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480" yWindow="30" windowWidth="11340" windowHeight="8580"/>
  </bookViews>
  <sheets>
    <sheet name="Отчет" sheetId="1" r:id="rId1"/>
    <sheet name="Данные" sheetId="2" state="hidden" r:id="rId2"/>
  </sheets>
  <calcPr calcId="145621" refMode="R1C1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1" i="1"/>
  <c r="L87" i="1"/>
  <c r="L95" i="1"/>
  <c r="L52" i="1"/>
  <c r="L67" i="1"/>
  <c r="L101" i="1"/>
  <c r="L74" i="1"/>
  <c r="L85" i="1"/>
  <c r="L130" i="1"/>
  <c r="L45" i="1"/>
  <c r="L93" i="1"/>
  <c r="L90" i="1"/>
  <c r="L71" i="1"/>
  <c r="L77" i="1"/>
  <c r="L127" i="1"/>
  <c r="L79" i="1"/>
  <c r="L76" i="1"/>
  <c r="L72" i="1"/>
  <c r="L105" i="1"/>
  <c r="L39" i="1"/>
  <c r="L14" i="1"/>
  <c r="L92" i="1"/>
  <c r="L50" i="1"/>
  <c r="L37" i="1"/>
  <c r="L81" i="1"/>
  <c r="L28" i="1"/>
  <c r="L36" i="1"/>
  <c r="L11" i="1"/>
  <c r="L99" i="1"/>
  <c r="L20" i="1"/>
  <c r="L122" i="1"/>
  <c r="L121" i="1"/>
  <c r="L46" i="1"/>
  <c r="L19" i="1"/>
  <c r="L64" i="1"/>
  <c r="L120" i="1"/>
  <c r="L61" i="1"/>
  <c r="L116" i="1"/>
  <c r="L30" i="1"/>
  <c r="L115" i="1"/>
  <c r="L23" i="1"/>
  <c r="L62" i="1"/>
  <c r="L56" i="1"/>
  <c r="L26" i="1"/>
  <c r="L82" i="1"/>
  <c r="L98" i="1"/>
  <c r="L59" i="1"/>
  <c r="L75" i="1"/>
  <c r="L124" i="1"/>
  <c r="L126" i="1"/>
  <c r="L68" i="1"/>
  <c r="L25" i="1"/>
  <c r="L60" i="1"/>
  <c r="L65" i="1"/>
  <c r="L114" i="1"/>
  <c r="L123" i="1"/>
  <c r="L129" i="1"/>
  <c r="L104" i="1"/>
  <c r="L15" i="1"/>
  <c r="L17" i="1"/>
  <c r="L69" i="1"/>
  <c r="L73" i="1"/>
  <c r="L112" i="1"/>
  <c r="L117" i="1"/>
  <c r="L125" i="1"/>
  <c r="L84" i="1"/>
  <c r="L111" i="1"/>
  <c r="L51" i="1"/>
  <c r="L119" i="1"/>
  <c r="L40" i="1"/>
  <c r="L49" i="1"/>
  <c r="L48" i="1"/>
  <c r="L33" i="1"/>
  <c r="L58" i="1"/>
  <c r="L94" i="1"/>
  <c r="L88" i="1"/>
  <c r="L113" i="1"/>
  <c r="L13" i="1"/>
  <c r="L107" i="1"/>
  <c r="L108" i="1"/>
  <c r="L42" i="1"/>
  <c r="L102" i="1"/>
  <c r="L109" i="1"/>
  <c r="L86" i="1"/>
  <c r="L66" i="1"/>
  <c r="L63" i="1"/>
  <c r="L78" i="1"/>
  <c r="L89" i="1"/>
  <c r="L100" i="1"/>
  <c r="L57" i="1"/>
  <c r="L41" i="1"/>
  <c r="L44" i="1"/>
  <c r="L106" i="1"/>
  <c r="L12" i="1"/>
  <c r="L54" i="1"/>
  <c r="L96" i="1"/>
  <c r="L70" i="1"/>
  <c r="L97" i="1"/>
  <c r="L55" i="1"/>
  <c r="L24" i="1"/>
  <c r="L31" i="1"/>
  <c r="L53" i="1"/>
  <c r="L47" i="1"/>
  <c r="L16" i="1"/>
  <c r="L34" i="1"/>
  <c r="L103" i="1"/>
  <c r="L38" i="1"/>
  <c r="L110" i="1"/>
  <c r="L27" i="1"/>
  <c r="L118" i="1"/>
  <c r="L32" i="1"/>
  <c r="L18" i="1"/>
  <c r="L21" i="1"/>
  <c r="L43" i="1"/>
  <c r="L83" i="1"/>
  <c r="L35" i="1"/>
  <c r="L29" i="1"/>
  <c r="L80" i="1"/>
  <c r="L22" i="1"/>
  <c r="L128" i="1"/>
  <c r="L91" i="1"/>
  <c r="G87" i="1"/>
  <c r="I87" i="1" s="1"/>
  <c r="G95" i="1"/>
  <c r="I95" i="1" s="1"/>
  <c r="G52" i="1"/>
  <c r="I52" i="1" s="1"/>
  <c r="G67" i="1"/>
  <c r="I67" i="1" s="1"/>
  <c r="G101" i="1"/>
  <c r="I101" i="1" s="1"/>
  <c r="G74" i="1"/>
  <c r="I74" i="1" s="1"/>
  <c r="G85" i="1"/>
  <c r="I85" i="1" s="1"/>
  <c r="G130" i="1"/>
  <c r="I130" i="1" s="1"/>
  <c r="G45" i="1"/>
  <c r="I45" i="1" s="1"/>
  <c r="G93" i="1"/>
  <c r="I93" i="1" s="1"/>
  <c r="G90" i="1"/>
  <c r="I90" i="1" s="1"/>
  <c r="G71" i="1"/>
  <c r="I71" i="1" s="1"/>
  <c r="G77" i="1"/>
  <c r="I77" i="1" s="1"/>
  <c r="G127" i="1"/>
  <c r="I127" i="1" s="1"/>
  <c r="G79" i="1"/>
  <c r="I79" i="1" s="1"/>
  <c r="G76" i="1"/>
  <c r="I76" i="1" s="1"/>
  <c r="G72" i="1"/>
  <c r="I72" i="1" s="1"/>
  <c r="G105" i="1"/>
  <c r="I105" i="1" s="1"/>
  <c r="G39" i="1"/>
  <c r="I39" i="1" s="1"/>
  <c r="G14" i="1"/>
  <c r="I14" i="1" s="1"/>
  <c r="G92" i="1"/>
  <c r="I92" i="1" s="1"/>
  <c r="G50" i="1"/>
  <c r="I50" i="1" s="1"/>
  <c r="G37" i="1"/>
  <c r="I37" i="1" s="1"/>
  <c r="G81" i="1"/>
  <c r="I81" i="1" s="1"/>
  <c r="G28" i="1"/>
  <c r="I28" i="1" s="1"/>
  <c r="G36" i="1"/>
  <c r="I36" i="1" s="1"/>
  <c r="G11" i="1"/>
  <c r="I11" i="1" s="1"/>
  <c r="G99" i="1"/>
  <c r="I99" i="1" s="1"/>
  <c r="G20" i="1"/>
  <c r="I20" i="1" s="1"/>
  <c r="G122" i="1"/>
  <c r="I122" i="1" s="1"/>
  <c r="G121" i="1"/>
  <c r="I121" i="1" s="1"/>
  <c r="G46" i="1"/>
  <c r="I46" i="1" s="1"/>
  <c r="G19" i="1"/>
  <c r="I19" i="1" s="1"/>
  <c r="G64" i="1"/>
  <c r="I64" i="1" s="1"/>
  <c r="G120" i="1"/>
  <c r="I120" i="1" s="1"/>
  <c r="G61" i="1"/>
  <c r="I61" i="1" s="1"/>
  <c r="G116" i="1"/>
  <c r="I116" i="1" s="1"/>
  <c r="G30" i="1"/>
  <c r="I30" i="1" s="1"/>
  <c r="G115" i="1"/>
  <c r="I115" i="1" s="1"/>
  <c r="G23" i="1"/>
  <c r="I23" i="1" s="1"/>
  <c r="G62" i="1"/>
  <c r="I62" i="1" s="1"/>
  <c r="G56" i="1"/>
  <c r="I56" i="1" s="1"/>
  <c r="G26" i="1"/>
  <c r="I26" i="1" s="1"/>
  <c r="G82" i="1"/>
  <c r="I82" i="1" s="1"/>
  <c r="G98" i="1"/>
  <c r="I98" i="1" s="1"/>
  <c r="G59" i="1"/>
  <c r="I59" i="1" s="1"/>
  <c r="G75" i="1"/>
  <c r="I75" i="1" s="1"/>
  <c r="G124" i="1"/>
  <c r="I124" i="1" s="1"/>
  <c r="G126" i="1"/>
  <c r="I126" i="1" s="1"/>
  <c r="G68" i="1"/>
  <c r="I68" i="1" s="1"/>
  <c r="G25" i="1"/>
  <c r="I25" i="1" s="1"/>
  <c r="G60" i="1"/>
  <c r="I60" i="1" s="1"/>
  <c r="G65" i="1"/>
  <c r="I65" i="1" s="1"/>
  <c r="G114" i="1"/>
  <c r="I114" i="1" s="1"/>
  <c r="G123" i="1"/>
  <c r="I123" i="1" s="1"/>
  <c r="G129" i="1"/>
  <c r="I129" i="1" s="1"/>
  <c r="G104" i="1"/>
  <c r="I104" i="1" s="1"/>
  <c r="G15" i="1"/>
  <c r="I15" i="1" s="1"/>
  <c r="G17" i="1"/>
  <c r="I17" i="1" s="1"/>
  <c r="G69" i="1"/>
  <c r="I69" i="1" s="1"/>
  <c r="G73" i="1"/>
  <c r="I73" i="1" s="1"/>
  <c r="G112" i="1"/>
  <c r="I112" i="1" s="1"/>
  <c r="G117" i="1"/>
  <c r="I117" i="1" s="1"/>
  <c r="G125" i="1"/>
  <c r="I125" i="1" s="1"/>
  <c r="G84" i="1"/>
  <c r="I84" i="1" s="1"/>
  <c r="G111" i="1"/>
  <c r="I111" i="1" s="1"/>
  <c r="G51" i="1"/>
  <c r="I51" i="1" s="1"/>
  <c r="G119" i="1"/>
  <c r="I119" i="1" s="1"/>
  <c r="G40" i="1"/>
  <c r="I40" i="1" s="1"/>
  <c r="G49" i="1"/>
  <c r="I49" i="1" s="1"/>
  <c r="G48" i="1"/>
  <c r="I48" i="1" s="1"/>
  <c r="G33" i="1"/>
  <c r="I33" i="1" s="1"/>
  <c r="G58" i="1"/>
  <c r="I58" i="1" s="1"/>
  <c r="G94" i="1"/>
  <c r="I94" i="1" s="1"/>
  <c r="G88" i="1"/>
  <c r="I88" i="1" s="1"/>
  <c r="G113" i="1"/>
  <c r="I113" i="1" s="1"/>
  <c r="G13" i="1"/>
  <c r="I13" i="1" s="1"/>
  <c r="G107" i="1"/>
  <c r="I107" i="1" s="1"/>
  <c r="G108" i="1"/>
  <c r="I108" i="1" s="1"/>
  <c r="G42" i="1"/>
  <c r="I42" i="1" s="1"/>
  <c r="G102" i="1"/>
  <c r="I102" i="1" s="1"/>
  <c r="G109" i="1"/>
  <c r="I109" i="1" s="1"/>
  <c r="G86" i="1"/>
  <c r="I86" i="1" s="1"/>
  <c r="G66" i="1"/>
  <c r="I66" i="1" s="1"/>
  <c r="G63" i="1"/>
  <c r="I63" i="1" s="1"/>
  <c r="G78" i="1"/>
  <c r="I78" i="1" s="1"/>
  <c r="G89" i="1"/>
  <c r="I89" i="1" s="1"/>
  <c r="G100" i="1"/>
  <c r="I100" i="1" s="1"/>
  <c r="G57" i="1"/>
  <c r="I57" i="1" s="1"/>
  <c r="G41" i="1"/>
  <c r="I41" i="1" s="1"/>
  <c r="G44" i="1"/>
  <c r="I44" i="1" s="1"/>
  <c r="G106" i="1"/>
  <c r="I106" i="1" s="1"/>
  <c r="G12" i="1"/>
  <c r="I12" i="1" s="1"/>
  <c r="G54" i="1"/>
  <c r="I54" i="1" s="1"/>
  <c r="G96" i="1"/>
  <c r="I96" i="1" s="1"/>
  <c r="G70" i="1"/>
  <c r="I70" i="1" s="1"/>
  <c r="G97" i="1"/>
  <c r="I97" i="1" s="1"/>
  <c r="G55" i="1"/>
  <c r="I55" i="1" s="1"/>
  <c r="G24" i="1"/>
  <c r="I24" i="1" s="1"/>
  <c r="G31" i="1"/>
  <c r="I31" i="1" s="1"/>
  <c r="G53" i="1"/>
  <c r="I53" i="1" s="1"/>
  <c r="G47" i="1"/>
  <c r="I47" i="1" s="1"/>
  <c r="G16" i="1"/>
  <c r="I16" i="1" s="1"/>
  <c r="G34" i="1"/>
  <c r="I34" i="1" s="1"/>
  <c r="G103" i="1"/>
  <c r="I103" i="1" s="1"/>
  <c r="G38" i="1"/>
  <c r="I38" i="1" s="1"/>
  <c r="G110" i="1"/>
  <c r="I110" i="1" s="1"/>
  <c r="G27" i="1"/>
  <c r="I27" i="1" s="1"/>
  <c r="G118" i="1"/>
  <c r="I118" i="1" s="1"/>
  <c r="G32" i="1"/>
  <c r="I32" i="1" s="1"/>
  <c r="G18" i="1"/>
  <c r="I18" i="1" s="1"/>
  <c r="G21" i="1"/>
  <c r="I21" i="1" s="1"/>
  <c r="G43" i="1"/>
  <c r="I43" i="1" s="1"/>
  <c r="G83" i="1"/>
  <c r="I83" i="1" s="1"/>
  <c r="G35" i="1"/>
  <c r="I35" i="1" s="1"/>
  <c r="G29" i="1"/>
  <c r="I29" i="1" s="1"/>
  <c r="G80" i="1"/>
  <c r="I80" i="1" s="1"/>
  <c r="G22" i="1"/>
  <c r="I22" i="1" s="1"/>
  <c r="G128" i="1"/>
  <c r="I128" i="1" s="1"/>
  <c r="G91" i="1"/>
  <c r="I91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3" i="2"/>
</calcChain>
</file>

<file path=xl/sharedStrings.xml><?xml version="1.0" encoding="utf-8"?>
<sst xmlns="http://schemas.openxmlformats.org/spreadsheetml/2006/main" count="10254" uniqueCount="409">
  <si>
    <t>Студент</t>
  </si>
  <si>
    <t>Группа</t>
  </si>
  <si>
    <t>Место</t>
  </si>
  <si>
    <t>Число текущих кредитов:</t>
  </si>
  <si>
    <t>Сумма оценок</t>
  </si>
  <si>
    <t>Количество оценок</t>
  </si>
  <si>
    <t>ID</t>
  </si>
  <si>
    <t>Оценка из 10 баллов до пересдач</t>
  </si>
  <si>
    <t>Номер студенческого билета</t>
  </si>
  <si>
    <t>Строка учебного плана</t>
  </si>
  <si>
    <t>Текущих кредитов за испытание</t>
  </si>
  <si>
    <t>Вид испытания</t>
  </si>
  <si>
    <t>Календарный период по плану</t>
  </si>
  <si>
    <t>Неявка до пересдач</t>
  </si>
  <si>
    <t>В текущий рейтинг</t>
  </si>
  <si>
    <t>Текущих кредитов для студента</t>
  </si>
  <si>
    <t>Оценка зачет/незачет до пересдач</t>
  </si>
  <si>
    <t>Является бюджетным</t>
  </si>
  <si>
    <t>Средний балл</t>
  </si>
  <si>
    <t>Кредитно-рейтинговая оценка</t>
  </si>
  <si>
    <t>Номер Row</t>
  </si>
  <si>
    <t>Нормировочный коэффициент</t>
  </si>
  <si>
    <t xml:space="preserve">Сумма всех кредитов </t>
  </si>
  <si>
    <t>Нормированная
 кредитно-рейтинговая оценка</t>
  </si>
  <si>
    <t>Наличие задодженнстей</t>
  </si>
  <si>
    <t>Номер места</t>
  </si>
  <si>
    <t>Учебный план</t>
  </si>
  <si>
    <t>Вид записи РУП</t>
  </si>
  <si>
    <t>Вид дисциплины по ИУП</t>
  </si>
  <si>
    <t>Образовательная программа студента</t>
  </si>
  <si>
    <t>Фамилия Имя Отчество</t>
  </si>
  <si>
    <t>Абдумуталов Рустам Абдувалисович</t>
  </si>
  <si>
    <t>Александров Никита Эдуардович</t>
  </si>
  <si>
    <t>Алиев Магомед Алиевич</t>
  </si>
  <si>
    <t>Альмухаметова Гузель Маратовна</t>
  </si>
  <si>
    <t>Андреев Александр Николаевич</t>
  </si>
  <si>
    <t>Артемьев Максим Радикович</t>
  </si>
  <si>
    <t>Аустер Иван Александрович</t>
  </si>
  <si>
    <t>Баранов Юрий Александрович</t>
  </si>
  <si>
    <t>Барыктабасова Айчурок</t>
  </si>
  <si>
    <t>Батурин Валерий Юрьевич</t>
  </si>
  <si>
    <t>Бекназаров Назар Сохибжонович</t>
  </si>
  <si>
    <t>Беляков Денис Олегович</t>
  </si>
  <si>
    <t>Бесчетнов Павел Константинович</t>
  </si>
  <si>
    <t>Бирюков Валентин Андреевич</t>
  </si>
  <si>
    <t>Богдашевская Мария Игоревна</t>
  </si>
  <si>
    <t>Богомолов Павел Игоревич</t>
  </si>
  <si>
    <t>Божко Кирилл Александрович</t>
  </si>
  <si>
    <t>Божко Наталья Олеговна</t>
  </si>
  <si>
    <t>Бочкарева Мария Игоревна</t>
  </si>
  <si>
    <t>Бубнова Валерия Ивановна</t>
  </si>
  <si>
    <t>Вельдяйкин Николай Олегович</t>
  </si>
  <si>
    <t>Воробьев Петр Андреевич</t>
  </si>
  <si>
    <t>Воробьёв Сергей Александрович</t>
  </si>
  <si>
    <t>Гавриков Алексей Владимирович</t>
  </si>
  <si>
    <t>Гарницкий Марк Антонович</t>
  </si>
  <si>
    <t>Глазкова Екатерина Васильевна</t>
  </si>
  <si>
    <t>Горячко Виктор Олегович</t>
  </si>
  <si>
    <t>Гринберг Вадим Маркович</t>
  </si>
  <si>
    <t>Давыдов Василий Денисович</t>
  </si>
  <si>
    <t>Данилюк Алексей Олегович</t>
  </si>
  <si>
    <t>Дискин Михаил Сергеевич</t>
  </si>
  <si>
    <t>Ерманов Данат Нурланович</t>
  </si>
  <si>
    <t>Ефимов Даниил Леонидович</t>
  </si>
  <si>
    <t>Жукова Алина Сергеевна</t>
  </si>
  <si>
    <t>Журавлев Виталий Александрович</t>
  </si>
  <si>
    <t>Закирова Ксения Игоревна</t>
  </si>
  <si>
    <t>Зойкин Александр Владимирович</t>
  </si>
  <si>
    <t>Зубанов Виктор Михайлович</t>
  </si>
  <si>
    <t>Иовлева Анастасия Алексеевна</t>
  </si>
  <si>
    <t>Калашников Вадим Юрьевич</t>
  </si>
  <si>
    <t>Калинов Алексей Александрович</t>
  </si>
  <si>
    <t>Капранов Иван Константинович</t>
  </si>
  <si>
    <t>Кнышов Александр Юрьевич</t>
  </si>
  <si>
    <t>Когтенков Алексей Александрович</t>
  </si>
  <si>
    <t>Кондрашов Николай Павлович</t>
  </si>
  <si>
    <t>Корепанова Дарья Владимировна</t>
  </si>
  <si>
    <t>Коровин Серафим Алексеевич</t>
  </si>
  <si>
    <t>Корозевцев Павел Николаевич</t>
  </si>
  <si>
    <t>Крутой Никита Алексеевич</t>
  </si>
  <si>
    <t>Кугушева Александра Сергеевна</t>
  </si>
  <si>
    <t>Купеев Хетаг Аланович</t>
  </si>
  <si>
    <t>Кутенин Данила Михайлович</t>
  </si>
  <si>
    <t>Латышев Павел Васильевич</t>
  </si>
  <si>
    <t>Лотфуллин Камиль Равилевич</t>
  </si>
  <si>
    <t>Максимов Константин Юрьевич</t>
  </si>
  <si>
    <t>Маркович Александр</t>
  </si>
  <si>
    <t>Мендель Александр Николаевич</t>
  </si>
  <si>
    <t>Мещеряков Евгений Александрович</t>
  </si>
  <si>
    <t>Минеева Екатерина Андреевна</t>
  </si>
  <si>
    <t>Моисеев Андрей Андреевич</t>
  </si>
  <si>
    <t>Мугтасимов Данил Ренатович</t>
  </si>
  <si>
    <t>Мусаткина Дарья Андреевна</t>
  </si>
  <si>
    <t>Наумов Антон Иванович</t>
  </si>
  <si>
    <t>Нестеров Никита Константинович</t>
  </si>
  <si>
    <t>Нугаманов Эдуард Альбертович</t>
  </si>
  <si>
    <t>Остяков Павел Александрович</t>
  </si>
  <si>
    <t>Пестряков Максим Станиславович</t>
  </si>
  <si>
    <t>Попов Никита Сергеевич</t>
  </si>
  <si>
    <t>Потехин Сергей Александрович</t>
  </si>
  <si>
    <t>Правда Евгений Александрович</t>
  </si>
  <si>
    <t>Проскуряков Александр Александрович</t>
  </si>
  <si>
    <t>Пугачев Александр Вадимович</t>
  </si>
  <si>
    <t>Пузырев Дмитрий Александрович</t>
  </si>
  <si>
    <t>Пыркин Дмитрий Владимирович</t>
  </si>
  <si>
    <t>Ребенко Ярослав Алексеевич</t>
  </si>
  <si>
    <t>Ренева Юлия Денисовна</t>
  </si>
  <si>
    <t>Рыбин Станислав Евгеньевич</t>
  </si>
  <si>
    <t>Рябинин Максим Константинович</t>
  </si>
  <si>
    <t>Самсонов Степан Станиславович</t>
  </si>
  <si>
    <t>Семенкин Антон Александрович</t>
  </si>
  <si>
    <t>Сердюков Иннокентий Иванович</t>
  </si>
  <si>
    <t>Сидоров Евгений Михайлович</t>
  </si>
  <si>
    <t>Скородумов Сергей Сергеевич</t>
  </si>
  <si>
    <t>Смалюк Арсений Владимирович</t>
  </si>
  <si>
    <t>Смирнов Александр Олегович</t>
  </si>
  <si>
    <t>Соболева Наталья Алексеевна</t>
  </si>
  <si>
    <t>Соколов Андрей Дмитриевич</t>
  </si>
  <si>
    <t>Соколов Андрей Игоревич</t>
  </si>
  <si>
    <t>Соловьев Алексей Владимирович</t>
  </si>
  <si>
    <t>Сопов Виталий Владимирович</t>
  </si>
  <si>
    <t>Старченко Владимир Миронович</t>
  </si>
  <si>
    <t>Стафеев Алексей Николаевич</t>
  </si>
  <si>
    <t>Стоева Валерия Эдуардовна</t>
  </si>
  <si>
    <t>Стороженко Андрей Андреевич</t>
  </si>
  <si>
    <t>Суходольская Евгения Дмитриевна</t>
  </si>
  <si>
    <t>Таболов Тамерлан Казбулатович</t>
  </si>
  <si>
    <t>Тарасов Денис Вадимович</t>
  </si>
  <si>
    <t>Топоров Фёдор Дмитриевич</t>
  </si>
  <si>
    <t>Тороп Виктория Викторовна</t>
  </si>
  <si>
    <t>Третьяков Александр Александрович</t>
  </si>
  <si>
    <t>Тульчинский Эдуард Станиславович</t>
  </si>
  <si>
    <t>Уржумов Александр Евгеньевич</t>
  </si>
  <si>
    <t>Флоринский Михаил Константинович</t>
  </si>
  <si>
    <t>Фоменко Мария Михайловна</t>
  </si>
  <si>
    <t>Хайдуров Руслан Александрович</t>
  </si>
  <si>
    <t>Харатян Андрей Александрович</t>
  </si>
  <si>
    <t>Харламов Алексей Владиславович</t>
  </si>
  <si>
    <t>Хачиянц Алексей Арменович</t>
  </si>
  <si>
    <t>Хрушков Павел Вадимович</t>
  </si>
  <si>
    <t>Черницов Александр Валерьевич</t>
  </si>
  <si>
    <t>Чернышев Даниил Иванович</t>
  </si>
  <si>
    <t>Чернявский Александр Сергеевич</t>
  </si>
  <si>
    <t>Чернявский Антон Сергеевич</t>
  </si>
  <si>
    <t>Чижова Дарья Сергеевна</t>
  </si>
  <si>
    <t>Чудинов Никита Павлович</t>
  </si>
  <si>
    <t>Шаклеин Денис Андреевич</t>
  </si>
  <si>
    <t>Шарафян Давид Вагеевич</t>
  </si>
  <si>
    <t>Шарипов Александр Валерьевич</t>
  </si>
  <si>
    <t>Ширин Никита Валерьевич</t>
  </si>
  <si>
    <t>Шухман Марк Владимирович</t>
  </si>
  <si>
    <t>БПМИ152</t>
  </si>
  <si>
    <t>М151БПМИИ291</t>
  </si>
  <si>
    <t>Введение в объектно-ориентированное программирование</t>
  </si>
  <si>
    <t>Экзамен</t>
  </si>
  <si>
    <t>2017/2018 учебный год 3 модуль</t>
  </si>
  <si>
    <t>stChoosen</t>
  </si>
  <si>
    <t>Прикладная математика и информатика</t>
  </si>
  <si>
    <t>БПМИ154</t>
  </si>
  <si>
    <t>М151БПМИИ365</t>
  </si>
  <si>
    <t>ikPlanned</t>
  </si>
  <si>
    <t>БПМИ155</t>
  </si>
  <si>
    <t>М151БПМИИ324</t>
  </si>
  <si>
    <t>М151БПМИИ262</t>
  </si>
  <si>
    <t>М151БПМИИ211</t>
  </si>
  <si>
    <t>М151БПМИИ316</t>
  </si>
  <si>
    <t>М151БПМИИ303</t>
  </si>
  <si>
    <t>Введение в программирование на Erlang</t>
  </si>
  <si>
    <t>БПМИ156</t>
  </si>
  <si>
    <t>М151БПМИИ313</t>
  </si>
  <si>
    <t>М151БПМИИ212</t>
  </si>
  <si>
    <t>М151БПМИИ206</t>
  </si>
  <si>
    <t>М151БПМИИ267</t>
  </si>
  <si>
    <t>М151БПМИИ315</t>
  </si>
  <si>
    <t>М141БПМИИ177</t>
  </si>
  <si>
    <t>М151БПМИИ242</t>
  </si>
  <si>
    <t>М151БПМИИ373</t>
  </si>
  <si>
    <t>М151БПМИИ214</t>
  </si>
  <si>
    <t>М151БПМИИ293</t>
  </si>
  <si>
    <t>М151БПМИИ298</t>
  </si>
  <si>
    <t>М151БПМИИ276</t>
  </si>
  <si>
    <t>М151БПМИИ337</t>
  </si>
  <si>
    <t>М151БПМИИ322</t>
  </si>
  <si>
    <t>М151БПМИИ314</t>
  </si>
  <si>
    <t>М151БПМИИ325</t>
  </si>
  <si>
    <t>М151БПМИИ263</t>
  </si>
  <si>
    <t>М151БПМИИ216</t>
  </si>
  <si>
    <t>БПМИ151</t>
  </si>
  <si>
    <t>М151БПМИИ355</t>
  </si>
  <si>
    <t>Вероятностные модели и статистика случайных процессов</t>
  </si>
  <si>
    <t>М151БПМИИ268</t>
  </si>
  <si>
    <t>М151БПМИИ279</t>
  </si>
  <si>
    <t>М151БПМИИ354</t>
  </si>
  <si>
    <t>БПМИ153</t>
  </si>
  <si>
    <t>М151БПМИИ338</t>
  </si>
  <si>
    <t>М151БПМИИ339</t>
  </si>
  <si>
    <t>М151БПРМТ156</t>
  </si>
  <si>
    <t>М151БПМИИ203</t>
  </si>
  <si>
    <t>М141БПМИИ091</t>
  </si>
  <si>
    <t>М151БПМИИ321</t>
  </si>
  <si>
    <t>М151БПМИИ255</t>
  </si>
  <si>
    <t>М151БПМИИ282</t>
  </si>
  <si>
    <t>Конфликты и кооперация</t>
  </si>
  <si>
    <t>М151БПМИИ265</t>
  </si>
  <si>
    <t>М151БПМИИ386</t>
  </si>
  <si>
    <t>М151БПМИИ377</t>
  </si>
  <si>
    <t>М151БПМИИ384</t>
  </si>
  <si>
    <t>М161БПМИИ215</t>
  </si>
  <si>
    <t>М151БПМИИ343</t>
  </si>
  <si>
    <t>М151БПМИИ297</t>
  </si>
  <si>
    <t>М151БПМИИ270</t>
  </si>
  <si>
    <t>М151БПМИИ336</t>
  </si>
  <si>
    <t>М151БПМИИ204</t>
  </si>
  <si>
    <t>М151БПМИИ269</t>
  </si>
  <si>
    <t>М151БПМИИ330</t>
  </si>
  <si>
    <t>М151БПМИИ300</t>
  </si>
  <si>
    <t>М151БПМИИ209</t>
  </si>
  <si>
    <t>М151БПМИИ246</t>
  </si>
  <si>
    <t>М151БПМИИ285</t>
  </si>
  <si>
    <t>М151БПМИИ288</t>
  </si>
  <si>
    <t>М151БПМИИ335</t>
  </si>
  <si>
    <t>М151БПМИИ356</t>
  </si>
  <si>
    <t>М151БПМИИ307</t>
  </si>
  <si>
    <t>М151БПМИИ284</t>
  </si>
  <si>
    <t>М151БПМИИ370</t>
  </si>
  <si>
    <t>М151БПМИИ227</t>
  </si>
  <si>
    <t>Непрерывная оптимизация</t>
  </si>
  <si>
    <t>stCommon</t>
  </si>
  <si>
    <t>М151БПМИИ349</t>
  </si>
  <si>
    <t>М151БПМИИ205</t>
  </si>
  <si>
    <t>М151БПМИИ350</t>
  </si>
  <si>
    <t>М151БПМИИ328</t>
  </si>
  <si>
    <t>М151БПМИИ224</t>
  </si>
  <si>
    <t>М151БПМИИ287</t>
  </si>
  <si>
    <t>М151БПМИИ254</t>
  </si>
  <si>
    <t>М151БПМИИ301</t>
  </si>
  <si>
    <t>М151БПМИИ342</t>
  </si>
  <si>
    <t>М151БПМИИ261</t>
  </si>
  <si>
    <t>М151БПМИИ213</t>
  </si>
  <si>
    <t>М151БПМИИ358</t>
  </si>
  <si>
    <t>М151БПМИИ327</t>
  </si>
  <si>
    <t>М151БПМИИ331</t>
  </si>
  <si>
    <t>М151БПМИИ345</t>
  </si>
  <si>
    <t>М151БПМИИ257</t>
  </si>
  <si>
    <t>М151БПМИИ273</t>
  </si>
  <si>
    <t>М151БПМИИ266</t>
  </si>
  <si>
    <t>М151БПМИИ296</t>
  </si>
  <si>
    <t>М151БПМИИ308</t>
  </si>
  <si>
    <t>М151БПМИИ232</t>
  </si>
  <si>
    <t>М151БПМИИ249</t>
  </si>
  <si>
    <t>М151БПМИИ215</t>
  </si>
  <si>
    <t>М151БПМИИ319</t>
  </si>
  <si>
    <t>М151БПМИИ247</t>
  </si>
  <si>
    <t>М151БПМИИ362</t>
  </si>
  <si>
    <t>М151БПМИИ225</t>
  </si>
  <si>
    <t>М151БПМИИ245</t>
  </si>
  <si>
    <t>М151БПМИИ359</t>
  </si>
  <si>
    <t>М151БПМИИ223</t>
  </si>
  <si>
    <t>М151БПМИИ309</t>
  </si>
  <si>
    <t>М151БПМИИ333</t>
  </si>
  <si>
    <t>М151БПМИИ375</t>
  </si>
  <si>
    <t>М141БПМИИ049</t>
  </si>
  <si>
    <t>ikRepeat</t>
  </si>
  <si>
    <t>М141БПМИИ195</t>
  </si>
  <si>
    <t>М141БПМИИ143</t>
  </si>
  <si>
    <t>М141БПМИИ046</t>
  </si>
  <si>
    <t>М141БПИНЖ113</t>
  </si>
  <si>
    <t>М171БПМИИ235</t>
  </si>
  <si>
    <t>М151БПМИИ231</t>
  </si>
  <si>
    <t>М151БПМИИ320</t>
  </si>
  <si>
    <t>М151БПМИИ286</t>
  </si>
  <si>
    <t>М151БПМИИ221</t>
  </si>
  <si>
    <t>М151БПМИИ200</t>
  </si>
  <si>
    <t>М151БПМИИ312</t>
  </si>
  <si>
    <t>М151БПМИИ283</t>
  </si>
  <si>
    <t>М151БПМИИ218</t>
  </si>
  <si>
    <t>М151БПМИИ348</t>
  </si>
  <si>
    <t>М151БПМИИ353</t>
  </si>
  <si>
    <t>М151БПМИИ352</t>
  </si>
  <si>
    <t>М151БПМИИ220</t>
  </si>
  <si>
    <t>М151БПМИИ208</t>
  </si>
  <si>
    <t>М151БПМИИ318</t>
  </si>
  <si>
    <t>М151БПМИИ290</t>
  </si>
  <si>
    <t>М151БПМИИ302</t>
  </si>
  <si>
    <t>М151БПМИИ281</t>
  </si>
  <si>
    <t>М151БПМИИ271</t>
  </si>
  <si>
    <t>М151БПМИИ217</t>
  </si>
  <si>
    <t>М151БПМИИ347</t>
  </si>
  <si>
    <t>М151БПМИИ251</t>
  </si>
  <si>
    <t>Обучение с подкреплением</t>
  </si>
  <si>
    <t>Основы и методология программирования</t>
  </si>
  <si>
    <t>ikFirst</t>
  </si>
  <si>
    <t>Цифровые технологии в гуманитарных науках</t>
  </si>
  <si>
    <t>Алгебра</t>
  </si>
  <si>
    <t>2017/2018 учебный год 4 модуль</t>
  </si>
  <si>
    <t>Алгоритмы и структуры данных</t>
  </si>
  <si>
    <t>Алгоритмы на графах</t>
  </si>
  <si>
    <t>Архитектура компьютера и операционные системы</t>
  </si>
  <si>
    <t>Важнейшие элементы больших данных: HDFS, MapReduce и Spark RDD</t>
  </si>
  <si>
    <t>Введение в глубинное обучение</t>
  </si>
  <si>
    <t>Введение в лингвистику</t>
  </si>
  <si>
    <t>Введение в нейроэкономику: как человеческий мозг принимает решения</t>
  </si>
  <si>
    <t>Введение в цифровое изображение и видео-процессинг</t>
  </si>
  <si>
    <t>Визуальная социология как средство исследования современной культуры. Кино как социологический текст</t>
  </si>
  <si>
    <t>Вычислительные нейронауки</t>
  </si>
  <si>
    <t>Графы и топология</t>
  </si>
  <si>
    <t>Дизайн функциональных программ в Scala</t>
  </si>
  <si>
    <t>Дискретная оптимизация</t>
  </si>
  <si>
    <t>Дифференциальные уравнения</t>
  </si>
  <si>
    <t>Дополнительные главы и сложность алгоритмов</t>
  </si>
  <si>
    <t>Дополнительные главы математической статистики</t>
  </si>
  <si>
    <t>stFacultative</t>
  </si>
  <si>
    <t>ИТ-сервисы</t>
  </si>
  <si>
    <t>Игры без шансов: теория комбинаторных игр</t>
  </si>
  <si>
    <t>Интерактивная компьютерная графика</t>
  </si>
  <si>
    <t>Исследование операций</t>
  </si>
  <si>
    <t>Как победить на Кэггл</t>
  </si>
  <si>
    <t>Каркасы и инструменты для фронтэнда и веб-интерфейсов: Bootstrap 4</t>
  </si>
  <si>
    <t>Кинокультура</t>
  </si>
  <si>
    <t>Коды с исправлением ошибок</t>
  </si>
  <si>
    <t>Количественные методы в экономике</t>
  </si>
  <si>
    <t>Комбинаторика, графы и вычислительная логика</t>
  </si>
  <si>
    <t>Комбинаторная оптимизация</t>
  </si>
  <si>
    <t>Коммуникационная сложность</t>
  </si>
  <si>
    <t>Компьютерные сети и базы данных</t>
  </si>
  <si>
    <t>Криптография I</t>
  </si>
  <si>
    <t>Линейная алгебра: задачи и методы</t>
  </si>
  <si>
    <t>Математический анализ 2</t>
  </si>
  <si>
    <t>Машинное обучение</t>
  </si>
  <si>
    <t>Машинное обучение 2</t>
  </si>
  <si>
    <t>Машинное обучение и майнинг данных</t>
  </si>
  <si>
    <t>Машинное обучение на больших данных</t>
  </si>
  <si>
    <t>Междисциплинарная курсовая работа</t>
  </si>
  <si>
    <t>ikPassed</t>
  </si>
  <si>
    <t>Международное публичное и частное право</t>
  </si>
  <si>
    <t>Модернизм и постмодернизм в мировой литературе</t>
  </si>
  <si>
    <t>Мозг и психика</t>
  </si>
  <si>
    <t>Мышление на основе моделей</t>
  </si>
  <si>
    <t>Научно-исследовательский семинар "Анализ данных и искусственный интеллект"</t>
  </si>
  <si>
    <t>Научно-исследовательский семинар "Машинное обучение и приложения"</t>
  </si>
  <si>
    <t>Научно-исследовательский семинар "Принятие решений - прикладные задачи"</t>
  </si>
  <si>
    <t>Научно-исследовательский семинар "Распределённые системы"</t>
  </si>
  <si>
    <t>Научно-исследовательский семинар "Теоретическая информатика"</t>
  </si>
  <si>
    <t>Начни программировать: построй свое первое игровое мобильное приложение</t>
  </si>
  <si>
    <t>Независимый экзамен по английскому языку</t>
  </si>
  <si>
    <t>Нейронные сети для машинного обучения</t>
  </si>
  <si>
    <t>Обеспечение безопасности материальных ресурсов бизнеса и защита персонала</t>
  </si>
  <si>
    <t>Обработка аудиосигналов для музыкальных приложений</t>
  </si>
  <si>
    <t>Основы алгоритмов</t>
  </si>
  <si>
    <t>Основы градорегулирования</t>
  </si>
  <si>
    <t>Основы программирования компьютерных игр на языке C#</t>
  </si>
  <si>
    <t>Основы теории игр</t>
  </si>
  <si>
    <t>Параллельные и распределенные вычисления</t>
  </si>
  <si>
    <t>Правовое регулирование трудовых отношений и интеллектуальной собственности</t>
  </si>
  <si>
    <t>Применение нейросетевых технологий</t>
  </si>
  <si>
    <t>Принципы функционального программирования на Scala</t>
  </si>
  <si>
    <t>Продвинутый С++ 2</t>
  </si>
  <si>
    <t>Проект Подготовка команды ВШЭ к международным олимпиадам по математике</t>
  </si>
  <si>
    <t>Психология в ИТ</t>
  </si>
  <si>
    <t>Регионализация и интеграция</t>
  </si>
  <si>
    <t>Русская мысль в поисках смысла жизни</t>
  </si>
  <si>
    <t>Сложность вычислений и логика в теоретической информатике</t>
  </si>
  <si>
    <t>Современные методы принятия решений: алгоритмы в биоинформатике</t>
  </si>
  <si>
    <t>Создание новых интернет-продуктов</t>
  </si>
  <si>
    <t>Социальная психология</t>
  </si>
  <si>
    <t>Сравнительная геномика</t>
  </si>
  <si>
    <t>Строковые алгоритмы</t>
  </si>
  <si>
    <t>Структуры данных</t>
  </si>
  <si>
    <t>Теория автоматов и её приложения (изучена на английском языке)</t>
  </si>
  <si>
    <t>Теория игр</t>
  </si>
  <si>
    <t>Технологии биткойн и криптовалют (изучена на английском языке)</t>
  </si>
  <si>
    <t>Управление проектами</t>
  </si>
  <si>
    <t>Физика сплошных сред</t>
  </si>
  <si>
    <t>Функциональное и логическое программирование</t>
  </si>
  <si>
    <t>Функциональный анализ</t>
  </si>
  <si>
    <t>Человек и люди в политике-2</t>
  </si>
  <si>
    <t>Физическая культура</t>
  </si>
  <si>
    <t>Зачет</t>
  </si>
  <si>
    <t>Да</t>
  </si>
  <si>
    <t>н/я</t>
  </si>
  <si>
    <t>н/я *</t>
  </si>
  <si>
    <t>4 *</t>
  </si>
  <si>
    <t>нет оценки</t>
  </si>
  <si>
    <t>5 *</t>
  </si>
  <si>
    <t>нет оценки *</t>
  </si>
  <si>
    <t>+</t>
  </si>
  <si>
    <t>16 - 17</t>
  </si>
  <si>
    <t>18 - 19</t>
  </si>
  <si>
    <t>29 - 31</t>
  </si>
  <si>
    <t>36 - 37</t>
  </si>
  <si>
    <t>40 - 41</t>
  </si>
  <si>
    <t>42 - 43</t>
  </si>
  <si>
    <t>44 - 45</t>
  </si>
  <si>
    <t>56 - 57</t>
  </si>
  <si>
    <t>60 - 62</t>
  </si>
  <si>
    <t>66 - 68</t>
  </si>
  <si>
    <t>74 - 75</t>
  </si>
  <si>
    <t>85 - 87</t>
  </si>
  <si>
    <t>88 - 89</t>
  </si>
  <si>
    <t>92 - 94</t>
  </si>
  <si>
    <t>113 - 114</t>
  </si>
  <si>
    <t>Текущий рейтинг студентов (после пересдач)</t>
  </si>
  <si>
    <t>Период: c 2017/2018 учебный год II семестр по 2017/2018 учебный год II семестр</t>
  </si>
  <si>
    <t>Факультет/отделение: Факультет компьютерных наук</t>
  </si>
  <si>
    <t>Направление подготовки: Прикладная математика и информатика</t>
  </si>
  <si>
    <t>Уровень образования, номер курса: Бакалавриат 3 курс</t>
  </si>
  <si>
    <t xml:space="preserve"> - студенты имеющие задолженности</t>
  </si>
  <si>
    <t>*</t>
  </si>
  <si>
    <t xml:space="preserve"> - изучение по ИУП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</si>
</sst>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b/>
      <sz val="11"/>
      <name val="Arial Cyr"/>
      <charset val="204"/>
    </font>
    <font>
      <b/>
      <sz val="14"/>
      <color indexed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NumberFormat="1" applyFont="1" applyBorder="1" applyAlignment="1">
      <alignment horizontal="center" vertical="center" textRotation="90" wrapText="1"/>
    </xf>
    <xf numFmtId="0" fontId="1" fillId="0" borderId="0" xfId="0" applyFont="1" applyAlignment="1">
      <alignment horizontal="right" vertical="center" wrapText="1"/>
    </xf>
    <xf numFmtId="0" fontId="1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85725</xdr:rowOff>
        </xdr:from>
        <xdr:to>
          <xdr:col>6</xdr:col>
          <xdr:colOff>695325</xdr:colOff>
          <xdr:row>1</xdr:row>
          <xdr:rowOff>57150</xdr:rowOff>
        </xdr:to>
        <xdr:sp macro="" textlink="">
          <xdr:nvSpPr>
            <xdr:cNvPr id="1026" name="ConfirmButto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Отчет"/>
  <dimension ref="A1:CO130"/>
  <sheetViews>
    <sheetView tabSelected="1" workbookViewId="0">
      <selection activeCell="V4" sqref="V4"/>
    </sheetView>
  </sheetViews>
  <sheetFormatPr defaultColWidth="9.140625" defaultRowHeight="12.75" x14ac:dyDescent="0.2"/>
  <cols>
    <col min="1" max="1" width="9.140625" style="15"/>
    <col min="2" max="2" width="34.7109375" style="6" customWidth="1"/>
    <col min="3" max="3" width="13.85546875" style="6" hidden="1" customWidth="1"/>
    <col min="4" max="4" width="14" style="1" customWidth="1"/>
    <col min="5" max="5" width="10.7109375" style="1" hidden="1" customWidth="1"/>
    <col min="6" max="9" width="10.7109375" style="10" customWidth="1"/>
    <col min="10" max="11" width="10.7109375" style="1" hidden="1" customWidth="1"/>
    <col min="12" max="12" width="10.7109375" style="10" customWidth="1"/>
    <col min="13" max="14" width="10.7109375" style="1" hidden="1" customWidth="1"/>
    <col min="15" max="92" width="10.7109375" style="23" customWidth="1"/>
    <col min="93" max="93" width="10.7109375" style="1" hidden="1" customWidth="1"/>
    <col min="94" max="135" width="10.7109375" style="1" customWidth="1"/>
    <col min="136" max="16384" width="9.140625" style="1"/>
  </cols>
  <sheetData>
    <row r="1" spans="1:93" s="5" customFormat="1" ht="22.5" customHeight="1" x14ac:dyDescent="0.2">
      <c r="A1" s="18" t="s">
        <v>401</v>
      </c>
      <c r="B1" s="16"/>
      <c r="C1" s="16"/>
      <c r="D1" s="16"/>
      <c r="F1" s="8"/>
      <c r="G1" s="8"/>
      <c r="H1" s="8"/>
      <c r="I1" s="8"/>
      <c r="L1" s="8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</row>
    <row r="2" spans="1:93" s="4" customFormat="1" ht="15.75" customHeight="1" x14ac:dyDescent="0.2">
      <c r="A2" s="17" t="s">
        <v>402</v>
      </c>
      <c r="B2" s="16"/>
      <c r="C2" s="16"/>
      <c r="D2" s="16"/>
      <c r="E2" s="5"/>
      <c r="F2" s="5"/>
      <c r="G2" s="5"/>
      <c r="H2" s="5"/>
      <c r="I2" s="9"/>
      <c r="L2" s="9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</row>
    <row r="3" spans="1:93" s="4" customFormat="1" ht="15.75" customHeight="1" x14ac:dyDescent="0.2">
      <c r="A3" s="17" t="s">
        <v>403</v>
      </c>
      <c r="B3" s="16"/>
      <c r="C3" s="16"/>
      <c r="D3" s="16"/>
      <c r="E3" s="5"/>
      <c r="F3" s="5"/>
      <c r="G3" s="5"/>
      <c r="H3" s="5"/>
      <c r="I3" s="9"/>
      <c r="L3" s="9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</row>
    <row r="4" spans="1:93" s="4" customFormat="1" ht="15.75" customHeight="1" x14ac:dyDescent="0.2">
      <c r="A4" s="17" t="s">
        <v>404</v>
      </c>
      <c r="B4" s="5"/>
      <c r="C4" s="5"/>
      <c r="D4" s="5"/>
      <c r="E4" s="5"/>
      <c r="F4" s="5"/>
      <c r="G4" s="5"/>
      <c r="H4" s="5"/>
      <c r="I4" s="9"/>
      <c r="L4" s="9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</row>
    <row r="5" spans="1:93" s="4" customFormat="1" ht="15.75" customHeight="1" x14ac:dyDescent="0.2">
      <c r="A5" s="17" t="s">
        <v>405</v>
      </c>
      <c r="B5" s="3"/>
      <c r="C5" s="3"/>
      <c r="D5" s="3"/>
      <c r="F5" s="9"/>
      <c r="G5" s="9"/>
      <c r="H5" s="9"/>
      <c r="I5" s="9"/>
      <c r="L5" s="9"/>
      <c r="O5" s="22"/>
      <c r="P5" s="36"/>
      <c r="Q5" s="22" t="s">
        <v>406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</row>
    <row r="6" spans="1:93" s="4" customFormat="1" ht="15.75" customHeight="1" x14ac:dyDescent="0.2">
      <c r="A6" s="15"/>
      <c r="F6" s="9"/>
      <c r="G6" s="9"/>
      <c r="H6" s="9"/>
      <c r="I6" s="9"/>
      <c r="L6" s="9"/>
      <c r="O6" s="22"/>
      <c r="P6" s="37" t="s">
        <v>407</v>
      </c>
      <c r="Q6" s="22" t="s">
        <v>408</v>
      </c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1:93" s="2" customFormat="1" ht="20.25" customHeight="1" x14ac:dyDescent="0.2">
      <c r="A7" s="40" t="s">
        <v>2</v>
      </c>
      <c r="B7" s="40" t="s">
        <v>0</v>
      </c>
      <c r="C7" s="40" t="s">
        <v>6</v>
      </c>
      <c r="D7" s="40" t="s">
        <v>1</v>
      </c>
      <c r="E7" s="24"/>
      <c r="F7" s="41" t="s">
        <v>19</v>
      </c>
      <c r="G7" s="43" t="s">
        <v>21</v>
      </c>
      <c r="H7" s="43" t="s">
        <v>22</v>
      </c>
      <c r="I7" s="41" t="s">
        <v>23</v>
      </c>
      <c r="J7" s="42" t="s">
        <v>4</v>
      </c>
      <c r="K7" s="42" t="s">
        <v>5</v>
      </c>
      <c r="L7" s="41" t="s">
        <v>18</v>
      </c>
      <c r="M7" s="42" t="s">
        <v>24</v>
      </c>
      <c r="N7" s="42" t="s">
        <v>25</v>
      </c>
      <c r="O7" s="38" t="s">
        <v>155</v>
      </c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</row>
    <row r="8" spans="1:93" s="2" customFormat="1" ht="20.25" customHeight="1" x14ac:dyDescent="0.2">
      <c r="A8" s="40"/>
      <c r="B8" s="40"/>
      <c r="C8" s="40"/>
      <c r="D8" s="40"/>
      <c r="E8" s="24"/>
      <c r="F8" s="41"/>
      <c r="G8" s="43"/>
      <c r="H8" s="43"/>
      <c r="I8" s="41"/>
      <c r="J8" s="42"/>
      <c r="K8" s="42"/>
      <c r="L8" s="41"/>
      <c r="M8" s="42"/>
      <c r="N8" s="42"/>
      <c r="O8" s="38" t="s">
        <v>154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25" t="s">
        <v>377</v>
      </c>
    </row>
    <row r="9" spans="1:93" s="20" customFormat="1" ht="133.5" customHeight="1" x14ac:dyDescent="0.2">
      <c r="A9" s="40"/>
      <c r="B9" s="40"/>
      <c r="C9" s="40"/>
      <c r="D9" s="40"/>
      <c r="E9" s="24" t="s">
        <v>20</v>
      </c>
      <c r="F9" s="41"/>
      <c r="G9" s="43"/>
      <c r="H9" s="43"/>
      <c r="I9" s="41"/>
      <c r="J9" s="42"/>
      <c r="K9" s="42"/>
      <c r="L9" s="41"/>
      <c r="M9" s="42"/>
      <c r="N9" s="42"/>
      <c r="O9" s="26" t="s">
        <v>153</v>
      </c>
      <c r="P9" s="26" t="s">
        <v>167</v>
      </c>
      <c r="Q9" s="26" t="s">
        <v>189</v>
      </c>
      <c r="R9" s="26" t="s">
        <v>202</v>
      </c>
      <c r="S9" s="26" t="s">
        <v>226</v>
      </c>
      <c r="T9" s="26" t="s">
        <v>289</v>
      </c>
      <c r="U9" s="26" t="s">
        <v>292</v>
      </c>
      <c r="V9" s="26" t="s">
        <v>296</v>
      </c>
      <c r="W9" s="26" t="s">
        <v>298</v>
      </c>
      <c r="X9" s="26" t="s">
        <v>299</v>
      </c>
      <c r="Y9" s="26" t="s">
        <v>300</v>
      </c>
      <c r="Z9" s="26" t="s">
        <v>301</v>
      </c>
      <c r="AA9" s="26" t="s">
        <v>302</v>
      </c>
      <c r="AB9" s="26" t="s">
        <v>303</v>
      </c>
      <c r="AC9" s="26" t="s">
        <v>304</v>
      </c>
      <c r="AD9" s="26" t="s">
        <v>305</v>
      </c>
      <c r="AE9" s="26" t="s">
        <v>306</v>
      </c>
      <c r="AF9" s="26" t="s">
        <v>307</v>
      </c>
      <c r="AG9" s="26" t="s">
        <v>309</v>
      </c>
      <c r="AH9" s="26" t="s">
        <v>312</v>
      </c>
      <c r="AI9" s="26" t="s">
        <v>313</v>
      </c>
      <c r="AJ9" s="26" t="s">
        <v>314</v>
      </c>
      <c r="AK9" s="26" t="s">
        <v>315</v>
      </c>
      <c r="AL9" s="26" t="s">
        <v>316</v>
      </c>
      <c r="AM9" s="26" t="s">
        <v>317</v>
      </c>
      <c r="AN9" s="26" t="s">
        <v>318</v>
      </c>
      <c r="AO9" s="26" t="s">
        <v>319</v>
      </c>
      <c r="AP9" s="26" t="s">
        <v>320</v>
      </c>
      <c r="AQ9" s="26" t="s">
        <v>321</v>
      </c>
      <c r="AR9" s="26" t="s">
        <v>322</v>
      </c>
      <c r="AS9" s="26" t="s">
        <v>323</v>
      </c>
      <c r="AT9" s="26" t="s">
        <v>324</v>
      </c>
      <c r="AU9" s="26" t="s">
        <v>325</v>
      </c>
      <c r="AV9" s="26" t="s">
        <v>326</v>
      </c>
      <c r="AW9" s="26" t="s">
        <v>327</v>
      </c>
      <c r="AX9" s="26" t="s">
        <v>328</v>
      </c>
      <c r="AY9" s="26" t="s">
        <v>329</v>
      </c>
      <c r="AZ9" s="26" t="s">
        <v>330</v>
      </c>
      <c r="BA9" s="26" t="s">
        <v>331</v>
      </c>
      <c r="BB9" s="26" t="s">
        <v>332</v>
      </c>
      <c r="BC9" s="26" t="s">
        <v>334</v>
      </c>
      <c r="BD9" s="26" t="s">
        <v>335</v>
      </c>
      <c r="BE9" s="26" t="s">
        <v>336</v>
      </c>
      <c r="BF9" s="26" t="s">
        <v>337</v>
      </c>
      <c r="BG9" s="26" t="s">
        <v>338</v>
      </c>
      <c r="BH9" s="26" t="s">
        <v>339</v>
      </c>
      <c r="BI9" s="26" t="s">
        <v>340</v>
      </c>
      <c r="BJ9" s="26" t="s">
        <v>341</v>
      </c>
      <c r="BK9" s="26" t="s">
        <v>342</v>
      </c>
      <c r="BL9" s="26" t="s">
        <v>343</v>
      </c>
      <c r="BM9" s="26" t="s">
        <v>345</v>
      </c>
      <c r="BN9" s="26" t="s">
        <v>346</v>
      </c>
      <c r="BO9" s="26" t="s">
        <v>347</v>
      </c>
      <c r="BP9" s="26" t="s">
        <v>348</v>
      </c>
      <c r="BQ9" s="26" t="s">
        <v>349</v>
      </c>
      <c r="BR9" s="26" t="s">
        <v>350</v>
      </c>
      <c r="BS9" s="26" t="s">
        <v>351</v>
      </c>
      <c r="BT9" s="26" t="s">
        <v>352</v>
      </c>
      <c r="BU9" s="26" t="s">
        <v>353</v>
      </c>
      <c r="BV9" s="26" t="s">
        <v>354</v>
      </c>
      <c r="BW9" s="26" t="s">
        <v>355</v>
      </c>
      <c r="BX9" s="26" t="s">
        <v>356</v>
      </c>
      <c r="BY9" s="26" t="s">
        <v>359</v>
      </c>
      <c r="BZ9" s="26" t="s">
        <v>360</v>
      </c>
      <c r="CA9" s="26" t="s">
        <v>361</v>
      </c>
      <c r="CB9" s="26" t="s">
        <v>362</v>
      </c>
      <c r="CC9" s="26" t="s">
        <v>364</v>
      </c>
      <c r="CD9" s="26" t="s">
        <v>365</v>
      </c>
      <c r="CE9" s="26" t="s">
        <v>366</v>
      </c>
      <c r="CF9" s="26" t="s">
        <v>367</v>
      </c>
      <c r="CG9" s="26" t="s">
        <v>368</v>
      </c>
      <c r="CH9" s="26" t="s">
        <v>369</v>
      </c>
      <c r="CI9" s="26" t="s">
        <v>370</v>
      </c>
      <c r="CJ9" s="26" t="s">
        <v>371</v>
      </c>
      <c r="CK9" s="26" t="s">
        <v>372</v>
      </c>
      <c r="CL9" s="26" t="s">
        <v>373</v>
      </c>
      <c r="CM9" s="26" t="s">
        <v>375</v>
      </c>
      <c r="CN9" s="26" t="s">
        <v>376</v>
      </c>
    </row>
    <row r="10" spans="1:93" s="7" customFormat="1" ht="18.75" customHeight="1" x14ac:dyDescent="0.2">
      <c r="A10" s="44" t="s">
        <v>3</v>
      </c>
      <c r="B10" s="44"/>
      <c r="C10" s="44"/>
      <c r="D10" s="44"/>
      <c r="E10" s="24"/>
      <c r="F10" s="41"/>
      <c r="G10" s="43"/>
      <c r="H10" s="43"/>
      <c r="I10" s="41"/>
      <c r="J10" s="42"/>
      <c r="K10" s="42"/>
      <c r="L10" s="41"/>
      <c r="M10" s="42"/>
      <c r="N10" s="42"/>
      <c r="O10" s="26">
        <v>4</v>
      </c>
      <c r="P10" s="26">
        <v>4</v>
      </c>
      <c r="Q10" s="26">
        <v>4</v>
      </c>
      <c r="R10" s="26">
        <v>4</v>
      </c>
      <c r="S10" s="26">
        <v>4</v>
      </c>
      <c r="T10" s="26">
        <v>4</v>
      </c>
      <c r="U10" s="26">
        <v>4</v>
      </c>
      <c r="V10" s="26">
        <v>3</v>
      </c>
      <c r="W10" s="26">
        <v>3</v>
      </c>
      <c r="X10" s="26">
        <v>3</v>
      </c>
      <c r="Y10" s="26">
        <v>5</v>
      </c>
      <c r="Z10" s="26">
        <v>3</v>
      </c>
      <c r="AA10" s="26">
        <v>3</v>
      </c>
      <c r="AB10" s="26">
        <v>5</v>
      </c>
      <c r="AC10" s="26">
        <v>3</v>
      </c>
      <c r="AD10" s="26">
        <v>5</v>
      </c>
      <c r="AE10" s="26">
        <v>3</v>
      </c>
      <c r="AF10" s="26">
        <v>3</v>
      </c>
      <c r="AG10" s="26">
        <v>3</v>
      </c>
      <c r="AH10" s="26">
        <v>5</v>
      </c>
      <c r="AI10" s="26">
        <v>3</v>
      </c>
      <c r="AJ10" s="26">
        <v>3</v>
      </c>
      <c r="AK10" s="26">
        <v>5</v>
      </c>
      <c r="AL10" s="26">
        <v>3</v>
      </c>
      <c r="AM10" s="26">
        <v>3</v>
      </c>
      <c r="AN10" s="26">
        <v>5</v>
      </c>
      <c r="AO10" s="26">
        <v>3</v>
      </c>
      <c r="AP10" s="26">
        <v>5</v>
      </c>
      <c r="AQ10" s="26">
        <v>5</v>
      </c>
      <c r="AR10" s="26">
        <v>5</v>
      </c>
      <c r="AS10" s="26">
        <v>4</v>
      </c>
      <c r="AT10" s="26">
        <v>5</v>
      </c>
      <c r="AU10" s="26">
        <v>3</v>
      </c>
      <c r="AV10" s="26">
        <v>3</v>
      </c>
      <c r="AW10" s="26">
        <v>4</v>
      </c>
      <c r="AX10" s="26">
        <v>3</v>
      </c>
      <c r="AY10" s="26">
        <v>5</v>
      </c>
      <c r="AZ10" s="26">
        <v>3</v>
      </c>
      <c r="BA10" s="26">
        <v>3</v>
      </c>
      <c r="BB10" s="26">
        <v>5</v>
      </c>
      <c r="BC10" s="26">
        <v>5</v>
      </c>
      <c r="BD10" s="26">
        <v>5</v>
      </c>
      <c r="BE10" s="26">
        <v>5</v>
      </c>
      <c r="BF10" s="26">
        <v>3</v>
      </c>
      <c r="BG10" s="26">
        <v>4</v>
      </c>
      <c r="BH10" s="26">
        <v>4</v>
      </c>
      <c r="BI10" s="26">
        <v>4</v>
      </c>
      <c r="BJ10" s="26">
        <v>4</v>
      </c>
      <c r="BK10" s="26">
        <v>4</v>
      </c>
      <c r="BL10" s="26">
        <v>3</v>
      </c>
      <c r="BM10" s="26">
        <v>3</v>
      </c>
      <c r="BN10" s="26">
        <v>5</v>
      </c>
      <c r="BO10" s="26">
        <v>3</v>
      </c>
      <c r="BP10" s="26">
        <v>3</v>
      </c>
      <c r="BQ10" s="26">
        <v>5</v>
      </c>
      <c r="BR10" s="26">
        <v>3</v>
      </c>
      <c r="BS10" s="26">
        <v>3</v>
      </c>
      <c r="BT10" s="26">
        <v>5</v>
      </c>
      <c r="BU10" s="26">
        <v>5</v>
      </c>
      <c r="BV10" s="26">
        <v>5</v>
      </c>
      <c r="BW10" s="26">
        <v>3</v>
      </c>
      <c r="BX10" s="26">
        <v>5</v>
      </c>
      <c r="BY10" s="26">
        <v>5</v>
      </c>
      <c r="BZ10" s="26">
        <v>5</v>
      </c>
      <c r="CA10" s="26">
        <v>5</v>
      </c>
      <c r="CB10" s="26">
        <v>5</v>
      </c>
      <c r="CC10" s="26">
        <v>5</v>
      </c>
      <c r="CD10" s="26">
        <v>4</v>
      </c>
      <c r="CE10" s="26">
        <v>3</v>
      </c>
      <c r="CF10" s="26">
        <v>3</v>
      </c>
      <c r="CG10" s="26">
        <v>8</v>
      </c>
      <c r="CH10" s="26">
        <v>3</v>
      </c>
      <c r="CI10" s="26">
        <v>3</v>
      </c>
      <c r="CJ10" s="26">
        <v>5</v>
      </c>
      <c r="CK10" s="26">
        <v>5</v>
      </c>
      <c r="CL10" s="26">
        <v>3</v>
      </c>
      <c r="CM10" s="26">
        <v>5</v>
      </c>
      <c r="CN10" s="26">
        <v>0</v>
      </c>
    </row>
    <row r="11" spans="1:93" x14ac:dyDescent="0.2">
      <c r="A11" s="27">
        <v>1</v>
      </c>
      <c r="B11" s="28" t="s">
        <v>58</v>
      </c>
      <c r="C11" s="28">
        <v>1162424637</v>
      </c>
      <c r="D11" s="29" t="s">
        <v>168</v>
      </c>
      <c r="E11" s="29">
        <f>MATCH(C11,Данные!$D$1:$D$65536,0)</f>
        <v>99</v>
      </c>
      <c r="F11" s="35">
        <v>370</v>
      </c>
      <c r="G11" s="35">
        <f t="shared" ref="G11:G42" si="0">IF(H11 &gt; 0, MAX(H$11:H$130) / H11, 0)</f>
        <v>1</v>
      </c>
      <c r="H11" s="35">
        <v>37</v>
      </c>
      <c r="I11" s="35">
        <f t="shared" ref="I11:I42" si="1">F11*G11</f>
        <v>370</v>
      </c>
      <c r="J11" s="29">
        <v>110</v>
      </c>
      <c r="K11" s="29">
        <v>11</v>
      </c>
      <c r="L11" s="35">
        <f t="shared" ref="L11:L42" si="2">IF(K11 &gt; 0,J11/K11,0)</f>
        <v>10</v>
      </c>
      <c r="M11" s="29"/>
      <c r="N11" s="29">
        <v>11</v>
      </c>
      <c r="O11" s="31"/>
      <c r="P11" s="31"/>
      <c r="Q11" s="31"/>
      <c r="R11" s="31"/>
      <c r="S11" s="31">
        <v>10</v>
      </c>
      <c r="T11" s="31"/>
      <c r="U11" s="31"/>
      <c r="V11" s="31">
        <v>10</v>
      </c>
      <c r="W11" s="31"/>
      <c r="X11" s="31"/>
      <c r="Y11" s="31"/>
      <c r="Z11" s="31"/>
      <c r="AA11" s="31"/>
      <c r="AB11" s="31"/>
      <c r="AC11" s="31"/>
      <c r="AD11" s="31">
        <v>10</v>
      </c>
      <c r="AE11" s="31"/>
      <c r="AF11" s="31">
        <v>10</v>
      </c>
      <c r="AG11" s="31"/>
      <c r="AH11" s="31"/>
      <c r="AI11" s="31"/>
      <c r="AJ11" s="31"/>
      <c r="AK11" s="31"/>
      <c r="AL11" s="31"/>
      <c r="AM11" s="31"/>
      <c r="AN11" s="31"/>
      <c r="AO11" s="31">
        <v>10</v>
      </c>
      <c r="AP11" s="31"/>
      <c r="AQ11" s="31"/>
      <c r="AR11" s="31">
        <v>10</v>
      </c>
      <c r="AS11" s="31"/>
      <c r="AT11" s="31"/>
      <c r="AU11" s="31"/>
      <c r="AV11" s="31"/>
      <c r="AW11" s="31"/>
      <c r="AX11" s="31"/>
      <c r="AY11" s="31"/>
      <c r="AZ11" s="31"/>
      <c r="BA11" s="31"/>
      <c r="BB11" s="31">
        <v>10</v>
      </c>
      <c r="BC11" s="31"/>
      <c r="BD11" s="31"/>
      <c r="BE11" s="31"/>
      <c r="BF11" s="31"/>
      <c r="BG11" s="31"/>
      <c r="BH11" s="31"/>
      <c r="BI11" s="31"/>
      <c r="BJ11" s="31"/>
      <c r="BK11" s="31">
        <v>10</v>
      </c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>
        <v>10</v>
      </c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2" t="s">
        <v>385</v>
      </c>
      <c r="CO11" s="1">
        <v>1</v>
      </c>
    </row>
    <row r="12" spans="1:93" x14ac:dyDescent="0.2">
      <c r="A12" s="27">
        <v>2</v>
      </c>
      <c r="B12" s="28" t="s">
        <v>124</v>
      </c>
      <c r="C12" s="28">
        <v>1162426069</v>
      </c>
      <c r="D12" s="29" t="s">
        <v>168</v>
      </c>
      <c r="E12" s="29">
        <f>MATCH(C12,Данные!$D$1:$D$65536,0)</f>
        <v>72</v>
      </c>
      <c r="F12" s="35">
        <v>360</v>
      </c>
      <c r="G12" s="35">
        <f t="shared" si="0"/>
        <v>1.0277777777777777</v>
      </c>
      <c r="H12" s="35">
        <v>36</v>
      </c>
      <c r="I12" s="35">
        <f t="shared" si="1"/>
        <v>369.99999999999994</v>
      </c>
      <c r="J12" s="29">
        <v>100</v>
      </c>
      <c r="K12" s="29">
        <v>10</v>
      </c>
      <c r="L12" s="35">
        <f t="shared" si="2"/>
        <v>10</v>
      </c>
      <c r="M12" s="29"/>
      <c r="N12" s="29">
        <v>10</v>
      </c>
      <c r="O12" s="31"/>
      <c r="P12" s="31"/>
      <c r="Q12" s="31"/>
      <c r="R12" s="31"/>
      <c r="S12" s="31">
        <v>10</v>
      </c>
      <c r="T12" s="31">
        <v>10</v>
      </c>
      <c r="U12" s="31"/>
      <c r="V12" s="31"/>
      <c r="W12" s="31"/>
      <c r="X12" s="31"/>
      <c r="Y12" s="31"/>
      <c r="Z12" s="31"/>
      <c r="AA12" s="31"/>
      <c r="AB12" s="31"/>
      <c r="AC12" s="31"/>
      <c r="AD12" s="31">
        <v>10</v>
      </c>
      <c r="AE12" s="31"/>
      <c r="AF12" s="31">
        <v>10</v>
      </c>
      <c r="AG12" s="31"/>
      <c r="AH12" s="31"/>
      <c r="AI12" s="31"/>
      <c r="AJ12" s="31"/>
      <c r="AK12" s="31"/>
      <c r="AL12" s="31"/>
      <c r="AM12" s="31"/>
      <c r="AN12" s="31"/>
      <c r="AO12" s="31">
        <v>10</v>
      </c>
      <c r="AP12" s="31"/>
      <c r="AQ12" s="31"/>
      <c r="AR12" s="31"/>
      <c r="AS12" s="31"/>
      <c r="AT12" s="31"/>
      <c r="AU12" s="31">
        <v>10</v>
      </c>
      <c r="AV12" s="31"/>
      <c r="AW12" s="31"/>
      <c r="AX12" s="31"/>
      <c r="AY12" s="31"/>
      <c r="AZ12" s="31"/>
      <c r="BA12" s="31"/>
      <c r="BB12" s="31">
        <v>10</v>
      </c>
      <c r="BC12" s="31"/>
      <c r="BD12" s="31"/>
      <c r="BE12" s="31"/>
      <c r="BF12" s="31"/>
      <c r="BG12" s="31"/>
      <c r="BH12" s="31"/>
      <c r="BI12" s="31"/>
      <c r="BJ12" s="31"/>
      <c r="BK12" s="31">
        <v>10</v>
      </c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>
        <v>10</v>
      </c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2" t="s">
        <v>385</v>
      </c>
      <c r="CO12" s="1">
        <v>2</v>
      </c>
    </row>
    <row r="13" spans="1:93" x14ac:dyDescent="0.2">
      <c r="A13" s="27">
        <v>3</v>
      </c>
      <c r="B13" s="28" t="s">
        <v>108</v>
      </c>
      <c r="C13" s="28">
        <v>1162424553</v>
      </c>
      <c r="D13" s="29" t="s">
        <v>151</v>
      </c>
      <c r="E13" s="29">
        <f>MATCH(C13,Данные!$D$1:$D$65536,0)</f>
        <v>96</v>
      </c>
      <c r="F13" s="35">
        <v>356</v>
      </c>
      <c r="G13" s="35">
        <f t="shared" si="0"/>
        <v>1.0277777777777777</v>
      </c>
      <c r="H13" s="35">
        <v>36</v>
      </c>
      <c r="I13" s="35">
        <f t="shared" si="1"/>
        <v>365.88888888888886</v>
      </c>
      <c r="J13" s="29">
        <v>89</v>
      </c>
      <c r="K13" s="29">
        <v>9</v>
      </c>
      <c r="L13" s="35">
        <f t="shared" si="2"/>
        <v>9.8888888888888893</v>
      </c>
      <c r="M13" s="29"/>
      <c r="N13" s="29">
        <v>9</v>
      </c>
      <c r="O13" s="31"/>
      <c r="P13" s="31"/>
      <c r="Q13" s="31"/>
      <c r="R13" s="31"/>
      <c r="S13" s="31">
        <v>9</v>
      </c>
      <c r="T13" s="31">
        <v>10</v>
      </c>
      <c r="U13" s="31"/>
      <c r="V13" s="31"/>
      <c r="W13" s="31"/>
      <c r="X13" s="31"/>
      <c r="Y13" s="31"/>
      <c r="Z13" s="31"/>
      <c r="AA13" s="31"/>
      <c r="AB13" s="31"/>
      <c r="AC13" s="31"/>
      <c r="AD13" s="31">
        <v>10</v>
      </c>
      <c r="AE13" s="31"/>
      <c r="AF13" s="31">
        <v>10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>
        <v>10</v>
      </c>
      <c r="AZ13" s="31"/>
      <c r="BA13" s="31">
        <v>10</v>
      </c>
      <c r="BB13" s="31">
        <v>10</v>
      </c>
      <c r="BC13" s="31"/>
      <c r="BD13" s="31"/>
      <c r="BE13" s="31"/>
      <c r="BF13" s="31"/>
      <c r="BG13" s="31"/>
      <c r="BH13" s="31">
        <v>10</v>
      </c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>
        <v>10</v>
      </c>
      <c r="CG13" s="31"/>
      <c r="CH13" s="31"/>
      <c r="CI13" s="31"/>
      <c r="CJ13" s="31"/>
      <c r="CK13" s="31"/>
      <c r="CL13" s="31"/>
      <c r="CM13" s="31"/>
      <c r="CN13" s="32" t="s">
        <v>385</v>
      </c>
      <c r="CO13" s="1">
        <v>3</v>
      </c>
    </row>
    <row r="14" spans="1:93" x14ac:dyDescent="0.2">
      <c r="A14" s="27">
        <v>4</v>
      </c>
      <c r="B14" s="28" t="s">
        <v>51</v>
      </c>
      <c r="C14" s="28">
        <v>1162426681</v>
      </c>
      <c r="D14" s="29" t="s">
        <v>158</v>
      </c>
      <c r="E14" s="29">
        <f>MATCH(C14,Данные!$D$1:$D$65536,0)</f>
        <v>144</v>
      </c>
      <c r="F14" s="35">
        <v>352</v>
      </c>
      <c r="G14" s="35">
        <f t="shared" si="0"/>
        <v>1.0277777777777777</v>
      </c>
      <c r="H14" s="35">
        <v>36</v>
      </c>
      <c r="I14" s="35">
        <f t="shared" si="1"/>
        <v>361.77777777777771</v>
      </c>
      <c r="J14" s="29">
        <v>88</v>
      </c>
      <c r="K14" s="29">
        <v>9</v>
      </c>
      <c r="L14" s="35">
        <f t="shared" si="2"/>
        <v>9.7777777777777786</v>
      </c>
      <c r="M14" s="29"/>
      <c r="N14" s="29">
        <v>9</v>
      </c>
      <c r="O14" s="31"/>
      <c r="P14" s="31"/>
      <c r="Q14" s="31"/>
      <c r="R14" s="31"/>
      <c r="S14" s="31">
        <v>10</v>
      </c>
      <c r="T14" s="31"/>
      <c r="U14" s="31">
        <v>10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>
        <v>9</v>
      </c>
      <c r="AG14" s="31"/>
      <c r="AH14" s="31">
        <v>10</v>
      </c>
      <c r="AI14" s="31"/>
      <c r="AJ14" s="31"/>
      <c r="AK14" s="31"/>
      <c r="AL14" s="31"/>
      <c r="AM14" s="31"/>
      <c r="AN14" s="31"/>
      <c r="AO14" s="31"/>
      <c r="AP14" s="31"/>
      <c r="AQ14" s="31">
        <v>10</v>
      </c>
      <c r="AR14" s="31"/>
      <c r="AS14" s="31"/>
      <c r="AT14" s="31"/>
      <c r="AU14" s="31"/>
      <c r="AV14" s="31"/>
      <c r="AW14" s="31"/>
      <c r="AX14" s="31">
        <v>10</v>
      </c>
      <c r="AY14" s="31"/>
      <c r="AZ14" s="31">
        <v>10</v>
      </c>
      <c r="BA14" s="31"/>
      <c r="BB14" s="31">
        <v>9</v>
      </c>
      <c r="BC14" s="31"/>
      <c r="BD14" s="31"/>
      <c r="BE14" s="31"/>
      <c r="BF14" s="31"/>
      <c r="BG14" s="31">
        <v>10</v>
      </c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2" t="s">
        <v>385</v>
      </c>
      <c r="CO14" s="1">
        <v>4</v>
      </c>
    </row>
    <row r="15" spans="1:93" x14ac:dyDescent="0.2">
      <c r="A15" s="27">
        <v>5</v>
      </c>
      <c r="B15" s="28" t="s">
        <v>89</v>
      </c>
      <c r="C15" s="28">
        <v>1162427012</v>
      </c>
      <c r="D15" s="29" t="s">
        <v>168</v>
      </c>
      <c r="E15" s="29">
        <f>MATCH(C15,Данные!$D$1:$D$65536,0)</f>
        <v>151</v>
      </c>
      <c r="F15" s="35">
        <v>346</v>
      </c>
      <c r="G15" s="35">
        <f t="shared" si="0"/>
        <v>1.0277777777777777</v>
      </c>
      <c r="H15" s="35">
        <v>36</v>
      </c>
      <c r="I15" s="35">
        <f t="shared" si="1"/>
        <v>355.61111111111109</v>
      </c>
      <c r="J15" s="29">
        <v>76</v>
      </c>
      <c r="K15" s="29">
        <v>8</v>
      </c>
      <c r="L15" s="35">
        <f t="shared" si="2"/>
        <v>9.5</v>
      </c>
      <c r="M15" s="29"/>
      <c r="N15" s="29">
        <v>8</v>
      </c>
      <c r="O15" s="31"/>
      <c r="P15" s="31"/>
      <c r="Q15" s="31"/>
      <c r="R15" s="31"/>
      <c r="S15" s="31">
        <v>8</v>
      </c>
      <c r="T15" s="31"/>
      <c r="U15" s="31"/>
      <c r="V15" s="31"/>
      <c r="W15" s="31"/>
      <c r="X15" s="31"/>
      <c r="Y15" s="31">
        <v>10</v>
      </c>
      <c r="Z15" s="31"/>
      <c r="AA15" s="31"/>
      <c r="AB15" s="31"/>
      <c r="AC15" s="31"/>
      <c r="AD15" s="31"/>
      <c r="AE15" s="31"/>
      <c r="AF15" s="31">
        <v>8</v>
      </c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>
        <v>10</v>
      </c>
      <c r="AT15" s="31"/>
      <c r="AU15" s="31"/>
      <c r="AV15" s="31"/>
      <c r="AW15" s="31"/>
      <c r="AX15" s="31"/>
      <c r="AY15" s="31"/>
      <c r="AZ15" s="31"/>
      <c r="BA15" s="31"/>
      <c r="BB15" s="31">
        <v>10</v>
      </c>
      <c r="BC15" s="31"/>
      <c r="BD15" s="31"/>
      <c r="BE15" s="31"/>
      <c r="BF15" s="31"/>
      <c r="BG15" s="31"/>
      <c r="BH15" s="31"/>
      <c r="BI15" s="31"/>
      <c r="BJ15" s="31"/>
      <c r="BK15" s="31">
        <v>10</v>
      </c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>
        <v>10</v>
      </c>
      <c r="CH15" s="31"/>
      <c r="CI15" s="31">
        <v>10</v>
      </c>
      <c r="CJ15" s="31"/>
      <c r="CK15" s="31"/>
      <c r="CL15" s="31"/>
      <c r="CM15" s="31"/>
      <c r="CN15" s="32" t="s">
        <v>385</v>
      </c>
      <c r="CO15" s="1">
        <v>5</v>
      </c>
    </row>
    <row r="16" spans="1:93" x14ac:dyDescent="0.2">
      <c r="A16" s="27">
        <v>6</v>
      </c>
      <c r="B16" s="28" t="s">
        <v>134</v>
      </c>
      <c r="C16" s="28">
        <v>1162426465</v>
      </c>
      <c r="D16" s="29" t="s">
        <v>193</v>
      </c>
      <c r="E16" s="29">
        <f>MATCH(C16,Данные!$D$1:$D$65536,0)</f>
        <v>45</v>
      </c>
      <c r="F16" s="35">
        <v>345</v>
      </c>
      <c r="G16" s="35">
        <f t="shared" si="0"/>
        <v>1.0277777777777777</v>
      </c>
      <c r="H16" s="35">
        <v>36</v>
      </c>
      <c r="I16" s="35">
        <f t="shared" si="1"/>
        <v>354.58333333333331</v>
      </c>
      <c r="J16" s="29">
        <v>86</v>
      </c>
      <c r="K16" s="29">
        <v>9</v>
      </c>
      <c r="L16" s="35">
        <f t="shared" si="2"/>
        <v>9.5555555555555554</v>
      </c>
      <c r="M16" s="29"/>
      <c r="N16" s="29">
        <v>9</v>
      </c>
      <c r="O16" s="31"/>
      <c r="P16" s="31"/>
      <c r="Q16" s="31"/>
      <c r="R16" s="31">
        <v>10</v>
      </c>
      <c r="S16" s="31">
        <v>9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>
        <v>8</v>
      </c>
      <c r="AG16" s="31"/>
      <c r="AH16" s="31"/>
      <c r="AI16" s="31"/>
      <c r="AJ16" s="31"/>
      <c r="AK16" s="31">
        <v>10</v>
      </c>
      <c r="AL16" s="31"/>
      <c r="AM16" s="31"/>
      <c r="AN16" s="31"/>
      <c r="AO16" s="31"/>
      <c r="AP16" s="31"/>
      <c r="AQ16" s="31"/>
      <c r="AR16" s="31"/>
      <c r="AS16" s="31"/>
      <c r="AT16" s="31"/>
      <c r="AU16" s="31">
        <v>10</v>
      </c>
      <c r="AV16" s="31"/>
      <c r="AW16" s="31"/>
      <c r="AX16" s="31"/>
      <c r="AY16" s="31"/>
      <c r="AZ16" s="31"/>
      <c r="BA16" s="31"/>
      <c r="BB16" s="31">
        <v>10</v>
      </c>
      <c r="BC16" s="31"/>
      <c r="BD16" s="31"/>
      <c r="BE16" s="31"/>
      <c r="BF16" s="31"/>
      <c r="BG16" s="31"/>
      <c r="BH16" s="31"/>
      <c r="BI16" s="31">
        <v>10</v>
      </c>
      <c r="BJ16" s="31"/>
      <c r="BK16" s="31"/>
      <c r="BL16" s="31"/>
      <c r="BM16" s="31"/>
      <c r="BN16" s="31"/>
      <c r="BO16" s="31"/>
      <c r="BP16" s="31"/>
      <c r="BQ16" s="31"/>
      <c r="BR16" s="31"/>
      <c r="BS16" s="31">
        <v>10</v>
      </c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>
        <v>9</v>
      </c>
      <c r="CN16" s="32" t="s">
        <v>385</v>
      </c>
      <c r="CO16" s="1">
        <v>6</v>
      </c>
    </row>
    <row r="17" spans="1:93" x14ac:dyDescent="0.2">
      <c r="A17" s="27">
        <v>7</v>
      </c>
      <c r="B17" s="28" t="s">
        <v>90</v>
      </c>
      <c r="C17" s="28">
        <v>1162424577</v>
      </c>
      <c r="D17" s="29" t="s">
        <v>193</v>
      </c>
      <c r="E17" s="29">
        <f>MATCH(C17,Данные!$D$1:$D$65536,0)</f>
        <v>60</v>
      </c>
      <c r="F17" s="35">
        <v>340</v>
      </c>
      <c r="G17" s="35">
        <f t="shared" si="0"/>
        <v>1.0277777777777777</v>
      </c>
      <c r="H17" s="35">
        <v>36</v>
      </c>
      <c r="I17" s="35">
        <f t="shared" si="1"/>
        <v>349.4444444444444</v>
      </c>
      <c r="J17" s="29">
        <v>85</v>
      </c>
      <c r="K17" s="29">
        <v>9</v>
      </c>
      <c r="L17" s="35">
        <f t="shared" si="2"/>
        <v>9.4444444444444446</v>
      </c>
      <c r="M17" s="29"/>
      <c r="N17" s="29">
        <v>9</v>
      </c>
      <c r="O17" s="31"/>
      <c r="P17" s="31"/>
      <c r="Q17" s="31"/>
      <c r="R17" s="31">
        <v>9</v>
      </c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>
        <v>8</v>
      </c>
      <c r="AG17" s="31"/>
      <c r="AH17" s="31"/>
      <c r="AI17" s="31"/>
      <c r="AJ17" s="31"/>
      <c r="AK17" s="31">
        <v>9</v>
      </c>
      <c r="AL17" s="31"/>
      <c r="AM17" s="31"/>
      <c r="AN17" s="31"/>
      <c r="AO17" s="31"/>
      <c r="AP17" s="31"/>
      <c r="AQ17" s="31"/>
      <c r="AR17" s="31"/>
      <c r="AS17" s="31"/>
      <c r="AT17" s="31"/>
      <c r="AU17" s="31">
        <v>10</v>
      </c>
      <c r="AV17" s="31"/>
      <c r="AW17" s="31"/>
      <c r="AX17" s="31"/>
      <c r="AY17" s="31"/>
      <c r="AZ17" s="31"/>
      <c r="BA17" s="31"/>
      <c r="BB17" s="31">
        <v>10</v>
      </c>
      <c r="BC17" s="31"/>
      <c r="BD17" s="31"/>
      <c r="BE17" s="31"/>
      <c r="BF17" s="31"/>
      <c r="BG17" s="31"/>
      <c r="BH17" s="31"/>
      <c r="BI17" s="31">
        <v>10</v>
      </c>
      <c r="BJ17" s="31"/>
      <c r="BK17" s="31"/>
      <c r="BL17" s="31"/>
      <c r="BM17" s="31"/>
      <c r="BN17" s="31"/>
      <c r="BO17" s="31"/>
      <c r="BP17" s="31"/>
      <c r="BQ17" s="31">
        <v>9</v>
      </c>
      <c r="BR17" s="31"/>
      <c r="BS17" s="31">
        <v>10</v>
      </c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 t="s">
        <v>385</v>
      </c>
      <c r="CO17" s="1">
        <v>7</v>
      </c>
    </row>
    <row r="18" spans="1:93" x14ac:dyDescent="0.2">
      <c r="A18" s="27">
        <v>8</v>
      </c>
      <c r="B18" s="28" t="s">
        <v>142</v>
      </c>
      <c r="C18" s="28">
        <v>1162424817</v>
      </c>
      <c r="D18" s="29" t="s">
        <v>187</v>
      </c>
      <c r="E18" s="29">
        <f>MATCH(C18,Данные!$D$1:$D$65536,0)</f>
        <v>31</v>
      </c>
      <c r="F18" s="35">
        <v>339</v>
      </c>
      <c r="G18" s="35">
        <f t="shared" si="0"/>
        <v>1.0277777777777777</v>
      </c>
      <c r="H18" s="35">
        <v>36</v>
      </c>
      <c r="I18" s="35">
        <f t="shared" si="1"/>
        <v>348.41666666666663</v>
      </c>
      <c r="J18" s="29">
        <v>85</v>
      </c>
      <c r="K18" s="29">
        <v>9</v>
      </c>
      <c r="L18" s="35">
        <f t="shared" si="2"/>
        <v>9.4444444444444446</v>
      </c>
      <c r="M18" s="29"/>
      <c r="N18" s="29">
        <v>9</v>
      </c>
      <c r="O18" s="31"/>
      <c r="P18" s="31"/>
      <c r="Q18" s="31">
        <v>10</v>
      </c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9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>
        <v>10</v>
      </c>
      <c r="AZ18" s="31"/>
      <c r="BA18" s="31">
        <v>9</v>
      </c>
      <c r="BB18" s="31">
        <v>9</v>
      </c>
      <c r="BC18" s="31"/>
      <c r="BD18" s="31"/>
      <c r="BE18" s="31"/>
      <c r="BF18" s="31"/>
      <c r="BG18" s="31"/>
      <c r="BH18" s="31">
        <v>10</v>
      </c>
      <c r="BI18" s="31"/>
      <c r="BJ18" s="31"/>
      <c r="BK18" s="31"/>
      <c r="BL18" s="31"/>
      <c r="BM18" s="31">
        <v>10</v>
      </c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>
        <v>8</v>
      </c>
      <c r="CK18" s="31"/>
      <c r="CL18" s="31"/>
      <c r="CM18" s="31"/>
      <c r="CN18" s="32" t="s">
        <v>385</v>
      </c>
      <c r="CO18" s="1">
        <v>8</v>
      </c>
    </row>
    <row r="19" spans="1:93" x14ac:dyDescent="0.2">
      <c r="A19" s="27">
        <v>9</v>
      </c>
      <c r="B19" s="28" t="s">
        <v>64</v>
      </c>
      <c r="C19" s="28">
        <v>1162425089</v>
      </c>
      <c r="D19" s="29" t="s">
        <v>158</v>
      </c>
      <c r="E19" s="29">
        <f>MATCH(C19,Данные!$D$1:$D$65536,0)</f>
        <v>113</v>
      </c>
      <c r="F19" s="35">
        <v>337</v>
      </c>
      <c r="G19" s="35">
        <f t="shared" si="0"/>
        <v>1.0277777777777777</v>
      </c>
      <c r="H19" s="35">
        <v>36</v>
      </c>
      <c r="I19" s="35">
        <f t="shared" si="1"/>
        <v>346.36111111111109</v>
      </c>
      <c r="J19" s="29">
        <v>85</v>
      </c>
      <c r="K19" s="29">
        <v>9</v>
      </c>
      <c r="L19" s="35">
        <f t="shared" si="2"/>
        <v>9.4444444444444446</v>
      </c>
      <c r="M19" s="29"/>
      <c r="N19" s="29">
        <v>9</v>
      </c>
      <c r="O19" s="31"/>
      <c r="P19" s="31"/>
      <c r="Q19" s="31"/>
      <c r="R19" s="31"/>
      <c r="S19" s="31">
        <v>10</v>
      </c>
      <c r="T19" s="31"/>
      <c r="U19" s="31">
        <v>10</v>
      </c>
      <c r="V19" s="31"/>
      <c r="W19" s="31"/>
      <c r="X19" s="31"/>
      <c r="Y19" s="31"/>
      <c r="Z19" s="31">
        <v>10</v>
      </c>
      <c r="AA19" s="31"/>
      <c r="AB19" s="31"/>
      <c r="AC19" s="31"/>
      <c r="AD19" s="31"/>
      <c r="AE19" s="31"/>
      <c r="AF19" s="31">
        <v>9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>
        <v>9</v>
      </c>
      <c r="AR19" s="31"/>
      <c r="AS19" s="31"/>
      <c r="AT19" s="31"/>
      <c r="AU19" s="31"/>
      <c r="AV19" s="31"/>
      <c r="AW19" s="31"/>
      <c r="AX19" s="31"/>
      <c r="AY19" s="31"/>
      <c r="AZ19" s="31">
        <v>10</v>
      </c>
      <c r="BA19" s="31"/>
      <c r="BB19" s="31">
        <v>7</v>
      </c>
      <c r="BC19" s="31"/>
      <c r="BD19" s="31">
        <v>10</v>
      </c>
      <c r="BE19" s="31"/>
      <c r="BF19" s="31"/>
      <c r="BG19" s="31">
        <v>10</v>
      </c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 t="s">
        <v>385</v>
      </c>
      <c r="CO19" s="1">
        <v>9</v>
      </c>
    </row>
    <row r="20" spans="1:93" x14ac:dyDescent="0.2">
      <c r="A20" s="27">
        <v>10</v>
      </c>
      <c r="B20" s="28" t="s">
        <v>60</v>
      </c>
      <c r="C20" s="28">
        <v>1673530652</v>
      </c>
      <c r="D20" s="29" t="s">
        <v>168</v>
      </c>
      <c r="E20" s="29">
        <f>MATCH(C20,Данные!$D$1:$D$65536,0)</f>
        <v>44</v>
      </c>
      <c r="F20" s="35">
        <v>334</v>
      </c>
      <c r="G20" s="35">
        <f t="shared" si="0"/>
        <v>1.0277777777777777</v>
      </c>
      <c r="H20" s="35">
        <v>36</v>
      </c>
      <c r="I20" s="35">
        <f t="shared" si="1"/>
        <v>343.27777777777777</v>
      </c>
      <c r="J20" s="29">
        <v>92</v>
      </c>
      <c r="K20" s="29">
        <v>10</v>
      </c>
      <c r="L20" s="35">
        <f t="shared" si="2"/>
        <v>9.1999999999999993</v>
      </c>
      <c r="M20" s="29"/>
      <c r="N20" s="29">
        <v>10</v>
      </c>
      <c r="O20" s="31"/>
      <c r="P20" s="31"/>
      <c r="Q20" s="31"/>
      <c r="R20" s="31">
        <v>10</v>
      </c>
      <c r="S20" s="31">
        <v>8</v>
      </c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>
        <v>10</v>
      </c>
      <c r="AE20" s="31"/>
      <c r="AF20" s="31">
        <v>6</v>
      </c>
      <c r="AG20" s="31"/>
      <c r="AH20" s="31"/>
      <c r="AI20" s="31"/>
      <c r="AJ20" s="31"/>
      <c r="AK20" s="31"/>
      <c r="AL20" s="31"/>
      <c r="AM20" s="31"/>
      <c r="AN20" s="31"/>
      <c r="AO20" s="31">
        <v>10</v>
      </c>
      <c r="AP20" s="31"/>
      <c r="AQ20" s="31"/>
      <c r="AR20" s="31"/>
      <c r="AS20" s="31"/>
      <c r="AT20" s="31"/>
      <c r="AU20" s="31"/>
      <c r="AV20" s="31">
        <v>8</v>
      </c>
      <c r="AW20" s="31"/>
      <c r="AX20" s="31"/>
      <c r="AY20" s="31"/>
      <c r="AZ20" s="31"/>
      <c r="BA20" s="31"/>
      <c r="BB20" s="31">
        <v>10</v>
      </c>
      <c r="BC20" s="31"/>
      <c r="BD20" s="31"/>
      <c r="BE20" s="31"/>
      <c r="BF20" s="31"/>
      <c r="BG20" s="31"/>
      <c r="BH20" s="31"/>
      <c r="BI20" s="31"/>
      <c r="BJ20" s="31"/>
      <c r="BK20" s="31">
        <v>10</v>
      </c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>
        <v>10</v>
      </c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 t="s">
        <v>385</v>
      </c>
      <c r="CO20" s="1">
        <v>10</v>
      </c>
    </row>
    <row r="21" spans="1:93" x14ac:dyDescent="0.2">
      <c r="A21" s="27">
        <v>11</v>
      </c>
      <c r="B21" s="28" t="s">
        <v>143</v>
      </c>
      <c r="C21" s="28">
        <v>1162424841</v>
      </c>
      <c r="D21" s="29" t="s">
        <v>187</v>
      </c>
      <c r="E21" s="29">
        <f>MATCH(C21,Данные!$D$1:$D$65536,0)</f>
        <v>28</v>
      </c>
      <c r="F21" s="35">
        <v>333</v>
      </c>
      <c r="G21" s="35">
        <f t="shared" si="0"/>
        <v>1.0277777777777777</v>
      </c>
      <c r="H21" s="35">
        <v>36</v>
      </c>
      <c r="I21" s="35">
        <f t="shared" si="1"/>
        <v>342.24999999999994</v>
      </c>
      <c r="J21" s="29">
        <v>84</v>
      </c>
      <c r="K21" s="29">
        <v>9</v>
      </c>
      <c r="L21" s="35">
        <f t="shared" si="2"/>
        <v>9.3333333333333339</v>
      </c>
      <c r="M21" s="29"/>
      <c r="N21" s="29">
        <v>9</v>
      </c>
      <c r="O21" s="31"/>
      <c r="P21" s="31"/>
      <c r="Q21" s="31">
        <v>10</v>
      </c>
      <c r="R21" s="31"/>
      <c r="S21" s="31">
        <v>9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>
        <v>9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>
        <v>9</v>
      </c>
      <c r="AZ21" s="31"/>
      <c r="BA21" s="31">
        <v>10</v>
      </c>
      <c r="BB21" s="31">
        <v>9</v>
      </c>
      <c r="BC21" s="31"/>
      <c r="BD21" s="31"/>
      <c r="BE21" s="31"/>
      <c r="BF21" s="31"/>
      <c r="BG21" s="31"/>
      <c r="BH21" s="31">
        <v>10</v>
      </c>
      <c r="BI21" s="31"/>
      <c r="BJ21" s="31"/>
      <c r="BK21" s="31"/>
      <c r="BL21" s="31"/>
      <c r="BM21" s="31">
        <v>10</v>
      </c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>
        <v>8</v>
      </c>
      <c r="CK21" s="31"/>
      <c r="CL21" s="31"/>
      <c r="CM21" s="31"/>
      <c r="CN21" s="32" t="s">
        <v>385</v>
      </c>
      <c r="CO21" s="1">
        <v>11</v>
      </c>
    </row>
    <row r="22" spans="1:93" x14ac:dyDescent="0.2">
      <c r="A22" s="27">
        <v>12</v>
      </c>
      <c r="B22" s="28" t="s">
        <v>149</v>
      </c>
      <c r="C22" s="28">
        <v>1162424993</v>
      </c>
      <c r="D22" s="29" t="s">
        <v>161</v>
      </c>
      <c r="E22" s="29">
        <f>MATCH(C22,Данные!$D$1:$D$65536,0)</f>
        <v>110</v>
      </c>
      <c r="F22" s="35">
        <v>328</v>
      </c>
      <c r="G22" s="35">
        <f t="shared" si="0"/>
        <v>1.0277777777777777</v>
      </c>
      <c r="H22" s="35">
        <v>36</v>
      </c>
      <c r="I22" s="35">
        <f t="shared" si="1"/>
        <v>337.11111111111109</v>
      </c>
      <c r="J22" s="29">
        <v>83</v>
      </c>
      <c r="K22" s="29">
        <v>9</v>
      </c>
      <c r="L22" s="35">
        <f t="shared" si="2"/>
        <v>9.2222222222222214</v>
      </c>
      <c r="M22" s="29"/>
      <c r="N22" s="29">
        <v>9</v>
      </c>
      <c r="O22" s="31"/>
      <c r="P22" s="31"/>
      <c r="Q22" s="31"/>
      <c r="R22" s="31"/>
      <c r="S22" s="31">
        <v>9</v>
      </c>
      <c r="T22" s="31">
        <v>10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>
        <v>10</v>
      </c>
      <c r="AG22" s="31"/>
      <c r="AH22" s="31"/>
      <c r="AI22" s="31"/>
      <c r="AJ22" s="31"/>
      <c r="AK22" s="31"/>
      <c r="AL22" s="31">
        <v>10</v>
      </c>
      <c r="AM22" s="31"/>
      <c r="AN22" s="31"/>
      <c r="AO22" s="31"/>
      <c r="AP22" s="31"/>
      <c r="AQ22" s="31"/>
      <c r="AR22" s="31"/>
      <c r="AS22" s="31"/>
      <c r="AT22" s="31">
        <v>9</v>
      </c>
      <c r="AU22" s="31"/>
      <c r="AV22" s="31"/>
      <c r="AW22" s="31"/>
      <c r="AX22" s="31"/>
      <c r="AY22" s="31"/>
      <c r="AZ22" s="31"/>
      <c r="BA22" s="31">
        <v>9</v>
      </c>
      <c r="BB22" s="31">
        <v>7</v>
      </c>
      <c r="BC22" s="31"/>
      <c r="BD22" s="31"/>
      <c r="BE22" s="31"/>
      <c r="BF22" s="31"/>
      <c r="BG22" s="31"/>
      <c r="BH22" s="31"/>
      <c r="BI22" s="31"/>
      <c r="BJ22" s="31">
        <v>10</v>
      </c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>
        <v>9</v>
      </c>
      <c r="CL22" s="31"/>
      <c r="CM22" s="31"/>
      <c r="CN22" s="32" t="s">
        <v>385</v>
      </c>
      <c r="CO22" s="1">
        <v>12</v>
      </c>
    </row>
    <row r="23" spans="1:93" x14ac:dyDescent="0.2">
      <c r="A23" s="27">
        <v>13</v>
      </c>
      <c r="B23" s="28" t="s">
        <v>71</v>
      </c>
      <c r="C23" s="28">
        <v>1162425113</v>
      </c>
      <c r="D23" s="29" t="s">
        <v>151</v>
      </c>
      <c r="E23" s="29">
        <f>MATCH(C23,Данные!$D$1:$D$65536,0)</f>
        <v>38</v>
      </c>
      <c r="F23" s="35">
        <v>320</v>
      </c>
      <c r="G23" s="35">
        <f t="shared" si="0"/>
        <v>1.0277777777777777</v>
      </c>
      <c r="H23" s="35">
        <v>36</v>
      </c>
      <c r="I23" s="35">
        <f t="shared" si="1"/>
        <v>328.88888888888886</v>
      </c>
      <c r="J23" s="29">
        <v>80</v>
      </c>
      <c r="K23" s="29">
        <v>9</v>
      </c>
      <c r="L23" s="35">
        <f t="shared" si="2"/>
        <v>8.8888888888888893</v>
      </c>
      <c r="M23" s="29"/>
      <c r="N23" s="29">
        <v>9</v>
      </c>
      <c r="O23" s="31"/>
      <c r="P23" s="31"/>
      <c r="Q23" s="31">
        <v>8</v>
      </c>
      <c r="R23" s="31"/>
      <c r="S23" s="31">
        <v>10</v>
      </c>
      <c r="T23" s="31"/>
      <c r="U23" s="31"/>
      <c r="V23" s="31"/>
      <c r="W23" s="31"/>
      <c r="X23" s="31"/>
      <c r="Y23" s="31"/>
      <c r="Z23" s="31"/>
      <c r="AA23" s="31">
        <v>10</v>
      </c>
      <c r="AB23" s="31"/>
      <c r="AC23" s="31"/>
      <c r="AD23" s="31"/>
      <c r="AE23" s="31"/>
      <c r="AF23" s="31">
        <v>8</v>
      </c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>
        <v>8</v>
      </c>
      <c r="AZ23" s="31"/>
      <c r="BA23" s="31">
        <v>8</v>
      </c>
      <c r="BB23" s="31">
        <v>9</v>
      </c>
      <c r="BC23" s="31"/>
      <c r="BD23" s="31"/>
      <c r="BE23" s="31"/>
      <c r="BF23" s="31"/>
      <c r="BG23" s="31"/>
      <c r="BH23" s="31">
        <v>10</v>
      </c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>
        <v>9</v>
      </c>
      <c r="CL23" s="31"/>
      <c r="CM23" s="31"/>
      <c r="CN23" s="32" t="s">
        <v>385</v>
      </c>
      <c r="CO23" s="1">
        <v>13</v>
      </c>
    </row>
    <row r="24" spans="1:93" x14ac:dyDescent="0.2">
      <c r="A24" s="27">
        <v>14</v>
      </c>
      <c r="B24" s="28" t="s">
        <v>130</v>
      </c>
      <c r="C24" s="28">
        <v>1162425861</v>
      </c>
      <c r="D24" s="29" t="s">
        <v>161</v>
      </c>
      <c r="E24" s="29">
        <f>MATCH(C24,Данные!$D$1:$D$65536,0)</f>
        <v>22</v>
      </c>
      <c r="F24" s="35">
        <v>318</v>
      </c>
      <c r="G24" s="35">
        <f t="shared" si="0"/>
        <v>1.0277777777777777</v>
      </c>
      <c r="H24" s="35">
        <v>36</v>
      </c>
      <c r="I24" s="35">
        <f t="shared" si="1"/>
        <v>326.83333333333331</v>
      </c>
      <c r="J24" s="29">
        <v>80</v>
      </c>
      <c r="K24" s="29">
        <v>9</v>
      </c>
      <c r="L24" s="35">
        <f t="shared" si="2"/>
        <v>8.8888888888888893</v>
      </c>
      <c r="M24" s="29"/>
      <c r="N24" s="29">
        <v>9</v>
      </c>
      <c r="O24" s="31"/>
      <c r="P24" s="31">
        <v>9</v>
      </c>
      <c r="Q24" s="31"/>
      <c r="R24" s="31"/>
      <c r="S24" s="31">
        <v>7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>
        <v>8</v>
      </c>
      <c r="AG24" s="31"/>
      <c r="AH24" s="31"/>
      <c r="AI24" s="31"/>
      <c r="AJ24" s="31"/>
      <c r="AK24" s="31"/>
      <c r="AL24" s="31"/>
      <c r="AM24" s="31"/>
      <c r="AN24" s="31"/>
      <c r="AO24" s="31"/>
      <c r="AP24" s="31">
        <v>8</v>
      </c>
      <c r="AQ24" s="31"/>
      <c r="AR24" s="31"/>
      <c r="AS24" s="31"/>
      <c r="AT24" s="31">
        <v>9</v>
      </c>
      <c r="AU24" s="31"/>
      <c r="AV24" s="31"/>
      <c r="AW24" s="31"/>
      <c r="AX24" s="31">
        <v>10</v>
      </c>
      <c r="AY24" s="31"/>
      <c r="AZ24" s="31"/>
      <c r="BA24" s="31">
        <v>10</v>
      </c>
      <c r="BB24" s="31">
        <v>9</v>
      </c>
      <c r="BC24" s="31"/>
      <c r="BD24" s="31"/>
      <c r="BE24" s="31"/>
      <c r="BF24" s="31"/>
      <c r="BG24" s="31"/>
      <c r="BH24" s="31"/>
      <c r="BI24" s="31"/>
      <c r="BJ24" s="31">
        <v>10</v>
      </c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2" t="s">
        <v>385</v>
      </c>
      <c r="CO24" s="1">
        <v>14</v>
      </c>
    </row>
    <row r="25" spans="1:93" x14ac:dyDescent="0.2">
      <c r="A25" s="27">
        <v>15</v>
      </c>
      <c r="B25" s="28" t="s">
        <v>82</v>
      </c>
      <c r="C25" s="28">
        <v>1162425385</v>
      </c>
      <c r="D25" s="29" t="s">
        <v>161</v>
      </c>
      <c r="E25" s="29">
        <f>MATCH(C25,Данные!$D$1:$D$65536,0)</f>
        <v>176</v>
      </c>
      <c r="F25" s="35">
        <v>320</v>
      </c>
      <c r="G25" s="35">
        <f t="shared" si="0"/>
        <v>1</v>
      </c>
      <c r="H25" s="35">
        <v>37</v>
      </c>
      <c r="I25" s="35">
        <f t="shared" si="1"/>
        <v>320</v>
      </c>
      <c r="J25" s="29">
        <v>78</v>
      </c>
      <c r="K25" s="29">
        <v>9</v>
      </c>
      <c r="L25" s="35">
        <f t="shared" si="2"/>
        <v>8.6666666666666661</v>
      </c>
      <c r="M25" s="29"/>
      <c r="N25" s="29">
        <v>9</v>
      </c>
      <c r="O25" s="31"/>
      <c r="P25" s="31"/>
      <c r="Q25" s="31"/>
      <c r="R25" s="31"/>
      <c r="S25" s="31">
        <v>8</v>
      </c>
      <c r="T25" s="31"/>
      <c r="U25" s="31"/>
      <c r="V25" s="31">
        <v>10</v>
      </c>
      <c r="W25" s="31"/>
      <c r="X25" s="31"/>
      <c r="Y25" s="31"/>
      <c r="Z25" s="31"/>
      <c r="AA25" s="31"/>
      <c r="AB25" s="31"/>
      <c r="AC25" s="31"/>
      <c r="AD25" s="31">
        <v>8</v>
      </c>
      <c r="AE25" s="31"/>
      <c r="AF25" s="31">
        <v>10</v>
      </c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>
        <v>7</v>
      </c>
      <c r="AU25" s="31"/>
      <c r="AV25" s="31"/>
      <c r="AW25" s="31"/>
      <c r="AX25" s="31"/>
      <c r="AY25" s="31"/>
      <c r="AZ25" s="31"/>
      <c r="BA25" s="31">
        <v>7</v>
      </c>
      <c r="BB25" s="31">
        <v>10</v>
      </c>
      <c r="BC25" s="31"/>
      <c r="BD25" s="31"/>
      <c r="BE25" s="31"/>
      <c r="BF25" s="31"/>
      <c r="BG25" s="31"/>
      <c r="BH25" s="31"/>
      <c r="BI25" s="31"/>
      <c r="BJ25" s="31">
        <v>8</v>
      </c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>
        <v>10</v>
      </c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2" t="s">
        <v>385</v>
      </c>
      <c r="CO25" s="1">
        <v>15</v>
      </c>
    </row>
    <row r="26" spans="1:93" x14ac:dyDescent="0.2">
      <c r="A26" s="45" t="s">
        <v>386</v>
      </c>
      <c r="B26" s="28" t="s">
        <v>74</v>
      </c>
      <c r="C26" s="28">
        <v>1162425337</v>
      </c>
      <c r="D26" s="29" t="s">
        <v>161</v>
      </c>
      <c r="E26" s="29">
        <f>MATCH(C26,Данные!$D$1:$D$65536,0)</f>
        <v>6</v>
      </c>
      <c r="F26" s="35">
        <v>304</v>
      </c>
      <c r="G26" s="35">
        <f t="shared" si="0"/>
        <v>1.0277777777777777</v>
      </c>
      <c r="H26" s="35">
        <v>36</v>
      </c>
      <c r="I26" s="35">
        <f t="shared" si="1"/>
        <v>312.4444444444444</v>
      </c>
      <c r="J26" s="29">
        <v>76</v>
      </c>
      <c r="K26" s="29">
        <v>9</v>
      </c>
      <c r="L26" s="35">
        <f t="shared" si="2"/>
        <v>8.4444444444444446</v>
      </c>
      <c r="M26" s="29"/>
      <c r="N26" s="29">
        <v>9</v>
      </c>
      <c r="O26" s="31">
        <v>8</v>
      </c>
      <c r="P26" s="31"/>
      <c r="Q26" s="31"/>
      <c r="R26" s="31"/>
      <c r="S26" s="31">
        <v>8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>
        <v>9</v>
      </c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>
        <v>8</v>
      </c>
      <c r="AU26" s="31">
        <v>10</v>
      </c>
      <c r="AV26" s="31"/>
      <c r="AW26" s="31"/>
      <c r="AX26" s="31"/>
      <c r="AY26" s="31"/>
      <c r="AZ26" s="31"/>
      <c r="BA26" s="31">
        <v>7</v>
      </c>
      <c r="BB26" s="31">
        <v>10</v>
      </c>
      <c r="BC26" s="31"/>
      <c r="BD26" s="31"/>
      <c r="BE26" s="31"/>
      <c r="BF26" s="31"/>
      <c r="BG26" s="31"/>
      <c r="BH26" s="31"/>
      <c r="BI26" s="31"/>
      <c r="BJ26" s="31">
        <v>8</v>
      </c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>
        <v>8</v>
      </c>
      <c r="CL26" s="31"/>
      <c r="CM26" s="31"/>
      <c r="CN26" s="32" t="s">
        <v>385</v>
      </c>
      <c r="CO26" s="1">
        <v>16</v>
      </c>
    </row>
    <row r="27" spans="1:93" x14ac:dyDescent="0.2">
      <c r="A27" s="46"/>
      <c r="B27" s="28" t="s">
        <v>139</v>
      </c>
      <c r="C27" s="28">
        <v>1162426045</v>
      </c>
      <c r="D27" s="29" t="s">
        <v>187</v>
      </c>
      <c r="E27" s="29">
        <f>MATCH(C27,Данные!$D$1:$D$65536,0)</f>
        <v>71</v>
      </c>
      <c r="F27" s="35">
        <v>304</v>
      </c>
      <c r="G27" s="35">
        <f t="shared" si="0"/>
        <v>1.0277777777777777</v>
      </c>
      <c r="H27" s="35">
        <v>36</v>
      </c>
      <c r="I27" s="35">
        <f t="shared" si="1"/>
        <v>312.4444444444444</v>
      </c>
      <c r="J27" s="29">
        <v>76</v>
      </c>
      <c r="K27" s="29">
        <v>9</v>
      </c>
      <c r="L27" s="35">
        <f t="shared" si="2"/>
        <v>8.4444444444444446</v>
      </c>
      <c r="M27" s="29"/>
      <c r="N27" s="29">
        <v>9</v>
      </c>
      <c r="O27" s="31"/>
      <c r="P27" s="31"/>
      <c r="Q27" s="31"/>
      <c r="R27" s="31"/>
      <c r="S27" s="31">
        <v>10</v>
      </c>
      <c r="T27" s="31">
        <v>10</v>
      </c>
      <c r="U27" s="31"/>
      <c r="V27" s="31"/>
      <c r="W27" s="31"/>
      <c r="X27" s="31"/>
      <c r="Y27" s="31"/>
      <c r="Z27" s="31"/>
      <c r="AA27" s="31"/>
      <c r="AB27" s="31"/>
      <c r="AC27" s="31"/>
      <c r="AD27" s="31">
        <v>8</v>
      </c>
      <c r="AE27" s="31"/>
      <c r="AF27" s="31">
        <v>6</v>
      </c>
      <c r="AG27" s="31"/>
      <c r="AH27" s="31"/>
      <c r="AI27" s="31"/>
      <c r="AJ27" s="31"/>
      <c r="AK27" s="31"/>
      <c r="AL27" s="31">
        <v>9</v>
      </c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>
        <v>8</v>
      </c>
      <c r="AZ27" s="31"/>
      <c r="BA27" s="31">
        <v>10</v>
      </c>
      <c r="BB27" s="31">
        <v>9</v>
      </c>
      <c r="BC27" s="31"/>
      <c r="BD27" s="31"/>
      <c r="BE27" s="31"/>
      <c r="BF27" s="31"/>
      <c r="BG27" s="31"/>
      <c r="BH27" s="31">
        <v>6</v>
      </c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2" t="s">
        <v>385</v>
      </c>
      <c r="CO27" s="1">
        <v>17</v>
      </c>
    </row>
    <row r="28" spans="1:93" x14ac:dyDescent="0.2">
      <c r="A28" s="45" t="s">
        <v>387</v>
      </c>
      <c r="B28" s="28" t="s">
        <v>56</v>
      </c>
      <c r="C28" s="28">
        <v>1162425733</v>
      </c>
      <c r="D28" s="29" t="s">
        <v>151</v>
      </c>
      <c r="E28" s="29">
        <f>MATCH(C28,Данные!$D$1:$D$65536,0)</f>
        <v>62</v>
      </c>
      <c r="F28" s="35">
        <v>303</v>
      </c>
      <c r="G28" s="35">
        <f t="shared" si="0"/>
        <v>1.0277777777777777</v>
      </c>
      <c r="H28" s="35">
        <v>36</v>
      </c>
      <c r="I28" s="35">
        <f t="shared" si="1"/>
        <v>311.41666666666663</v>
      </c>
      <c r="J28" s="29">
        <v>77</v>
      </c>
      <c r="K28" s="29">
        <v>9</v>
      </c>
      <c r="L28" s="35">
        <f t="shared" si="2"/>
        <v>8.5555555555555554</v>
      </c>
      <c r="M28" s="29"/>
      <c r="N28" s="29">
        <v>9</v>
      </c>
      <c r="O28" s="31"/>
      <c r="P28" s="31"/>
      <c r="Q28" s="31"/>
      <c r="R28" s="31"/>
      <c r="S28" s="31">
        <v>8</v>
      </c>
      <c r="T28" s="31">
        <v>10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>
        <v>8</v>
      </c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>
        <v>6</v>
      </c>
      <c r="AZ28" s="31"/>
      <c r="BA28" s="31">
        <v>9</v>
      </c>
      <c r="BB28" s="31">
        <v>9</v>
      </c>
      <c r="BC28" s="31"/>
      <c r="BD28" s="31"/>
      <c r="BE28" s="31"/>
      <c r="BF28" s="31"/>
      <c r="BG28" s="31"/>
      <c r="BH28" s="31">
        <v>10</v>
      </c>
      <c r="BI28" s="31"/>
      <c r="BJ28" s="31"/>
      <c r="BK28" s="31"/>
      <c r="BL28" s="31"/>
      <c r="BM28" s="31">
        <v>10</v>
      </c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>
        <v>7</v>
      </c>
      <c r="CL28" s="31"/>
      <c r="CM28" s="31"/>
      <c r="CN28" s="32" t="s">
        <v>385</v>
      </c>
      <c r="CO28" s="1">
        <v>18</v>
      </c>
    </row>
    <row r="29" spans="1:93" x14ac:dyDescent="0.2">
      <c r="A29" s="46"/>
      <c r="B29" s="28" t="s">
        <v>147</v>
      </c>
      <c r="C29" s="28">
        <v>1162426433</v>
      </c>
      <c r="D29" s="29" t="s">
        <v>151</v>
      </c>
      <c r="E29" s="29">
        <f>MATCH(C29,Данные!$D$1:$D$65536,0)</f>
        <v>84</v>
      </c>
      <c r="F29" s="35">
        <v>303</v>
      </c>
      <c r="G29" s="35">
        <f t="shared" si="0"/>
        <v>1.0277777777777777</v>
      </c>
      <c r="H29" s="35">
        <v>36</v>
      </c>
      <c r="I29" s="35">
        <f t="shared" si="1"/>
        <v>311.41666666666663</v>
      </c>
      <c r="J29" s="29">
        <v>76</v>
      </c>
      <c r="K29" s="29">
        <v>9</v>
      </c>
      <c r="L29" s="35">
        <f t="shared" si="2"/>
        <v>8.4444444444444446</v>
      </c>
      <c r="M29" s="29"/>
      <c r="N29" s="29">
        <v>9</v>
      </c>
      <c r="O29" s="31"/>
      <c r="P29" s="31"/>
      <c r="Q29" s="31"/>
      <c r="R29" s="31"/>
      <c r="S29" s="31">
        <v>8</v>
      </c>
      <c r="T29" s="31">
        <v>10</v>
      </c>
      <c r="U29" s="31"/>
      <c r="V29" s="31">
        <v>8</v>
      </c>
      <c r="W29" s="31"/>
      <c r="X29" s="31"/>
      <c r="Y29" s="31"/>
      <c r="Z29" s="31"/>
      <c r="AA29" s="31"/>
      <c r="AB29" s="31"/>
      <c r="AC29" s="31"/>
      <c r="AD29" s="31">
        <v>9</v>
      </c>
      <c r="AE29" s="31"/>
      <c r="AF29" s="31">
        <v>9</v>
      </c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>
        <v>7</v>
      </c>
      <c r="AZ29" s="31"/>
      <c r="BA29" s="31">
        <v>8</v>
      </c>
      <c r="BB29" s="31">
        <v>8</v>
      </c>
      <c r="BC29" s="31"/>
      <c r="BD29" s="31"/>
      <c r="BE29" s="31"/>
      <c r="BF29" s="31"/>
      <c r="BG29" s="31"/>
      <c r="BH29" s="31">
        <v>9</v>
      </c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2" t="s">
        <v>385</v>
      </c>
      <c r="CO29" s="1">
        <v>19</v>
      </c>
    </row>
    <row r="30" spans="1:93" x14ac:dyDescent="0.2">
      <c r="A30" s="27">
        <v>20</v>
      </c>
      <c r="B30" s="28" t="s">
        <v>69</v>
      </c>
      <c r="C30" s="28">
        <v>1162426277</v>
      </c>
      <c r="D30" s="29" t="s">
        <v>151</v>
      </c>
      <c r="E30" s="29">
        <f>MATCH(C30,Данные!$D$1:$D$65536,0)</f>
        <v>79</v>
      </c>
      <c r="F30" s="35">
        <v>302</v>
      </c>
      <c r="G30" s="35">
        <f t="shared" si="0"/>
        <v>1.0277777777777777</v>
      </c>
      <c r="H30" s="35">
        <v>36</v>
      </c>
      <c r="I30" s="35">
        <f t="shared" si="1"/>
        <v>310.38888888888886</v>
      </c>
      <c r="J30" s="29">
        <v>86</v>
      </c>
      <c r="K30" s="29">
        <v>10</v>
      </c>
      <c r="L30" s="35">
        <f t="shared" si="2"/>
        <v>8.6</v>
      </c>
      <c r="M30" s="29"/>
      <c r="N30" s="29">
        <v>10</v>
      </c>
      <c r="O30" s="31"/>
      <c r="P30" s="31"/>
      <c r="Q30" s="31"/>
      <c r="R30" s="31"/>
      <c r="S30" s="31">
        <v>8</v>
      </c>
      <c r="T30" s="31"/>
      <c r="U30" s="31"/>
      <c r="V30" s="31"/>
      <c r="W30" s="31"/>
      <c r="X30" s="31"/>
      <c r="Y30" s="31"/>
      <c r="Z30" s="31"/>
      <c r="AA30" s="31"/>
      <c r="AB30" s="31"/>
      <c r="AC30" s="31">
        <v>10</v>
      </c>
      <c r="AD30" s="31"/>
      <c r="AE30" s="31"/>
      <c r="AF30" s="31">
        <v>8</v>
      </c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>
        <v>6</v>
      </c>
      <c r="AZ30" s="31"/>
      <c r="BA30" s="31">
        <v>8</v>
      </c>
      <c r="BB30" s="31">
        <v>9</v>
      </c>
      <c r="BC30" s="31"/>
      <c r="BD30" s="31">
        <v>9</v>
      </c>
      <c r="BE30" s="31"/>
      <c r="BF30" s="31"/>
      <c r="BG30" s="31"/>
      <c r="BH30" s="31">
        <v>9</v>
      </c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>
        <v>10</v>
      </c>
      <c r="CC30" s="31"/>
      <c r="CD30" s="31">
        <v>9</v>
      </c>
      <c r="CE30" s="31"/>
      <c r="CF30" s="31"/>
      <c r="CG30" s="31"/>
      <c r="CH30" s="31"/>
      <c r="CI30" s="31"/>
      <c r="CJ30" s="31"/>
      <c r="CK30" s="31"/>
      <c r="CL30" s="31"/>
      <c r="CM30" s="31"/>
      <c r="CN30" s="32" t="s">
        <v>385</v>
      </c>
      <c r="CO30" s="1">
        <v>20</v>
      </c>
    </row>
    <row r="31" spans="1:93" x14ac:dyDescent="0.2">
      <c r="A31" s="27">
        <v>21</v>
      </c>
      <c r="B31" s="28" t="s">
        <v>131</v>
      </c>
      <c r="C31" s="28">
        <v>1162425169</v>
      </c>
      <c r="D31" s="29" t="s">
        <v>193</v>
      </c>
      <c r="E31" s="29">
        <f>MATCH(C31,Данные!$D$1:$D$65536,0)</f>
        <v>32</v>
      </c>
      <c r="F31" s="35">
        <v>301</v>
      </c>
      <c r="G31" s="35">
        <f t="shared" si="0"/>
        <v>1.0277777777777777</v>
      </c>
      <c r="H31" s="35">
        <v>36</v>
      </c>
      <c r="I31" s="35">
        <f t="shared" si="1"/>
        <v>309.36111111111109</v>
      </c>
      <c r="J31" s="29">
        <v>76</v>
      </c>
      <c r="K31" s="29">
        <v>9</v>
      </c>
      <c r="L31" s="35">
        <f t="shared" si="2"/>
        <v>8.4444444444444446</v>
      </c>
      <c r="M31" s="29"/>
      <c r="N31" s="29">
        <v>9</v>
      </c>
      <c r="O31" s="31"/>
      <c r="P31" s="31"/>
      <c r="Q31" s="31">
        <v>9</v>
      </c>
      <c r="R31" s="31"/>
      <c r="S31" s="31">
        <v>8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>
        <v>6</v>
      </c>
      <c r="AG31" s="31"/>
      <c r="AH31" s="31"/>
      <c r="AI31" s="31">
        <v>10</v>
      </c>
      <c r="AJ31" s="31"/>
      <c r="AK31" s="31">
        <v>7</v>
      </c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>
        <v>8</v>
      </c>
      <c r="BC31" s="31"/>
      <c r="BD31" s="31"/>
      <c r="BE31" s="31"/>
      <c r="BF31" s="31"/>
      <c r="BG31" s="31"/>
      <c r="BH31" s="31"/>
      <c r="BI31" s="31">
        <v>10</v>
      </c>
      <c r="BJ31" s="31"/>
      <c r="BK31" s="31"/>
      <c r="BL31" s="31"/>
      <c r="BM31" s="31"/>
      <c r="BN31" s="31"/>
      <c r="BO31" s="31"/>
      <c r="BP31" s="31"/>
      <c r="BQ31" s="31"/>
      <c r="BR31" s="31"/>
      <c r="BS31" s="31">
        <v>10</v>
      </c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>
        <v>8</v>
      </c>
      <c r="CL31" s="31"/>
      <c r="CM31" s="31"/>
      <c r="CN31" s="32" t="s">
        <v>385</v>
      </c>
      <c r="CO31" s="1">
        <v>21</v>
      </c>
    </row>
    <row r="32" spans="1:93" x14ac:dyDescent="0.2">
      <c r="A32" s="27">
        <v>22</v>
      </c>
      <c r="B32" s="28" t="s">
        <v>141</v>
      </c>
      <c r="C32" s="28">
        <v>1162427589</v>
      </c>
      <c r="D32" s="29" t="s">
        <v>158</v>
      </c>
      <c r="E32" s="29">
        <f>MATCH(C32,Данные!$D$1:$D$65536,0)</f>
        <v>157</v>
      </c>
      <c r="F32" s="35">
        <v>294</v>
      </c>
      <c r="G32" s="35">
        <f t="shared" si="0"/>
        <v>1.0277777777777777</v>
      </c>
      <c r="H32" s="35">
        <v>36</v>
      </c>
      <c r="I32" s="35">
        <f t="shared" si="1"/>
        <v>302.16666666666663</v>
      </c>
      <c r="J32" s="29">
        <v>74</v>
      </c>
      <c r="K32" s="29">
        <v>9</v>
      </c>
      <c r="L32" s="35">
        <f t="shared" si="2"/>
        <v>8.2222222222222214</v>
      </c>
      <c r="M32" s="29"/>
      <c r="N32" s="29">
        <v>9</v>
      </c>
      <c r="O32" s="31"/>
      <c r="P32" s="31"/>
      <c r="Q32" s="31"/>
      <c r="R32" s="31"/>
      <c r="S32" s="31">
        <v>8</v>
      </c>
      <c r="T32" s="31">
        <v>10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>
        <v>6</v>
      </c>
      <c r="AG32" s="31"/>
      <c r="AH32" s="31">
        <v>8</v>
      </c>
      <c r="AI32" s="31"/>
      <c r="AJ32" s="31"/>
      <c r="AK32" s="31"/>
      <c r="AL32" s="31"/>
      <c r="AM32" s="31"/>
      <c r="AN32" s="31"/>
      <c r="AO32" s="31"/>
      <c r="AP32" s="31"/>
      <c r="AQ32" s="31">
        <v>8</v>
      </c>
      <c r="AR32" s="31"/>
      <c r="AS32" s="31"/>
      <c r="AT32" s="31"/>
      <c r="AU32" s="31">
        <v>10</v>
      </c>
      <c r="AV32" s="31"/>
      <c r="AW32" s="31"/>
      <c r="AX32" s="31"/>
      <c r="AY32" s="31"/>
      <c r="AZ32" s="31">
        <v>10</v>
      </c>
      <c r="BA32" s="31"/>
      <c r="BB32" s="31">
        <v>8</v>
      </c>
      <c r="BC32" s="31"/>
      <c r="BD32" s="31"/>
      <c r="BE32" s="31"/>
      <c r="BF32" s="31"/>
      <c r="BG32" s="31">
        <v>6</v>
      </c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2" t="s">
        <v>385</v>
      </c>
      <c r="CO32" s="1">
        <v>22</v>
      </c>
    </row>
    <row r="33" spans="1:93" x14ac:dyDescent="0.2">
      <c r="A33" s="27">
        <v>23</v>
      </c>
      <c r="B33" s="28" t="s">
        <v>103</v>
      </c>
      <c r="C33" s="28">
        <v>1162426301</v>
      </c>
      <c r="D33" s="29" t="s">
        <v>158</v>
      </c>
      <c r="E33" s="29">
        <f>MATCH(C33,Данные!$D$1:$D$65536,0)</f>
        <v>80</v>
      </c>
      <c r="F33" s="35">
        <v>293</v>
      </c>
      <c r="G33" s="35">
        <f t="shared" si="0"/>
        <v>1.0277777777777777</v>
      </c>
      <c r="H33" s="35">
        <v>36</v>
      </c>
      <c r="I33" s="35">
        <f t="shared" si="1"/>
        <v>301.13888888888886</v>
      </c>
      <c r="J33" s="29">
        <v>73</v>
      </c>
      <c r="K33" s="29">
        <v>9</v>
      </c>
      <c r="L33" s="35">
        <f t="shared" si="2"/>
        <v>8.1111111111111107</v>
      </c>
      <c r="M33" s="29"/>
      <c r="N33" s="29">
        <v>9</v>
      </c>
      <c r="O33" s="31"/>
      <c r="P33" s="31"/>
      <c r="Q33" s="31"/>
      <c r="R33" s="31"/>
      <c r="S33" s="31">
        <v>8</v>
      </c>
      <c r="T33" s="31"/>
      <c r="U33" s="31">
        <v>10</v>
      </c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>
        <v>4</v>
      </c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>
        <v>8</v>
      </c>
      <c r="AR33" s="31"/>
      <c r="AS33" s="31"/>
      <c r="AT33" s="31"/>
      <c r="AU33" s="31"/>
      <c r="AV33" s="31"/>
      <c r="AW33" s="31"/>
      <c r="AX33" s="31"/>
      <c r="AY33" s="31"/>
      <c r="AZ33" s="31">
        <v>10</v>
      </c>
      <c r="BA33" s="31"/>
      <c r="BB33" s="31">
        <v>9</v>
      </c>
      <c r="BC33" s="31"/>
      <c r="BD33" s="31"/>
      <c r="BE33" s="31"/>
      <c r="BF33" s="31"/>
      <c r="BG33" s="31">
        <v>8</v>
      </c>
      <c r="BH33" s="31"/>
      <c r="BI33" s="31"/>
      <c r="BJ33" s="31"/>
      <c r="BK33" s="31"/>
      <c r="BL33" s="31"/>
      <c r="BM33" s="31">
        <v>9</v>
      </c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>
        <v>7</v>
      </c>
      <c r="CL33" s="31"/>
      <c r="CM33" s="31"/>
      <c r="CN33" s="32" t="s">
        <v>385</v>
      </c>
      <c r="CO33" s="1">
        <v>23</v>
      </c>
    </row>
    <row r="34" spans="1:93" x14ac:dyDescent="0.2">
      <c r="A34" s="27">
        <v>24</v>
      </c>
      <c r="B34" s="28" t="s">
        <v>135</v>
      </c>
      <c r="C34" s="28">
        <v>1162424289</v>
      </c>
      <c r="D34" s="29" t="s">
        <v>151</v>
      </c>
      <c r="E34" s="29">
        <f>MATCH(C34,Данные!$D$1:$D$65536,0)</f>
        <v>87</v>
      </c>
      <c r="F34" s="35">
        <v>292</v>
      </c>
      <c r="G34" s="35">
        <f t="shared" si="0"/>
        <v>1.0277777777777777</v>
      </c>
      <c r="H34" s="35">
        <v>36</v>
      </c>
      <c r="I34" s="35">
        <f t="shared" si="1"/>
        <v>300.11111111111109</v>
      </c>
      <c r="J34" s="29">
        <v>84</v>
      </c>
      <c r="K34" s="29">
        <v>10</v>
      </c>
      <c r="L34" s="35">
        <f t="shared" si="2"/>
        <v>8.4</v>
      </c>
      <c r="M34" s="29"/>
      <c r="N34" s="29">
        <v>10</v>
      </c>
      <c r="O34" s="31"/>
      <c r="P34" s="31"/>
      <c r="Q34" s="31"/>
      <c r="R34" s="31"/>
      <c r="S34" s="31">
        <v>8</v>
      </c>
      <c r="T34" s="31">
        <v>9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>
        <v>7</v>
      </c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>
        <v>6</v>
      </c>
      <c r="AZ34" s="31"/>
      <c r="BA34" s="31">
        <v>9</v>
      </c>
      <c r="BB34" s="31">
        <v>9</v>
      </c>
      <c r="BC34" s="31"/>
      <c r="BD34" s="31"/>
      <c r="BE34" s="31"/>
      <c r="BF34" s="31"/>
      <c r="BG34" s="31"/>
      <c r="BH34" s="31">
        <v>9</v>
      </c>
      <c r="BI34" s="31"/>
      <c r="BJ34" s="31"/>
      <c r="BK34" s="31"/>
      <c r="BL34" s="31"/>
      <c r="BM34" s="31"/>
      <c r="BN34" s="31"/>
      <c r="BO34" s="31">
        <v>10</v>
      </c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>
        <v>7</v>
      </c>
      <c r="CL34" s="31"/>
      <c r="CM34" s="31"/>
      <c r="CN34" s="32" t="s">
        <v>385</v>
      </c>
      <c r="CO34" s="1">
        <v>24</v>
      </c>
    </row>
    <row r="35" spans="1:93" x14ac:dyDescent="0.2">
      <c r="A35" s="27">
        <v>25</v>
      </c>
      <c r="B35" s="28" t="s">
        <v>146</v>
      </c>
      <c r="C35" s="28">
        <v>1162424457</v>
      </c>
      <c r="D35" s="29" t="s">
        <v>161</v>
      </c>
      <c r="E35" s="29">
        <f>MATCH(C35,Данные!$D$1:$D$65536,0)</f>
        <v>58</v>
      </c>
      <c r="F35" s="35">
        <v>288</v>
      </c>
      <c r="G35" s="35">
        <f t="shared" si="0"/>
        <v>1.0277777777777777</v>
      </c>
      <c r="H35" s="35">
        <v>36</v>
      </c>
      <c r="I35" s="35">
        <f t="shared" si="1"/>
        <v>296</v>
      </c>
      <c r="J35" s="29">
        <v>71</v>
      </c>
      <c r="K35" s="29">
        <v>9</v>
      </c>
      <c r="L35" s="35">
        <f t="shared" si="2"/>
        <v>7.8888888888888893</v>
      </c>
      <c r="M35" s="29"/>
      <c r="N35" s="29">
        <v>9</v>
      </c>
      <c r="O35" s="31"/>
      <c r="P35" s="31"/>
      <c r="Q35" s="31"/>
      <c r="R35" s="31">
        <v>8</v>
      </c>
      <c r="S35" s="31">
        <v>6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>
        <v>6</v>
      </c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>
        <v>8</v>
      </c>
      <c r="AU35" s="31">
        <v>9</v>
      </c>
      <c r="AV35" s="31"/>
      <c r="AW35" s="31"/>
      <c r="AX35" s="31"/>
      <c r="AY35" s="31"/>
      <c r="AZ35" s="31"/>
      <c r="BA35" s="31">
        <v>8</v>
      </c>
      <c r="BB35" s="31">
        <v>10</v>
      </c>
      <c r="BC35" s="31"/>
      <c r="BD35" s="31"/>
      <c r="BE35" s="31"/>
      <c r="BF35" s="31"/>
      <c r="BG35" s="31"/>
      <c r="BH35" s="31"/>
      <c r="BI35" s="31"/>
      <c r="BJ35" s="31">
        <v>7</v>
      </c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>
        <v>9</v>
      </c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2" t="s">
        <v>385</v>
      </c>
      <c r="CO35" s="1">
        <v>25</v>
      </c>
    </row>
    <row r="36" spans="1:93" x14ac:dyDescent="0.2">
      <c r="A36" s="27">
        <v>26</v>
      </c>
      <c r="B36" s="28" t="s">
        <v>57</v>
      </c>
      <c r="C36" s="28">
        <v>1162426497</v>
      </c>
      <c r="D36" s="29" t="s">
        <v>151</v>
      </c>
      <c r="E36" s="29">
        <f>MATCH(C36,Данные!$D$1:$D$65536,0)</f>
        <v>139</v>
      </c>
      <c r="F36" s="35">
        <v>287</v>
      </c>
      <c r="G36" s="35">
        <f t="shared" si="0"/>
        <v>1.0277777777777777</v>
      </c>
      <c r="H36" s="35">
        <v>36</v>
      </c>
      <c r="I36" s="35">
        <f t="shared" si="1"/>
        <v>294.97222222222217</v>
      </c>
      <c r="J36" s="29">
        <v>73</v>
      </c>
      <c r="K36" s="29">
        <v>9</v>
      </c>
      <c r="L36" s="35">
        <f t="shared" si="2"/>
        <v>8.1111111111111107</v>
      </c>
      <c r="M36" s="29"/>
      <c r="N36" s="29">
        <v>9</v>
      </c>
      <c r="O36" s="31"/>
      <c r="P36" s="31"/>
      <c r="Q36" s="31"/>
      <c r="R36" s="31"/>
      <c r="S36" s="31">
        <v>8</v>
      </c>
      <c r="T36" s="31">
        <v>10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>
        <v>6</v>
      </c>
      <c r="AG36" s="31"/>
      <c r="AH36" s="31">
        <v>7</v>
      </c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>
        <v>10</v>
      </c>
      <c r="AY36" s="31">
        <v>6</v>
      </c>
      <c r="AZ36" s="31"/>
      <c r="BA36" s="31">
        <v>10</v>
      </c>
      <c r="BB36" s="31">
        <v>8</v>
      </c>
      <c r="BC36" s="31"/>
      <c r="BD36" s="31"/>
      <c r="BE36" s="31"/>
      <c r="BF36" s="31"/>
      <c r="BG36" s="31"/>
      <c r="BH36" s="31">
        <v>8</v>
      </c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2" t="s">
        <v>385</v>
      </c>
      <c r="CO36" s="1">
        <v>26</v>
      </c>
    </row>
    <row r="37" spans="1:93" x14ac:dyDescent="0.2">
      <c r="A37" s="27">
        <v>27</v>
      </c>
      <c r="B37" s="28" t="s">
        <v>54</v>
      </c>
      <c r="C37" s="28">
        <v>1162426153</v>
      </c>
      <c r="D37" s="29" t="s">
        <v>161</v>
      </c>
      <c r="E37" s="29">
        <f>MATCH(C37,Данные!$D$1:$D$65536,0)</f>
        <v>75</v>
      </c>
      <c r="F37" s="35">
        <v>294</v>
      </c>
      <c r="G37" s="35">
        <f t="shared" si="0"/>
        <v>1</v>
      </c>
      <c r="H37" s="35">
        <v>37</v>
      </c>
      <c r="I37" s="35">
        <f t="shared" si="1"/>
        <v>294</v>
      </c>
      <c r="J37" s="29">
        <v>71</v>
      </c>
      <c r="K37" s="29">
        <v>9</v>
      </c>
      <c r="L37" s="35">
        <f t="shared" si="2"/>
        <v>7.8888888888888893</v>
      </c>
      <c r="M37" s="29"/>
      <c r="N37" s="29">
        <v>9</v>
      </c>
      <c r="O37" s="31"/>
      <c r="P37" s="31"/>
      <c r="Q37" s="31"/>
      <c r="R37" s="31"/>
      <c r="S37" s="31">
        <v>9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>
        <v>6</v>
      </c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>
        <v>7</v>
      </c>
      <c r="AU37" s="31"/>
      <c r="AV37" s="31"/>
      <c r="AW37" s="31"/>
      <c r="AX37" s="31"/>
      <c r="AY37" s="31">
        <v>7</v>
      </c>
      <c r="AZ37" s="31"/>
      <c r="BA37" s="31">
        <v>10</v>
      </c>
      <c r="BB37" s="31">
        <v>8</v>
      </c>
      <c r="BC37" s="31"/>
      <c r="BD37" s="31"/>
      <c r="BE37" s="31"/>
      <c r="BF37" s="31"/>
      <c r="BG37" s="31"/>
      <c r="BH37" s="31"/>
      <c r="BI37" s="31"/>
      <c r="BJ37" s="31">
        <v>8</v>
      </c>
      <c r="BK37" s="31"/>
      <c r="BL37" s="31"/>
      <c r="BM37" s="31"/>
      <c r="BN37" s="31"/>
      <c r="BO37" s="31"/>
      <c r="BP37" s="31">
        <v>6</v>
      </c>
      <c r="BQ37" s="31"/>
      <c r="BR37" s="31"/>
      <c r="BS37" s="31"/>
      <c r="BT37" s="31"/>
      <c r="BU37" s="31"/>
      <c r="BV37" s="31">
        <v>10</v>
      </c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2" t="s">
        <v>385</v>
      </c>
      <c r="CO37" s="1">
        <v>27</v>
      </c>
    </row>
    <row r="38" spans="1:93" x14ac:dyDescent="0.2">
      <c r="A38" s="27">
        <v>28</v>
      </c>
      <c r="B38" s="28" t="s">
        <v>137</v>
      </c>
      <c r="C38" s="28">
        <v>1162427274</v>
      </c>
      <c r="D38" s="29" t="s">
        <v>151</v>
      </c>
      <c r="E38" s="29">
        <f>MATCH(C38,Данные!$D$1:$D$65536,0)</f>
        <v>154</v>
      </c>
      <c r="F38" s="35">
        <v>286</v>
      </c>
      <c r="G38" s="35">
        <f t="shared" si="0"/>
        <v>1.0277777777777777</v>
      </c>
      <c r="H38" s="35">
        <v>36</v>
      </c>
      <c r="I38" s="35">
        <f t="shared" si="1"/>
        <v>293.9444444444444</v>
      </c>
      <c r="J38" s="29">
        <v>72</v>
      </c>
      <c r="K38" s="29">
        <v>9</v>
      </c>
      <c r="L38" s="35">
        <f t="shared" si="2"/>
        <v>8</v>
      </c>
      <c r="M38" s="29"/>
      <c r="N38" s="29">
        <v>9</v>
      </c>
      <c r="O38" s="31"/>
      <c r="P38" s="31"/>
      <c r="Q38" s="31"/>
      <c r="R38" s="31"/>
      <c r="S38" s="31">
        <v>5</v>
      </c>
      <c r="T38" s="31">
        <v>10</v>
      </c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>
        <v>5</v>
      </c>
      <c r="AG38" s="31"/>
      <c r="AH38" s="31"/>
      <c r="AI38" s="31"/>
      <c r="AJ38" s="31"/>
      <c r="AK38" s="31"/>
      <c r="AL38" s="31">
        <v>10</v>
      </c>
      <c r="AM38" s="31"/>
      <c r="AN38" s="31"/>
      <c r="AO38" s="31"/>
      <c r="AP38" s="31">
        <v>6</v>
      </c>
      <c r="AQ38" s="31"/>
      <c r="AR38" s="31"/>
      <c r="AS38" s="31"/>
      <c r="AT38" s="31"/>
      <c r="AU38" s="31"/>
      <c r="AV38" s="31"/>
      <c r="AW38" s="31"/>
      <c r="AX38" s="31"/>
      <c r="AY38" s="31">
        <v>8</v>
      </c>
      <c r="AZ38" s="31"/>
      <c r="BA38" s="31">
        <v>10</v>
      </c>
      <c r="BB38" s="31">
        <v>9</v>
      </c>
      <c r="BC38" s="31"/>
      <c r="BD38" s="31"/>
      <c r="BE38" s="31"/>
      <c r="BF38" s="31"/>
      <c r="BG38" s="31"/>
      <c r="BH38" s="31">
        <v>9</v>
      </c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2" t="s">
        <v>385</v>
      </c>
      <c r="CO38" s="1">
        <v>28</v>
      </c>
    </row>
    <row r="39" spans="1:93" x14ac:dyDescent="0.2">
      <c r="A39" s="45" t="s">
        <v>388</v>
      </c>
      <c r="B39" s="28" t="s">
        <v>50</v>
      </c>
      <c r="C39" s="28">
        <v>1162427845</v>
      </c>
      <c r="D39" s="29" t="s">
        <v>151</v>
      </c>
      <c r="E39" s="29">
        <f>MATCH(C39,Данные!$D$1:$D$65536,0)</f>
        <v>160</v>
      </c>
      <c r="F39" s="35">
        <v>281</v>
      </c>
      <c r="G39" s="35">
        <f t="shared" si="0"/>
        <v>1.0277777777777777</v>
      </c>
      <c r="H39" s="35">
        <v>36</v>
      </c>
      <c r="I39" s="35">
        <f t="shared" si="1"/>
        <v>288.80555555555554</v>
      </c>
      <c r="J39" s="29">
        <v>71</v>
      </c>
      <c r="K39" s="29">
        <v>9</v>
      </c>
      <c r="L39" s="35">
        <f t="shared" si="2"/>
        <v>7.8888888888888893</v>
      </c>
      <c r="M39" s="29"/>
      <c r="N39" s="29">
        <v>9</v>
      </c>
      <c r="O39" s="31"/>
      <c r="P39" s="31"/>
      <c r="Q39" s="31"/>
      <c r="R39" s="31"/>
      <c r="S39" s="31">
        <v>6</v>
      </c>
      <c r="T39" s="31">
        <v>10</v>
      </c>
      <c r="U39" s="31"/>
      <c r="V39" s="31"/>
      <c r="W39" s="31"/>
      <c r="X39" s="31"/>
      <c r="Y39" s="31"/>
      <c r="Z39" s="31"/>
      <c r="AA39" s="31"/>
      <c r="AB39" s="31"/>
      <c r="AC39" s="31">
        <v>10</v>
      </c>
      <c r="AD39" s="31"/>
      <c r="AE39" s="31"/>
      <c r="AF39" s="31">
        <v>6</v>
      </c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>
        <v>5</v>
      </c>
      <c r="AZ39" s="31"/>
      <c r="BA39" s="31">
        <v>9</v>
      </c>
      <c r="BB39" s="31">
        <v>9</v>
      </c>
      <c r="BC39" s="31"/>
      <c r="BD39" s="31"/>
      <c r="BE39" s="31"/>
      <c r="BF39" s="31"/>
      <c r="BG39" s="31"/>
      <c r="BH39" s="31">
        <v>8</v>
      </c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>
        <v>8</v>
      </c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2" t="s">
        <v>385</v>
      </c>
      <c r="CO39" s="1">
        <v>29</v>
      </c>
    </row>
    <row r="40" spans="1:93" x14ac:dyDescent="0.2">
      <c r="A40" s="46"/>
      <c r="B40" s="28" t="s">
        <v>100</v>
      </c>
      <c r="C40" s="28">
        <v>1162424689</v>
      </c>
      <c r="D40" s="29" t="s">
        <v>161</v>
      </c>
      <c r="E40" s="29">
        <f>MATCH(C40,Данные!$D$1:$D$65536,0)</f>
        <v>20</v>
      </c>
      <c r="F40" s="35">
        <v>281</v>
      </c>
      <c r="G40" s="35">
        <f t="shared" si="0"/>
        <v>1.0277777777777777</v>
      </c>
      <c r="H40" s="35">
        <v>36</v>
      </c>
      <c r="I40" s="35">
        <f t="shared" si="1"/>
        <v>288.80555555555554</v>
      </c>
      <c r="J40" s="29">
        <v>70</v>
      </c>
      <c r="K40" s="29">
        <v>9</v>
      </c>
      <c r="L40" s="35">
        <f t="shared" si="2"/>
        <v>7.7777777777777777</v>
      </c>
      <c r="M40" s="29"/>
      <c r="N40" s="29">
        <v>9</v>
      </c>
      <c r="O40" s="31"/>
      <c r="P40" s="31">
        <v>8</v>
      </c>
      <c r="Q40" s="31"/>
      <c r="R40" s="31"/>
      <c r="S40" s="31">
        <v>4</v>
      </c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>
        <v>10</v>
      </c>
      <c r="AE40" s="31"/>
      <c r="AF40" s="31">
        <v>10</v>
      </c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>
        <v>8</v>
      </c>
      <c r="AU40" s="31">
        <v>9</v>
      </c>
      <c r="AV40" s="31"/>
      <c r="AW40" s="31"/>
      <c r="AX40" s="31"/>
      <c r="AY40" s="31"/>
      <c r="AZ40" s="31"/>
      <c r="BA40" s="31">
        <v>6</v>
      </c>
      <c r="BB40" s="31">
        <v>8</v>
      </c>
      <c r="BC40" s="31"/>
      <c r="BD40" s="31"/>
      <c r="BE40" s="31"/>
      <c r="BF40" s="31"/>
      <c r="BG40" s="31"/>
      <c r="BH40" s="31"/>
      <c r="BI40" s="31"/>
      <c r="BJ40" s="31">
        <v>7</v>
      </c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2" t="s">
        <v>385</v>
      </c>
      <c r="CO40" s="1">
        <v>30</v>
      </c>
    </row>
    <row r="41" spans="1:93" x14ac:dyDescent="0.2">
      <c r="A41" s="46"/>
      <c r="B41" s="28" t="s">
        <v>121</v>
      </c>
      <c r="C41" s="28">
        <v>1162424665</v>
      </c>
      <c r="D41" s="29" t="s">
        <v>161</v>
      </c>
      <c r="E41" s="29">
        <f>MATCH(C41,Данные!$D$1:$D$65536,0)</f>
        <v>5</v>
      </c>
      <c r="F41" s="35">
        <v>281</v>
      </c>
      <c r="G41" s="35">
        <f t="shared" si="0"/>
        <v>1.0277777777777777</v>
      </c>
      <c r="H41" s="35">
        <v>36</v>
      </c>
      <c r="I41" s="35">
        <f t="shared" si="1"/>
        <v>288.80555555555554</v>
      </c>
      <c r="J41" s="29">
        <v>70</v>
      </c>
      <c r="K41" s="29">
        <v>9</v>
      </c>
      <c r="L41" s="35">
        <f t="shared" si="2"/>
        <v>7.7777777777777777</v>
      </c>
      <c r="M41" s="29"/>
      <c r="N41" s="29">
        <v>9</v>
      </c>
      <c r="O41" s="31">
        <v>8</v>
      </c>
      <c r="P41" s="31"/>
      <c r="Q41" s="31"/>
      <c r="R41" s="31"/>
      <c r="S41" s="31">
        <v>6</v>
      </c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>
        <v>6</v>
      </c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>
        <v>9</v>
      </c>
      <c r="AU41" s="31"/>
      <c r="AV41" s="31"/>
      <c r="AW41" s="31"/>
      <c r="AX41" s="31"/>
      <c r="AY41" s="31"/>
      <c r="AZ41" s="31"/>
      <c r="BA41" s="31">
        <v>8</v>
      </c>
      <c r="BB41" s="31">
        <v>8</v>
      </c>
      <c r="BC41" s="31"/>
      <c r="BD41" s="31"/>
      <c r="BE41" s="31"/>
      <c r="BF41" s="31"/>
      <c r="BG41" s="31"/>
      <c r="BH41" s="31"/>
      <c r="BI41" s="31"/>
      <c r="BJ41" s="31">
        <v>7</v>
      </c>
      <c r="BK41" s="31"/>
      <c r="BL41" s="31"/>
      <c r="BM41" s="31"/>
      <c r="BN41" s="31"/>
      <c r="BO41" s="31">
        <v>10</v>
      </c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>
        <v>8</v>
      </c>
      <c r="CL41" s="31"/>
      <c r="CM41" s="31"/>
      <c r="CN41" s="32" t="s">
        <v>385</v>
      </c>
      <c r="CO41" s="1">
        <v>31</v>
      </c>
    </row>
    <row r="42" spans="1:93" x14ac:dyDescent="0.2">
      <c r="A42" s="27">
        <v>32</v>
      </c>
      <c r="B42" s="28" t="s">
        <v>111</v>
      </c>
      <c r="C42" s="28">
        <v>1162428162</v>
      </c>
      <c r="D42" s="29" t="s">
        <v>168</v>
      </c>
      <c r="E42" s="29">
        <f>MATCH(C42,Данные!$D$1:$D$65536,0)</f>
        <v>10</v>
      </c>
      <c r="F42" s="35">
        <v>280</v>
      </c>
      <c r="G42" s="35">
        <f t="shared" si="0"/>
        <v>1.0277777777777777</v>
      </c>
      <c r="H42" s="35">
        <v>36</v>
      </c>
      <c r="I42" s="35">
        <f t="shared" si="1"/>
        <v>287.77777777777777</v>
      </c>
      <c r="J42" s="29">
        <v>71</v>
      </c>
      <c r="K42" s="29">
        <v>9</v>
      </c>
      <c r="L42" s="35">
        <f t="shared" si="2"/>
        <v>7.8888888888888893</v>
      </c>
      <c r="M42" s="29"/>
      <c r="N42" s="29">
        <v>9</v>
      </c>
      <c r="O42" s="31"/>
      <c r="P42" s="31">
        <v>8</v>
      </c>
      <c r="Q42" s="31"/>
      <c r="R42" s="31"/>
      <c r="S42" s="31">
        <v>8</v>
      </c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>
        <v>7</v>
      </c>
      <c r="AE42" s="31"/>
      <c r="AF42" s="31">
        <v>7</v>
      </c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>
        <v>6</v>
      </c>
      <c r="AU42" s="31"/>
      <c r="AV42" s="31"/>
      <c r="AW42" s="31"/>
      <c r="AX42" s="31">
        <v>10</v>
      </c>
      <c r="AY42" s="31"/>
      <c r="AZ42" s="31"/>
      <c r="BA42" s="31">
        <v>9</v>
      </c>
      <c r="BB42" s="31">
        <v>9</v>
      </c>
      <c r="BC42" s="31"/>
      <c r="BD42" s="31"/>
      <c r="BE42" s="31"/>
      <c r="BF42" s="31"/>
      <c r="BG42" s="31"/>
      <c r="BH42" s="31"/>
      <c r="BI42" s="31"/>
      <c r="BJ42" s="31">
        <v>7</v>
      </c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2" t="s">
        <v>385</v>
      </c>
      <c r="CO42" s="1">
        <v>32</v>
      </c>
    </row>
    <row r="43" spans="1:93" x14ac:dyDescent="0.2">
      <c r="A43" s="27">
        <v>33</v>
      </c>
      <c r="B43" s="28" t="s">
        <v>144</v>
      </c>
      <c r="C43" s="28">
        <v>1173927638</v>
      </c>
      <c r="D43" s="29" t="s">
        <v>193</v>
      </c>
      <c r="E43" s="29">
        <f>MATCH(C43,Данные!$D$1:$D$65536,0)</f>
        <v>61</v>
      </c>
      <c r="F43" s="35">
        <v>279</v>
      </c>
      <c r="G43" s="35">
        <f t="shared" ref="G43:G74" si="3">IF(H43 &gt; 0, MAX(H$11:H$130) / H43, 0)</f>
        <v>1.0277777777777777</v>
      </c>
      <c r="H43" s="35">
        <v>36</v>
      </c>
      <c r="I43" s="35">
        <f t="shared" ref="I43:I74" si="4">F43*G43</f>
        <v>286.75</v>
      </c>
      <c r="J43" s="29">
        <v>70</v>
      </c>
      <c r="K43" s="29">
        <v>9</v>
      </c>
      <c r="L43" s="35">
        <f t="shared" ref="L43:L74" si="5">IF(K43 &gt; 0,J43/K43,0)</f>
        <v>7.7777777777777777</v>
      </c>
      <c r="M43" s="29"/>
      <c r="N43" s="29">
        <v>9</v>
      </c>
      <c r="O43" s="31"/>
      <c r="P43" s="31"/>
      <c r="Q43" s="31"/>
      <c r="R43" s="31">
        <v>10</v>
      </c>
      <c r="S43" s="31">
        <v>6</v>
      </c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>
        <v>6</v>
      </c>
      <c r="AG43" s="31"/>
      <c r="AH43" s="31"/>
      <c r="AI43" s="31"/>
      <c r="AJ43" s="31"/>
      <c r="AK43" s="31">
        <v>7</v>
      </c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>
        <v>8</v>
      </c>
      <c r="BC43" s="31"/>
      <c r="BD43" s="31"/>
      <c r="BE43" s="31"/>
      <c r="BF43" s="31"/>
      <c r="BG43" s="31"/>
      <c r="BH43" s="31"/>
      <c r="BI43" s="31">
        <v>9</v>
      </c>
      <c r="BJ43" s="31"/>
      <c r="BK43" s="31"/>
      <c r="BL43" s="31">
        <v>10</v>
      </c>
      <c r="BM43" s="31"/>
      <c r="BN43" s="31"/>
      <c r="BO43" s="31"/>
      <c r="BP43" s="31"/>
      <c r="BQ43" s="31"/>
      <c r="BR43" s="31"/>
      <c r="BS43" s="31">
        <v>7</v>
      </c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>
        <v>7</v>
      </c>
      <c r="CK43" s="31"/>
      <c r="CL43" s="31"/>
      <c r="CM43" s="31"/>
      <c r="CN43" s="32" t="s">
        <v>385</v>
      </c>
      <c r="CO43" s="1">
        <v>33</v>
      </c>
    </row>
    <row r="44" spans="1:93" x14ac:dyDescent="0.2">
      <c r="A44" s="27">
        <v>34</v>
      </c>
      <c r="B44" s="28" t="s">
        <v>122</v>
      </c>
      <c r="C44" s="28">
        <v>1162425613</v>
      </c>
      <c r="D44" s="29" t="s">
        <v>161</v>
      </c>
      <c r="E44" s="29">
        <f>MATCH(C44,Данные!$D$1:$D$65536,0)</f>
        <v>25</v>
      </c>
      <c r="F44" s="35">
        <v>276</v>
      </c>
      <c r="G44" s="35">
        <f t="shared" si="3"/>
        <v>1.0277777777777777</v>
      </c>
      <c r="H44" s="35">
        <v>36</v>
      </c>
      <c r="I44" s="35">
        <f t="shared" si="4"/>
        <v>283.66666666666663</v>
      </c>
      <c r="J44" s="29">
        <v>70</v>
      </c>
      <c r="K44" s="29">
        <v>9</v>
      </c>
      <c r="L44" s="35">
        <f t="shared" si="5"/>
        <v>7.7777777777777777</v>
      </c>
      <c r="M44" s="29"/>
      <c r="N44" s="29">
        <v>9</v>
      </c>
      <c r="O44" s="31"/>
      <c r="P44" s="31">
        <v>9</v>
      </c>
      <c r="Q44" s="31"/>
      <c r="R44" s="31"/>
      <c r="S44" s="31">
        <v>4</v>
      </c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>
        <v>6</v>
      </c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>
        <v>7</v>
      </c>
      <c r="AU44" s="31">
        <v>10</v>
      </c>
      <c r="AV44" s="31"/>
      <c r="AW44" s="31"/>
      <c r="AX44" s="31"/>
      <c r="AY44" s="31"/>
      <c r="AZ44" s="31"/>
      <c r="BA44" s="31">
        <v>10</v>
      </c>
      <c r="BB44" s="31">
        <v>6</v>
      </c>
      <c r="BC44" s="31"/>
      <c r="BD44" s="31"/>
      <c r="BE44" s="31"/>
      <c r="BF44" s="31"/>
      <c r="BG44" s="31"/>
      <c r="BH44" s="31"/>
      <c r="BI44" s="31"/>
      <c r="BJ44" s="31">
        <v>9</v>
      </c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>
        <v>9</v>
      </c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2" t="s">
        <v>385</v>
      </c>
      <c r="CO44" s="1">
        <v>34</v>
      </c>
    </row>
    <row r="45" spans="1:93" x14ac:dyDescent="0.2">
      <c r="A45" s="27">
        <v>35</v>
      </c>
      <c r="B45" s="28" t="s">
        <v>40</v>
      </c>
      <c r="C45" s="28">
        <v>1162427677</v>
      </c>
      <c r="D45" s="29" t="s">
        <v>161</v>
      </c>
      <c r="E45" s="29">
        <f>MATCH(C45,Данные!$D$1:$D$65536,0)</f>
        <v>11</v>
      </c>
      <c r="F45" s="35">
        <v>275</v>
      </c>
      <c r="G45" s="35">
        <f t="shared" si="3"/>
        <v>1.0277777777777777</v>
      </c>
      <c r="H45" s="35">
        <v>36</v>
      </c>
      <c r="I45" s="35">
        <f t="shared" si="4"/>
        <v>282.63888888888886</v>
      </c>
      <c r="J45" s="29">
        <v>69</v>
      </c>
      <c r="K45" s="29">
        <v>9</v>
      </c>
      <c r="L45" s="35">
        <f t="shared" si="5"/>
        <v>7.666666666666667</v>
      </c>
      <c r="M45" s="29"/>
      <c r="N45" s="29">
        <v>9</v>
      </c>
      <c r="O45" s="31"/>
      <c r="P45" s="31">
        <v>9</v>
      </c>
      <c r="Q45" s="31"/>
      <c r="R45" s="31"/>
      <c r="S45" s="31">
        <v>5</v>
      </c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>
        <v>5</v>
      </c>
      <c r="AG45" s="31"/>
      <c r="AH45" s="31">
        <v>7</v>
      </c>
      <c r="AI45" s="31"/>
      <c r="AJ45" s="31"/>
      <c r="AK45" s="31"/>
      <c r="AL45" s="31"/>
      <c r="AM45" s="31">
        <v>10</v>
      </c>
      <c r="AN45" s="31"/>
      <c r="AO45" s="31"/>
      <c r="AP45" s="31"/>
      <c r="AQ45" s="31"/>
      <c r="AR45" s="31"/>
      <c r="AS45" s="31"/>
      <c r="AT45" s="31">
        <v>9</v>
      </c>
      <c r="AU45" s="31"/>
      <c r="AV45" s="31"/>
      <c r="AW45" s="31"/>
      <c r="AX45" s="31"/>
      <c r="AY45" s="31"/>
      <c r="AZ45" s="31"/>
      <c r="BA45" s="31">
        <v>8</v>
      </c>
      <c r="BB45" s="31">
        <v>6</v>
      </c>
      <c r="BC45" s="31"/>
      <c r="BD45" s="31"/>
      <c r="BE45" s="31"/>
      <c r="BF45" s="31"/>
      <c r="BG45" s="31"/>
      <c r="BH45" s="31"/>
      <c r="BI45" s="31"/>
      <c r="BJ45" s="31">
        <v>10</v>
      </c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2" t="s">
        <v>385</v>
      </c>
      <c r="CO45" s="1">
        <v>35</v>
      </c>
    </row>
    <row r="46" spans="1:93" x14ac:dyDescent="0.2">
      <c r="A46" s="45" t="s">
        <v>389</v>
      </c>
      <c r="B46" s="28" t="s">
        <v>63</v>
      </c>
      <c r="C46" s="28">
        <v>1162428878</v>
      </c>
      <c r="D46" s="29" t="s">
        <v>161</v>
      </c>
      <c r="E46" s="29">
        <f>MATCH(C46,Данные!$D$1:$D$65536,0)</f>
        <v>16</v>
      </c>
      <c r="F46" s="35">
        <v>274</v>
      </c>
      <c r="G46" s="35">
        <f t="shared" si="3"/>
        <v>1.0277777777777777</v>
      </c>
      <c r="H46" s="35">
        <v>36</v>
      </c>
      <c r="I46" s="35">
        <f t="shared" si="4"/>
        <v>281.61111111111109</v>
      </c>
      <c r="J46" s="29">
        <v>69</v>
      </c>
      <c r="K46" s="29">
        <v>9</v>
      </c>
      <c r="L46" s="35">
        <f t="shared" si="5"/>
        <v>7.666666666666667</v>
      </c>
      <c r="M46" s="29"/>
      <c r="N46" s="29">
        <v>9</v>
      </c>
      <c r="O46" s="31"/>
      <c r="P46" s="31">
        <v>9</v>
      </c>
      <c r="Q46" s="31"/>
      <c r="R46" s="31"/>
      <c r="S46" s="31">
        <v>5</v>
      </c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>
        <v>6</v>
      </c>
      <c r="AG46" s="31"/>
      <c r="AH46" s="31"/>
      <c r="AI46" s="31"/>
      <c r="AJ46" s="31"/>
      <c r="AK46" s="31"/>
      <c r="AL46" s="31"/>
      <c r="AM46" s="31"/>
      <c r="AN46" s="31"/>
      <c r="AO46" s="31"/>
      <c r="AP46" s="31">
        <v>7</v>
      </c>
      <c r="AQ46" s="31"/>
      <c r="AR46" s="31"/>
      <c r="AS46" s="31"/>
      <c r="AT46" s="31">
        <v>7</v>
      </c>
      <c r="AU46" s="31"/>
      <c r="AV46" s="31"/>
      <c r="AW46" s="31"/>
      <c r="AX46" s="31"/>
      <c r="AY46" s="31"/>
      <c r="AZ46" s="31"/>
      <c r="BA46" s="31">
        <v>9</v>
      </c>
      <c r="BB46" s="31">
        <v>8</v>
      </c>
      <c r="BC46" s="31"/>
      <c r="BD46" s="31"/>
      <c r="BE46" s="31"/>
      <c r="BF46" s="31"/>
      <c r="BG46" s="31"/>
      <c r="BH46" s="31"/>
      <c r="BI46" s="31"/>
      <c r="BJ46" s="31">
        <v>9</v>
      </c>
      <c r="BK46" s="31"/>
      <c r="BL46" s="31"/>
      <c r="BM46" s="31">
        <v>9</v>
      </c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2" t="s">
        <v>385</v>
      </c>
      <c r="CO46" s="1">
        <v>36</v>
      </c>
    </row>
    <row r="47" spans="1:93" x14ac:dyDescent="0.2">
      <c r="A47" s="46"/>
      <c r="B47" s="28" t="s">
        <v>133</v>
      </c>
      <c r="C47" s="28">
        <v>1162426353</v>
      </c>
      <c r="D47" s="29" t="s">
        <v>161</v>
      </c>
      <c r="E47" s="29">
        <f>MATCH(C47,Данные!$D$1:$D$65536,0)</f>
        <v>81</v>
      </c>
      <c r="F47" s="35">
        <v>274</v>
      </c>
      <c r="G47" s="35">
        <f t="shared" si="3"/>
        <v>1.0277777777777777</v>
      </c>
      <c r="H47" s="35">
        <v>36</v>
      </c>
      <c r="I47" s="35">
        <f t="shared" si="4"/>
        <v>281.61111111111109</v>
      </c>
      <c r="J47" s="29">
        <v>69</v>
      </c>
      <c r="K47" s="29">
        <v>9</v>
      </c>
      <c r="L47" s="35">
        <f t="shared" si="5"/>
        <v>7.666666666666667</v>
      </c>
      <c r="M47" s="29"/>
      <c r="N47" s="29">
        <v>9</v>
      </c>
      <c r="O47" s="31"/>
      <c r="P47" s="31"/>
      <c r="Q47" s="31"/>
      <c r="R47" s="31"/>
      <c r="S47" s="31">
        <v>5</v>
      </c>
      <c r="T47" s="31">
        <v>9</v>
      </c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>
        <v>7</v>
      </c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>
        <v>6</v>
      </c>
      <c r="AU47" s="31"/>
      <c r="AV47" s="31"/>
      <c r="AW47" s="31"/>
      <c r="AX47" s="31"/>
      <c r="AY47" s="31"/>
      <c r="AZ47" s="31"/>
      <c r="BA47" s="31">
        <v>8</v>
      </c>
      <c r="BB47" s="31">
        <v>9</v>
      </c>
      <c r="BC47" s="31"/>
      <c r="BD47" s="31"/>
      <c r="BE47" s="31"/>
      <c r="BF47" s="31"/>
      <c r="BG47" s="31"/>
      <c r="BH47" s="31"/>
      <c r="BI47" s="31"/>
      <c r="BJ47" s="31">
        <v>7</v>
      </c>
      <c r="BK47" s="31"/>
      <c r="BL47" s="31"/>
      <c r="BM47" s="31"/>
      <c r="BN47" s="31"/>
      <c r="BO47" s="31">
        <v>10</v>
      </c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>
        <v>8</v>
      </c>
      <c r="CL47" s="31"/>
      <c r="CM47" s="31"/>
      <c r="CN47" s="32" t="s">
        <v>385</v>
      </c>
      <c r="CO47" s="1">
        <v>37</v>
      </c>
    </row>
    <row r="48" spans="1:93" x14ac:dyDescent="0.2">
      <c r="A48" s="27">
        <v>38</v>
      </c>
      <c r="B48" s="28" t="s">
        <v>102</v>
      </c>
      <c r="C48" s="28">
        <v>1181076216</v>
      </c>
      <c r="D48" s="29" t="s">
        <v>187</v>
      </c>
      <c r="E48" s="29">
        <f>MATCH(C48,Данные!$D$1:$D$65536,0)</f>
        <v>42</v>
      </c>
      <c r="F48" s="35">
        <v>273</v>
      </c>
      <c r="G48" s="35">
        <f t="shared" si="3"/>
        <v>1.0277777777777777</v>
      </c>
      <c r="H48" s="35">
        <v>36</v>
      </c>
      <c r="I48" s="35">
        <f t="shared" si="4"/>
        <v>280.58333333333331</v>
      </c>
      <c r="J48" s="29">
        <v>68</v>
      </c>
      <c r="K48" s="29">
        <v>9</v>
      </c>
      <c r="L48" s="35">
        <f t="shared" si="5"/>
        <v>7.5555555555555554</v>
      </c>
      <c r="M48" s="29"/>
      <c r="N48" s="29">
        <v>9</v>
      </c>
      <c r="O48" s="31"/>
      <c r="P48" s="31"/>
      <c r="Q48" s="31"/>
      <c r="R48" s="31">
        <v>8</v>
      </c>
      <c r="S48" s="31">
        <v>6</v>
      </c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>
        <v>6</v>
      </c>
      <c r="AG48" s="31"/>
      <c r="AH48" s="31">
        <v>8</v>
      </c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>
        <v>10</v>
      </c>
      <c r="AY48" s="31">
        <v>7</v>
      </c>
      <c r="AZ48" s="31"/>
      <c r="BA48" s="31">
        <v>6</v>
      </c>
      <c r="BB48" s="31">
        <v>8</v>
      </c>
      <c r="BC48" s="31"/>
      <c r="BD48" s="31"/>
      <c r="BE48" s="31"/>
      <c r="BF48" s="31"/>
      <c r="BG48" s="31"/>
      <c r="BH48" s="31">
        <v>9</v>
      </c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2" t="s">
        <v>385</v>
      </c>
      <c r="CO48" s="1">
        <v>38</v>
      </c>
    </row>
    <row r="49" spans="1:93" x14ac:dyDescent="0.2">
      <c r="A49" s="27">
        <v>39</v>
      </c>
      <c r="B49" s="28" t="s">
        <v>101</v>
      </c>
      <c r="C49" s="28">
        <v>1162425265</v>
      </c>
      <c r="D49" s="29" t="s">
        <v>193</v>
      </c>
      <c r="E49" s="29">
        <f>MATCH(C49,Данные!$D$1:$D$65536,0)</f>
        <v>52</v>
      </c>
      <c r="F49" s="35">
        <v>271</v>
      </c>
      <c r="G49" s="35">
        <f t="shared" si="3"/>
        <v>1.0277777777777777</v>
      </c>
      <c r="H49" s="35">
        <v>36</v>
      </c>
      <c r="I49" s="35">
        <f t="shared" si="4"/>
        <v>278.52777777777777</v>
      </c>
      <c r="J49" s="29">
        <v>68</v>
      </c>
      <c r="K49" s="29">
        <v>9</v>
      </c>
      <c r="L49" s="35">
        <f t="shared" si="5"/>
        <v>7.5555555555555554</v>
      </c>
      <c r="M49" s="29"/>
      <c r="N49" s="29">
        <v>9</v>
      </c>
      <c r="O49" s="31"/>
      <c r="P49" s="31"/>
      <c r="Q49" s="31"/>
      <c r="R49" s="31">
        <v>9</v>
      </c>
      <c r="S49" s="31">
        <v>4</v>
      </c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>
        <v>5</v>
      </c>
      <c r="AG49" s="31"/>
      <c r="AH49" s="31">
        <v>6</v>
      </c>
      <c r="AI49" s="31"/>
      <c r="AJ49" s="31"/>
      <c r="AK49" s="31">
        <v>9</v>
      </c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>
        <v>8</v>
      </c>
      <c r="BC49" s="31"/>
      <c r="BD49" s="31"/>
      <c r="BE49" s="31"/>
      <c r="BF49" s="31"/>
      <c r="BG49" s="31"/>
      <c r="BH49" s="31"/>
      <c r="BI49" s="31">
        <v>8</v>
      </c>
      <c r="BJ49" s="31"/>
      <c r="BK49" s="31"/>
      <c r="BL49" s="31"/>
      <c r="BM49" s="31"/>
      <c r="BN49" s="31"/>
      <c r="BO49" s="31"/>
      <c r="BP49" s="31"/>
      <c r="BQ49" s="31"/>
      <c r="BR49" s="31"/>
      <c r="BS49" s="31">
        <v>9</v>
      </c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>
        <v>10</v>
      </c>
      <c r="CI49" s="31"/>
      <c r="CJ49" s="31"/>
      <c r="CK49" s="31"/>
      <c r="CL49" s="31"/>
      <c r="CM49" s="31"/>
      <c r="CN49" s="32" t="s">
        <v>385</v>
      </c>
      <c r="CO49" s="1">
        <v>39</v>
      </c>
    </row>
    <row r="50" spans="1:93" x14ac:dyDescent="0.2">
      <c r="A50" s="45" t="s">
        <v>390</v>
      </c>
      <c r="B50" s="28" t="s">
        <v>53</v>
      </c>
      <c r="C50" s="28">
        <v>1181076096</v>
      </c>
      <c r="D50" s="29" t="s">
        <v>158</v>
      </c>
      <c r="E50" s="29">
        <f>MATCH(C50,Данные!$D$1:$D$65536,0)</f>
        <v>41</v>
      </c>
      <c r="F50" s="35">
        <v>269</v>
      </c>
      <c r="G50" s="35">
        <f t="shared" si="3"/>
        <v>1.0277777777777777</v>
      </c>
      <c r="H50" s="35">
        <v>36</v>
      </c>
      <c r="I50" s="35">
        <f t="shared" si="4"/>
        <v>276.47222222222217</v>
      </c>
      <c r="J50" s="29">
        <v>68</v>
      </c>
      <c r="K50" s="29">
        <v>9</v>
      </c>
      <c r="L50" s="35">
        <f t="shared" si="5"/>
        <v>7.5555555555555554</v>
      </c>
      <c r="M50" s="29"/>
      <c r="N50" s="29">
        <v>9</v>
      </c>
      <c r="O50" s="31"/>
      <c r="P50" s="31"/>
      <c r="Q50" s="31"/>
      <c r="R50" s="31">
        <v>10</v>
      </c>
      <c r="S50" s="31">
        <v>8</v>
      </c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>
        <v>5</v>
      </c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>
        <v>7</v>
      </c>
      <c r="AZ50" s="31"/>
      <c r="BA50" s="31">
        <v>7</v>
      </c>
      <c r="BB50" s="31">
        <v>6</v>
      </c>
      <c r="BC50" s="31"/>
      <c r="BD50" s="31"/>
      <c r="BE50" s="31"/>
      <c r="BF50" s="31"/>
      <c r="BG50" s="31"/>
      <c r="BH50" s="31">
        <v>9</v>
      </c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>
        <v>6</v>
      </c>
      <c r="BZ50" s="31"/>
      <c r="CA50" s="31"/>
      <c r="CB50" s="31"/>
      <c r="CC50" s="31"/>
      <c r="CD50" s="31"/>
      <c r="CE50" s="31"/>
      <c r="CF50" s="31"/>
      <c r="CG50" s="31"/>
      <c r="CH50" s="31">
        <v>10</v>
      </c>
      <c r="CI50" s="31"/>
      <c r="CJ50" s="31"/>
      <c r="CK50" s="31"/>
      <c r="CL50" s="31"/>
      <c r="CM50" s="31"/>
      <c r="CN50" s="32" t="s">
        <v>385</v>
      </c>
      <c r="CO50" s="1">
        <v>40</v>
      </c>
    </row>
    <row r="51" spans="1:93" x14ac:dyDescent="0.2">
      <c r="A51" s="46"/>
      <c r="B51" s="28" t="s">
        <v>98</v>
      </c>
      <c r="C51" s="28">
        <v>1162424505</v>
      </c>
      <c r="D51" s="29" t="s">
        <v>151</v>
      </c>
      <c r="E51" s="29">
        <f>MATCH(C51,Данные!$D$1:$D$65536,0)</f>
        <v>94</v>
      </c>
      <c r="F51" s="35">
        <v>269</v>
      </c>
      <c r="G51" s="35">
        <f t="shared" si="3"/>
        <v>1.0277777777777777</v>
      </c>
      <c r="H51" s="35">
        <v>36</v>
      </c>
      <c r="I51" s="35">
        <f t="shared" si="4"/>
        <v>276.47222222222217</v>
      </c>
      <c r="J51" s="29">
        <v>67</v>
      </c>
      <c r="K51" s="29">
        <v>9</v>
      </c>
      <c r="L51" s="35">
        <f t="shared" si="5"/>
        <v>7.4444444444444446</v>
      </c>
      <c r="M51" s="29"/>
      <c r="N51" s="29">
        <v>9</v>
      </c>
      <c r="O51" s="31"/>
      <c r="P51" s="31"/>
      <c r="Q51" s="31"/>
      <c r="R51" s="31"/>
      <c r="S51" s="31">
        <v>5</v>
      </c>
      <c r="T51" s="31">
        <v>10</v>
      </c>
      <c r="U51" s="31"/>
      <c r="V51" s="31">
        <v>9</v>
      </c>
      <c r="W51" s="31"/>
      <c r="X51" s="31"/>
      <c r="Y51" s="31"/>
      <c r="Z51" s="31"/>
      <c r="AA51" s="31"/>
      <c r="AB51" s="31"/>
      <c r="AC51" s="31"/>
      <c r="AD51" s="31">
        <v>7</v>
      </c>
      <c r="AE51" s="31"/>
      <c r="AF51" s="31">
        <v>4</v>
      </c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>
        <v>5</v>
      </c>
      <c r="AZ51" s="31"/>
      <c r="BA51" s="31">
        <v>8</v>
      </c>
      <c r="BB51" s="31">
        <v>10</v>
      </c>
      <c r="BC51" s="31"/>
      <c r="BD51" s="31"/>
      <c r="BE51" s="31"/>
      <c r="BF51" s="31"/>
      <c r="BG51" s="31"/>
      <c r="BH51" s="31">
        <v>9</v>
      </c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2" t="s">
        <v>385</v>
      </c>
      <c r="CO51" s="1">
        <v>41</v>
      </c>
    </row>
    <row r="52" spans="1:93" x14ac:dyDescent="0.2">
      <c r="A52" s="45" t="s">
        <v>391</v>
      </c>
      <c r="B52" s="28" t="s">
        <v>34</v>
      </c>
      <c r="C52" s="28">
        <v>1162425969</v>
      </c>
      <c r="D52" s="29" t="s">
        <v>193</v>
      </c>
      <c r="E52" s="29">
        <f>MATCH(C52,Данные!$D$1:$D$65536,0)</f>
        <v>68</v>
      </c>
      <c r="F52" s="35">
        <v>268</v>
      </c>
      <c r="G52" s="35">
        <f t="shared" si="3"/>
        <v>1.0277777777777777</v>
      </c>
      <c r="H52" s="35">
        <v>36</v>
      </c>
      <c r="I52" s="35">
        <f t="shared" si="4"/>
        <v>275.4444444444444</v>
      </c>
      <c r="J52" s="29">
        <v>68</v>
      </c>
      <c r="K52" s="29">
        <v>9</v>
      </c>
      <c r="L52" s="35">
        <f t="shared" si="5"/>
        <v>7.5555555555555554</v>
      </c>
      <c r="M52" s="29"/>
      <c r="N52" s="29">
        <v>9</v>
      </c>
      <c r="O52" s="31"/>
      <c r="P52" s="31"/>
      <c r="Q52" s="31"/>
      <c r="R52" s="31"/>
      <c r="S52" s="31">
        <v>6</v>
      </c>
      <c r="T52" s="31"/>
      <c r="U52" s="31">
        <v>10</v>
      </c>
      <c r="V52" s="31"/>
      <c r="W52" s="31"/>
      <c r="X52" s="31"/>
      <c r="Y52" s="31"/>
      <c r="Z52" s="31"/>
      <c r="AA52" s="31"/>
      <c r="AB52" s="31"/>
      <c r="AC52" s="31"/>
      <c r="AD52" s="31">
        <v>7</v>
      </c>
      <c r="AE52" s="31"/>
      <c r="AF52" s="31">
        <v>6</v>
      </c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>
        <v>10</v>
      </c>
      <c r="AY52" s="31">
        <v>6</v>
      </c>
      <c r="AZ52" s="31"/>
      <c r="BA52" s="31">
        <v>8</v>
      </c>
      <c r="BB52" s="31">
        <v>7</v>
      </c>
      <c r="BC52" s="31"/>
      <c r="BD52" s="31"/>
      <c r="BE52" s="31"/>
      <c r="BF52" s="31"/>
      <c r="BG52" s="31"/>
      <c r="BH52" s="31">
        <v>8</v>
      </c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2" t="s">
        <v>385</v>
      </c>
      <c r="CO52" s="1">
        <v>42</v>
      </c>
    </row>
    <row r="53" spans="1:93" x14ac:dyDescent="0.2">
      <c r="A53" s="46"/>
      <c r="B53" s="28" t="s">
        <v>132</v>
      </c>
      <c r="C53" s="28">
        <v>1162428516</v>
      </c>
      <c r="D53" s="29" t="s">
        <v>151</v>
      </c>
      <c r="E53" s="29">
        <f>MATCH(C53,Данные!$D$1:$D$65536,0)</f>
        <v>33</v>
      </c>
      <c r="F53" s="35">
        <v>268</v>
      </c>
      <c r="G53" s="35">
        <f t="shared" si="3"/>
        <v>1.0277777777777777</v>
      </c>
      <c r="H53" s="35">
        <v>36</v>
      </c>
      <c r="I53" s="35">
        <f t="shared" si="4"/>
        <v>275.4444444444444</v>
      </c>
      <c r="J53" s="29">
        <v>66</v>
      </c>
      <c r="K53" s="29">
        <v>9</v>
      </c>
      <c r="L53" s="35">
        <f t="shared" si="5"/>
        <v>7.333333333333333</v>
      </c>
      <c r="M53" s="29"/>
      <c r="N53" s="29">
        <v>9</v>
      </c>
      <c r="O53" s="31"/>
      <c r="P53" s="31"/>
      <c r="Q53" s="31">
        <v>9</v>
      </c>
      <c r="R53" s="31"/>
      <c r="S53" s="31">
        <v>7</v>
      </c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>
        <v>6</v>
      </c>
      <c r="AG53" s="31"/>
      <c r="AH53" s="31"/>
      <c r="AI53" s="31"/>
      <c r="AJ53" s="31"/>
      <c r="AK53" s="31"/>
      <c r="AL53" s="31"/>
      <c r="AM53" s="31"/>
      <c r="AN53" s="31"/>
      <c r="AO53" s="31"/>
      <c r="AP53" s="31">
        <v>7</v>
      </c>
      <c r="AQ53" s="31"/>
      <c r="AR53" s="31"/>
      <c r="AS53" s="31"/>
      <c r="AT53" s="31"/>
      <c r="AU53" s="31"/>
      <c r="AV53" s="31"/>
      <c r="AW53" s="31"/>
      <c r="AX53" s="31"/>
      <c r="AY53" s="31">
        <v>7</v>
      </c>
      <c r="AZ53" s="31"/>
      <c r="BA53" s="31">
        <v>6</v>
      </c>
      <c r="BB53" s="31">
        <v>9</v>
      </c>
      <c r="BC53" s="31"/>
      <c r="BD53" s="31"/>
      <c r="BE53" s="31"/>
      <c r="BF53" s="31"/>
      <c r="BG53" s="31"/>
      <c r="BH53" s="31">
        <v>8</v>
      </c>
      <c r="BI53" s="31"/>
      <c r="BJ53" s="31"/>
      <c r="BK53" s="31"/>
      <c r="BL53" s="31"/>
      <c r="BM53" s="31">
        <v>7</v>
      </c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2" t="s">
        <v>385</v>
      </c>
      <c r="CO53" s="1">
        <v>43</v>
      </c>
    </row>
    <row r="54" spans="1:93" x14ac:dyDescent="0.2">
      <c r="A54" s="45" t="s">
        <v>392</v>
      </c>
      <c r="B54" s="28" t="s">
        <v>125</v>
      </c>
      <c r="C54" s="28">
        <v>1162428355</v>
      </c>
      <c r="D54" s="29" t="s">
        <v>151</v>
      </c>
      <c r="E54" s="29">
        <f>MATCH(C54,Данные!$D$1:$D$65536,0)</f>
        <v>51</v>
      </c>
      <c r="F54" s="35">
        <v>267</v>
      </c>
      <c r="G54" s="35">
        <f t="shared" si="3"/>
        <v>1.0277777777777777</v>
      </c>
      <c r="H54" s="35">
        <v>36</v>
      </c>
      <c r="I54" s="35">
        <f t="shared" si="4"/>
        <v>274.41666666666663</v>
      </c>
      <c r="J54" s="29">
        <v>66</v>
      </c>
      <c r="K54" s="29">
        <v>9</v>
      </c>
      <c r="L54" s="35">
        <f t="shared" si="5"/>
        <v>7.333333333333333</v>
      </c>
      <c r="M54" s="29"/>
      <c r="N54" s="29">
        <v>9</v>
      </c>
      <c r="O54" s="31"/>
      <c r="P54" s="31"/>
      <c r="Q54" s="31"/>
      <c r="R54" s="31">
        <v>7</v>
      </c>
      <c r="S54" s="31">
        <v>6</v>
      </c>
      <c r="T54" s="31"/>
      <c r="U54" s="31"/>
      <c r="V54" s="31"/>
      <c r="W54" s="31"/>
      <c r="X54" s="31"/>
      <c r="Y54" s="31"/>
      <c r="Z54" s="31">
        <v>9</v>
      </c>
      <c r="AA54" s="31"/>
      <c r="AB54" s="31"/>
      <c r="AC54" s="31"/>
      <c r="AD54" s="31"/>
      <c r="AE54" s="31"/>
      <c r="AF54" s="31">
        <v>6</v>
      </c>
      <c r="AG54" s="31"/>
      <c r="AH54" s="31">
        <v>9</v>
      </c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>
        <v>5</v>
      </c>
      <c r="AZ54" s="31"/>
      <c r="BA54" s="31">
        <v>6</v>
      </c>
      <c r="BB54" s="31">
        <v>10</v>
      </c>
      <c r="BC54" s="31"/>
      <c r="BD54" s="31"/>
      <c r="BE54" s="31"/>
      <c r="BF54" s="31"/>
      <c r="BG54" s="31"/>
      <c r="BH54" s="31">
        <v>8</v>
      </c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2" t="s">
        <v>385</v>
      </c>
      <c r="CO54" s="1">
        <v>44</v>
      </c>
    </row>
    <row r="55" spans="1:93" x14ac:dyDescent="0.2">
      <c r="A55" s="46"/>
      <c r="B55" s="28" t="s">
        <v>129</v>
      </c>
      <c r="C55" s="28">
        <v>1162427411</v>
      </c>
      <c r="D55" s="29" t="s">
        <v>193</v>
      </c>
      <c r="E55" s="29">
        <f>MATCH(C55,Данные!$D$1:$D$65536,0)</f>
        <v>48</v>
      </c>
      <c r="F55" s="35">
        <v>267</v>
      </c>
      <c r="G55" s="35">
        <f t="shared" si="3"/>
        <v>1.0277777777777777</v>
      </c>
      <c r="H55" s="35">
        <v>36</v>
      </c>
      <c r="I55" s="35">
        <f t="shared" si="4"/>
        <v>274.41666666666663</v>
      </c>
      <c r="J55" s="29">
        <v>66</v>
      </c>
      <c r="K55" s="29">
        <v>9</v>
      </c>
      <c r="L55" s="35">
        <f t="shared" si="5"/>
        <v>7.333333333333333</v>
      </c>
      <c r="M55" s="29"/>
      <c r="N55" s="29">
        <v>9</v>
      </c>
      <c r="O55" s="31"/>
      <c r="P55" s="31"/>
      <c r="Q55" s="31"/>
      <c r="R55" s="31">
        <v>10</v>
      </c>
      <c r="S55" s="31">
        <v>5</v>
      </c>
      <c r="T55" s="31"/>
      <c r="U55" s="31"/>
      <c r="V55" s="31"/>
      <c r="W55" s="31"/>
      <c r="X55" s="31"/>
      <c r="Y55" s="31"/>
      <c r="Z55" s="31">
        <v>8</v>
      </c>
      <c r="AA55" s="31"/>
      <c r="AB55" s="31"/>
      <c r="AC55" s="31"/>
      <c r="AD55" s="31"/>
      <c r="AE55" s="31"/>
      <c r="AF55" s="31">
        <v>5</v>
      </c>
      <c r="AG55" s="31"/>
      <c r="AH55" s="31"/>
      <c r="AI55" s="31"/>
      <c r="AJ55" s="31"/>
      <c r="AK55" s="31">
        <v>7</v>
      </c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>
        <v>9</v>
      </c>
      <c r="BC55" s="31"/>
      <c r="BD55" s="31"/>
      <c r="BE55" s="31"/>
      <c r="BF55" s="31"/>
      <c r="BG55" s="31"/>
      <c r="BH55" s="31"/>
      <c r="BI55" s="31">
        <v>8</v>
      </c>
      <c r="BJ55" s="31"/>
      <c r="BK55" s="31"/>
      <c r="BL55" s="31"/>
      <c r="BM55" s="31"/>
      <c r="BN55" s="31"/>
      <c r="BO55" s="31"/>
      <c r="BP55" s="31"/>
      <c r="BQ55" s="31"/>
      <c r="BR55" s="31"/>
      <c r="BS55" s="31">
        <v>7</v>
      </c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>
        <v>7</v>
      </c>
      <c r="CK55" s="31"/>
      <c r="CL55" s="31"/>
      <c r="CM55" s="31"/>
      <c r="CN55" s="32" t="s">
        <v>385</v>
      </c>
      <c r="CO55" s="1">
        <v>45</v>
      </c>
    </row>
    <row r="56" spans="1:93" x14ac:dyDescent="0.2">
      <c r="A56" s="27">
        <v>46</v>
      </c>
      <c r="B56" s="28" t="s">
        <v>73</v>
      </c>
      <c r="C56" s="28">
        <v>1162426377</v>
      </c>
      <c r="D56" s="29" t="s">
        <v>187</v>
      </c>
      <c r="E56" s="29">
        <f>MATCH(C56,Данные!$D$1:$D$65536,0)</f>
        <v>82</v>
      </c>
      <c r="F56" s="35">
        <v>265</v>
      </c>
      <c r="G56" s="35">
        <f t="shared" si="3"/>
        <v>1.0277777777777777</v>
      </c>
      <c r="H56" s="35">
        <v>36</v>
      </c>
      <c r="I56" s="35">
        <f t="shared" si="4"/>
        <v>272.36111111111109</v>
      </c>
      <c r="J56" s="29">
        <v>67</v>
      </c>
      <c r="K56" s="29">
        <v>9</v>
      </c>
      <c r="L56" s="35">
        <f t="shared" si="5"/>
        <v>7.4444444444444446</v>
      </c>
      <c r="M56" s="29"/>
      <c r="N56" s="29">
        <v>9</v>
      </c>
      <c r="O56" s="31"/>
      <c r="P56" s="31"/>
      <c r="Q56" s="31"/>
      <c r="R56" s="31"/>
      <c r="S56" s="31">
        <v>7</v>
      </c>
      <c r="T56" s="31">
        <v>10</v>
      </c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>
        <v>6</v>
      </c>
      <c r="AG56" s="31"/>
      <c r="AH56" s="31"/>
      <c r="AI56" s="31"/>
      <c r="AJ56" s="31"/>
      <c r="AK56" s="31"/>
      <c r="AL56" s="31">
        <v>9</v>
      </c>
      <c r="AM56" s="31"/>
      <c r="AN56" s="31"/>
      <c r="AO56" s="31"/>
      <c r="AP56" s="31">
        <v>4</v>
      </c>
      <c r="AQ56" s="31"/>
      <c r="AR56" s="31"/>
      <c r="AS56" s="31"/>
      <c r="AT56" s="31"/>
      <c r="AU56" s="31"/>
      <c r="AV56" s="31"/>
      <c r="AW56" s="31"/>
      <c r="AX56" s="31"/>
      <c r="AY56" s="31">
        <v>6</v>
      </c>
      <c r="AZ56" s="31"/>
      <c r="BA56" s="31">
        <v>7</v>
      </c>
      <c r="BB56" s="31">
        <v>9</v>
      </c>
      <c r="BC56" s="31"/>
      <c r="BD56" s="31"/>
      <c r="BE56" s="31"/>
      <c r="BF56" s="31"/>
      <c r="BG56" s="31"/>
      <c r="BH56" s="31">
        <v>9</v>
      </c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2" t="s">
        <v>385</v>
      </c>
      <c r="CO56" s="1">
        <v>46</v>
      </c>
    </row>
    <row r="57" spans="1:93" x14ac:dyDescent="0.2">
      <c r="A57" s="27">
        <v>47</v>
      </c>
      <c r="B57" s="28" t="s">
        <v>120</v>
      </c>
      <c r="C57" s="28">
        <v>1162425781</v>
      </c>
      <c r="D57" s="29" t="s">
        <v>161</v>
      </c>
      <c r="E57" s="29">
        <f>MATCH(C57,Данные!$D$1:$D$65536,0)</f>
        <v>23</v>
      </c>
      <c r="F57" s="35">
        <v>263</v>
      </c>
      <c r="G57" s="35">
        <f t="shared" si="3"/>
        <v>1.0277777777777777</v>
      </c>
      <c r="H57" s="35">
        <v>36</v>
      </c>
      <c r="I57" s="35">
        <f t="shared" si="4"/>
        <v>270.30555555555554</v>
      </c>
      <c r="J57" s="29">
        <v>68</v>
      </c>
      <c r="K57" s="29">
        <v>9</v>
      </c>
      <c r="L57" s="35">
        <f t="shared" si="5"/>
        <v>7.5555555555555554</v>
      </c>
      <c r="M57" s="29"/>
      <c r="N57" s="29">
        <v>9</v>
      </c>
      <c r="O57" s="31"/>
      <c r="P57" s="31">
        <v>9</v>
      </c>
      <c r="Q57" s="31"/>
      <c r="R57" s="31"/>
      <c r="S57" s="31">
        <v>6</v>
      </c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>
        <v>7</v>
      </c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>
        <v>6</v>
      </c>
      <c r="AU57" s="31">
        <v>9</v>
      </c>
      <c r="AV57" s="31"/>
      <c r="AW57" s="31"/>
      <c r="AX57" s="31"/>
      <c r="AY57" s="31"/>
      <c r="AZ57" s="31"/>
      <c r="BA57" s="31">
        <v>10</v>
      </c>
      <c r="BB57" s="31">
        <v>6</v>
      </c>
      <c r="BC57" s="31"/>
      <c r="BD57" s="31"/>
      <c r="BE57" s="31"/>
      <c r="BF57" s="31"/>
      <c r="BG57" s="31"/>
      <c r="BH57" s="31"/>
      <c r="BI57" s="31"/>
      <c r="BJ57" s="31">
        <v>10</v>
      </c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>
        <v>5</v>
      </c>
      <c r="CK57" s="31"/>
      <c r="CL57" s="31"/>
      <c r="CM57" s="31"/>
      <c r="CN57" s="32" t="s">
        <v>385</v>
      </c>
      <c r="CO57" s="1">
        <v>47</v>
      </c>
    </row>
    <row r="58" spans="1:93" x14ac:dyDescent="0.2">
      <c r="A58" s="27">
        <v>48</v>
      </c>
      <c r="B58" s="28" t="s">
        <v>104</v>
      </c>
      <c r="C58" s="28">
        <v>1984851679</v>
      </c>
      <c r="D58" s="29" t="s">
        <v>187</v>
      </c>
      <c r="E58" s="29">
        <f>MATCH(C58,Данные!$D$1:$D$65536,0)</f>
        <v>137</v>
      </c>
      <c r="F58" s="35">
        <v>241</v>
      </c>
      <c r="G58" s="35">
        <f t="shared" si="3"/>
        <v>1.1212121212121211</v>
      </c>
      <c r="H58" s="35">
        <v>33</v>
      </c>
      <c r="I58" s="35">
        <f t="shared" si="4"/>
        <v>270.21212121212119</v>
      </c>
      <c r="J58" s="29">
        <v>74</v>
      </c>
      <c r="K58" s="29">
        <v>10</v>
      </c>
      <c r="L58" s="35">
        <f t="shared" si="5"/>
        <v>7.4</v>
      </c>
      <c r="M58" s="29"/>
      <c r="N58" s="29">
        <v>10</v>
      </c>
      <c r="O58" s="31"/>
      <c r="P58" s="31"/>
      <c r="Q58" s="31"/>
      <c r="R58" s="31"/>
      <c r="S58" s="31">
        <v>4</v>
      </c>
      <c r="T58" s="31">
        <v>10</v>
      </c>
      <c r="U58" s="31"/>
      <c r="V58" s="31"/>
      <c r="W58" s="31">
        <v>10</v>
      </c>
      <c r="X58" s="31"/>
      <c r="Y58" s="31"/>
      <c r="Z58" s="31"/>
      <c r="AA58" s="31"/>
      <c r="AB58" s="31"/>
      <c r="AC58" s="31"/>
      <c r="AD58" s="31">
        <v>6</v>
      </c>
      <c r="AE58" s="31"/>
      <c r="AF58" s="31">
        <v>6</v>
      </c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>
        <v>7</v>
      </c>
      <c r="AZ58" s="31"/>
      <c r="BA58" s="31">
        <v>7</v>
      </c>
      <c r="BB58" s="31">
        <v>9</v>
      </c>
      <c r="BC58" s="31"/>
      <c r="BD58" s="31"/>
      <c r="BE58" s="31"/>
      <c r="BF58" s="31"/>
      <c r="BG58" s="31"/>
      <c r="BH58" s="31">
        <v>9</v>
      </c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2" t="s">
        <v>385</v>
      </c>
      <c r="CO58" s="1">
        <v>48</v>
      </c>
    </row>
    <row r="59" spans="1:93" x14ac:dyDescent="0.2">
      <c r="A59" s="27">
        <v>49</v>
      </c>
      <c r="B59" s="28" t="s">
        <v>77</v>
      </c>
      <c r="C59" s="28">
        <v>1162424409</v>
      </c>
      <c r="D59" s="29" t="s">
        <v>158</v>
      </c>
      <c r="E59" s="29">
        <f>MATCH(C59,Данные!$D$1:$D$65536,0)</f>
        <v>90</v>
      </c>
      <c r="F59" s="35">
        <v>261</v>
      </c>
      <c r="G59" s="35">
        <f t="shared" si="3"/>
        <v>1.0277777777777777</v>
      </c>
      <c r="H59" s="35">
        <v>36</v>
      </c>
      <c r="I59" s="35">
        <f t="shared" si="4"/>
        <v>268.25</v>
      </c>
      <c r="J59" s="29">
        <v>66</v>
      </c>
      <c r="K59" s="29">
        <v>9</v>
      </c>
      <c r="L59" s="35">
        <f t="shared" si="5"/>
        <v>7.333333333333333</v>
      </c>
      <c r="M59" s="29"/>
      <c r="N59" s="29">
        <v>9</v>
      </c>
      <c r="O59" s="31"/>
      <c r="P59" s="31"/>
      <c r="Q59" s="31"/>
      <c r="R59" s="31"/>
      <c r="S59" s="31">
        <v>5</v>
      </c>
      <c r="T59" s="31"/>
      <c r="U59" s="31">
        <v>10</v>
      </c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>
        <v>5</v>
      </c>
      <c r="AG59" s="31"/>
      <c r="AH59" s="31">
        <v>8</v>
      </c>
      <c r="AI59" s="31"/>
      <c r="AJ59" s="31"/>
      <c r="AK59" s="31"/>
      <c r="AL59" s="31"/>
      <c r="AM59" s="31"/>
      <c r="AN59" s="31"/>
      <c r="AO59" s="31"/>
      <c r="AP59" s="31"/>
      <c r="AQ59" s="31">
        <v>7</v>
      </c>
      <c r="AR59" s="31"/>
      <c r="AS59" s="31"/>
      <c r="AT59" s="31"/>
      <c r="AU59" s="31"/>
      <c r="AV59" s="31"/>
      <c r="AW59" s="31"/>
      <c r="AX59" s="31"/>
      <c r="AY59" s="31"/>
      <c r="AZ59" s="31">
        <v>9</v>
      </c>
      <c r="BA59" s="31"/>
      <c r="BB59" s="31">
        <v>6</v>
      </c>
      <c r="BC59" s="31"/>
      <c r="BD59" s="31"/>
      <c r="BE59" s="31"/>
      <c r="BF59" s="31"/>
      <c r="BG59" s="31">
        <v>6</v>
      </c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>
        <v>10</v>
      </c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2" t="s">
        <v>385</v>
      </c>
      <c r="CO59" s="1">
        <v>49</v>
      </c>
    </row>
    <row r="60" spans="1:93" x14ac:dyDescent="0.2">
      <c r="A60" s="27">
        <v>50</v>
      </c>
      <c r="B60" s="28" t="s">
        <v>83</v>
      </c>
      <c r="C60" s="28">
        <v>1162424385</v>
      </c>
      <c r="D60" s="29" t="s">
        <v>187</v>
      </c>
      <c r="E60" s="29">
        <f>MATCH(C60,Данные!$D$1:$D$65536,0)</f>
        <v>89</v>
      </c>
      <c r="F60" s="35">
        <v>258</v>
      </c>
      <c r="G60" s="35">
        <f t="shared" si="3"/>
        <v>1.0277777777777777</v>
      </c>
      <c r="H60" s="35">
        <v>36</v>
      </c>
      <c r="I60" s="35">
        <f t="shared" si="4"/>
        <v>265.16666666666663</v>
      </c>
      <c r="J60" s="29">
        <v>65</v>
      </c>
      <c r="K60" s="29">
        <v>9</v>
      </c>
      <c r="L60" s="35">
        <f t="shared" si="5"/>
        <v>7.2222222222222223</v>
      </c>
      <c r="M60" s="29"/>
      <c r="N60" s="29">
        <v>9</v>
      </c>
      <c r="O60" s="31"/>
      <c r="P60" s="31"/>
      <c r="Q60" s="31"/>
      <c r="R60" s="31"/>
      <c r="S60" s="31">
        <v>5</v>
      </c>
      <c r="T60" s="31">
        <v>6</v>
      </c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>
        <v>6</v>
      </c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>
        <v>6</v>
      </c>
      <c r="AZ60" s="31"/>
      <c r="BA60" s="31">
        <v>10</v>
      </c>
      <c r="BB60" s="31">
        <v>9</v>
      </c>
      <c r="BC60" s="31"/>
      <c r="BD60" s="31"/>
      <c r="BE60" s="31"/>
      <c r="BF60" s="31"/>
      <c r="BG60" s="31"/>
      <c r="BH60" s="31">
        <v>6</v>
      </c>
      <c r="BI60" s="31"/>
      <c r="BJ60" s="31"/>
      <c r="BK60" s="31"/>
      <c r="BL60" s="31"/>
      <c r="BM60" s="31">
        <v>9</v>
      </c>
      <c r="BN60" s="31"/>
      <c r="BO60" s="31"/>
      <c r="BP60" s="31"/>
      <c r="BQ60" s="31"/>
      <c r="BR60" s="31"/>
      <c r="BS60" s="31"/>
      <c r="BT60" s="31"/>
      <c r="BU60" s="31">
        <v>8</v>
      </c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2" t="s">
        <v>385</v>
      </c>
      <c r="CO60" s="1">
        <v>50</v>
      </c>
    </row>
    <row r="61" spans="1:93" x14ac:dyDescent="0.2">
      <c r="A61" s="27">
        <v>51</v>
      </c>
      <c r="B61" s="28" t="s">
        <v>67</v>
      </c>
      <c r="C61" s="28">
        <v>1162424713</v>
      </c>
      <c r="D61" s="29" t="s">
        <v>187</v>
      </c>
      <c r="E61" s="29">
        <f>MATCH(C61,Данные!$D$1:$D$65536,0)</f>
        <v>102</v>
      </c>
      <c r="F61" s="35">
        <v>256</v>
      </c>
      <c r="G61" s="35">
        <f t="shared" si="3"/>
        <v>1.0277777777777777</v>
      </c>
      <c r="H61" s="35">
        <v>36</v>
      </c>
      <c r="I61" s="35">
        <f t="shared" si="4"/>
        <v>263.11111111111109</v>
      </c>
      <c r="J61" s="29">
        <v>64</v>
      </c>
      <c r="K61" s="29">
        <v>9</v>
      </c>
      <c r="L61" s="35">
        <f t="shared" si="5"/>
        <v>7.1111111111111107</v>
      </c>
      <c r="M61" s="29"/>
      <c r="N61" s="29">
        <v>9</v>
      </c>
      <c r="O61" s="31"/>
      <c r="P61" s="31"/>
      <c r="Q61" s="31"/>
      <c r="R61" s="31"/>
      <c r="S61" s="31">
        <v>4</v>
      </c>
      <c r="T61" s="31">
        <v>10</v>
      </c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>
        <v>4</v>
      </c>
      <c r="AG61" s="31"/>
      <c r="AH61" s="31"/>
      <c r="AI61" s="31"/>
      <c r="AJ61" s="31"/>
      <c r="AK61" s="31"/>
      <c r="AL61" s="31"/>
      <c r="AM61" s="31"/>
      <c r="AN61" s="31"/>
      <c r="AO61" s="31"/>
      <c r="AP61" s="31">
        <v>7</v>
      </c>
      <c r="AQ61" s="31"/>
      <c r="AR61" s="31"/>
      <c r="AS61" s="31"/>
      <c r="AT61" s="31"/>
      <c r="AU61" s="31"/>
      <c r="AV61" s="31"/>
      <c r="AW61" s="31"/>
      <c r="AX61" s="31">
        <v>10</v>
      </c>
      <c r="AY61" s="31">
        <v>5</v>
      </c>
      <c r="AZ61" s="31"/>
      <c r="BA61" s="31">
        <v>7</v>
      </c>
      <c r="BB61" s="31">
        <v>9</v>
      </c>
      <c r="BC61" s="31"/>
      <c r="BD61" s="31"/>
      <c r="BE61" s="31"/>
      <c r="BF61" s="31"/>
      <c r="BG61" s="31"/>
      <c r="BH61" s="31">
        <v>8</v>
      </c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2" t="s">
        <v>385</v>
      </c>
      <c r="CO61" s="1">
        <v>51</v>
      </c>
    </row>
    <row r="62" spans="1:93" x14ac:dyDescent="0.2">
      <c r="A62" s="27">
        <v>52</v>
      </c>
      <c r="B62" s="28" t="s">
        <v>72</v>
      </c>
      <c r="C62" s="28">
        <v>1162424337</v>
      </c>
      <c r="D62" s="29" t="s">
        <v>187</v>
      </c>
      <c r="E62" s="29">
        <f>MATCH(C62,Данные!$D$1:$D$65536,0)</f>
        <v>88</v>
      </c>
      <c r="F62" s="35">
        <v>254</v>
      </c>
      <c r="G62" s="35">
        <f t="shared" si="3"/>
        <v>1.0277777777777777</v>
      </c>
      <c r="H62" s="35">
        <v>36</v>
      </c>
      <c r="I62" s="35">
        <f t="shared" si="4"/>
        <v>261.05555555555554</v>
      </c>
      <c r="J62" s="29">
        <v>63</v>
      </c>
      <c r="K62" s="29">
        <v>9</v>
      </c>
      <c r="L62" s="35">
        <f t="shared" si="5"/>
        <v>7</v>
      </c>
      <c r="M62" s="29"/>
      <c r="N62" s="29">
        <v>9</v>
      </c>
      <c r="O62" s="31"/>
      <c r="P62" s="31"/>
      <c r="Q62" s="31"/>
      <c r="R62" s="31"/>
      <c r="S62" s="31">
        <v>5</v>
      </c>
      <c r="T62" s="31">
        <v>10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>
        <v>5</v>
      </c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>
        <v>5</v>
      </c>
      <c r="AZ62" s="31"/>
      <c r="BA62" s="31">
        <v>4</v>
      </c>
      <c r="BB62" s="31">
        <v>9</v>
      </c>
      <c r="BC62" s="31">
        <v>7</v>
      </c>
      <c r="BD62" s="31"/>
      <c r="BE62" s="31"/>
      <c r="BF62" s="31"/>
      <c r="BG62" s="31"/>
      <c r="BH62" s="31">
        <v>8</v>
      </c>
      <c r="BI62" s="31"/>
      <c r="BJ62" s="31"/>
      <c r="BK62" s="31"/>
      <c r="BL62" s="31"/>
      <c r="BM62" s="31">
        <v>10</v>
      </c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2" t="s">
        <v>385</v>
      </c>
      <c r="CO62" s="1">
        <v>52</v>
      </c>
    </row>
    <row r="63" spans="1:93" x14ac:dyDescent="0.2">
      <c r="A63" s="27">
        <v>53</v>
      </c>
      <c r="B63" s="28" t="s">
        <v>116</v>
      </c>
      <c r="C63" s="28">
        <v>1162428419</v>
      </c>
      <c r="D63" s="29" t="s">
        <v>187</v>
      </c>
      <c r="E63" s="29">
        <f>MATCH(C63,Данные!$D$1:$D$65536,0)</f>
        <v>167</v>
      </c>
      <c r="F63" s="35">
        <v>252</v>
      </c>
      <c r="G63" s="35">
        <f t="shared" si="3"/>
        <v>1.0277777777777777</v>
      </c>
      <c r="H63" s="35">
        <v>36</v>
      </c>
      <c r="I63" s="35">
        <f t="shared" si="4"/>
        <v>259</v>
      </c>
      <c r="J63" s="29">
        <v>62</v>
      </c>
      <c r="K63" s="29">
        <v>9</v>
      </c>
      <c r="L63" s="35">
        <f t="shared" si="5"/>
        <v>6.8888888888888893</v>
      </c>
      <c r="M63" s="29"/>
      <c r="N63" s="29">
        <v>9</v>
      </c>
      <c r="O63" s="31"/>
      <c r="P63" s="31"/>
      <c r="Q63" s="31"/>
      <c r="R63" s="31"/>
      <c r="S63" s="31">
        <v>6</v>
      </c>
      <c r="T63" s="31">
        <v>10</v>
      </c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>
        <v>5</v>
      </c>
      <c r="AG63" s="31"/>
      <c r="AH63" s="31">
        <v>7</v>
      </c>
      <c r="AI63" s="31"/>
      <c r="AJ63" s="31"/>
      <c r="AK63" s="31"/>
      <c r="AL63" s="31">
        <v>6</v>
      </c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>
        <v>5</v>
      </c>
      <c r="AZ63" s="31"/>
      <c r="BA63" s="31">
        <v>6</v>
      </c>
      <c r="BB63" s="31">
        <v>9</v>
      </c>
      <c r="BC63" s="31"/>
      <c r="BD63" s="31"/>
      <c r="BE63" s="31"/>
      <c r="BF63" s="31"/>
      <c r="BG63" s="31"/>
      <c r="BH63" s="31">
        <v>8</v>
      </c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2" t="s">
        <v>385</v>
      </c>
      <c r="CO63" s="1">
        <v>53</v>
      </c>
    </row>
    <row r="64" spans="1:93" x14ac:dyDescent="0.2">
      <c r="A64" s="27">
        <v>54</v>
      </c>
      <c r="B64" s="28" t="s">
        <v>65</v>
      </c>
      <c r="C64" s="28">
        <v>1162425889</v>
      </c>
      <c r="D64" s="29" t="s">
        <v>193</v>
      </c>
      <c r="E64" s="29">
        <f>MATCH(C64,Данные!$D$1:$D$65536,0)</f>
        <v>54</v>
      </c>
      <c r="F64" s="35">
        <v>251</v>
      </c>
      <c r="G64" s="35">
        <f t="shared" si="3"/>
        <v>1.0277777777777777</v>
      </c>
      <c r="H64" s="35">
        <v>36</v>
      </c>
      <c r="I64" s="35">
        <f t="shared" si="4"/>
        <v>257.97222222222217</v>
      </c>
      <c r="J64" s="29">
        <v>63</v>
      </c>
      <c r="K64" s="29">
        <v>9</v>
      </c>
      <c r="L64" s="35">
        <f t="shared" si="5"/>
        <v>7</v>
      </c>
      <c r="M64" s="29"/>
      <c r="N64" s="29">
        <v>9</v>
      </c>
      <c r="O64" s="31"/>
      <c r="P64" s="31"/>
      <c r="Q64" s="31"/>
      <c r="R64" s="31">
        <v>10</v>
      </c>
      <c r="S64" s="31">
        <v>4</v>
      </c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>
        <v>4</v>
      </c>
      <c r="AG64" s="31"/>
      <c r="AH64" s="31"/>
      <c r="AI64" s="31"/>
      <c r="AJ64" s="31"/>
      <c r="AK64" s="31">
        <v>8</v>
      </c>
      <c r="AL64" s="31"/>
      <c r="AM64" s="31"/>
      <c r="AN64" s="31"/>
      <c r="AO64" s="31"/>
      <c r="AP64" s="31">
        <v>5</v>
      </c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>
        <v>7</v>
      </c>
      <c r="BC64" s="31"/>
      <c r="BD64" s="31"/>
      <c r="BE64" s="31"/>
      <c r="BF64" s="31"/>
      <c r="BG64" s="31"/>
      <c r="BH64" s="31"/>
      <c r="BI64" s="31">
        <v>8</v>
      </c>
      <c r="BJ64" s="31"/>
      <c r="BK64" s="31"/>
      <c r="BL64" s="31"/>
      <c r="BM64" s="31"/>
      <c r="BN64" s="31"/>
      <c r="BO64" s="31"/>
      <c r="BP64" s="31"/>
      <c r="BQ64" s="31"/>
      <c r="BR64" s="31"/>
      <c r="BS64" s="31">
        <v>7</v>
      </c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>
        <v>10</v>
      </c>
      <c r="CI64" s="31"/>
      <c r="CJ64" s="31"/>
      <c r="CK64" s="31"/>
      <c r="CL64" s="31"/>
      <c r="CM64" s="31"/>
      <c r="CN64" s="32" t="s">
        <v>385</v>
      </c>
      <c r="CO64" s="1">
        <v>54</v>
      </c>
    </row>
    <row r="65" spans="1:93" x14ac:dyDescent="0.2">
      <c r="A65" s="27">
        <v>55</v>
      </c>
      <c r="B65" s="28" t="s">
        <v>84</v>
      </c>
      <c r="C65" s="28">
        <v>1162426181</v>
      </c>
      <c r="D65" s="29" t="s">
        <v>161</v>
      </c>
      <c r="E65" s="29">
        <f>MATCH(C65,Данные!$D$1:$D$65536,0)</f>
        <v>21</v>
      </c>
      <c r="F65" s="35">
        <v>248</v>
      </c>
      <c r="G65" s="35">
        <f t="shared" si="3"/>
        <v>1.0277777777777777</v>
      </c>
      <c r="H65" s="35">
        <v>36</v>
      </c>
      <c r="I65" s="35">
        <f t="shared" si="4"/>
        <v>254.88888888888886</v>
      </c>
      <c r="J65" s="29">
        <v>62</v>
      </c>
      <c r="K65" s="29">
        <v>9</v>
      </c>
      <c r="L65" s="35">
        <f t="shared" si="5"/>
        <v>6.8888888888888893</v>
      </c>
      <c r="M65" s="29"/>
      <c r="N65" s="29">
        <v>9</v>
      </c>
      <c r="O65" s="31"/>
      <c r="P65" s="31">
        <v>9</v>
      </c>
      <c r="Q65" s="31"/>
      <c r="R65" s="31"/>
      <c r="S65" s="31">
        <v>6</v>
      </c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>
        <v>5</v>
      </c>
      <c r="AG65" s="31"/>
      <c r="AH65" s="31"/>
      <c r="AI65" s="31"/>
      <c r="AJ65" s="31"/>
      <c r="AK65" s="31"/>
      <c r="AL65" s="31"/>
      <c r="AM65" s="31"/>
      <c r="AN65" s="31"/>
      <c r="AO65" s="31"/>
      <c r="AP65" s="31">
        <v>6</v>
      </c>
      <c r="AQ65" s="31"/>
      <c r="AR65" s="31"/>
      <c r="AS65" s="31"/>
      <c r="AT65" s="31">
        <v>6</v>
      </c>
      <c r="AU65" s="31"/>
      <c r="AV65" s="31"/>
      <c r="AW65" s="31"/>
      <c r="AX65" s="31"/>
      <c r="AY65" s="31"/>
      <c r="AZ65" s="31"/>
      <c r="BA65" s="31">
        <v>9</v>
      </c>
      <c r="BB65" s="31">
        <v>8</v>
      </c>
      <c r="BC65" s="31"/>
      <c r="BD65" s="31"/>
      <c r="BE65" s="31"/>
      <c r="BF65" s="31"/>
      <c r="BG65" s="31"/>
      <c r="BH65" s="31"/>
      <c r="BI65" s="31"/>
      <c r="BJ65" s="31">
        <v>7</v>
      </c>
      <c r="BK65" s="31"/>
      <c r="BL65" s="31"/>
      <c r="BM65" s="31"/>
      <c r="BN65" s="31"/>
      <c r="BO65" s="31"/>
      <c r="BP65" s="31">
        <v>6</v>
      </c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2" t="s">
        <v>385</v>
      </c>
      <c r="CO65" s="1">
        <v>55</v>
      </c>
    </row>
    <row r="66" spans="1:93" x14ac:dyDescent="0.2">
      <c r="A66" s="45" t="s">
        <v>393</v>
      </c>
      <c r="B66" s="28" t="s">
        <v>115</v>
      </c>
      <c r="C66" s="28">
        <v>1162425065</v>
      </c>
      <c r="D66" s="29" t="s">
        <v>158</v>
      </c>
      <c r="E66" s="29">
        <f>MATCH(C66,Данные!$D$1:$D$65536,0)</f>
        <v>8</v>
      </c>
      <c r="F66" s="35">
        <v>246</v>
      </c>
      <c r="G66" s="35">
        <f t="shared" si="3"/>
        <v>1.0277777777777777</v>
      </c>
      <c r="H66" s="35">
        <v>36</v>
      </c>
      <c r="I66" s="35">
        <f t="shared" si="4"/>
        <v>252.83333333333331</v>
      </c>
      <c r="J66" s="29">
        <v>63</v>
      </c>
      <c r="K66" s="29">
        <v>9</v>
      </c>
      <c r="L66" s="35">
        <f t="shared" si="5"/>
        <v>7</v>
      </c>
      <c r="M66" s="29"/>
      <c r="N66" s="29">
        <v>9</v>
      </c>
      <c r="O66" s="31">
        <v>6</v>
      </c>
      <c r="P66" s="31"/>
      <c r="Q66" s="31"/>
      <c r="R66" s="31"/>
      <c r="S66" s="31">
        <v>5</v>
      </c>
      <c r="T66" s="31"/>
      <c r="U66" s="31"/>
      <c r="V66" s="31"/>
      <c r="W66" s="31"/>
      <c r="X66" s="31"/>
      <c r="Y66" s="31"/>
      <c r="Z66" s="31"/>
      <c r="AA66" s="31">
        <v>10</v>
      </c>
      <c r="AB66" s="31"/>
      <c r="AC66" s="31"/>
      <c r="AD66" s="31"/>
      <c r="AE66" s="31"/>
      <c r="AF66" s="31">
        <v>7</v>
      </c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>
        <v>4</v>
      </c>
      <c r="AR66" s="31"/>
      <c r="AS66" s="31"/>
      <c r="AT66" s="31"/>
      <c r="AU66" s="31"/>
      <c r="AV66" s="31"/>
      <c r="AW66" s="31"/>
      <c r="AX66" s="31"/>
      <c r="AY66" s="31"/>
      <c r="AZ66" s="31">
        <v>9</v>
      </c>
      <c r="BA66" s="31"/>
      <c r="BB66" s="31">
        <v>8</v>
      </c>
      <c r="BC66" s="31"/>
      <c r="BD66" s="31"/>
      <c r="BE66" s="31"/>
      <c r="BF66" s="31"/>
      <c r="BG66" s="31">
        <v>6</v>
      </c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>
        <v>8</v>
      </c>
      <c r="CL66" s="31"/>
      <c r="CM66" s="31"/>
      <c r="CN66" s="32" t="s">
        <v>385</v>
      </c>
      <c r="CO66" s="1">
        <v>56</v>
      </c>
    </row>
    <row r="67" spans="1:93" x14ac:dyDescent="0.2">
      <c r="A67" s="46"/>
      <c r="B67" s="28" t="s">
        <v>35</v>
      </c>
      <c r="C67" s="28">
        <v>1162426853</v>
      </c>
      <c r="D67" s="29" t="s">
        <v>161</v>
      </c>
      <c r="E67" s="29">
        <f>MATCH(C67,Данные!$D$1:$D$65536,0)</f>
        <v>12</v>
      </c>
      <c r="F67" s="35">
        <v>246</v>
      </c>
      <c r="G67" s="35">
        <f t="shared" si="3"/>
        <v>1.0277777777777777</v>
      </c>
      <c r="H67" s="35">
        <v>36</v>
      </c>
      <c r="I67" s="35">
        <f t="shared" si="4"/>
        <v>252.83333333333331</v>
      </c>
      <c r="J67" s="29">
        <v>61</v>
      </c>
      <c r="K67" s="29">
        <v>9</v>
      </c>
      <c r="L67" s="35">
        <f t="shared" si="5"/>
        <v>6.7777777777777777</v>
      </c>
      <c r="M67" s="29"/>
      <c r="N67" s="29">
        <v>9</v>
      </c>
      <c r="O67" s="31"/>
      <c r="P67" s="31">
        <v>7</v>
      </c>
      <c r="Q67" s="31"/>
      <c r="R67" s="31"/>
      <c r="S67" s="31">
        <v>4</v>
      </c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>
        <v>4</v>
      </c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>
        <v>9</v>
      </c>
      <c r="AU67" s="31">
        <v>9</v>
      </c>
      <c r="AV67" s="31"/>
      <c r="AW67" s="31"/>
      <c r="AX67" s="31"/>
      <c r="AY67" s="31"/>
      <c r="AZ67" s="31"/>
      <c r="BA67" s="31">
        <v>8</v>
      </c>
      <c r="BB67" s="31">
        <v>10</v>
      </c>
      <c r="BC67" s="31"/>
      <c r="BD67" s="31"/>
      <c r="BE67" s="31"/>
      <c r="BF67" s="31"/>
      <c r="BG67" s="31"/>
      <c r="BH67" s="31"/>
      <c r="BI67" s="31"/>
      <c r="BJ67" s="31">
        <v>6</v>
      </c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>
        <v>4</v>
      </c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2" t="s">
        <v>385</v>
      </c>
      <c r="CO67" s="1">
        <v>57</v>
      </c>
    </row>
    <row r="68" spans="1:93" x14ac:dyDescent="0.2">
      <c r="A68" s="27">
        <v>58</v>
      </c>
      <c r="B68" s="28" t="s">
        <v>81</v>
      </c>
      <c r="C68" s="28">
        <v>1162426988</v>
      </c>
      <c r="D68" s="29" t="s">
        <v>158</v>
      </c>
      <c r="E68" s="29">
        <f>MATCH(C68,Данные!$D$1:$D$65536,0)</f>
        <v>47</v>
      </c>
      <c r="F68" s="35">
        <v>245</v>
      </c>
      <c r="G68" s="35">
        <f t="shared" si="3"/>
        <v>1.0277777777777777</v>
      </c>
      <c r="H68" s="35">
        <v>36</v>
      </c>
      <c r="I68" s="35">
        <f t="shared" si="4"/>
        <v>251.80555555555554</v>
      </c>
      <c r="J68" s="29">
        <v>66</v>
      </c>
      <c r="K68" s="29">
        <v>10</v>
      </c>
      <c r="L68" s="35">
        <f t="shared" si="5"/>
        <v>6.6</v>
      </c>
      <c r="M68" s="29"/>
      <c r="N68" s="29">
        <v>10</v>
      </c>
      <c r="O68" s="31"/>
      <c r="P68" s="31"/>
      <c r="Q68" s="31"/>
      <c r="R68" s="31">
        <v>7</v>
      </c>
      <c r="S68" s="31">
        <v>7</v>
      </c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>
        <v>5</v>
      </c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>
        <v>6</v>
      </c>
      <c r="AR68" s="31"/>
      <c r="AS68" s="31"/>
      <c r="AT68" s="31"/>
      <c r="AU68" s="31"/>
      <c r="AV68" s="31"/>
      <c r="AW68" s="31"/>
      <c r="AX68" s="31"/>
      <c r="AY68" s="31"/>
      <c r="AZ68" s="31">
        <v>9</v>
      </c>
      <c r="BA68" s="31"/>
      <c r="BB68" s="31">
        <v>9</v>
      </c>
      <c r="BC68" s="31"/>
      <c r="BD68" s="31"/>
      <c r="BE68" s="31">
        <v>5</v>
      </c>
      <c r="BF68" s="31"/>
      <c r="BG68" s="31">
        <v>5</v>
      </c>
      <c r="BH68" s="31"/>
      <c r="BI68" s="31"/>
      <c r="BJ68" s="31"/>
      <c r="BK68" s="31"/>
      <c r="BL68" s="31"/>
      <c r="BM68" s="31">
        <v>9</v>
      </c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 t="s">
        <v>381</v>
      </c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2" t="s">
        <v>385</v>
      </c>
      <c r="CO68" s="1">
        <v>58</v>
      </c>
    </row>
    <row r="69" spans="1:93" x14ac:dyDescent="0.2">
      <c r="A69" s="27">
        <v>59</v>
      </c>
      <c r="B69" s="30" t="s">
        <v>91</v>
      </c>
      <c r="C69" s="28">
        <v>1162426021</v>
      </c>
      <c r="D69" s="29" t="s">
        <v>193</v>
      </c>
      <c r="E69" s="29">
        <f>MATCH(C69,Данные!$D$1:$D$65536,0)</f>
        <v>55</v>
      </c>
      <c r="F69" s="35">
        <v>244</v>
      </c>
      <c r="G69" s="35">
        <f t="shared" si="3"/>
        <v>1.0277777777777777</v>
      </c>
      <c r="H69" s="35">
        <v>36</v>
      </c>
      <c r="I69" s="35">
        <f t="shared" si="4"/>
        <v>250.77777777777774</v>
      </c>
      <c r="J69" s="29">
        <v>61</v>
      </c>
      <c r="K69" s="29">
        <v>9</v>
      </c>
      <c r="L69" s="35">
        <f t="shared" si="5"/>
        <v>6.7777777777777777</v>
      </c>
      <c r="M69" s="29" t="s">
        <v>378</v>
      </c>
      <c r="N69" s="29">
        <v>9</v>
      </c>
      <c r="O69" s="31"/>
      <c r="P69" s="31"/>
      <c r="Q69" s="31"/>
      <c r="R69" s="31">
        <v>9</v>
      </c>
      <c r="S69" s="31">
        <v>4</v>
      </c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>
        <v>5</v>
      </c>
      <c r="AG69" s="31"/>
      <c r="AH69" s="31"/>
      <c r="AI69" s="31"/>
      <c r="AJ69" s="31"/>
      <c r="AK69" s="31">
        <v>6</v>
      </c>
      <c r="AL69" s="31"/>
      <c r="AM69" s="31"/>
      <c r="AN69" s="31"/>
      <c r="AO69" s="31"/>
      <c r="AP69" s="31">
        <v>5</v>
      </c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>
        <v>9</v>
      </c>
      <c r="BC69" s="31"/>
      <c r="BD69" s="31"/>
      <c r="BE69" s="31"/>
      <c r="BF69" s="31">
        <v>9</v>
      </c>
      <c r="BG69" s="31"/>
      <c r="BH69" s="31"/>
      <c r="BI69" s="31">
        <v>8</v>
      </c>
      <c r="BJ69" s="31"/>
      <c r="BK69" s="31"/>
      <c r="BL69" s="31"/>
      <c r="BM69" s="31"/>
      <c r="BN69" s="31"/>
      <c r="BO69" s="31"/>
      <c r="BP69" s="31"/>
      <c r="BQ69" s="31"/>
      <c r="BR69" s="31"/>
      <c r="BS69" s="31">
        <v>6</v>
      </c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2" t="s">
        <v>385</v>
      </c>
      <c r="CO69" s="1">
        <v>59</v>
      </c>
    </row>
    <row r="70" spans="1:93" x14ac:dyDescent="0.2">
      <c r="A70" s="45" t="s">
        <v>394</v>
      </c>
      <c r="B70" s="28" t="s">
        <v>127</v>
      </c>
      <c r="C70" s="28">
        <v>1162428794</v>
      </c>
      <c r="D70" s="29" t="s">
        <v>151</v>
      </c>
      <c r="E70" s="29">
        <f>MATCH(C70,Данные!$D$1:$D$65536,0)</f>
        <v>120</v>
      </c>
      <c r="F70" s="35">
        <v>242</v>
      </c>
      <c r="G70" s="35">
        <f t="shared" si="3"/>
        <v>1.0277777777777777</v>
      </c>
      <c r="H70" s="35">
        <v>36</v>
      </c>
      <c r="I70" s="35">
        <f t="shared" si="4"/>
        <v>248.7222222222222</v>
      </c>
      <c r="J70" s="29">
        <v>62</v>
      </c>
      <c r="K70" s="29">
        <v>9</v>
      </c>
      <c r="L70" s="35">
        <f t="shared" si="5"/>
        <v>6.8888888888888893</v>
      </c>
      <c r="M70" s="29"/>
      <c r="N70" s="29">
        <v>9</v>
      </c>
      <c r="O70" s="31"/>
      <c r="P70" s="31"/>
      <c r="Q70" s="31"/>
      <c r="R70" s="31"/>
      <c r="S70" s="31">
        <v>6</v>
      </c>
      <c r="T70" s="31">
        <v>10</v>
      </c>
      <c r="U70" s="31"/>
      <c r="V70" s="31"/>
      <c r="W70" s="31"/>
      <c r="X70" s="31"/>
      <c r="Y70" s="31"/>
      <c r="Z70" s="31"/>
      <c r="AA70" s="31"/>
      <c r="AB70" s="31"/>
      <c r="AC70" s="31"/>
      <c r="AD70" s="31">
        <v>5</v>
      </c>
      <c r="AE70" s="31"/>
      <c r="AF70" s="31">
        <v>5</v>
      </c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>
        <v>5</v>
      </c>
      <c r="AZ70" s="31"/>
      <c r="BA70" s="31">
        <v>8</v>
      </c>
      <c r="BB70" s="31">
        <v>6</v>
      </c>
      <c r="BC70" s="31"/>
      <c r="BD70" s="31"/>
      <c r="BE70" s="31"/>
      <c r="BF70" s="31"/>
      <c r="BG70" s="31"/>
      <c r="BH70" s="31">
        <v>8</v>
      </c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>
        <v>9</v>
      </c>
      <c r="CG70" s="31"/>
      <c r="CH70" s="31"/>
      <c r="CI70" s="31"/>
      <c r="CJ70" s="31"/>
      <c r="CK70" s="31"/>
      <c r="CL70" s="31"/>
      <c r="CM70" s="31"/>
      <c r="CN70" s="32" t="s">
        <v>385</v>
      </c>
      <c r="CO70" s="1">
        <v>60</v>
      </c>
    </row>
    <row r="71" spans="1:93" x14ac:dyDescent="0.2">
      <c r="A71" s="46"/>
      <c r="B71" s="28" t="s">
        <v>43</v>
      </c>
      <c r="C71" s="28">
        <v>1162424865</v>
      </c>
      <c r="D71" s="29" t="s">
        <v>161</v>
      </c>
      <c r="E71" s="29">
        <f>MATCH(C71,Данные!$D$1:$D$65536,0)</f>
        <v>18</v>
      </c>
      <c r="F71" s="35">
        <v>242</v>
      </c>
      <c r="G71" s="35">
        <f t="shared" si="3"/>
        <v>1.0277777777777777</v>
      </c>
      <c r="H71" s="35">
        <v>36</v>
      </c>
      <c r="I71" s="35">
        <f t="shared" si="4"/>
        <v>248.7222222222222</v>
      </c>
      <c r="J71" s="29">
        <v>61</v>
      </c>
      <c r="K71" s="29">
        <v>9</v>
      </c>
      <c r="L71" s="35">
        <f t="shared" si="5"/>
        <v>6.7777777777777777</v>
      </c>
      <c r="M71" s="29"/>
      <c r="N71" s="29">
        <v>9</v>
      </c>
      <c r="O71" s="31"/>
      <c r="P71" s="31">
        <v>9</v>
      </c>
      <c r="Q71" s="31"/>
      <c r="R71" s="31"/>
      <c r="S71" s="31">
        <v>5</v>
      </c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>
        <v>10</v>
      </c>
      <c r="AF71" s="31">
        <v>5</v>
      </c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>
        <v>4</v>
      </c>
      <c r="AU71" s="31"/>
      <c r="AV71" s="31"/>
      <c r="AW71" s="31"/>
      <c r="AX71" s="31"/>
      <c r="AY71" s="31"/>
      <c r="AZ71" s="31"/>
      <c r="BA71" s="31">
        <v>7</v>
      </c>
      <c r="BB71" s="31">
        <v>8</v>
      </c>
      <c r="BC71" s="31"/>
      <c r="BD71" s="31"/>
      <c r="BE71" s="31">
        <v>8</v>
      </c>
      <c r="BF71" s="31"/>
      <c r="BG71" s="31"/>
      <c r="BH71" s="31"/>
      <c r="BI71" s="31"/>
      <c r="BJ71" s="31">
        <v>5</v>
      </c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2" t="s">
        <v>385</v>
      </c>
      <c r="CO71" s="1">
        <v>61</v>
      </c>
    </row>
    <row r="72" spans="1:93" x14ac:dyDescent="0.2">
      <c r="A72" s="46"/>
      <c r="B72" s="28" t="s">
        <v>48</v>
      </c>
      <c r="C72" s="28">
        <v>1162428582</v>
      </c>
      <c r="D72" s="29" t="s">
        <v>161</v>
      </c>
      <c r="E72" s="29">
        <f>MATCH(C72,Данные!$D$1:$D$65536,0)</f>
        <v>27</v>
      </c>
      <c r="F72" s="35">
        <v>242</v>
      </c>
      <c r="G72" s="35">
        <f t="shared" si="3"/>
        <v>1.0277777777777777</v>
      </c>
      <c r="H72" s="35">
        <v>36</v>
      </c>
      <c r="I72" s="35">
        <f t="shared" si="4"/>
        <v>248.7222222222222</v>
      </c>
      <c r="J72" s="29">
        <v>60</v>
      </c>
      <c r="K72" s="29">
        <v>9</v>
      </c>
      <c r="L72" s="35">
        <f t="shared" si="5"/>
        <v>6.666666666666667</v>
      </c>
      <c r="M72" s="29"/>
      <c r="N72" s="29">
        <v>9</v>
      </c>
      <c r="O72" s="31"/>
      <c r="P72" s="31">
        <v>8</v>
      </c>
      <c r="Q72" s="31"/>
      <c r="R72" s="31"/>
      <c r="S72" s="31">
        <v>4</v>
      </c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>
        <v>4</v>
      </c>
      <c r="AG72" s="31"/>
      <c r="AH72" s="31"/>
      <c r="AI72" s="31"/>
      <c r="AJ72" s="31"/>
      <c r="AK72" s="31"/>
      <c r="AL72" s="31"/>
      <c r="AM72" s="31"/>
      <c r="AN72" s="31">
        <v>8</v>
      </c>
      <c r="AO72" s="31"/>
      <c r="AP72" s="31"/>
      <c r="AQ72" s="31"/>
      <c r="AR72" s="31"/>
      <c r="AS72" s="31"/>
      <c r="AT72" s="31">
        <v>6</v>
      </c>
      <c r="AU72" s="31"/>
      <c r="AV72" s="31"/>
      <c r="AW72" s="31"/>
      <c r="AX72" s="31">
        <v>10</v>
      </c>
      <c r="AY72" s="31"/>
      <c r="AZ72" s="31"/>
      <c r="BA72" s="31">
        <v>6</v>
      </c>
      <c r="BB72" s="31">
        <v>8</v>
      </c>
      <c r="BC72" s="31"/>
      <c r="BD72" s="31"/>
      <c r="BE72" s="31"/>
      <c r="BF72" s="31"/>
      <c r="BG72" s="31"/>
      <c r="BH72" s="31"/>
      <c r="BI72" s="31"/>
      <c r="BJ72" s="31">
        <v>6</v>
      </c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2" t="s">
        <v>385</v>
      </c>
      <c r="CO72" s="1">
        <v>62</v>
      </c>
    </row>
    <row r="73" spans="1:93" x14ac:dyDescent="0.2">
      <c r="A73" s="27">
        <v>63</v>
      </c>
      <c r="B73" s="28" t="s">
        <v>92</v>
      </c>
      <c r="C73" s="28">
        <v>1162426657</v>
      </c>
      <c r="D73" s="29" t="s">
        <v>151</v>
      </c>
      <c r="E73" s="29">
        <f>MATCH(C73,Данные!$D$1:$D$65536,0)</f>
        <v>143</v>
      </c>
      <c r="F73" s="35">
        <v>241</v>
      </c>
      <c r="G73" s="35">
        <f t="shared" si="3"/>
        <v>1.0277777777777777</v>
      </c>
      <c r="H73" s="35">
        <v>36</v>
      </c>
      <c r="I73" s="35">
        <f t="shared" si="4"/>
        <v>247.69444444444443</v>
      </c>
      <c r="J73" s="29">
        <v>60</v>
      </c>
      <c r="K73" s="29">
        <v>9</v>
      </c>
      <c r="L73" s="35">
        <f t="shared" si="5"/>
        <v>6.666666666666667</v>
      </c>
      <c r="M73" s="29"/>
      <c r="N73" s="29">
        <v>9</v>
      </c>
      <c r="O73" s="31"/>
      <c r="P73" s="31"/>
      <c r="Q73" s="31"/>
      <c r="R73" s="31"/>
      <c r="S73" s="31">
        <v>8</v>
      </c>
      <c r="T73" s="31">
        <v>5</v>
      </c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>
        <v>7</v>
      </c>
      <c r="AG73" s="31"/>
      <c r="AH73" s="31"/>
      <c r="AI73" s="31"/>
      <c r="AJ73" s="31"/>
      <c r="AK73" s="31"/>
      <c r="AL73" s="31">
        <v>5</v>
      </c>
      <c r="AM73" s="31"/>
      <c r="AN73" s="31"/>
      <c r="AO73" s="31"/>
      <c r="AP73" s="31">
        <v>7</v>
      </c>
      <c r="AQ73" s="31"/>
      <c r="AR73" s="31"/>
      <c r="AS73" s="31"/>
      <c r="AT73" s="31"/>
      <c r="AU73" s="31"/>
      <c r="AV73" s="31"/>
      <c r="AW73" s="31"/>
      <c r="AX73" s="31"/>
      <c r="AY73" s="31">
        <v>6</v>
      </c>
      <c r="AZ73" s="31"/>
      <c r="BA73" s="31">
        <v>7</v>
      </c>
      <c r="BB73" s="31">
        <v>7</v>
      </c>
      <c r="BC73" s="31"/>
      <c r="BD73" s="31"/>
      <c r="BE73" s="31"/>
      <c r="BF73" s="31"/>
      <c r="BG73" s="31"/>
      <c r="BH73" s="31">
        <v>8</v>
      </c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2" t="s">
        <v>385</v>
      </c>
      <c r="CO73" s="1">
        <v>63</v>
      </c>
    </row>
    <row r="74" spans="1:93" x14ac:dyDescent="0.2">
      <c r="A74" s="27">
        <v>64</v>
      </c>
      <c r="B74" s="28" t="s">
        <v>37</v>
      </c>
      <c r="C74" s="28">
        <v>1162425829</v>
      </c>
      <c r="D74" s="29" t="s">
        <v>193</v>
      </c>
      <c r="E74" s="29">
        <f>MATCH(C74,Данные!$D$1:$D$65536,0)</f>
        <v>53</v>
      </c>
      <c r="F74" s="35">
        <v>240</v>
      </c>
      <c r="G74" s="35">
        <f t="shared" si="3"/>
        <v>1.0277777777777777</v>
      </c>
      <c r="H74" s="35">
        <v>36</v>
      </c>
      <c r="I74" s="35">
        <f t="shared" si="4"/>
        <v>246.66666666666663</v>
      </c>
      <c r="J74" s="29">
        <v>61</v>
      </c>
      <c r="K74" s="29">
        <v>9</v>
      </c>
      <c r="L74" s="35">
        <f t="shared" si="5"/>
        <v>6.7777777777777777</v>
      </c>
      <c r="M74" s="29"/>
      <c r="N74" s="29">
        <v>9</v>
      </c>
      <c r="O74" s="31"/>
      <c r="P74" s="31"/>
      <c r="Q74" s="31"/>
      <c r="R74" s="31">
        <v>9</v>
      </c>
      <c r="S74" s="31">
        <v>4</v>
      </c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>
        <v>4</v>
      </c>
      <c r="AG74" s="31"/>
      <c r="AH74" s="31"/>
      <c r="AI74" s="31"/>
      <c r="AJ74" s="31"/>
      <c r="AK74" s="31">
        <v>6</v>
      </c>
      <c r="AL74" s="31"/>
      <c r="AM74" s="31"/>
      <c r="AN74" s="31"/>
      <c r="AO74" s="31"/>
      <c r="AP74" s="31">
        <v>5</v>
      </c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>
        <v>7</v>
      </c>
      <c r="BC74" s="31"/>
      <c r="BD74" s="31"/>
      <c r="BE74" s="31"/>
      <c r="BF74" s="31"/>
      <c r="BG74" s="31"/>
      <c r="BH74" s="31"/>
      <c r="BI74" s="31">
        <v>8</v>
      </c>
      <c r="BJ74" s="31"/>
      <c r="BK74" s="31"/>
      <c r="BL74" s="31">
        <v>10</v>
      </c>
      <c r="BM74" s="31"/>
      <c r="BN74" s="31"/>
      <c r="BO74" s="31"/>
      <c r="BP74" s="31"/>
      <c r="BQ74" s="31"/>
      <c r="BR74" s="31"/>
      <c r="BS74" s="31">
        <v>8</v>
      </c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2" t="s">
        <v>385</v>
      </c>
      <c r="CO74" s="1">
        <v>64</v>
      </c>
    </row>
    <row r="75" spans="1:93" x14ac:dyDescent="0.2">
      <c r="A75" s="27">
        <v>65</v>
      </c>
      <c r="B75" s="28" t="s">
        <v>78</v>
      </c>
      <c r="C75" s="28">
        <v>1162426625</v>
      </c>
      <c r="D75" s="29" t="s">
        <v>161</v>
      </c>
      <c r="E75" s="29">
        <f>MATCH(C75,Данные!$D$1:$D$65536,0)</f>
        <v>13</v>
      </c>
      <c r="F75" s="35">
        <v>239</v>
      </c>
      <c r="G75" s="35">
        <f t="shared" ref="G75:G106" si="6">IF(H75 &gt; 0, MAX(H$11:H$130) / H75, 0)</f>
        <v>1.0277777777777777</v>
      </c>
      <c r="H75" s="35">
        <v>36</v>
      </c>
      <c r="I75" s="35">
        <f t="shared" ref="I75:I106" si="7">F75*G75</f>
        <v>245.63888888888886</v>
      </c>
      <c r="J75" s="29">
        <v>59</v>
      </c>
      <c r="K75" s="29">
        <v>9</v>
      </c>
      <c r="L75" s="35">
        <f t="shared" ref="L75:L106" si="8">IF(K75 &gt; 0,J75/K75,0)</f>
        <v>6.5555555555555554</v>
      </c>
      <c r="M75" s="29"/>
      <c r="N75" s="29">
        <v>9</v>
      </c>
      <c r="O75" s="31"/>
      <c r="P75" s="31">
        <v>4</v>
      </c>
      <c r="Q75" s="31"/>
      <c r="R75" s="31"/>
      <c r="S75" s="31">
        <v>4</v>
      </c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>
        <v>5</v>
      </c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>
        <v>7</v>
      </c>
      <c r="AU75" s="31">
        <v>9</v>
      </c>
      <c r="AV75" s="31"/>
      <c r="AW75" s="31"/>
      <c r="AX75" s="31"/>
      <c r="AY75" s="31"/>
      <c r="AZ75" s="31"/>
      <c r="BA75" s="31">
        <v>6</v>
      </c>
      <c r="BB75" s="31">
        <v>10</v>
      </c>
      <c r="BC75" s="31">
        <v>6</v>
      </c>
      <c r="BD75" s="31"/>
      <c r="BE75" s="31"/>
      <c r="BF75" s="31"/>
      <c r="BG75" s="31"/>
      <c r="BH75" s="31"/>
      <c r="BI75" s="31"/>
      <c r="BJ75" s="31">
        <v>8</v>
      </c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2" t="s">
        <v>385</v>
      </c>
      <c r="CO75" s="1">
        <v>65</v>
      </c>
    </row>
    <row r="76" spans="1:93" x14ac:dyDescent="0.2">
      <c r="A76" s="45" t="s">
        <v>395</v>
      </c>
      <c r="B76" s="28" t="s">
        <v>47</v>
      </c>
      <c r="C76" s="28">
        <v>1181076120</v>
      </c>
      <c r="D76" s="29" t="s">
        <v>161</v>
      </c>
      <c r="E76" s="29">
        <f>MATCH(C76,Данные!$D$1:$D$65536,0)</f>
        <v>17</v>
      </c>
      <c r="F76" s="35">
        <v>238</v>
      </c>
      <c r="G76" s="35">
        <f t="shared" si="6"/>
        <v>1.0277777777777777</v>
      </c>
      <c r="H76" s="35">
        <v>36</v>
      </c>
      <c r="I76" s="35">
        <f t="shared" si="7"/>
        <v>244.61111111111109</v>
      </c>
      <c r="J76" s="29">
        <v>60</v>
      </c>
      <c r="K76" s="29">
        <v>9</v>
      </c>
      <c r="L76" s="35">
        <f t="shared" si="8"/>
        <v>6.666666666666667</v>
      </c>
      <c r="M76" s="29"/>
      <c r="N76" s="29">
        <v>9</v>
      </c>
      <c r="O76" s="31"/>
      <c r="P76" s="31">
        <v>8</v>
      </c>
      <c r="Q76" s="31"/>
      <c r="R76" s="31"/>
      <c r="S76" s="31">
        <v>4</v>
      </c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>
        <v>5</v>
      </c>
      <c r="AG76" s="31"/>
      <c r="AH76" s="31"/>
      <c r="AI76" s="31"/>
      <c r="AJ76" s="31"/>
      <c r="AK76" s="31"/>
      <c r="AL76" s="31"/>
      <c r="AM76" s="31"/>
      <c r="AN76" s="31">
        <v>6</v>
      </c>
      <c r="AO76" s="31"/>
      <c r="AP76" s="31"/>
      <c r="AQ76" s="31"/>
      <c r="AR76" s="31"/>
      <c r="AS76" s="31"/>
      <c r="AT76" s="31">
        <v>5</v>
      </c>
      <c r="AU76" s="31"/>
      <c r="AV76" s="31"/>
      <c r="AW76" s="31"/>
      <c r="AX76" s="31">
        <v>10</v>
      </c>
      <c r="AY76" s="31"/>
      <c r="AZ76" s="31"/>
      <c r="BA76" s="31">
        <v>6</v>
      </c>
      <c r="BB76" s="31">
        <v>8</v>
      </c>
      <c r="BC76" s="31"/>
      <c r="BD76" s="31"/>
      <c r="BE76" s="31"/>
      <c r="BF76" s="31"/>
      <c r="BG76" s="31"/>
      <c r="BH76" s="31"/>
      <c r="BI76" s="31"/>
      <c r="BJ76" s="31">
        <v>8</v>
      </c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2" t="s">
        <v>385</v>
      </c>
      <c r="CO76" s="1">
        <v>66</v>
      </c>
    </row>
    <row r="77" spans="1:93" x14ac:dyDescent="0.2">
      <c r="A77" s="46"/>
      <c r="B77" s="28" t="s">
        <v>44</v>
      </c>
      <c r="C77" s="28">
        <v>1162424737</v>
      </c>
      <c r="D77" s="29" t="s">
        <v>151</v>
      </c>
      <c r="E77" s="29">
        <f>MATCH(C77,Данные!$D$1:$D$65536,0)</f>
        <v>103</v>
      </c>
      <c r="F77" s="35">
        <v>238</v>
      </c>
      <c r="G77" s="35">
        <f t="shared" si="6"/>
        <v>1.0277777777777777</v>
      </c>
      <c r="H77" s="35">
        <v>36</v>
      </c>
      <c r="I77" s="35">
        <f t="shared" si="7"/>
        <v>244.61111111111109</v>
      </c>
      <c r="J77" s="29">
        <v>59</v>
      </c>
      <c r="K77" s="29">
        <v>9</v>
      </c>
      <c r="L77" s="35">
        <f t="shared" si="8"/>
        <v>6.5555555555555554</v>
      </c>
      <c r="M77" s="29"/>
      <c r="N77" s="29">
        <v>9</v>
      </c>
      <c r="O77" s="31"/>
      <c r="P77" s="31"/>
      <c r="Q77" s="31"/>
      <c r="R77" s="31"/>
      <c r="S77" s="31">
        <v>4</v>
      </c>
      <c r="T77" s="31">
        <v>7</v>
      </c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>
        <v>4</v>
      </c>
      <c r="AG77" s="31"/>
      <c r="AH77" s="31">
        <v>8</v>
      </c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>
        <v>10</v>
      </c>
      <c r="AY77" s="31">
        <v>5</v>
      </c>
      <c r="AZ77" s="31"/>
      <c r="BA77" s="31">
        <v>6</v>
      </c>
      <c r="BB77" s="31">
        <v>9</v>
      </c>
      <c r="BC77" s="31"/>
      <c r="BD77" s="31"/>
      <c r="BE77" s="31"/>
      <c r="BF77" s="31"/>
      <c r="BG77" s="31"/>
      <c r="BH77" s="31">
        <v>6</v>
      </c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2" t="s">
        <v>385</v>
      </c>
      <c r="CO77" s="1">
        <v>67</v>
      </c>
    </row>
    <row r="78" spans="1:93" x14ac:dyDescent="0.2">
      <c r="A78" s="46"/>
      <c r="B78" s="28" t="s">
        <v>117</v>
      </c>
      <c r="C78" s="28">
        <v>1162424793</v>
      </c>
      <c r="D78" s="29" t="s">
        <v>158</v>
      </c>
      <c r="E78" s="29">
        <f>MATCH(C78,Данные!$D$1:$D$65536,0)</f>
        <v>105</v>
      </c>
      <c r="F78" s="35">
        <v>238</v>
      </c>
      <c r="G78" s="35">
        <f t="shared" si="6"/>
        <v>1.0277777777777777</v>
      </c>
      <c r="H78" s="35">
        <v>36</v>
      </c>
      <c r="I78" s="35">
        <f t="shared" si="7"/>
        <v>244.61111111111109</v>
      </c>
      <c r="J78" s="29">
        <v>59</v>
      </c>
      <c r="K78" s="29">
        <v>9</v>
      </c>
      <c r="L78" s="35">
        <f t="shared" si="8"/>
        <v>6.5555555555555554</v>
      </c>
      <c r="M78" s="29"/>
      <c r="N78" s="29">
        <v>9</v>
      </c>
      <c r="O78" s="31"/>
      <c r="P78" s="31"/>
      <c r="Q78" s="31"/>
      <c r="R78" s="31"/>
      <c r="S78" s="31">
        <v>4</v>
      </c>
      <c r="T78" s="31">
        <v>7</v>
      </c>
      <c r="U78" s="31"/>
      <c r="V78" s="31"/>
      <c r="W78" s="31"/>
      <c r="X78" s="31">
        <v>7</v>
      </c>
      <c r="Y78" s="31"/>
      <c r="Z78" s="31"/>
      <c r="AA78" s="31"/>
      <c r="AB78" s="31"/>
      <c r="AC78" s="31"/>
      <c r="AD78" s="31"/>
      <c r="AE78" s="31"/>
      <c r="AF78" s="31">
        <v>5</v>
      </c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>
        <v>7</v>
      </c>
      <c r="AR78" s="31"/>
      <c r="AS78" s="31"/>
      <c r="AT78" s="31"/>
      <c r="AU78" s="31"/>
      <c r="AV78" s="31"/>
      <c r="AW78" s="31"/>
      <c r="AX78" s="31"/>
      <c r="AY78" s="31"/>
      <c r="AZ78" s="31">
        <v>9</v>
      </c>
      <c r="BA78" s="31"/>
      <c r="BB78" s="31">
        <v>10</v>
      </c>
      <c r="BC78" s="31"/>
      <c r="BD78" s="31"/>
      <c r="BE78" s="31"/>
      <c r="BF78" s="31"/>
      <c r="BG78" s="31">
        <v>4</v>
      </c>
      <c r="BH78" s="31"/>
      <c r="BI78" s="31"/>
      <c r="BJ78" s="31"/>
      <c r="BK78" s="31"/>
      <c r="BL78" s="31"/>
      <c r="BM78" s="31"/>
      <c r="BN78" s="31">
        <v>6</v>
      </c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2" t="s">
        <v>385</v>
      </c>
      <c r="CO78" s="1">
        <v>68</v>
      </c>
    </row>
    <row r="79" spans="1:93" x14ac:dyDescent="0.2">
      <c r="A79" s="27">
        <v>69</v>
      </c>
      <c r="B79" s="28" t="s">
        <v>46</v>
      </c>
      <c r="C79" s="28">
        <v>1162425513</v>
      </c>
      <c r="D79" s="29" t="s">
        <v>161</v>
      </c>
      <c r="E79" s="29">
        <f>MATCH(C79,Данные!$D$1:$D$65536,0)</f>
        <v>177</v>
      </c>
      <c r="F79" s="35">
        <v>237</v>
      </c>
      <c r="G79" s="35">
        <f t="shared" si="6"/>
        <v>1.0277777777777777</v>
      </c>
      <c r="H79" s="35">
        <v>36</v>
      </c>
      <c r="I79" s="35">
        <f t="shared" si="7"/>
        <v>243.58333333333331</v>
      </c>
      <c r="J79" s="29">
        <v>60</v>
      </c>
      <c r="K79" s="29">
        <v>9</v>
      </c>
      <c r="L79" s="35">
        <f t="shared" si="8"/>
        <v>6.666666666666667</v>
      </c>
      <c r="M79" s="29"/>
      <c r="N79" s="29">
        <v>9</v>
      </c>
      <c r="O79" s="31"/>
      <c r="P79" s="31"/>
      <c r="Q79" s="31"/>
      <c r="R79" s="31"/>
      <c r="S79" s="31">
        <v>4</v>
      </c>
      <c r="T79" s="31">
        <v>6</v>
      </c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>
        <v>7</v>
      </c>
      <c r="AG79" s="31"/>
      <c r="AH79" s="31"/>
      <c r="AI79" s="31"/>
      <c r="AJ79" s="31"/>
      <c r="AK79" s="31"/>
      <c r="AL79" s="31"/>
      <c r="AM79" s="31"/>
      <c r="AN79" s="31"/>
      <c r="AO79" s="31"/>
      <c r="AP79" s="31">
        <v>7</v>
      </c>
      <c r="AQ79" s="31"/>
      <c r="AR79" s="31"/>
      <c r="AS79" s="31"/>
      <c r="AT79" s="31">
        <v>4</v>
      </c>
      <c r="AU79" s="31"/>
      <c r="AV79" s="31"/>
      <c r="AW79" s="31"/>
      <c r="AX79" s="31">
        <v>10</v>
      </c>
      <c r="AY79" s="31"/>
      <c r="AZ79" s="31"/>
      <c r="BA79" s="31">
        <v>7</v>
      </c>
      <c r="BB79" s="31">
        <v>10</v>
      </c>
      <c r="BC79" s="31"/>
      <c r="BD79" s="31"/>
      <c r="BE79" s="31"/>
      <c r="BF79" s="31"/>
      <c r="BG79" s="31"/>
      <c r="BH79" s="31"/>
      <c r="BI79" s="31"/>
      <c r="BJ79" s="31">
        <v>5</v>
      </c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2" t="s">
        <v>385</v>
      </c>
      <c r="CO79" s="1">
        <v>69</v>
      </c>
    </row>
    <row r="80" spans="1:93" x14ac:dyDescent="0.2">
      <c r="A80" s="27">
        <v>70</v>
      </c>
      <c r="B80" s="28" t="s">
        <v>148</v>
      </c>
      <c r="C80" s="28">
        <v>1162425145</v>
      </c>
      <c r="D80" s="29" t="s">
        <v>168</v>
      </c>
      <c r="E80" s="29">
        <f>MATCH(C80,Данные!$D$1:$D$65536,0)</f>
        <v>115</v>
      </c>
      <c r="F80" s="35">
        <v>243</v>
      </c>
      <c r="G80" s="35">
        <f t="shared" si="6"/>
        <v>1</v>
      </c>
      <c r="H80" s="35">
        <v>37</v>
      </c>
      <c r="I80" s="35">
        <f t="shared" si="7"/>
        <v>243</v>
      </c>
      <c r="J80" s="29">
        <v>58</v>
      </c>
      <c r="K80" s="29">
        <v>9</v>
      </c>
      <c r="L80" s="35">
        <f t="shared" si="8"/>
        <v>6.4444444444444446</v>
      </c>
      <c r="M80" s="29"/>
      <c r="N80" s="29">
        <v>9</v>
      </c>
      <c r="O80" s="31"/>
      <c r="P80" s="31"/>
      <c r="Q80" s="31"/>
      <c r="R80" s="31"/>
      <c r="S80" s="31">
        <v>4</v>
      </c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>
        <v>4</v>
      </c>
      <c r="AG80" s="31">
        <v>6</v>
      </c>
      <c r="AH80" s="31"/>
      <c r="AI80" s="31"/>
      <c r="AJ80" s="31"/>
      <c r="AK80" s="31"/>
      <c r="AL80" s="31"/>
      <c r="AM80" s="31"/>
      <c r="AN80" s="31"/>
      <c r="AO80" s="31">
        <v>7</v>
      </c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>
        <v>9</v>
      </c>
      <c r="BC80" s="31"/>
      <c r="BD80" s="31">
        <v>8</v>
      </c>
      <c r="BE80" s="31"/>
      <c r="BF80" s="31"/>
      <c r="BG80" s="31"/>
      <c r="BH80" s="31"/>
      <c r="BI80" s="31"/>
      <c r="BJ80" s="31"/>
      <c r="BK80" s="31">
        <v>9</v>
      </c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>
        <v>7</v>
      </c>
      <c r="BY80" s="31"/>
      <c r="BZ80" s="31"/>
      <c r="CA80" s="31">
        <v>4</v>
      </c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2" t="s">
        <v>385</v>
      </c>
      <c r="CO80" s="1">
        <v>70</v>
      </c>
    </row>
    <row r="81" spans="1:93" x14ac:dyDescent="0.2">
      <c r="A81" s="27">
        <v>71</v>
      </c>
      <c r="B81" s="28" t="s">
        <v>55</v>
      </c>
      <c r="C81" s="28">
        <v>1162425017</v>
      </c>
      <c r="D81" s="29" t="s">
        <v>187</v>
      </c>
      <c r="E81" s="29">
        <f>MATCH(C81,Данные!$D$1:$D$65536,0)</f>
        <v>111</v>
      </c>
      <c r="F81" s="35">
        <v>236</v>
      </c>
      <c r="G81" s="35">
        <f t="shared" si="6"/>
        <v>1.0277777777777777</v>
      </c>
      <c r="H81" s="35">
        <v>36</v>
      </c>
      <c r="I81" s="35">
        <f t="shared" si="7"/>
        <v>242.55555555555554</v>
      </c>
      <c r="J81" s="29">
        <v>67</v>
      </c>
      <c r="K81" s="29">
        <v>10</v>
      </c>
      <c r="L81" s="35">
        <f t="shared" si="8"/>
        <v>6.7</v>
      </c>
      <c r="M81" s="29"/>
      <c r="N81" s="29">
        <v>10</v>
      </c>
      <c r="O81" s="31"/>
      <c r="P81" s="31"/>
      <c r="Q81" s="31"/>
      <c r="R81" s="31"/>
      <c r="S81" s="31">
        <v>4</v>
      </c>
      <c r="T81" s="31">
        <v>8</v>
      </c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>
        <v>4</v>
      </c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>
        <v>4</v>
      </c>
      <c r="AZ81" s="31"/>
      <c r="BA81" s="31">
        <v>7</v>
      </c>
      <c r="BB81" s="31">
        <v>8</v>
      </c>
      <c r="BC81" s="31"/>
      <c r="BD81" s="31"/>
      <c r="BE81" s="31"/>
      <c r="BF81" s="31"/>
      <c r="BG81" s="31"/>
      <c r="BH81" s="31">
        <v>7</v>
      </c>
      <c r="BI81" s="31"/>
      <c r="BJ81" s="31"/>
      <c r="BK81" s="31"/>
      <c r="BL81" s="31"/>
      <c r="BM81" s="31">
        <v>9</v>
      </c>
      <c r="BN81" s="31"/>
      <c r="BO81" s="31"/>
      <c r="BP81" s="31"/>
      <c r="BQ81" s="31"/>
      <c r="BR81" s="31"/>
      <c r="BS81" s="31"/>
      <c r="BT81" s="31"/>
      <c r="BU81" s="31"/>
      <c r="BV81" s="31">
        <v>8</v>
      </c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2" t="s">
        <v>385</v>
      </c>
      <c r="CO81" s="1">
        <v>71</v>
      </c>
    </row>
    <row r="82" spans="1:93" x14ac:dyDescent="0.2">
      <c r="A82" s="27">
        <v>72</v>
      </c>
      <c r="B82" s="28" t="s">
        <v>75</v>
      </c>
      <c r="C82" s="28">
        <v>1162425241</v>
      </c>
      <c r="D82" s="29" t="s">
        <v>161</v>
      </c>
      <c r="E82" s="29">
        <f>MATCH(C82,Данные!$D$1:$D$65536,0)</f>
        <v>26</v>
      </c>
      <c r="F82" s="35">
        <v>235</v>
      </c>
      <c r="G82" s="35">
        <f t="shared" si="6"/>
        <v>1.0277777777777777</v>
      </c>
      <c r="H82" s="35">
        <v>36</v>
      </c>
      <c r="I82" s="35">
        <f t="shared" si="7"/>
        <v>241.52777777777774</v>
      </c>
      <c r="J82" s="29">
        <v>59</v>
      </c>
      <c r="K82" s="29">
        <v>9</v>
      </c>
      <c r="L82" s="35">
        <f t="shared" si="8"/>
        <v>6.5555555555555554</v>
      </c>
      <c r="M82" s="29"/>
      <c r="N82" s="29">
        <v>9</v>
      </c>
      <c r="O82" s="31"/>
      <c r="P82" s="31">
        <v>9</v>
      </c>
      <c r="Q82" s="31"/>
      <c r="R82" s="31"/>
      <c r="S82" s="31">
        <v>4</v>
      </c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>
        <v>5</v>
      </c>
      <c r="AG82" s="31"/>
      <c r="AH82" s="31"/>
      <c r="AI82" s="31"/>
      <c r="AJ82" s="31">
        <v>8</v>
      </c>
      <c r="AK82" s="31"/>
      <c r="AL82" s="31"/>
      <c r="AM82" s="31"/>
      <c r="AN82" s="31"/>
      <c r="AO82" s="31"/>
      <c r="AP82" s="31"/>
      <c r="AQ82" s="31"/>
      <c r="AR82" s="31"/>
      <c r="AS82" s="31"/>
      <c r="AT82" s="31">
        <v>5</v>
      </c>
      <c r="AU82" s="31"/>
      <c r="AV82" s="31"/>
      <c r="AW82" s="31"/>
      <c r="AX82" s="31"/>
      <c r="AY82" s="31"/>
      <c r="AZ82" s="31"/>
      <c r="BA82" s="31">
        <v>7</v>
      </c>
      <c r="BB82" s="31">
        <v>8</v>
      </c>
      <c r="BC82" s="31"/>
      <c r="BD82" s="31"/>
      <c r="BE82" s="31"/>
      <c r="BF82" s="31"/>
      <c r="BG82" s="31"/>
      <c r="BH82" s="31"/>
      <c r="BI82" s="31"/>
      <c r="BJ82" s="31">
        <v>7</v>
      </c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>
        <v>6</v>
      </c>
      <c r="CK82" s="31"/>
      <c r="CL82" s="31"/>
      <c r="CM82" s="31"/>
      <c r="CN82" s="32" t="s">
        <v>385</v>
      </c>
      <c r="CO82" s="1">
        <v>72</v>
      </c>
    </row>
    <row r="83" spans="1:93" x14ac:dyDescent="0.2">
      <c r="A83" s="27">
        <v>73</v>
      </c>
      <c r="B83" s="28" t="s">
        <v>145</v>
      </c>
      <c r="C83" s="28">
        <v>1959200234</v>
      </c>
      <c r="D83" s="29" t="s">
        <v>158</v>
      </c>
      <c r="E83" s="29">
        <f>MATCH(C83,Данные!$D$1:$D$65536,0)</f>
        <v>15</v>
      </c>
      <c r="F83" s="35">
        <v>233</v>
      </c>
      <c r="G83" s="35">
        <f t="shared" si="6"/>
        <v>1.0277777777777777</v>
      </c>
      <c r="H83" s="35">
        <v>36</v>
      </c>
      <c r="I83" s="35">
        <f t="shared" si="7"/>
        <v>239.4722222222222</v>
      </c>
      <c r="J83" s="29">
        <v>58</v>
      </c>
      <c r="K83" s="29">
        <v>9</v>
      </c>
      <c r="L83" s="35">
        <f t="shared" si="8"/>
        <v>6.4444444444444446</v>
      </c>
      <c r="M83" s="29"/>
      <c r="N83" s="29">
        <v>9</v>
      </c>
      <c r="O83" s="31"/>
      <c r="P83" s="31">
        <v>6</v>
      </c>
      <c r="Q83" s="31"/>
      <c r="R83" s="31"/>
      <c r="S83" s="31">
        <v>5</v>
      </c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>
        <v>4</v>
      </c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>
        <v>4</v>
      </c>
      <c r="AR83" s="31"/>
      <c r="AS83" s="31"/>
      <c r="AT83" s="31"/>
      <c r="AU83" s="31">
        <v>9</v>
      </c>
      <c r="AV83" s="31"/>
      <c r="AW83" s="31"/>
      <c r="AX83" s="31"/>
      <c r="AY83" s="31"/>
      <c r="AZ83" s="31">
        <v>7</v>
      </c>
      <c r="BA83" s="31"/>
      <c r="BB83" s="31">
        <v>8</v>
      </c>
      <c r="BC83" s="31"/>
      <c r="BD83" s="31"/>
      <c r="BE83" s="31"/>
      <c r="BF83" s="31"/>
      <c r="BG83" s="31">
        <v>6</v>
      </c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>
        <v>9</v>
      </c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2" t="s">
        <v>385</v>
      </c>
      <c r="CO83" s="1">
        <v>73</v>
      </c>
    </row>
    <row r="84" spans="1:93" x14ac:dyDescent="0.2">
      <c r="A84" s="45" t="s">
        <v>396</v>
      </c>
      <c r="B84" s="28" t="s">
        <v>96</v>
      </c>
      <c r="C84" s="28">
        <v>1162426729</v>
      </c>
      <c r="D84" s="29" t="s">
        <v>151</v>
      </c>
      <c r="E84" s="29">
        <f>MATCH(C84,Данные!$D$1:$D$65536,0)</f>
        <v>3</v>
      </c>
      <c r="F84" s="35">
        <v>231</v>
      </c>
      <c r="G84" s="35">
        <f t="shared" si="6"/>
        <v>1.0277777777777777</v>
      </c>
      <c r="H84" s="35">
        <v>36</v>
      </c>
      <c r="I84" s="35">
        <f t="shared" si="7"/>
        <v>237.41666666666666</v>
      </c>
      <c r="J84" s="29">
        <v>59</v>
      </c>
      <c r="K84" s="29">
        <v>9</v>
      </c>
      <c r="L84" s="35">
        <f t="shared" si="8"/>
        <v>6.5555555555555554</v>
      </c>
      <c r="M84" s="29"/>
      <c r="N84" s="29">
        <v>9</v>
      </c>
      <c r="O84" s="31">
        <v>6</v>
      </c>
      <c r="P84" s="31"/>
      <c r="Q84" s="31"/>
      <c r="R84" s="31"/>
      <c r="S84" s="31">
        <v>4</v>
      </c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>
        <v>6</v>
      </c>
      <c r="AE84" s="31"/>
      <c r="AF84" s="31">
        <v>5</v>
      </c>
      <c r="AG84" s="31"/>
      <c r="AH84" s="31"/>
      <c r="AI84" s="31"/>
      <c r="AJ84" s="31"/>
      <c r="AK84" s="31"/>
      <c r="AL84" s="31">
        <v>10</v>
      </c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>
        <v>4</v>
      </c>
      <c r="AZ84" s="31"/>
      <c r="BA84" s="31">
        <v>10</v>
      </c>
      <c r="BB84" s="31">
        <v>10</v>
      </c>
      <c r="BC84" s="31"/>
      <c r="BD84" s="31"/>
      <c r="BE84" s="31"/>
      <c r="BF84" s="31"/>
      <c r="BG84" s="31"/>
      <c r="BH84" s="31">
        <v>4</v>
      </c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2" t="s">
        <v>385</v>
      </c>
      <c r="CO84" s="1">
        <v>74</v>
      </c>
    </row>
    <row r="85" spans="1:93" x14ac:dyDescent="0.2">
      <c r="A85" s="46"/>
      <c r="B85" s="28" t="s">
        <v>38</v>
      </c>
      <c r="C85" s="28">
        <v>1162425993</v>
      </c>
      <c r="D85" s="29" t="s">
        <v>161</v>
      </c>
      <c r="E85" s="29">
        <f>MATCH(C85,Данные!$D$1:$D$65536,0)</f>
        <v>7</v>
      </c>
      <c r="F85" s="35">
        <v>231</v>
      </c>
      <c r="G85" s="35">
        <f t="shared" si="6"/>
        <v>1.0277777777777777</v>
      </c>
      <c r="H85" s="35">
        <v>36</v>
      </c>
      <c r="I85" s="35">
        <f t="shared" si="7"/>
        <v>237.41666666666666</v>
      </c>
      <c r="J85" s="29">
        <v>57</v>
      </c>
      <c r="K85" s="29">
        <v>9</v>
      </c>
      <c r="L85" s="35">
        <f t="shared" si="8"/>
        <v>6.333333333333333</v>
      </c>
      <c r="M85" s="29"/>
      <c r="N85" s="29">
        <v>9</v>
      </c>
      <c r="O85" s="31">
        <v>4</v>
      </c>
      <c r="P85" s="31"/>
      <c r="Q85" s="31"/>
      <c r="R85" s="31"/>
      <c r="S85" s="31">
        <v>5</v>
      </c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>
        <v>5</v>
      </c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>
        <v>7</v>
      </c>
      <c r="AU85" s="31">
        <v>9</v>
      </c>
      <c r="AV85" s="31"/>
      <c r="AW85" s="31"/>
      <c r="AX85" s="31"/>
      <c r="AY85" s="31"/>
      <c r="AZ85" s="31"/>
      <c r="BA85" s="31">
        <v>6</v>
      </c>
      <c r="BB85" s="31">
        <v>9</v>
      </c>
      <c r="BC85" s="31"/>
      <c r="BD85" s="31"/>
      <c r="BE85" s="31"/>
      <c r="BF85" s="31"/>
      <c r="BG85" s="31"/>
      <c r="BH85" s="31"/>
      <c r="BI85" s="31"/>
      <c r="BJ85" s="31">
        <v>5</v>
      </c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>
        <v>7</v>
      </c>
      <c r="CK85" s="31"/>
      <c r="CL85" s="31"/>
      <c r="CM85" s="31"/>
      <c r="CN85" s="32" t="s">
        <v>385</v>
      </c>
      <c r="CO85" s="1">
        <v>75</v>
      </c>
    </row>
    <row r="86" spans="1:93" x14ac:dyDescent="0.2">
      <c r="A86" s="27">
        <v>76</v>
      </c>
      <c r="B86" s="28" t="s">
        <v>114</v>
      </c>
      <c r="C86" s="28">
        <v>1162426569</v>
      </c>
      <c r="D86" s="29" t="s">
        <v>161</v>
      </c>
      <c r="E86" s="29">
        <f>MATCH(C86,Данные!$D$1:$D$65536,0)</f>
        <v>14</v>
      </c>
      <c r="F86" s="35">
        <v>230</v>
      </c>
      <c r="G86" s="35">
        <f t="shared" si="6"/>
        <v>1.0277777777777777</v>
      </c>
      <c r="H86" s="35">
        <v>36</v>
      </c>
      <c r="I86" s="35">
        <f t="shared" si="7"/>
        <v>236.38888888888886</v>
      </c>
      <c r="J86" s="29">
        <v>58</v>
      </c>
      <c r="K86" s="29">
        <v>9</v>
      </c>
      <c r="L86" s="35">
        <f t="shared" si="8"/>
        <v>6.4444444444444446</v>
      </c>
      <c r="M86" s="29"/>
      <c r="N86" s="29">
        <v>9</v>
      </c>
      <c r="O86" s="31"/>
      <c r="P86" s="31">
        <v>9</v>
      </c>
      <c r="Q86" s="31"/>
      <c r="R86" s="31"/>
      <c r="S86" s="31">
        <v>4</v>
      </c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>
        <v>4</v>
      </c>
      <c r="AG86" s="31"/>
      <c r="AH86" s="31"/>
      <c r="AI86" s="31"/>
      <c r="AJ86" s="31"/>
      <c r="AK86" s="31"/>
      <c r="AL86" s="31"/>
      <c r="AM86" s="31"/>
      <c r="AN86" s="31"/>
      <c r="AO86" s="31"/>
      <c r="AP86" s="31">
        <v>5</v>
      </c>
      <c r="AQ86" s="31"/>
      <c r="AR86" s="31"/>
      <c r="AS86" s="31"/>
      <c r="AT86" s="31">
        <v>8</v>
      </c>
      <c r="AU86" s="31">
        <v>10</v>
      </c>
      <c r="AV86" s="31"/>
      <c r="AW86" s="31"/>
      <c r="AX86" s="31"/>
      <c r="AY86" s="31"/>
      <c r="AZ86" s="31"/>
      <c r="BA86" s="31">
        <v>7</v>
      </c>
      <c r="BB86" s="31">
        <v>6</v>
      </c>
      <c r="BC86" s="31"/>
      <c r="BD86" s="31"/>
      <c r="BE86" s="31"/>
      <c r="BF86" s="31"/>
      <c r="BG86" s="31"/>
      <c r="BH86" s="31"/>
      <c r="BI86" s="31"/>
      <c r="BJ86" s="31">
        <v>5</v>
      </c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2" t="s">
        <v>385</v>
      </c>
      <c r="CO86" s="1">
        <v>76</v>
      </c>
    </row>
    <row r="87" spans="1:93" x14ac:dyDescent="0.2">
      <c r="A87" s="27">
        <v>77</v>
      </c>
      <c r="B87" s="28" t="s">
        <v>32</v>
      </c>
      <c r="C87" s="28">
        <v>1162427557</v>
      </c>
      <c r="D87" s="29" t="s">
        <v>151</v>
      </c>
      <c r="E87" s="29">
        <f>MATCH(C87,Данные!$D$1:$D$65536,0)</f>
        <v>35</v>
      </c>
      <c r="F87" s="35">
        <v>228</v>
      </c>
      <c r="G87" s="35">
        <f t="shared" si="6"/>
        <v>1.0277777777777777</v>
      </c>
      <c r="H87" s="35">
        <v>36</v>
      </c>
      <c r="I87" s="35">
        <f t="shared" si="7"/>
        <v>234.33333333333331</v>
      </c>
      <c r="J87" s="29">
        <v>58</v>
      </c>
      <c r="K87" s="29">
        <v>9</v>
      </c>
      <c r="L87" s="35">
        <f t="shared" si="8"/>
        <v>6.4444444444444446</v>
      </c>
      <c r="M87" s="29"/>
      <c r="N87" s="29">
        <v>9</v>
      </c>
      <c r="O87" s="31"/>
      <c r="P87" s="31"/>
      <c r="Q87" s="31">
        <v>6</v>
      </c>
      <c r="R87" s="31"/>
      <c r="S87" s="31">
        <v>5</v>
      </c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>
        <v>6</v>
      </c>
      <c r="AG87" s="31"/>
      <c r="AH87" s="31"/>
      <c r="AI87" s="31"/>
      <c r="AJ87" s="31"/>
      <c r="AK87" s="31"/>
      <c r="AL87" s="31"/>
      <c r="AM87" s="31"/>
      <c r="AN87" s="31"/>
      <c r="AO87" s="31"/>
      <c r="AP87" s="31">
        <v>5</v>
      </c>
      <c r="AQ87" s="31"/>
      <c r="AR87" s="31"/>
      <c r="AS87" s="31"/>
      <c r="AT87" s="31"/>
      <c r="AU87" s="31"/>
      <c r="AV87" s="31"/>
      <c r="AW87" s="31"/>
      <c r="AX87" s="31"/>
      <c r="AY87" s="31">
        <v>5</v>
      </c>
      <c r="AZ87" s="31"/>
      <c r="BA87" s="31">
        <v>7</v>
      </c>
      <c r="BB87" s="31">
        <v>8</v>
      </c>
      <c r="BC87" s="31"/>
      <c r="BD87" s="31"/>
      <c r="BE87" s="31"/>
      <c r="BF87" s="31">
        <v>9</v>
      </c>
      <c r="BG87" s="31"/>
      <c r="BH87" s="31">
        <v>7</v>
      </c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2" t="s">
        <v>385</v>
      </c>
      <c r="CO87" s="1">
        <v>77</v>
      </c>
    </row>
    <row r="88" spans="1:93" x14ac:dyDescent="0.2">
      <c r="A88" s="27">
        <v>78</v>
      </c>
      <c r="B88" s="28" t="s">
        <v>106</v>
      </c>
      <c r="C88" s="28">
        <v>1162427966</v>
      </c>
      <c r="D88" s="29" t="s">
        <v>161</v>
      </c>
      <c r="E88" s="29">
        <f>MATCH(C88,Данные!$D$1:$D$65536,0)</f>
        <v>9</v>
      </c>
      <c r="F88" s="35">
        <v>227</v>
      </c>
      <c r="G88" s="35">
        <f t="shared" si="6"/>
        <v>1.0277777777777777</v>
      </c>
      <c r="H88" s="35">
        <v>36</v>
      </c>
      <c r="I88" s="35">
        <f t="shared" si="7"/>
        <v>233.30555555555554</v>
      </c>
      <c r="J88" s="29">
        <v>57</v>
      </c>
      <c r="K88" s="29">
        <v>9</v>
      </c>
      <c r="L88" s="35">
        <f t="shared" si="8"/>
        <v>6.333333333333333</v>
      </c>
      <c r="M88" s="29"/>
      <c r="N88" s="29">
        <v>9</v>
      </c>
      <c r="O88" s="31"/>
      <c r="P88" s="31">
        <v>5</v>
      </c>
      <c r="Q88" s="31"/>
      <c r="R88" s="31"/>
      <c r="S88" s="31">
        <v>4</v>
      </c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>
        <v>6</v>
      </c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>
        <v>7</v>
      </c>
      <c r="AU88" s="31"/>
      <c r="AV88" s="31"/>
      <c r="AW88" s="31"/>
      <c r="AX88" s="31"/>
      <c r="AY88" s="31"/>
      <c r="AZ88" s="31"/>
      <c r="BA88" s="31">
        <v>6</v>
      </c>
      <c r="BB88" s="31">
        <v>8</v>
      </c>
      <c r="BC88" s="31"/>
      <c r="BD88" s="31"/>
      <c r="BE88" s="31"/>
      <c r="BF88" s="31"/>
      <c r="BG88" s="31"/>
      <c r="BH88" s="31"/>
      <c r="BI88" s="31"/>
      <c r="BJ88" s="31">
        <v>5</v>
      </c>
      <c r="BK88" s="31"/>
      <c r="BL88" s="31"/>
      <c r="BM88" s="31"/>
      <c r="BN88" s="31"/>
      <c r="BO88" s="31"/>
      <c r="BP88" s="31"/>
      <c r="BQ88" s="31"/>
      <c r="BR88" s="31">
        <v>10</v>
      </c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>
        <v>6</v>
      </c>
      <c r="CK88" s="31"/>
      <c r="CL88" s="31"/>
      <c r="CM88" s="31"/>
      <c r="CN88" s="32" t="s">
        <v>385</v>
      </c>
      <c r="CO88" s="1">
        <v>78</v>
      </c>
    </row>
    <row r="89" spans="1:93" x14ac:dyDescent="0.2">
      <c r="A89" s="27">
        <v>79</v>
      </c>
      <c r="B89" s="30" t="s">
        <v>118</v>
      </c>
      <c r="C89" s="28">
        <v>1162426521</v>
      </c>
      <c r="D89" s="29" t="s">
        <v>161</v>
      </c>
      <c r="E89" s="29">
        <f>MATCH(C89,Данные!$D$1:$D$65536,0)</f>
        <v>140</v>
      </c>
      <c r="F89" s="35">
        <v>226</v>
      </c>
      <c r="G89" s="35">
        <f t="shared" si="6"/>
        <v>1.0277777777777777</v>
      </c>
      <c r="H89" s="35">
        <v>36</v>
      </c>
      <c r="I89" s="35">
        <f t="shared" si="7"/>
        <v>232.27777777777774</v>
      </c>
      <c r="J89" s="29">
        <v>56</v>
      </c>
      <c r="K89" s="29">
        <v>9</v>
      </c>
      <c r="L89" s="35">
        <f t="shared" si="8"/>
        <v>6.2222222222222223</v>
      </c>
      <c r="M89" s="29" t="s">
        <v>378</v>
      </c>
      <c r="N89" s="29">
        <v>8</v>
      </c>
      <c r="O89" s="31"/>
      <c r="P89" s="31"/>
      <c r="Q89" s="31"/>
      <c r="R89" s="31"/>
      <c r="S89" s="34">
        <v>2</v>
      </c>
      <c r="T89" s="31">
        <v>5</v>
      </c>
      <c r="U89" s="31"/>
      <c r="V89" s="31"/>
      <c r="W89" s="31"/>
      <c r="X89" s="31"/>
      <c r="Y89" s="31"/>
      <c r="Z89" s="31"/>
      <c r="AA89" s="31">
        <v>10</v>
      </c>
      <c r="AB89" s="31"/>
      <c r="AC89" s="31"/>
      <c r="AD89" s="31"/>
      <c r="AE89" s="31"/>
      <c r="AF89" s="31">
        <v>5</v>
      </c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>
        <v>7</v>
      </c>
      <c r="AU89" s="31"/>
      <c r="AV89" s="31"/>
      <c r="AW89" s="31"/>
      <c r="AX89" s="31"/>
      <c r="AY89" s="31"/>
      <c r="AZ89" s="31"/>
      <c r="BA89" s="31">
        <v>6</v>
      </c>
      <c r="BB89" s="31">
        <v>10</v>
      </c>
      <c r="BC89" s="31"/>
      <c r="BD89" s="31"/>
      <c r="BE89" s="31"/>
      <c r="BF89" s="31"/>
      <c r="BG89" s="31"/>
      <c r="BH89" s="31"/>
      <c r="BI89" s="31"/>
      <c r="BJ89" s="31">
        <v>5</v>
      </c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>
        <v>6</v>
      </c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2" t="s">
        <v>385</v>
      </c>
      <c r="CO89" s="1">
        <v>79</v>
      </c>
    </row>
    <row r="90" spans="1:93" x14ac:dyDescent="0.2">
      <c r="A90" s="27">
        <v>80</v>
      </c>
      <c r="B90" s="28" t="s">
        <v>42</v>
      </c>
      <c r="C90" s="28">
        <v>1162426401</v>
      </c>
      <c r="D90" s="29" t="s">
        <v>151</v>
      </c>
      <c r="E90" s="29">
        <f>MATCH(C90,Данные!$D$1:$D$65536,0)</f>
        <v>83</v>
      </c>
      <c r="F90" s="35">
        <v>225</v>
      </c>
      <c r="G90" s="35">
        <f t="shared" si="6"/>
        <v>1.0277777777777777</v>
      </c>
      <c r="H90" s="35">
        <v>36</v>
      </c>
      <c r="I90" s="35">
        <f t="shared" si="7"/>
        <v>231.24999999999997</v>
      </c>
      <c r="J90" s="29">
        <v>57</v>
      </c>
      <c r="K90" s="29">
        <v>9</v>
      </c>
      <c r="L90" s="35">
        <f t="shared" si="8"/>
        <v>6.333333333333333</v>
      </c>
      <c r="M90" s="29"/>
      <c r="N90" s="29">
        <v>9</v>
      </c>
      <c r="O90" s="31"/>
      <c r="P90" s="31"/>
      <c r="Q90" s="31"/>
      <c r="R90" s="31"/>
      <c r="S90" s="31">
        <v>5</v>
      </c>
      <c r="T90" s="31">
        <v>9</v>
      </c>
      <c r="U90" s="31"/>
      <c r="V90" s="31"/>
      <c r="W90" s="31"/>
      <c r="X90" s="31"/>
      <c r="Y90" s="31"/>
      <c r="Z90" s="31"/>
      <c r="AA90" s="31">
        <v>9</v>
      </c>
      <c r="AB90" s="31"/>
      <c r="AC90" s="31"/>
      <c r="AD90" s="31"/>
      <c r="AE90" s="31"/>
      <c r="AF90" s="31">
        <v>5</v>
      </c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>
        <v>4</v>
      </c>
      <c r="AZ90" s="31"/>
      <c r="BA90" s="31">
        <v>6</v>
      </c>
      <c r="BB90" s="31">
        <v>7</v>
      </c>
      <c r="BC90" s="31"/>
      <c r="BD90" s="31"/>
      <c r="BE90" s="31"/>
      <c r="BF90" s="31"/>
      <c r="BG90" s="31"/>
      <c r="BH90" s="31">
        <v>6</v>
      </c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>
        <v>6</v>
      </c>
      <c r="CL90" s="31"/>
      <c r="CM90" s="31"/>
      <c r="CN90" s="32" t="s">
        <v>385</v>
      </c>
      <c r="CO90" s="1">
        <v>80</v>
      </c>
    </row>
    <row r="91" spans="1:93" x14ac:dyDescent="0.2">
      <c r="A91" s="27">
        <v>81</v>
      </c>
      <c r="B91" s="28" t="s">
        <v>31</v>
      </c>
      <c r="C91" s="28">
        <v>1162426705</v>
      </c>
      <c r="D91" s="29" t="s">
        <v>187</v>
      </c>
      <c r="E91" s="29">
        <f>MATCH(C91,Данные!$D$1:$D$65536,0)</f>
        <v>145</v>
      </c>
      <c r="F91" s="35">
        <v>224</v>
      </c>
      <c r="G91" s="35">
        <f t="shared" si="6"/>
        <v>1.0277777777777777</v>
      </c>
      <c r="H91" s="35">
        <v>36</v>
      </c>
      <c r="I91" s="35">
        <f t="shared" si="7"/>
        <v>230.2222222222222</v>
      </c>
      <c r="J91" s="29">
        <v>57</v>
      </c>
      <c r="K91" s="29">
        <v>9</v>
      </c>
      <c r="L91" s="35">
        <f t="shared" si="8"/>
        <v>6.333333333333333</v>
      </c>
      <c r="M91" s="29"/>
      <c r="N91" s="29">
        <v>9</v>
      </c>
      <c r="O91" s="31"/>
      <c r="P91" s="31"/>
      <c r="Q91" s="31"/>
      <c r="R91" s="31"/>
      <c r="S91" s="31">
        <v>4</v>
      </c>
      <c r="T91" s="31">
        <v>6</v>
      </c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>
        <v>6</v>
      </c>
      <c r="AG91" s="31"/>
      <c r="AH91" s="31"/>
      <c r="AI91" s="31"/>
      <c r="AJ91" s="31"/>
      <c r="AK91" s="31"/>
      <c r="AL91" s="31"/>
      <c r="AM91" s="31"/>
      <c r="AN91" s="31"/>
      <c r="AO91" s="31"/>
      <c r="AP91" s="31">
        <v>5</v>
      </c>
      <c r="AQ91" s="31"/>
      <c r="AR91" s="31"/>
      <c r="AS91" s="31"/>
      <c r="AT91" s="31"/>
      <c r="AU91" s="31">
        <v>9</v>
      </c>
      <c r="AV91" s="31"/>
      <c r="AW91" s="31"/>
      <c r="AX91" s="31"/>
      <c r="AY91" s="31">
        <v>4</v>
      </c>
      <c r="AZ91" s="31"/>
      <c r="BA91" s="31">
        <v>7</v>
      </c>
      <c r="BB91" s="31">
        <v>9</v>
      </c>
      <c r="BC91" s="31"/>
      <c r="BD91" s="31"/>
      <c r="BE91" s="31"/>
      <c r="BF91" s="31"/>
      <c r="BG91" s="31"/>
      <c r="BH91" s="31">
        <v>7</v>
      </c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2" t="s">
        <v>385</v>
      </c>
      <c r="CO91" s="1">
        <v>81</v>
      </c>
    </row>
    <row r="92" spans="1:93" x14ac:dyDescent="0.2">
      <c r="A92" s="27">
        <v>82</v>
      </c>
      <c r="B92" s="28" t="s">
        <v>52</v>
      </c>
      <c r="C92" s="28">
        <v>1162425193</v>
      </c>
      <c r="D92" s="29" t="s">
        <v>158</v>
      </c>
      <c r="E92" s="29">
        <f>MATCH(C92,Данные!$D$1:$D$65536,0)</f>
        <v>117</v>
      </c>
      <c r="F92" s="35">
        <v>221</v>
      </c>
      <c r="G92" s="35">
        <f t="shared" si="6"/>
        <v>1.0277777777777777</v>
      </c>
      <c r="H92" s="35">
        <v>36</v>
      </c>
      <c r="I92" s="35">
        <f t="shared" si="7"/>
        <v>227.13888888888886</v>
      </c>
      <c r="J92" s="29">
        <v>55</v>
      </c>
      <c r="K92" s="29">
        <v>9</v>
      </c>
      <c r="L92" s="35">
        <f t="shared" si="8"/>
        <v>6.1111111111111107</v>
      </c>
      <c r="M92" s="29"/>
      <c r="N92" s="29">
        <v>9</v>
      </c>
      <c r="O92" s="31"/>
      <c r="P92" s="31"/>
      <c r="Q92" s="31"/>
      <c r="R92" s="31"/>
      <c r="S92" s="31">
        <v>4</v>
      </c>
      <c r="T92" s="31">
        <v>6</v>
      </c>
      <c r="U92" s="31"/>
      <c r="V92" s="31"/>
      <c r="W92" s="31"/>
      <c r="X92" s="31">
        <v>7</v>
      </c>
      <c r="Y92" s="31"/>
      <c r="Z92" s="31"/>
      <c r="AA92" s="31"/>
      <c r="AB92" s="31"/>
      <c r="AC92" s="31"/>
      <c r="AD92" s="31"/>
      <c r="AE92" s="31"/>
      <c r="AF92" s="31">
        <v>4</v>
      </c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>
        <v>6</v>
      </c>
      <c r="AR92" s="31"/>
      <c r="AS92" s="31"/>
      <c r="AT92" s="31"/>
      <c r="AU92" s="31"/>
      <c r="AV92" s="31"/>
      <c r="AW92" s="31"/>
      <c r="AX92" s="31"/>
      <c r="AY92" s="31"/>
      <c r="AZ92" s="31">
        <v>9</v>
      </c>
      <c r="BA92" s="31"/>
      <c r="BB92" s="31">
        <v>10</v>
      </c>
      <c r="BC92" s="31"/>
      <c r="BD92" s="31"/>
      <c r="BE92" s="31"/>
      <c r="BF92" s="31"/>
      <c r="BG92" s="31">
        <v>4</v>
      </c>
      <c r="BH92" s="31"/>
      <c r="BI92" s="31"/>
      <c r="BJ92" s="31"/>
      <c r="BK92" s="31"/>
      <c r="BL92" s="31"/>
      <c r="BM92" s="31"/>
      <c r="BN92" s="31">
        <v>5</v>
      </c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2" t="s">
        <v>385</v>
      </c>
      <c r="CO92" s="1">
        <v>82</v>
      </c>
    </row>
    <row r="93" spans="1:93" x14ac:dyDescent="0.2">
      <c r="A93" s="27">
        <v>83</v>
      </c>
      <c r="B93" s="28" t="s">
        <v>41</v>
      </c>
      <c r="C93" s="28">
        <v>1516198852</v>
      </c>
      <c r="D93" s="29" t="s">
        <v>187</v>
      </c>
      <c r="E93" s="29">
        <f>MATCH(C93,Данные!$D$1:$D$65536,0)</f>
        <v>34</v>
      </c>
      <c r="F93" s="35">
        <v>220</v>
      </c>
      <c r="G93" s="35">
        <f t="shared" si="6"/>
        <v>1.0277777777777777</v>
      </c>
      <c r="H93" s="35">
        <v>36</v>
      </c>
      <c r="I93" s="35">
        <f t="shared" si="7"/>
        <v>226.11111111111109</v>
      </c>
      <c r="J93" s="29">
        <v>66</v>
      </c>
      <c r="K93" s="29">
        <v>11</v>
      </c>
      <c r="L93" s="35">
        <f t="shared" si="8"/>
        <v>6</v>
      </c>
      <c r="M93" s="29"/>
      <c r="N93" s="29">
        <v>11</v>
      </c>
      <c r="O93" s="31"/>
      <c r="P93" s="31"/>
      <c r="Q93" s="31">
        <v>6</v>
      </c>
      <c r="R93" s="31"/>
      <c r="S93" s="31">
        <v>5</v>
      </c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>
        <v>4</v>
      </c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>
        <v>5</v>
      </c>
      <c r="AZ93" s="31"/>
      <c r="BA93" s="31">
        <v>5</v>
      </c>
      <c r="BB93" s="31">
        <v>5</v>
      </c>
      <c r="BC93" s="31"/>
      <c r="BD93" s="31"/>
      <c r="BE93" s="31"/>
      <c r="BF93" s="31"/>
      <c r="BG93" s="31"/>
      <c r="BH93" s="31">
        <v>6</v>
      </c>
      <c r="BI93" s="31"/>
      <c r="BJ93" s="31"/>
      <c r="BK93" s="31"/>
      <c r="BL93" s="31">
        <v>10</v>
      </c>
      <c r="BM93" s="31"/>
      <c r="BN93" s="31"/>
      <c r="BO93" s="31"/>
      <c r="BP93" s="31"/>
      <c r="BQ93" s="31"/>
      <c r="BR93" s="31"/>
      <c r="BS93" s="31"/>
      <c r="BT93" s="31"/>
      <c r="BU93" s="31"/>
      <c r="BV93" s="31">
        <v>9</v>
      </c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2" t="s">
        <v>385</v>
      </c>
      <c r="CO93" s="1">
        <v>83</v>
      </c>
    </row>
    <row r="94" spans="1:93" x14ac:dyDescent="0.2">
      <c r="A94" s="27">
        <v>84</v>
      </c>
      <c r="B94" s="28" t="s">
        <v>105</v>
      </c>
      <c r="C94" s="28">
        <v>1162425289</v>
      </c>
      <c r="D94" s="29" t="s">
        <v>168</v>
      </c>
      <c r="E94" s="29">
        <f>MATCH(C94,Данные!$D$1:$D$65536,0)</f>
        <v>173</v>
      </c>
      <c r="F94" s="35">
        <v>225</v>
      </c>
      <c r="G94" s="35">
        <f t="shared" si="6"/>
        <v>1</v>
      </c>
      <c r="H94" s="35">
        <v>37</v>
      </c>
      <c r="I94" s="35">
        <f t="shared" si="7"/>
        <v>225</v>
      </c>
      <c r="J94" s="29">
        <v>57</v>
      </c>
      <c r="K94" s="29">
        <v>9</v>
      </c>
      <c r="L94" s="35">
        <f t="shared" si="8"/>
        <v>6.333333333333333</v>
      </c>
      <c r="M94" s="29"/>
      <c r="N94" s="29">
        <v>9</v>
      </c>
      <c r="O94" s="31"/>
      <c r="P94" s="31"/>
      <c r="Q94" s="31"/>
      <c r="R94" s="31"/>
      <c r="S94" s="31">
        <v>6</v>
      </c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>
        <v>9</v>
      </c>
      <c r="AG94" s="31"/>
      <c r="AH94" s="31"/>
      <c r="AI94" s="31"/>
      <c r="AJ94" s="31"/>
      <c r="AK94" s="31"/>
      <c r="AL94" s="31"/>
      <c r="AM94" s="31"/>
      <c r="AN94" s="31"/>
      <c r="AO94" s="31">
        <v>9</v>
      </c>
      <c r="AP94" s="31"/>
      <c r="AQ94" s="31"/>
      <c r="AR94" s="31">
        <v>4</v>
      </c>
      <c r="AS94" s="31"/>
      <c r="AT94" s="31"/>
      <c r="AU94" s="31"/>
      <c r="AV94" s="31"/>
      <c r="AW94" s="31"/>
      <c r="AX94" s="31"/>
      <c r="AY94" s="31"/>
      <c r="AZ94" s="31"/>
      <c r="BA94" s="31"/>
      <c r="BB94" s="31">
        <v>8</v>
      </c>
      <c r="BC94" s="31">
        <v>4</v>
      </c>
      <c r="BD94" s="31"/>
      <c r="BE94" s="31"/>
      <c r="BF94" s="31"/>
      <c r="BG94" s="31"/>
      <c r="BH94" s="31"/>
      <c r="BI94" s="31"/>
      <c r="BJ94" s="31"/>
      <c r="BK94" s="31">
        <v>6</v>
      </c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>
        <v>5</v>
      </c>
      <c r="CB94" s="31"/>
      <c r="CC94" s="31"/>
      <c r="CD94" s="31"/>
      <c r="CE94" s="31">
        <v>6</v>
      </c>
      <c r="CF94" s="31"/>
      <c r="CG94" s="31"/>
      <c r="CH94" s="31"/>
      <c r="CI94" s="31"/>
      <c r="CJ94" s="31"/>
      <c r="CK94" s="31"/>
      <c r="CL94" s="31"/>
      <c r="CM94" s="31"/>
      <c r="CN94" s="32" t="s">
        <v>385</v>
      </c>
      <c r="CO94" s="1">
        <v>84</v>
      </c>
    </row>
    <row r="95" spans="1:93" x14ac:dyDescent="0.2">
      <c r="A95" s="45" t="s">
        <v>397</v>
      </c>
      <c r="B95" s="28" t="s">
        <v>33</v>
      </c>
      <c r="C95" s="28">
        <v>1162427909</v>
      </c>
      <c r="D95" s="29" t="s">
        <v>158</v>
      </c>
      <c r="E95" s="29">
        <f>MATCH(C95,Данные!$D$1:$D$65536,0)</f>
        <v>49</v>
      </c>
      <c r="F95" s="35">
        <v>218</v>
      </c>
      <c r="G95" s="35">
        <f t="shared" si="6"/>
        <v>1.0277777777777777</v>
      </c>
      <c r="H95" s="35">
        <v>36</v>
      </c>
      <c r="I95" s="35">
        <f t="shared" si="7"/>
        <v>224.05555555555554</v>
      </c>
      <c r="J95" s="29">
        <v>55</v>
      </c>
      <c r="K95" s="29">
        <v>9</v>
      </c>
      <c r="L95" s="35">
        <f t="shared" si="8"/>
        <v>6.1111111111111107</v>
      </c>
      <c r="M95" s="29"/>
      <c r="N95" s="29">
        <v>9</v>
      </c>
      <c r="O95" s="31"/>
      <c r="P95" s="31"/>
      <c r="Q95" s="31"/>
      <c r="R95" s="31">
        <v>6</v>
      </c>
      <c r="S95" s="31">
        <v>5</v>
      </c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>
        <v>4</v>
      </c>
      <c r="AG95" s="31"/>
      <c r="AH95" s="31">
        <v>8</v>
      </c>
      <c r="AI95" s="31"/>
      <c r="AJ95" s="31"/>
      <c r="AK95" s="31"/>
      <c r="AL95" s="31"/>
      <c r="AM95" s="31"/>
      <c r="AN95" s="31"/>
      <c r="AO95" s="31"/>
      <c r="AP95" s="31"/>
      <c r="AQ95" s="31">
        <v>4</v>
      </c>
      <c r="AR95" s="31"/>
      <c r="AS95" s="31"/>
      <c r="AT95" s="31"/>
      <c r="AU95" s="31">
        <v>8</v>
      </c>
      <c r="AV95" s="31"/>
      <c r="AW95" s="31"/>
      <c r="AX95" s="31"/>
      <c r="AY95" s="31"/>
      <c r="AZ95" s="31">
        <v>9</v>
      </c>
      <c r="BA95" s="31"/>
      <c r="BB95" s="31">
        <v>7</v>
      </c>
      <c r="BC95" s="31"/>
      <c r="BD95" s="31"/>
      <c r="BE95" s="31"/>
      <c r="BF95" s="31"/>
      <c r="BG95" s="31">
        <v>4</v>
      </c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2" t="s">
        <v>385</v>
      </c>
      <c r="CO95" s="1">
        <v>85</v>
      </c>
    </row>
    <row r="96" spans="1:93" x14ac:dyDescent="0.2">
      <c r="A96" s="46"/>
      <c r="B96" s="28" t="s">
        <v>126</v>
      </c>
      <c r="C96" s="28">
        <v>1162424192</v>
      </c>
      <c r="D96" s="29" t="s">
        <v>151</v>
      </c>
      <c r="E96" s="29">
        <f>MATCH(C96,Данные!$D$1:$D$65536,0)</f>
        <v>86</v>
      </c>
      <c r="F96" s="35">
        <v>218</v>
      </c>
      <c r="G96" s="35">
        <f t="shared" si="6"/>
        <v>1.0277777777777777</v>
      </c>
      <c r="H96" s="35">
        <v>36</v>
      </c>
      <c r="I96" s="35">
        <f t="shared" si="7"/>
        <v>224.05555555555554</v>
      </c>
      <c r="J96" s="29">
        <v>55</v>
      </c>
      <c r="K96" s="29">
        <v>9</v>
      </c>
      <c r="L96" s="35">
        <f t="shared" si="8"/>
        <v>6.1111111111111107</v>
      </c>
      <c r="M96" s="29"/>
      <c r="N96" s="29">
        <v>9</v>
      </c>
      <c r="O96" s="31"/>
      <c r="P96" s="31"/>
      <c r="Q96" s="31"/>
      <c r="R96" s="31"/>
      <c r="S96" s="31">
        <v>6</v>
      </c>
      <c r="T96" s="31">
        <v>6</v>
      </c>
      <c r="U96" s="31"/>
      <c r="V96" s="31"/>
      <c r="W96" s="31"/>
      <c r="X96" s="31"/>
      <c r="Y96" s="31"/>
      <c r="Z96" s="31"/>
      <c r="AA96" s="31"/>
      <c r="AB96" s="31"/>
      <c r="AC96" s="31"/>
      <c r="AD96" s="31">
        <v>5</v>
      </c>
      <c r="AE96" s="31"/>
      <c r="AF96" s="31">
        <v>6</v>
      </c>
      <c r="AG96" s="31"/>
      <c r="AH96" s="31"/>
      <c r="AI96" s="31"/>
      <c r="AJ96" s="31"/>
      <c r="AK96" s="31"/>
      <c r="AL96" s="31">
        <v>6</v>
      </c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>
        <v>5</v>
      </c>
      <c r="AZ96" s="31"/>
      <c r="BA96" s="31">
        <v>7</v>
      </c>
      <c r="BB96" s="31">
        <v>7</v>
      </c>
      <c r="BC96" s="31"/>
      <c r="BD96" s="31"/>
      <c r="BE96" s="31"/>
      <c r="BF96" s="31"/>
      <c r="BG96" s="31"/>
      <c r="BH96" s="31">
        <v>7</v>
      </c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2" t="s">
        <v>385</v>
      </c>
      <c r="CO96" s="1">
        <v>86</v>
      </c>
    </row>
    <row r="97" spans="1:93" x14ac:dyDescent="0.2">
      <c r="A97" s="46"/>
      <c r="B97" s="28" t="s">
        <v>128</v>
      </c>
      <c r="C97" s="28">
        <v>1162424433</v>
      </c>
      <c r="D97" s="29" t="s">
        <v>193</v>
      </c>
      <c r="E97" s="29">
        <f>MATCH(C97,Данные!$D$1:$D$65536,0)</f>
        <v>57</v>
      </c>
      <c r="F97" s="35">
        <v>218</v>
      </c>
      <c r="G97" s="35">
        <f t="shared" si="6"/>
        <v>1.0277777777777777</v>
      </c>
      <c r="H97" s="35">
        <v>36</v>
      </c>
      <c r="I97" s="35">
        <f t="shared" si="7"/>
        <v>224.05555555555554</v>
      </c>
      <c r="J97" s="29">
        <v>54</v>
      </c>
      <c r="K97" s="29">
        <v>9</v>
      </c>
      <c r="L97" s="35">
        <f t="shared" si="8"/>
        <v>6</v>
      </c>
      <c r="M97" s="29"/>
      <c r="N97" s="29">
        <v>9</v>
      </c>
      <c r="O97" s="31"/>
      <c r="P97" s="31"/>
      <c r="Q97" s="31"/>
      <c r="R97" s="31">
        <v>6</v>
      </c>
      <c r="S97" s="31">
        <v>4</v>
      </c>
      <c r="T97" s="31"/>
      <c r="U97" s="31"/>
      <c r="V97" s="31"/>
      <c r="W97" s="31"/>
      <c r="X97" s="31"/>
      <c r="Y97" s="31"/>
      <c r="Z97" s="31"/>
      <c r="AA97" s="31">
        <v>7</v>
      </c>
      <c r="AB97" s="31"/>
      <c r="AC97" s="31"/>
      <c r="AD97" s="31"/>
      <c r="AE97" s="31"/>
      <c r="AF97" s="31">
        <v>4</v>
      </c>
      <c r="AG97" s="31"/>
      <c r="AH97" s="31"/>
      <c r="AI97" s="31"/>
      <c r="AJ97" s="31"/>
      <c r="AK97" s="31">
        <v>4</v>
      </c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>
        <v>7</v>
      </c>
      <c r="BC97" s="31"/>
      <c r="BD97" s="31"/>
      <c r="BE97" s="31"/>
      <c r="BF97" s="31"/>
      <c r="BG97" s="31"/>
      <c r="BH97" s="31"/>
      <c r="BI97" s="31">
        <v>8</v>
      </c>
      <c r="BJ97" s="31"/>
      <c r="BK97" s="31"/>
      <c r="BL97" s="31"/>
      <c r="BM97" s="31"/>
      <c r="BN97" s="31"/>
      <c r="BO97" s="31"/>
      <c r="BP97" s="31"/>
      <c r="BQ97" s="31">
        <v>8</v>
      </c>
      <c r="BR97" s="31"/>
      <c r="BS97" s="31">
        <v>6</v>
      </c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2" t="s">
        <v>385</v>
      </c>
      <c r="CO97" s="1">
        <v>87</v>
      </c>
    </row>
    <row r="98" spans="1:93" x14ac:dyDescent="0.2">
      <c r="A98" s="45" t="s">
        <v>398</v>
      </c>
      <c r="B98" s="28" t="s">
        <v>76</v>
      </c>
      <c r="C98" s="28">
        <v>1162424605</v>
      </c>
      <c r="D98" s="29" t="s">
        <v>158</v>
      </c>
      <c r="E98" s="29">
        <f>MATCH(C98,Данные!$D$1:$D$65536,0)</f>
        <v>40</v>
      </c>
      <c r="F98" s="35">
        <v>217</v>
      </c>
      <c r="G98" s="35">
        <f t="shared" si="6"/>
        <v>1.0277777777777777</v>
      </c>
      <c r="H98" s="35">
        <v>36</v>
      </c>
      <c r="I98" s="35">
        <f t="shared" si="7"/>
        <v>223.02777777777774</v>
      </c>
      <c r="J98" s="29">
        <v>55</v>
      </c>
      <c r="K98" s="29">
        <v>9</v>
      </c>
      <c r="L98" s="35">
        <f t="shared" si="8"/>
        <v>6.1111111111111107</v>
      </c>
      <c r="M98" s="29"/>
      <c r="N98" s="29">
        <v>9</v>
      </c>
      <c r="O98" s="31"/>
      <c r="P98" s="31"/>
      <c r="Q98" s="31"/>
      <c r="R98" s="31">
        <v>8</v>
      </c>
      <c r="S98" s="31">
        <v>6</v>
      </c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>
        <v>5</v>
      </c>
      <c r="AG98" s="31"/>
      <c r="AH98" s="31"/>
      <c r="AI98" s="31"/>
      <c r="AJ98" s="31"/>
      <c r="AK98" s="31"/>
      <c r="AL98" s="31"/>
      <c r="AM98" s="31"/>
      <c r="AN98" s="31"/>
      <c r="AO98" s="31"/>
      <c r="AP98" s="31">
        <v>5</v>
      </c>
      <c r="AQ98" s="31"/>
      <c r="AR98" s="31"/>
      <c r="AS98" s="31"/>
      <c r="AT98" s="31"/>
      <c r="AU98" s="31"/>
      <c r="AV98" s="31"/>
      <c r="AW98" s="31"/>
      <c r="AX98" s="31">
        <v>10</v>
      </c>
      <c r="AY98" s="31">
        <v>4</v>
      </c>
      <c r="AZ98" s="31"/>
      <c r="BA98" s="31">
        <v>4</v>
      </c>
      <c r="BB98" s="31">
        <v>7</v>
      </c>
      <c r="BC98" s="31"/>
      <c r="BD98" s="31"/>
      <c r="BE98" s="31"/>
      <c r="BF98" s="31"/>
      <c r="BG98" s="31"/>
      <c r="BH98" s="31">
        <v>6</v>
      </c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2" t="s">
        <v>385</v>
      </c>
      <c r="CO98" s="1">
        <v>88</v>
      </c>
    </row>
    <row r="99" spans="1:93" x14ac:dyDescent="0.2">
      <c r="A99" s="46"/>
      <c r="B99" s="28" t="s">
        <v>59</v>
      </c>
      <c r="C99" s="28">
        <v>1679710296</v>
      </c>
      <c r="D99" s="29" t="s">
        <v>158</v>
      </c>
      <c r="E99" s="29">
        <f>MATCH(C99,Данные!$D$1:$D$65536,0)</f>
        <v>133</v>
      </c>
      <c r="F99" s="35">
        <v>217</v>
      </c>
      <c r="G99" s="35">
        <f t="shared" si="6"/>
        <v>1.0277777777777777</v>
      </c>
      <c r="H99" s="35">
        <v>36</v>
      </c>
      <c r="I99" s="35">
        <f t="shared" si="7"/>
        <v>223.02777777777774</v>
      </c>
      <c r="J99" s="29">
        <v>59</v>
      </c>
      <c r="K99" s="29">
        <v>10</v>
      </c>
      <c r="L99" s="35">
        <f t="shared" si="8"/>
        <v>5.9</v>
      </c>
      <c r="M99" s="29"/>
      <c r="N99" s="29">
        <v>10</v>
      </c>
      <c r="O99" s="31"/>
      <c r="P99" s="31"/>
      <c r="Q99" s="31"/>
      <c r="R99" s="31"/>
      <c r="S99" s="31">
        <v>4</v>
      </c>
      <c r="T99" s="31">
        <v>6</v>
      </c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>
        <v>4</v>
      </c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>
        <v>4</v>
      </c>
      <c r="AR99" s="31"/>
      <c r="AS99" s="31"/>
      <c r="AT99" s="31"/>
      <c r="AU99" s="31"/>
      <c r="AV99" s="31"/>
      <c r="AW99" s="31"/>
      <c r="AX99" s="31"/>
      <c r="AY99" s="31"/>
      <c r="AZ99" s="31">
        <v>8</v>
      </c>
      <c r="BA99" s="31"/>
      <c r="BB99" s="31">
        <v>9</v>
      </c>
      <c r="BC99" s="31"/>
      <c r="BD99" s="31"/>
      <c r="BE99" s="31"/>
      <c r="BF99" s="31"/>
      <c r="BG99" s="31">
        <v>4</v>
      </c>
      <c r="BH99" s="31"/>
      <c r="BI99" s="31"/>
      <c r="BJ99" s="31"/>
      <c r="BK99" s="31"/>
      <c r="BL99" s="31">
        <v>10</v>
      </c>
      <c r="BM99" s="31"/>
      <c r="BN99" s="31"/>
      <c r="BO99" s="31"/>
      <c r="BP99" s="31"/>
      <c r="BQ99" s="31">
        <v>6</v>
      </c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2" t="s">
        <v>385</v>
      </c>
      <c r="CO99" s="1">
        <v>89</v>
      </c>
    </row>
    <row r="100" spans="1:93" x14ac:dyDescent="0.2">
      <c r="A100" s="27">
        <v>90</v>
      </c>
      <c r="B100" s="28" t="s">
        <v>119</v>
      </c>
      <c r="C100" s="28">
        <v>1162426253</v>
      </c>
      <c r="D100" s="29" t="s">
        <v>187</v>
      </c>
      <c r="E100" s="29">
        <f>MATCH(C100,Данные!$D$1:$D$65536,0)</f>
        <v>37</v>
      </c>
      <c r="F100" s="35">
        <v>215</v>
      </c>
      <c r="G100" s="35">
        <f t="shared" si="6"/>
        <v>1.0277777777777777</v>
      </c>
      <c r="H100" s="35">
        <v>36</v>
      </c>
      <c r="I100" s="35">
        <f t="shared" si="7"/>
        <v>220.9722222222222</v>
      </c>
      <c r="J100" s="29">
        <v>54</v>
      </c>
      <c r="K100" s="29">
        <v>9</v>
      </c>
      <c r="L100" s="35">
        <f t="shared" si="8"/>
        <v>6</v>
      </c>
      <c r="M100" s="29"/>
      <c r="N100" s="29">
        <v>9</v>
      </c>
      <c r="O100" s="31"/>
      <c r="P100" s="31"/>
      <c r="Q100" s="31">
        <v>7</v>
      </c>
      <c r="R100" s="31"/>
      <c r="S100" s="31">
        <v>4</v>
      </c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>
        <v>4</v>
      </c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>
        <v>6</v>
      </c>
      <c r="AZ100" s="31"/>
      <c r="BA100" s="31">
        <v>6</v>
      </c>
      <c r="BB100" s="31">
        <v>5</v>
      </c>
      <c r="BC100" s="31"/>
      <c r="BD100" s="31"/>
      <c r="BE100" s="31"/>
      <c r="BF100" s="31"/>
      <c r="BG100" s="31"/>
      <c r="BH100" s="31">
        <v>6</v>
      </c>
      <c r="BI100" s="31"/>
      <c r="BJ100" s="31"/>
      <c r="BK100" s="31"/>
      <c r="BL100" s="31"/>
      <c r="BM100" s="31"/>
      <c r="BN100" s="31"/>
      <c r="BO100" s="31"/>
      <c r="BP100" s="31">
        <v>9</v>
      </c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>
        <v>7</v>
      </c>
      <c r="CK100" s="31"/>
      <c r="CL100" s="31"/>
      <c r="CM100" s="31"/>
      <c r="CN100" s="32" t="s">
        <v>385</v>
      </c>
      <c r="CO100" s="1">
        <v>90</v>
      </c>
    </row>
    <row r="101" spans="1:93" x14ac:dyDescent="0.2">
      <c r="A101" s="27">
        <v>91</v>
      </c>
      <c r="B101" s="30" t="s">
        <v>36</v>
      </c>
      <c r="C101" s="28">
        <v>1162428042</v>
      </c>
      <c r="D101" s="29" t="s">
        <v>151</v>
      </c>
      <c r="E101" s="29">
        <f>MATCH(C101,Данные!$D$1:$D$65536,0)</f>
        <v>164</v>
      </c>
      <c r="F101" s="35">
        <v>214</v>
      </c>
      <c r="G101" s="35">
        <f t="shared" si="6"/>
        <v>1.0277777777777777</v>
      </c>
      <c r="H101" s="35">
        <v>36</v>
      </c>
      <c r="I101" s="35">
        <f t="shared" si="7"/>
        <v>219.94444444444443</v>
      </c>
      <c r="J101" s="29">
        <v>55</v>
      </c>
      <c r="K101" s="29">
        <v>9</v>
      </c>
      <c r="L101" s="35">
        <f t="shared" si="8"/>
        <v>6.1111111111111107</v>
      </c>
      <c r="M101" s="29" t="s">
        <v>378</v>
      </c>
      <c r="N101" s="29">
        <v>8</v>
      </c>
      <c r="O101" s="31"/>
      <c r="P101" s="31"/>
      <c r="Q101" s="31"/>
      <c r="R101" s="31"/>
      <c r="S101" s="34">
        <v>1</v>
      </c>
      <c r="T101" s="31">
        <v>8</v>
      </c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>
        <v>4</v>
      </c>
      <c r="AG101" s="31"/>
      <c r="AH101" s="31"/>
      <c r="AI101" s="31"/>
      <c r="AJ101" s="31"/>
      <c r="AK101" s="31"/>
      <c r="AL101" s="31">
        <v>10</v>
      </c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>
        <v>4</v>
      </c>
      <c r="AZ101" s="31"/>
      <c r="BA101" s="31">
        <v>8</v>
      </c>
      <c r="BB101" s="31">
        <v>8</v>
      </c>
      <c r="BC101" s="31"/>
      <c r="BD101" s="31"/>
      <c r="BE101" s="31"/>
      <c r="BF101" s="31"/>
      <c r="BG101" s="31"/>
      <c r="BH101" s="31">
        <v>8</v>
      </c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>
        <v>4</v>
      </c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2" t="s">
        <v>385</v>
      </c>
      <c r="CO101" s="1">
        <v>91</v>
      </c>
    </row>
    <row r="102" spans="1:93" x14ac:dyDescent="0.2">
      <c r="A102" s="45" t="s">
        <v>399</v>
      </c>
      <c r="B102" s="28" t="s">
        <v>112</v>
      </c>
      <c r="C102" s="28">
        <v>1162425709</v>
      </c>
      <c r="D102" s="29" t="s">
        <v>161</v>
      </c>
      <c r="E102" s="29">
        <f>MATCH(C102,Данные!$D$1:$D$65536,0)</f>
        <v>24</v>
      </c>
      <c r="F102" s="35">
        <v>213</v>
      </c>
      <c r="G102" s="35">
        <f t="shared" si="6"/>
        <v>1.0277777777777777</v>
      </c>
      <c r="H102" s="35">
        <v>36</v>
      </c>
      <c r="I102" s="35">
        <f t="shared" si="7"/>
        <v>218.91666666666666</v>
      </c>
      <c r="J102" s="29">
        <v>55</v>
      </c>
      <c r="K102" s="29">
        <v>9</v>
      </c>
      <c r="L102" s="35">
        <f t="shared" si="8"/>
        <v>6.1111111111111107</v>
      </c>
      <c r="M102" s="29"/>
      <c r="N102" s="29">
        <v>9</v>
      </c>
      <c r="O102" s="31"/>
      <c r="P102" s="31">
        <v>8</v>
      </c>
      <c r="Q102" s="31"/>
      <c r="R102" s="31"/>
      <c r="S102" s="31">
        <v>5</v>
      </c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>
        <v>5</v>
      </c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>
        <v>4</v>
      </c>
      <c r="AU102" s="31"/>
      <c r="AV102" s="31"/>
      <c r="AW102" s="31"/>
      <c r="AX102" s="31"/>
      <c r="AY102" s="31"/>
      <c r="AZ102" s="31"/>
      <c r="BA102" s="31">
        <v>7</v>
      </c>
      <c r="BB102" s="31">
        <v>5</v>
      </c>
      <c r="BC102" s="31"/>
      <c r="BD102" s="31"/>
      <c r="BE102" s="31"/>
      <c r="BF102" s="31"/>
      <c r="BG102" s="31"/>
      <c r="BH102" s="31"/>
      <c r="BI102" s="31"/>
      <c r="BJ102" s="31">
        <v>5</v>
      </c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>
        <v>10</v>
      </c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>
        <v>6</v>
      </c>
      <c r="CK102" s="31"/>
      <c r="CL102" s="31"/>
      <c r="CM102" s="31"/>
      <c r="CN102" s="32" t="s">
        <v>385</v>
      </c>
      <c r="CO102" s="1">
        <v>92</v>
      </c>
    </row>
    <row r="103" spans="1:93" x14ac:dyDescent="0.2">
      <c r="A103" s="46"/>
      <c r="B103" s="28" t="s">
        <v>136</v>
      </c>
      <c r="C103" s="28">
        <v>1162425537</v>
      </c>
      <c r="D103" s="29" t="s">
        <v>151</v>
      </c>
      <c r="E103" s="29">
        <f>MATCH(C103,Данные!$D$1:$D$65536,0)</f>
        <v>178</v>
      </c>
      <c r="F103" s="35">
        <v>213</v>
      </c>
      <c r="G103" s="35">
        <f t="shared" si="6"/>
        <v>1.0277777777777777</v>
      </c>
      <c r="H103" s="35">
        <v>36</v>
      </c>
      <c r="I103" s="35">
        <f t="shared" si="7"/>
        <v>218.91666666666666</v>
      </c>
      <c r="J103" s="29">
        <v>54</v>
      </c>
      <c r="K103" s="29">
        <v>9</v>
      </c>
      <c r="L103" s="35">
        <f t="shared" si="8"/>
        <v>6</v>
      </c>
      <c r="M103" s="29"/>
      <c r="N103" s="29">
        <v>9</v>
      </c>
      <c r="O103" s="31"/>
      <c r="P103" s="31"/>
      <c r="Q103" s="31"/>
      <c r="R103" s="31"/>
      <c r="S103" s="31">
        <v>4</v>
      </c>
      <c r="T103" s="31">
        <v>8</v>
      </c>
      <c r="U103" s="31"/>
      <c r="V103" s="31"/>
      <c r="W103" s="31"/>
      <c r="X103" s="31"/>
      <c r="Y103" s="31"/>
      <c r="Z103" s="31"/>
      <c r="AA103" s="31"/>
      <c r="AB103" s="31"/>
      <c r="AC103" s="31">
        <v>9</v>
      </c>
      <c r="AD103" s="31"/>
      <c r="AE103" s="31"/>
      <c r="AF103" s="31">
        <v>5</v>
      </c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>
        <v>4</v>
      </c>
      <c r="AZ103" s="31"/>
      <c r="BA103" s="31">
        <v>6</v>
      </c>
      <c r="BB103" s="31">
        <v>9</v>
      </c>
      <c r="BC103" s="31"/>
      <c r="BD103" s="31">
        <v>4</v>
      </c>
      <c r="BE103" s="31"/>
      <c r="BF103" s="31"/>
      <c r="BG103" s="31"/>
      <c r="BH103" s="31">
        <v>5</v>
      </c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2" t="s">
        <v>385</v>
      </c>
      <c r="CO103" s="1">
        <v>93</v>
      </c>
    </row>
    <row r="104" spans="1:93" x14ac:dyDescent="0.2">
      <c r="A104" s="46"/>
      <c r="B104" s="28" t="s">
        <v>88</v>
      </c>
      <c r="C104" s="28">
        <v>1162428698</v>
      </c>
      <c r="D104" s="29" t="s">
        <v>193</v>
      </c>
      <c r="E104" s="29">
        <f>MATCH(C104,Данные!$D$1:$D$65536,0)</f>
        <v>39</v>
      </c>
      <c r="F104" s="35">
        <v>213</v>
      </c>
      <c r="G104" s="35">
        <f t="shared" si="6"/>
        <v>1.0277777777777777</v>
      </c>
      <c r="H104" s="35">
        <v>36</v>
      </c>
      <c r="I104" s="35">
        <f t="shared" si="7"/>
        <v>218.91666666666666</v>
      </c>
      <c r="J104" s="29">
        <v>53</v>
      </c>
      <c r="K104" s="29">
        <v>9</v>
      </c>
      <c r="L104" s="35">
        <f t="shared" si="8"/>
        <v>5.8888888888888893</v>
      </c>
      <c r="M104" s="29"/>
      <c r="N104" s="29">
        <v>9</v>
      </c>
      <c r="O104" s="31"/>
      <c r="P104" s="31"/>
      <c r="Q104" s="31"/>
      <c r="R104" s="31">
        <v>10</v>
      </c>
      <c r="S104" s="31">
        <v>4</v>
      </c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>
        <v>4</v>
      </c>
      <c r="AG104" s="31">
        <v>6</v>
      </c>
      <c r="AH104" s="31"/>
      <c r="AI104" s="31"/>
      <c r="AJ104" s="31"/>
      <c r="AK104" s="31">
        <v>4</v>
      </c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>
        <v>8</v>
      </c>
      <c r="BC104" s="31"/>
      <c r="BD104" s="31"/>
      <c r="BE104" s="31"/>
      <c r="BF104" s="31"/>
      <c r="BG104" s="31"/>
      <c r="BH104" s="31"/>
      <c r="BI104" s="31">
        <v>8</v>
      </c>
      <c r="BJ104" s="31"/>
      <c r="BK104" s="31"/>
      <c r="BL104" s="31"/>
      <c r="BM104" s="31"/>
      <c r="BN104" s="31"/>
      <c r="BO104" s="31"/>
      <c r="BP104" s="31"/>
      <c r="BQ104" s="31"/>
      <c r="BR104" s="31"/>
      <c r="BS104" s="31">
        <v>5</v>
      </c>
      <c r="BT104" s="31"/>
      <c r="BU104" s="31">
        <v>4</v>
      </c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2" t="s">
        <v>385</v>
      </c>
      <c r="CO104" s="1">
        <v>94</v>
      </c>
    </row>
    <row r="105" spans="1:93" x14ac:dyDescent="0.2">
      <c r="A105" s="27">
        <v>95</v>
      </c>
      <c r="B105" s="28" t="s">
        <v>49</v>
      </c>
      <c r="C105" s="28">
        <v>1162427246</v>
      </c>
      <c r="D105" s="29" t="s">
        <v>187</v>
      </c>
      <c r="E105" s="29">
        <f>MATCH(C105,Данные!$D$1:$D$65536,0)</f>
        <v>153</v>
      </c>
      <c r="F105" s="35">
        <v>210</v>
      </c>
      <c r="G105" s="35">
        <f t="shared" si="6"/>
        <v>1.0277777777777777</v>
      </c>
      <c r="H105" s="35">
        <v>36</v>
      </c>
      <c r="I105" s="35">
        <f t="shared" si="7"/>
        <v>215.83333333333331</v>
      </c>
      <c r="J105" s="29">
        <v>53</v>
      </c>
      <c r="K105" s="29">
        <v>9</v>
      </c>
      <c r="L105" s="35">
        <f t="shared" si="8"/>
        <v>5.8888888888888893</v>
      </c>
      <c r="M105" s="29"/>
      <c r="N105" s="29">
        <v>9</v>
      </c>
      <c r="O105" s="31"/>
      <c r="P105" s="31"/>
      <c r="Q105" s="31"/>
      <c r="R105" s="31"/>
      <c r="S105" s="31">
        <v>6</v>
      </c>
      <c r="T105" s="31">
        <v>5</v>
      </c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>
        <v>4</v>
      </c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>
        <v>4</v>
      </c>
      <c r="AZ105" s="31"/>
      <c r="BA105" s="31">
        <v>5</v>
      </c>
      <c r="BB105" s="31">
        <v>8</v>
      </c>
      <c r="BC105" s="31">
        <v>5</v>
      </c>
      <c r="BD105" s="31"/>
      <c r="BE105" s="31"/>
      <c r="BF105" s="31"/>
      <c r="BG105" s="31"/>
      <c r="BH105" s="31">
        <v>6</v>
      </c>
      <c r="BI105" s="31"/>
      <c r="BJ105" s="31"/>
      <c r="BK105" s="31"/>
      <c r="BL105" s="31"/>
      <c r="BM105" s="31">
        <v>10</v>
      </c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2" t="s">
        <v>385</v>
      </c>
      <c r="CO105" s="1">
        <v>95</v>
      </c>
    </row>
    <row r="106" spans="1:93" x14ac:dyDescent="0.2">
      <c r="A106" s="27">
        <v>96</v>
      </c>
      <c r="B106" s="28" t="s">
        <v>123</v>
      </c>
      <c r="C106" s="28">
        <v>1162423278</v>
      </c>
      <c r="D106" s="29" t="s">
        <v>158</v>
      </c>
      <c r="E106" s="29">
        <f>MATCH(C106,Данные!$D$1:$D$65536,0)</f>
        <v>85</v>
      </c>
      <c r="F106" s="35">
        <v>208</v>
      </c>
      <c r="G106" s="35">
        <f t="shared" si="6"/>
        <v>1.0277777777777777</v>
      </c>
      <c r="H106" s="35">
        <v>36</v>
      </c>
      <c r="I106" s="35">
        <f t="shared" si="7"/>
        <v>213.77777777777777</v>
      </c>
      <c r="J106" s="29">
        <v>54</v>
      </c>
      <c r="K106" s="29">
        <v>9</v>
      </c>
      <c r="L106" s="35">
        <f t="shared" si="8"/>
        <v>6</v>
      </c>
      <c r="M106" s="29"/>
      <c r="N106" s="29">
        <v>9</v>
      </c>
      <c r="O106" s="31"/>
      <c r="P106" s="31"/>
      <c r="Q106" s="31"/>
      <c r="R106" s="31"/>
      <c r="S106" s="31">
        <v>4</v>
      </c>
      <c r="T106" s="31">
        <v>7</v>
      </c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>
        <v>7</v>
      </c>
      <c r="AG106" s="31"/>
      <c r="AH106" s="31"/>
      <c r="AI106" s="31"/>
      <c r="AJ106" s="31"/>
      <c r="AK106" s="31"/>
      <c r="AL106" s="31"/>
      <c r="AM106" s="31"/>
      <c r="AN106" s="31">
        <v>5</v>
      </c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>
        <v>4</v>
      </c>
      <c r="AZ106" s="31"/>
      <c r="BA106" s="31">
        <v>6</v>
      </c>
      <c r="BB106" s="31">
        <v>6</v>
      </c>
      <c r="BC106" s="31"/>
      <c r="BD106" s="31"/>
      <c r="BE106" s="31"/>
      <c r="BF106" s="31"/>
      <c r="BG106" s="31"/>
      <c r="BH106" s="31">
        <v>5</v>
      </c>
      <c r="BI106" s="31"/>
      <c r="BJ106" s="31"/>
      <c r="BK106" s="31"/>
      <c r="BL106" s="31">
        <v>10</v>
      </c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2" t="s">
        <v>385</v>
      </c>
      <c r="CO106" s="1">
        <v>96</v>
      </c>
    </row>
    <row r="107" spans="1:93" x14ac:dyDescent="0.2">
      <c r="A107" s="27">
        <v>97</v>
      </c>
      <c r="B107" s="28" t="s">
        <v>109</v>
      </c>
      <c r="C107" s="28">
        <v>1162428762</v>
      </c>
      <c r="D107" s="29" t="s">
        <v>187</v>
      </c>
      <c r="E107" s="29">
        <f>MATCH(C107,Данные!$D$1:$D$65536,0)</f>
        <v>119</v>
      </c>
      <c r="F107" s="35">
        <v>206</v>
      </c>
      <c r="G107" s="35">
        <f t="shared" ref="G107:G130" si="9">IF(H107 &gt; 0, MAX(H$11:H$130) / H107, 0)</f>
        <v>1.0277777777777777</v>
      </c>
      <c r="H107" s="35">
        <v>36</v>
      </c>
      <c r="I107" s="35">
        <f t="shared" ref="I107:I130" si="10">F107*G107</f>
        <v>211.7222222222222</v>
      </c>
      <c r="J107" s="29">
        <v>51</v>
      </c>
      <c r="K107" s="29">
        <v>9</v>
      </c>
      <c r="L107" s="35">
        <f t="shared" ref="L107:L130" si="11">IF(K107 &gt; 0,J107/K107,0)</f>
        <v>5.666666666666667</v>
      </c>
      <c r="M107" s="29"/>
      <c r="N107" s="29">
        <v>9</v>
      </c>
      <c r="O107" s="31"/>
      <c r="P107" s="31"/>
      <c r="Q107" s="31"/>
      <c r="R107" s="31"/>
      <c r="S107" s="31">
        <v>4</v>
      </c>
      <c r="T107" s="31">
        <v>6</v>
      </c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>
        <v>4</v>
      </c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>
        <v>4</v>
      </c>
      <c r="AZ107" s="31"/>
      <c r="BA107" s="31">
        <v>4</v>
      </c>
      <c r="BB107" s="31">
        <v>7</v>
      </c>
      <c r="BC107" s="31"/>
      <c r="BD107" s="31"/>
      <c r="BE107" s="31"/>
      <c r="BF107" s="31"/>
      <c r="BG107" s="31"/>
      <c r="BH107" s="31">
        <v>5</v>
      </c>
      <c r="BI107" s="31"/>
      <c r="BJ107" s="31"/>
      <c r="BK107" s="31"/>
      <c r="BL107" s="31"/>
      <c r="BM107" s="31">
        <v>9</v>
      </c>
      <c r="BN107" s="31"/>
      <c r="BO107" s="31"/>
      <c r="BP107" s="31"/>
      <c r="BQ107" s="31"/>
      <c r="BR107" s="31"/>
      <c r="BS107" s="31"/>
      <c r="BT107" s="31"/>
      <c r="BU107" s="31"/>
      <c r="BV107" s="31">
        <v>8</v>
      </c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2" t="s">
        <v>385</v>
      </c>
      <c r="CO107" s="1">
        <v>97</v>
      </c>
    </row>
    <row r="108" spans="1:93" x14ac:dyDescent="0.2">
      <c r="A108" s="27">
        <v>98</v>
      </c>
      <c r="B108" s="28" t="s">
        <v>110</v>
      </c>
      <c r="C108" s="28">
        <v>1162426753</v>
      </c>
      <c r="D108" s="29" t="s">
        <v>151</v>
      </c>
      <c r="E108" s="29">
        <f>MATCH(C108,Данные!$D$1:$D$65536,0)</f>
        <v>147</v>
      </c>
      <c r="F108" s="35">
        <v>204</v>
      </c>
      <c r="G108" s="35">
        <f t="shared" si="9"/>
        <v>1.0277777777777777</v>
      </c>
      <c r="H108" s="35">
        <v>36</v>
      </c>
      <c r="I108" s="35">
        <f t="shared" si="10"/>
        <v>209.66666666666666</v>
      </c>
      <c r="J108" s="29">
        <v>50</v>
      </c>
      <c r="K108" s="29">
        <v>9</v>
      </c>
      <c r="L108" s="35">
        <f t="shared" si="11"/>
        <v>5.5555555555555554</v>
      </c>
      <c r="M108" s="29"/>
      <c r="N108" s="29">
        <v>9</v>
      </c>
      <c r="O108" s="31"/>
      <c r="P108" s="31"/>
      <c r="Q108" s="31"/>
      <c r="R108" s="31"/>
      <c r="S108" s="31">
        <v>4</v>
      </c>
      <c r="T108" s="31">
        <v>4</v>
      </c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>
        <v>5</v>
      </c>
      <c r="AG108" s="31"/>
      <c r="AH108" s="31"/>
      <c r="AI108" s="31"/>
      <c r="AJ108" s="31"/>
      <c r="AK108" s="31"/>
      <c r="AL108" s="31">
        <v>6</v>
      </c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>
        <v>4</v>
      </c>
      <c r="AZ108" s="31"/>
      <c r="BA108" s="31">
        <v>5</v>
      </c>
      <c r="BB108" s="31">
        <v>8</v>
      </c>
      <c r="BC108" s="31"/>
      <c r="BD108" s="31"/>
      <c r="BE108" s="31"/>
      <c r="BF108" s="31"/>
      <c r="BG108" s="31"/>
      <c r="BH108" s="31">
        <v>6</v>
      </c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>
        <v>8</v>
      </c>
      <c r="CL108" s="31"/>
      <c r="CM108" s="31"/>
      <c r="CN108" s="32" t="s">
        <v>385</v>
      </c>
      <c r="CO108" s="1">
        <v>98</v>
      </c>
    </row>
    <row r="109" spans="1:93" x14ac:dyDescent="0.2">
      <c r="A109" s="27">
        <v>99</v>
      </c>
      <c r="B109" s="28" t="s">
        <v>113</v>
      </c>
      <c r="C109" s="28">
        <v>1649686749</v>
      </c>
      <c r="D109" s="29" t="s">
        <v>158</v>
      </c>
      <c r="E109" s="29">
        <f>MATCH(C109,Данные!$D$1:$D$65536,0)</f>
        <v>131</v>
      </c>
      <c r="F109" s="35">
        <v>203</v>
      </c>
      <c r="G109" s="35">
        <f t="shared" si="9"/>
        <v>1.0277777777777777</v>
      </c>
      <c r="H109" s="35">
        <v>36</v>
      </c>
      <c r="I109" s="35">
        <f t="shared" si="10"/>
        <v>208.63888888888886</v>
      </c>
      <c r="J109" s="29">
        <v>51</v>
      </c>
      <c r="K109" s="29">
        <v>9</v>
      </c>
      <c r="L109" s="35">
        <f t="shared" si="11"/>
        <v>5.666666666666667</v>
      </c>
      <c r="M109" s="29"/>
      <c r="N109" s="29">
        <v>9</v>
      </c>
      <c r="O109" s="31"/>
      <c r="P109" s="31"/>
      <c r="Q109" s="31"/>
      <c r="R109" s="31"/>
      <c r="S109" s="31">
        <v>4</v>
      </c>
      <c r="T109" s="31"/>
      <c r="U109" s="31">
        <v>10</v>
      </c>
      <c r="V109" s="31"/>
      <c r="W109" s="31"/>
      <c r="X109" s="31"/>
      <c r="Y109" s="31"/>
      <c r="Z109" s="31"/>
      <c r="AA109" s="31"/>
      <c r="AB109" s="31">
        <v>5</v>
      </c>
      <c r="AC109" s="31"/>
      <c r="AD109" s="31"/>
      <c r="AE109" s="31"/>
      <c r="AF109" s="31">
        <v>4</v>
      </c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>
        <v>4</v>
      </c>
      <c r="AR109" s="31"/>
      <c r="AS109" s="31"/>
      <c r="AT109" s="31"/>
      <c r="AU109" s="31"/>
      <c r="AV109" s="31"/>
      <c r="AW109" s="31"/>
      <c r="AX109" s="31"/>
      <c r="AY109" s="31"/>
      <c r="AZ109" s="31">
        <v>8</v>
      </c>
      <c r="BA109" s="31"/>
      <c r="BB109" s="31">
        <v>7</v>
      </c>
      <c r="BC109" s="31"/>
      <c r="BD109" s="31"/>
      <c r="BE109" s="31"/>
      <c r="BF109" s="31"/>
      <c r="BG109" s="31">
        <v>4</v>
      </c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>
        <v>5</v>
      </c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2" t="s">
        <v>385</v>
      </c>
      <c r="CO109" s="1">
        <v>99</v>
      </c>
    </row>
    <row r="110" spans="1:93" x14ac:dyDescent="0.2">
      <c r="A110" s="27">
        <v>100</v>
      </c>
      <c r="B110" s="28" t="s">
        <v>138</v>
      </c>
      <c r="C110" s="28">
        <v>1162425757</v>
      </c>
      <c r="D110" s="29" t="s">
        <v>151</v>
      </c>
      <c r="E110" s="29">
        <f>MATCH(C110,Данные!$D$1:$D$65536,0)</f>
        <v>63</v>
      </c>
      <c r="F110" s="35">
        <v>202</v>
      </c>
      <c r="G110" s="35">
        <f t="shared" si="9"/>
        <v>1.0277777777777777</v>
      </c>
      <c r="H110" s="35">
        <v>36</v>
      </c>
      <c r="I110" s="35">
        <f t="shared" si="10"/>
        <v>207.61111111111109</v>
      </c>
      <c r="J110" s="29">
        <v>67</v>
      </c>
      <c r="K110" s="29">
        <v>11</v>
      </c>
      <c r="L110" s="35">
        <f t="shared" si="11"/>
        <v>6.0909090909090908</v>
      </c>
      <c r="M110" s="29"/>
      <c r="N110" s="29">
        <v>11</v>
      </c>
      <c r="O110" s="31"/>
      <c r="P110" s="31"/>
      <c r="Q110" s="31"/>
      <c r="R110" s="31"/>
      <c r="S110" s="31">
        <v>6</v>
      </c>
      <c r="T110" s="31">
        <v>7</v>
      </c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>
        <v>5</v>
      </c>
      <c r="AG110" s="31"/>
      <c r="AH110" s="31"/>
      <c r="AI110" s="31"/>
      <c r="AJ110" s="31"/>
      <c r="AK110" s="31"/>
      <c r="AL110" s="31">
        <v>6</v>
      </c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>
        <v>4</v>
      </c>
      <c r="AZ110" s="31"/>
      <c r="BA110" s="31">
        <v>4</v>
      </c>
      <c r="BB110" s="31">
        <v>5</v>
      </c>
      <c r="BC110" s="31"/>
      <c r="BD110" s="31"/>
      <c r="BE110" s="31"/>
      <c r="BF110" s="31"/>
      <c r="BG110" s="31"/>
      <c r="BH110" s="31">
        <v>5</v>
      </c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>
        <v>8</v>
      </c>
      <c r="CL110" s="31"/>
      <c r="CM110" s="31"/>
      <c r="CN110" s="32" t="s">
        <v>385</v>
      </c>
      <c r="CO110" s="1">
        <v>100</v>
      </c>
    </row>
    <row r="111" spans="1:93" x14ac:dyDescent="0.2">
      <c r="A111" s="27">
        <v>101</v>
      </c>
      <c r="B111" s="28" t="s">
        <v>97</v>
      </c>
      <c r="C111" s="28">
        <v>1162424769</v>
      </c>
      <c r="D111" s="29" t="s">
        <v>161</v>
      </c>
      <c r="E111" s="29">
        <f>MATCH(C111,Данные!$D$1:$D$65536,0)</f>
        <v>19</v>
      </c>
      <c r="F111" s="35">
        <v>200</v>
      </c>
      <c r="G111" s="35">
        <f t="shared" si="9"/>
        <v>1.0277777777777777</v>
      </c>
      <c r="H111" s="35">
        <v>36</v>
      </c>
      <c r="I111" s="35">
        <f t="shared" si="10"/>
        <v>205.55555555555554</v>
      </c>
      <c r="J111" s="29">
        <v>50</v>
      </c>
      <c r="K111" s="29">
        <v>9</v>
      </c>
      <c r="L111" s="35">
        <f t="shared" si="11"/>
        <v>5.5555555555555554</v>
      </c>
      <c r="M111" s="29"/>
      <c r="N111" s="29">
        <v>9</v>
      </c>
      <c r="O111" s="31"/>
      <c r="P111" s="31">
        <v>4</v>
      </c>
      <c r="Q111" s="31"/>
      <c r="R111" s="31"/>
      <c r="S111" s="31">
        <v>6</v>
      </c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>
        <v>7</v>
      </c>
      <c r="AE111" s="31"/>
      <c r="AF111" s="31">
        <v>4</v>
      </c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>
        <v>4</v>
      </c>
      <c r="AU111" s="31"/>
      <c r="AV111" s="31"/>
      <c r="AW111" s="31"/>
      <c r="AX111" s="31"/>
      <c r="AY111" s="31"/>
      <c r="AZ111" s="31"/>
      <c r="BA111" s="31">
        <v>5</v>
      </c>
      <c r="BB111" s="31">
        <v>7</v>
      </c>
      <c r="BC111" s="31"/>
      <c r="BD111" s="31"/>
      <c r="BE111" s="31"/>
      <c r="BF111" s="31"/>
      <c r="BG111" s="31"/>
      <c r="BH111" s="31"/>
      <c r="BI111" s="31"/>
      <c r="BJ111" s="31">
        <v>4</v>
      </c>
      <c r="BK111" s="31"/>
      <c r="BL111" s="31">
        <v>9</v>
      </c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2" t="s">
        <v>385</v>
      </c>
      <c r="CO111" s="1">
        <v>101</v>
      </c>
    </row>
    <row r="112" spans="1:93" x14ac:dyDescent="0.2">
      <c r="A112" s="27">
        <v>102</v>
      </c>
      <c r="B112" s="30" t="s">
        <v>93</v>
      </c>
      <c r="C112" s="28">
        <v>1162426229</v>
      </c>
      <c r="D112" s="29" t="s">
        <v>187</v>
      </c>
      <c r="E112" s="29">
        <f>MATCH(C112,Данные!$D$1:$D$65536,0)</f>
        <v>77</v>
      </c>
      <c r="F112" s="35">
        <v>199</v>
      </c>
      <c r="G112" s="35">
        <f t="shared" si="9"/>
        <v>1.0277777777777777</v>
      </c>
      <c r="H112" s="35">
        <v>36</v>
      </c>
      <c r="I112" s="35">
        <f t="shared" si="10"/>
        <v>204.52777777777777</v>
      </c>
      <c r="J112" s="29">
        <v>54</v>
      </c>
      <c r="K112" s="29">
        <v>10</v>
      </c>
      <c r="L112" s="35">
        <f t="shared" si="11"/>
        <v>5.4</v>
      </c>
      <c r="M112" s="29" t="s">
        <v>378</v>
      </c>
      <c r="N112" s="29">
        <v>9</v>
      </c>
      <c r="O112" s="31"/>
      <c r="P112" s="31"/>
      <c r="Q112" s="31"/>
      <c r="R112" s="31"/>
      <c r="S112" s="34">
        <v>3</v>
      </c>
      <c r="T112" s="31">
        <v>4</v>
      </c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>
        <v>6</v>
      </c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>
        <v>6</v>
      </c>
      <c r="AZ112" s="31"/>
      <c r="BA112" s="31">
        <v>4</v>
      </c>
      <c r="BB112" s="31">
        <v>5</v>
      </c>
      <c r="BC112" s="31"/>
      <c r="BD112" s="31"/>
      <c r="BE112" s="31"/>
      <c r="BF112" s="31"/>
      <c r="BG112" s="31"/>
      <c r="BH112" s="31">
        <v>4</v>
      </c>
      <c r="BI112" s="31"/>
      <c r="BJ112" s="31"/>
      <c r="BK112" s="31"/>
      <c r="BL112" s="31"/>
      <c r="BM112" s="31">
        <v>10</v>
      </c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>
        <v>8</v>
      </c>
      <c r="CL112" s="31"/>
      <c r="CM112" s="31"/>
      <c r="CN112" s="32" t="s">
        <v>385</v>
      </c>
      <c r="CO112" s="1">
        <v>102</v>
      </c>
    </row>
    <row r="113" spans="1:93" x14ac:dyDescent="0.2">
      <c r="A113" s="27">
        <v>103</v>
      </c>
      <c r="B113" s="28" t="s">
        <v>107</v>
      </c>
      <c r="C113" s="28">
        <v>1162424529</v>
      </c>
      <c r="D113" s="29" t="s">
        <v>187</v>
      </c>
      <c r="E113" s="29">
        <f>MATCH(C113,Данные!$D$1:$D$65536,0)</f>
        <v>59</v>
      </c>
      <c r="F113" s="35">
        <v>197</v>
      </c>
      <c r="G113" s="35">
        <f t="shared" si="9"/>
        <v>1.0277777777777777</v>
      </c>
      <c r="H113" s="35">
        <v>36</v>
      </c>
      <c r="I113" s="35">
        <f t="shared" si="10"/>
        <v>202.4722222222222</v>
      </c>
      <c r="J113" s="29">
        <v>49</v>
      </c>
      <c r="K113" s="29">
        <v>9</v>
      </c>
      <c r="L113" s="35">
        <f t="shared" si="11"/>
        <v>5.4444444444444446</v>
      </c>
      <c r="M113" s="29"/>
      <c r="N113" s="29">
        <v>9</v>
      </c>
      <c r="O113" s="31"/>
      <c r="P113" s="31"/>
      <c r="Q113" s="31"/>
      <c r="R113" s="31">
        <v>6</v>
      </c>
      <c r="S113" s="31">
        <v>4</v>
      </c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>
        <v>4</v>
      </c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>
        <v>4</v>
      </c>
      <c r="AZ113" s="31"/>
      <c r="BA113" s="31">
        <v>5</v>
      </c>
      <c r="BB113" s="31">
        <v>8</v>
      </c>
      <c r="BC113" s="31"/>
      <c r="BD113" s="31"/>
      <c r="BE113" s="31"/>
      <c r="BF113" s="31"/>
      <c r="BG113" s="31"/>
      <c r="BH113" s="31">
        <v>8</v>
      </c>
      <c r="BI113" s="31"/>
      <c r="BJ113" s="31"/>
      <c r="BK113" s="31"/>
      <c r="BL113" s="31"/>
      <c r="BM113" s="31"/>
      <c r="BN113" s="31"/>
      <c r="BO113" s="31"/>
      <c r="BP113" s="31">
        <v>6</v>
      </c>
      <c r="BQ113" s="31"/>
      <c r="BR113" s="31"/>
      <c r="BS113" s="31"/>
      <c r="BT113" s="31"/>
      <c r="BU113" s="31"/>
      <c r="BV113" s="31"/>
      <c r="BW113" s="31"/>
      <c r="BX113" s="31"/>
      <c r="BY113" s="31">
        <v>4</v>
      </c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2" t="s">
        <v>385</v>
      </c>
      <c r="CO113" s="1">
        <v>103</v>
      </c>
    </row>
    <row r="114" spans="1:93" x14ac:dyDescent="0.2">
      <c r="A114" s="27">
        <v>104</v>
      </c>
      <c r="B114" s="30" t="s">
        <v>85</v>
      </c>
      <c r="C114" s="28">
        <v>1699937680</v>
      </c>
      <c r="D114" s="29" t="s">
        <v>158</v>
      </c>
      <c r="E114" s="29">
        <f>MATCH(C114,Данные!$D$1:$D$65536,0)</f>
        <v>36</v>
      </c>
      <c r="F114" s="35">
        <v>196</v>
      </c>
      <c r="G114" s="35">
        <f t="shared" si="9"/>
        <v>1.0277777777777777</v>
      </c>
      <c r="H114" s="35">
        <v>36</v>
      </c>
      <c r="I114" s="35">
        <f t="shared" si="10"/>
        <v>201.44444444444443</v>
      </c>
      <c r="J114" s="29">
        <v>52</v>
      </c>
      <c r="K114" s="29">
        <v>8</v>
      </c>
      <c r="L114" s="35">
        <f t="shared" si="11"/>
        <v>6.5</v>
      </c>
      <c r="M114" s="29" t="s">
        <v>378</v>
      </c>
      <c r="N114" s="29">
        <v>8</v>
      </c>
      <c r="O114" s="31"/>
      <c r="P114" s="31"/>
      <c r="Q114" s="31">
        <v>6</v>
      </c>
      <c r="R114" s="31"/>
      <c r="S114" s="31">
        <v>4</v>
      </c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>
        <v>6</v>
      </c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>
        <v>5</v>
      </c>
      <c r="AR114" s="31"/>
      <c r="AS114" s="31"/>
      <c r="AT114" s="31"/>
      <c r="AU114" s="31"/>
      <c r="AV114" s="31"/>
      <c r="AW114" s="31"/>
      <c r="AX114" s="31"/>
      <c r="AY114" s="31"/>
      <c r="AZ114" s="31">
        <v>9</v>
      </c>
      <c r="BA114" s="31"/>
      <c r="BB114" s="33" t="s">
        <v>384</v>
      </c>
      <c r="BC114" s="31"/>
      <c r="BD114" s="31"/>
      <c r="BE114" s="31"/>
      <c r="BF114" s="31"/>
      <c r="BG114" s="31">
        <v>4</v>
      </c>
      <c r="BH114" s="31"/>
      <c r="BI114" s="31"/>
      <c r="BJ114" s="31"/>
      <c r="BK114" s="31"/>
      <c r="BL114" s="31"/>
      <c r="BM114" s="31">
        <v>10</v>
      </c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>
        <v>8</v>
      </c>
      <c r="CL114" s="31"/>
      <c r="CM114" s="31"/>
      <c r="CN114" s="32" t="s">
        <v>385</v>
      </c>
      <c r="CO114" s="1">
        <v>104</v>
      </c>
    </row>
    <row r="115" spans="1:93" x14ac:dyDescent="0.2">
      <c r="A115" s="27">
        <v>105</v>
      </c>
      <c r="B115" s="28" t="s">
        <v>70</v>
      </c>
      <c r="C115" s="28">
        <v>1910419249</v>
      </c>
      <c r="D115" s="29" t="s">
        <v>151</v>
      </c>
      <c r="E115" s="29">
        <f>MATCH(C115,Данные!$D$1:$D$65536,0)</f>
        <v>135</v>
      </c>
      <c r="F115" s="35">
        <v>195</v>
      </c>
      <c r="G115" s="35">
        <f t="shared" si="9"/>
        <v>1.0277777777777777</v>
      </c>
      <c r="H115" s="35">
        <v>36</v>
      </c>
      <c r="I115" s="35">
        <f t="shared" si="10"/>
        <v>200.41666666666666</v>
      </c>
      <c r="J115" s="29">
        <v>74</v>
      </c>
      <c r="K115" s="29">
        <v>13</v>
      </c>
      <c r="L115" s="35">
        <f t="shared" si="11"/>
        <v>5.6923076923076925</v>
      </c>
      <c r="M115" s="29"/>
      <c r="N115" s="29">
        <v>13</v>
      </c>
      <c r="O115" s="31"/>
      <c r="P115" s="31"/>
      <c r="Q115" s="31"/>
      <c r="R115" s="31"/>
      <c r="S115" s="31">
        <v>5</v>
      </c>
      <c r="T115" s="31">
        <v>7</v>
      </c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>
        <v>6</v>
      </c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 t="s">
        <v>383</v>
      </c>
      <c r="AX115" s="31"/>
      <c r="AY115" s="31">
        <v>5</v>
      </c>
      <c r="AZ115" s="31"/>
      <c r="BA115" s="31">
        <v>5</v>
      </c>
      <c r="BB115" s="31">
        <v>5</v>
      </c>
      <c r="BC115" s="31"/>
      <c r="BD115" s="31"/>
      <c r="BE115" s="31"/>
      <c r="BF115" s="31"/>
      <c r="BG115" s="31"/>
      <c r="BH115" s="31">
        <v>6</v>
      </c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>
        <v>5</v>
      </c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>
        <v>5</v>
      </c>
      <c r="CM115" s="31"/>
      <c r="CN115" s="32" t="s">
        <v>385</v>
      </c>
      <c r="CO115" s="1">
        <v>105</v>
      </c>
    </row>
    <row r="116" spans="1:93" x14ac:dyDescent="0.2">
      <c r="A116" s="27">
        <v>106</v>
      </c>
      <c r="B116" s="28" t="s">
        <v>68</v>
      </c>
      <c r="C116" s="28">
        <v>1162425637</v>
      </c>
      <c r="D116" s="29" t="s">
        <v>187</v>
      </c>
      <c r="E116" s="29">
        <f>MATCH(C116,Данные!$D$1:$D$65536,0)</f>
        <v>180</v>
      </c>
      <c r="F116" s="35">
        <v>194</v>
      </c>
      <c r="G116" s="35">
        <f t="shared" si="9"/>
        <v>1.0277777777777777</v>
      </c>
      <c r="H116" s="35">
        <v>36</v>
      </c>
      <c r="I116" s="35">
        <f t="shared" si="10"/>
        <v>199.38888888888886</v>
      </c>
      <c r="J116" s="29">
        <v>50</v>
      </c>
      <c r="K116" s="29">
        <v>9</v>
      </c>
      <c r="L116" s="35">
        <f t="shared" si="11"/>
        <v>5.5555555555555554</v>
      </c>
      <c r="M116" s="29"/>
      <c r="N116" s="29">
        <v>9</v>
      </c>
      <c r="O116" s="31"/>
      <c r="P116" s="31"/>
      <c r="Q116" s="31"/>
      <c r="R116" s="31"/>
      <c r="S116" s="31">
        <v>6</v>
      </c>
      <c r="T116" s="31">
        <v>8</v>
      </c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>
        <v>4</v>
      </c>
      <c r="AG116" s="31"/>
      <c r="AH116" s="31"/>
      <c r="AI116" s="31"/>
      <c r="AJ116" s="31"/>
      <c r="AK116" s="31"/>
      <c r="AL116" s="31"/>
      <c r="AM116" s="31"/>
      <c r="AN116" s="31"/>
      <c r="AO116" s="31"/>
      <c r="AP116" s="31">
        <v>4</v>
      </c>
      <c r="AQ116" s="31"/>
      <c r="AR116" s="31"/>
      <c r="AS116" s="31"/>
      <c r="AT116" s="31"/>
      <c r="AU116" s="31"/>
      <c r="AV116" s="31"/>
      <c r="AW116" s="31"/>
      <c r="AX116" s="31"/>
      <c r="AY116" s="31">
        <v>4</v>
      </c>
      <c r="AZ116" s="31"/>
      <c r="BA116" s="31">
        <v>6</v>
      </c>
      <c r="BB116" s="31">
        <v>5</v>
      </c>
      <c r="BC116" s="31"/>
      <c r="BD116" s="31"/>
      <c r="BE116" s="31"/>
      <c r="BF116" s="31"/>
      <c r="BG116" s="31"/>
      <c r="BH116" s="31">
        <v>4</v>
      </c>
      <c r="BI116" s="31"/>
      <c r="BJ116" s="31"/>
      <c r="BK116" s="31"/>
      <c r="BL116" s="31"/>
      <c r="BM116" s="31">
        <v>9</v>
      </c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2" t="s">
        <v>385</v>
      </c>
      <c r="CO116" s="1">
        <v>106</v>
      </c>
    </row>
    <row r="117" spans="1:93" x14ac:dyDescent="0.2">
      <c r="A117" s="27">
        <v>107</v>
      </c>
      <c r="B117" s="30" t="s">
        <v>94</v>
      </c>
      <c r="C117" s="28">
        <v>1162426093</v>
      </c>
      <c r="D117" s="29" t="s">
        <v>168</v>
      </c>
      <c r="E117" s="29">
        <f>MATCH(C117,Данные!$D$1:$D$65536,0)</f>
        <v>56</v>
      </c>
      <c r="F117" s="35">
        <v>193</v>
      </c>
      <c r="G117" s="35">
        <f t="shared" si="9"/>
        <v>1.0277777777777777</v>
      </c>
      <c r="H117" s="35">
        <v>36</v>
      </c>
      <c r="I117" s="35">
        <f t="shared" si="10"/>
        <v>198.36111111111109</v>
      </c>
      <c r="J117" s="29">
        <v>48</v>
      </c>
      <c r="K117" s="29">
        <v>8</v>
      </c>
      <c r="L117" s="35">
        <f t="shared" si="11"/>
        <v>6</v>
      </c>
      <c r="M117" s="29" t="s">
        <v>378</v>
      </c>
      <c r="N117" s="29">
        <v>7</v>
      </c>
      <c r="O117" s="31"/>
      <c r="P117" s="31"/>
      <c r="Q117" s="31"/>
      <c r="R117" s="31">
        <v>9</v>
      </c>
      <c r="S117" s="34">
        <v>2</v>
      </c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>
        <v>5</v>
      </c>
      <c r="AG117" s="31"/>
      <c r="AH117" s="31"/>
      <c r="AI117" s="31"/>
      <c r="AJ117" s="31"/>
      <c r="AK117" s="31"/>
      <c r="AL117" s="31"/>
      <c r="AM117" s="33" t="s">
        <v>382</v>
      </c>
      <c r="AN117" s="31"/>
      <c r="AO117" s="31">
        <v>9</v>
      </c>
      <c r="AP117" s="31">
        <v>4</v>
      </c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>
        <v>7</v>
      </c>
      <c r="BC117" s="31"/>
      <c r="BD117" s="31"/>
      <c r="BE117" s="31"/>
      <c r="BF117" s="31"/>
      <c r="BG117" s="31"/>
      <c r="BH117" s="31"/>
      <c r="BI117" s="31"/>
      <c r="BJ117" s="31"/>
      <c r="BK117" s="31">
        <v>8</v>
      </c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>
        <v>4</v>
      </c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2" t="s">
        <v>385</v>
      </c>
      <c r="CO117" s="1">
        <v>107</v>
      </c>
    </row>
    <row r="118" spans="1:93" x14ac:dyDescent="0.2">
      <c r="A118" s="27">
        <v>108</v>
      </c>
      <c r="B118" s="28" t="s">
        <v>140</v>
      </c>
      <c r="C118" s="28">
        <v>1162427757</v>
      </c>
      <c r="D118" s="29" t="s">
        <v>158</v>
      </c>
      <c r="E118" s="29">
        <f>MATCH(C118,Данные!$D$1:$D$65536,0)</f>
        <v>159</v>
      </c>
      <c r="F118" s="35">
        <v>191</v>
      </c>
      <c r="G118" s="35">
        <f t="shared" si="9"/>
        <v>1.0277777777777777</v>
      </c>
      <c r="H118" s="35">
        <v>36</v>
      </c>
      <c r="I118" s="35">
        <f t="shared" si="10"/>
        <v>196.30555555555554</v>
      </c>
      <c r="J118" s="29">
        <v>49</v>
      </c>
      <c r="K118" s="29">
        <v>9</v>
      </c>
      <c r="L118" s="35">
        <f t="shared" si="11"/>
        <v>5.4444444444444446</v>
      </c>
      <c r="M118" s="29"/>
      <c r="N118" s="29">
        <v>9</v>
      </c>
      <c r="O118" s="31"/>
      <c r="P118" s="31"/>
      <c r="Q118" s="31"/>
      <c r="R118" s="31"/>
      <c r="S118" s="31">
        <v>4</v>
      </c>
      <c r="T118" s="31">
        <v>4</v>
      </c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>
        <v>4</v>
      </c>
      <c r="AG118" s="31"/>
      <c r="AH118" s="31">
        <v>4</v>
      </c>
      <c r="AI118" s="31"/>
      <c r="AJ118" s="31"/>
      <c r="AK118" s="31"/>
      <c r="AL118" s="31"/>
      <c r="AM118" s="31"/>
      <c r="AN118" s="31"/>
      <c r="AO118" s="31"/>
      <c r="AP118" s="31"/>
      <c r="AQ118" s="31">
        <v>4</v>
      </c>
      <c r="AR118" s="31"/>
      <c r="AS118" s="31"/>
      <c r="AT118" s="31"/>
      <c r="AU118" s="31">
        <v>9</v>
      </c>
      <c r="AV118" s="31"/>
      <c r="AW118" s="31"/>
      <c r="AX118" s="31"/>
      <c r="AY118" s="31"/>
      <c r="AZ118" s="31">
        <v>8</v>
      </c>
      <c r="BA118" s="31"/>
      <c r="BB118" s="31">
        <v>8</v>
      </c>
      <c r="BC118" s="31"/>
      <c r="BD118" s="31"/>
      <c r="BE118" s="31"/>
      <c r="BF118" s="31"/>
      <c r="BG118" s="31">
        <v>4</v>
      </c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2" t="s">
        <v>385</v>
      </c>
      <c r="CO118" s="1">
        <v>108</v>
      </c>
    </row>
    <row r="119" spans="1:93" x14ac:dyDescent="0.2">
      <c r="A119" s="27">
        <v>109</v>
      </c>
      <c r="B119" s="30" t="s">
        <v>99</v>
      </c>
      <c r="C119" s="28">
        <v>1162426805</v>
      </c>
      <c r="D119" s="29" t="s">
        <v>158</v>
      </c>
      <c r="E119" s="29">
        <f>MATCH(C119,Данные!$D$1:$D$65536,0)</f>
        <v>46</v>
      </c>
      <c r="F119" s="35">
        <v>187</v>
      </c>
      <c r="G119" s="35">
        <f t="shared" si="9"/>
        <v>1.0277777777777777</v>
      </c>
      <c r="H119" s="35">
        <v>36</v>
      </c>
      <c r="I119" s="35">
        <f t="shared" si="10"/>
        <v>192.19444444444443</v>
      </c>
      <c r="J119" s="29">
        <v>49</v>
      </c>
      <c r="K119" s="29">
        <v>9</v>
      </c>
      <c r="L119" s="35">
        <f t="shared" si="11"/>
        <v>5.4444444444444446</v>
      </c>
      <c r="M119" s="29" t="s">
        <v>378</v>
      </c>
      <c r="N119" s="29">
        <v>8</v>
      </c>
      <c r="O119" s="31"/>
      <c r="P119" s="31"/>
      <c r="Q119" s="31"/>
      <c r="R119" s="31">
        <v>6</v>
      </c>
      <c r="S119" s="31">
        <v>4</v>
      </c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>
        <v>4</v>
      </c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4">
        <v>1</v>
      </c>
      <c r="AR119" s="31"/>
      <c r="AS119" s="31"/>
      <c r="AT119" s="31"/>
      <c r="AU119" s="31">
        <v>9</v>
      </c>
      <c r="AV119" s="31"/>
      <c r="AW119" s="31"/>
      <c r="AX119" s="31"/>
      <c r="AY119" s="31"/>
      <c r="AZ119" s="31">
        <v>9</v>
      </c>
      <c r="BA119" s="31"/>
      <c r="BB119" s="31">
        <v>7</v>
      </c>
      <c r="BC119" s="31"/>
      <c r="BD119" s="31"/>
      <c r="BE119" s="31"/>
      <c r="BF119" s="31"/>
      <c r="BG119" s="31">
        <v>4</v>
      </c>
      <c r="BH119" s="31"/>
      <c r="BI119" s="31"/>
      <c r="BJ119" s="31"/>
      <c r="BK119" s="31"/>
      <c r="BL119" s="31"/>
      <c r="BM119" s="31"/>
      <c r="BN119" s="31">
        <v>5</v>
      </c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2" t="s">
        <v>385</v>
      </c>
      <c r="CO119" s="1">
        <v>109</v>
      </c>
    </row>
    <row r="120" spans="1:93" x14ac:dyDescent="0.2">
      <c r="A120" s="27">
        <v>110</v>
      </c>
      <c r="B120" s="28" t="s">
        <v>66</v>
      </c>
      <c r="C120" s="28">
        <v>1162424937</v>
      </c>
      <c r="D120" s="29" t="s">
        <v>187</v>
      </c>
      <c r="E120" s="29">
        <f>MATCH(C120,Данные!$D$1:$D$65536,0)</f>
        <v>109</v>
      </c>
      <c r="F120" s="35">
        <v>186</v>
      </c>
      <c r="G120" s="35">
        <f t="shared" si="9"/>
        <v>1.0277777777777777</v>
      </c>
      <c r="H120" s="35">
        <v>36</v>
      </c>
      <c r="I120" s="35">
        <f t="shared" si="10"/>
        <v>191.16666666666666</v>
      </c>
      <c r="J120" s="29">
        <v>47</v>
      </c>
      <c r="K120" s="29">
        <v>9</v>
      </c>
      <c r="L120" s="35">
        <f t="shared" si="11"/>
        <v>5.2222222222222223</v>
      </c>
      <c r="M120" s="29"/>
      <c r="N120" s="29">
        <v>9</v>
      </c>
      <c r="O120" s="31"/>
      <c r="P120" s="31"/>
      <c r="Q120" s="31"/>
      <c r="R120" s="31"/>
      <c r="S120" s="31">
        <v>4</v>
      </c>
      <c r="T120" s="31">
        <v>4</v>
      </c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>
        <v>5</v>
      </c>
      <c r="AG120" s="31"/>
      <c r="AH120" s="31"/>
      <c r="AI120" s="31"/>
      <c r="AJ120" s="31"/>
      <c r="AK120" s="31"/>
      <c r="AL120" s="31"/>
      <c r="AM120" s="31"/>
      <c r="AN120" s="31"/>
      <c r="AO120" s="31"/>
      <c r="AP120" s="31">
        <v>8</v>
      </c>
      <c r="AQ120" s="31"/>
      <c r="AR120" s="31"/>
      <c r="AS120" s="31"/>
      <c r="AT120" s="31"/>
      <c r="AU120" s="31"/>
      <c r="AV120" s="31"/>
      <c r="AW120" s="31"/>
      <c r="AX120" s="31"/>
      <c r="AY120" s="31">
        <v>4</v>
      </c>
      <c r="AZ120" s="31"/>
      <c r="BA120" s="31">
        <v>4</v>
      </c>
      <c r="BB120" s="31">
        <v>4</v>
      </c>
      <c r="BC120" s="31"/>
      <c r="BD120" s="31"/>
      <c r="BE120" s="31"/>
      <c r="BF120" s="31"/>
      <c r="BG120" s="31"/>
      <c r="BH120" s="31">
        <v>5</v>
      </c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>
        <v>9</v>
      </c>
      <c r="CI120" s="31"/>
      <c r="CJ120" s="31"/>
      <c r="CK120" s="31"/>
      <c r="CL120" s="31"/>
      <c r="CM120" s="31"/>
      <c r="CN120" s="32" t="s">
        <v>385</v>
      </c>
      <c r="CO120" s="1">
        <v>110</v>
      </c>
    </row>
    <row r="121" spans="1:93" x14ac:dyDescent="0.2">
      <c r="A121" s="27">
        <v>111</v>
      </c>
      <c r="B121" s="30" t="s">
        <v>62</v>
      </c>
      <c r="C121" s="28">
        <v>1646439397</v>
      </c>
      <c r="D121" s="29" t="s">
        <v>158</v>
      </c>
      <c r="E121" s="29">
        <f>MATCH(C121,Данные!$D$1:$D$65536,0)</f>
        <v>130</v>
      </c>
      <c r="F121" s="35">
        <v>185</v>
      </c>
      <c r="G121" s="35">
        <f t="shared" si="9"/>
        <v>1.0277777777777777</v>
      </c>
      <c r="H121" s="35">
        <v>36</v>
      </c>
      <c r="I121" s="35">
        <f t="shared" si="10"/>
        <v>190.13888888888886</v>
      </c>
      <c r="J121" s="29">
        <v>49</v>
      </c>
      <c r="K121" s="29">
        <v>9</v>
      </c>
      <c r="L121" s="35">
        <f t="shared" si="11"/>
        <v>5.4444444444444446</v>
      </c>
      <c r="M121" s="29" t="s">
        <v>378</v>
      </c>
      <c r="N121" s="29">
        <v>8</v>
      </c>
      <c r="O121" s="31"/>
      <c r="P121" s="31"/>
      <c r="Q121" s="31"/>
      <c r="R121" s="31"/>
      <c r="S121" s="31">
        <v>4</v>
      </c>
      <c r="T121" s="31">
        <v>6</v>
      </c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>
        <v>5</v>
      </c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4">
        <v>3</v>
      </c>
      <c r="AR121" s="31"/>
      <c r="AS121" s="31"/>
      <c r="AT121" s="31"/>
      <c r="AU121" s="31"/>
      <c r="AV121" s="31"/>
      <c r="AW121" s="31"/>
      <c r="AX121" s="31"/>
      <c r="AY121" s="31"/>
      <c r="AZ121" s="31">
        <v>8</v>
      </c>
      <c r="BA121" s="31"/>
      <c r="BB121" s="31">
        <v>5</v>
      </c>
      <c r="BC121" s="31"/>
      <c r="BD121" s="31"/>
      <c r="BE121" s="31"/>
      <c r="BF121" s="31"/>
      <c r="BG121" s="31">
        <v>4</v>
      </c>
      <c r="BH121" s="31"/>
      <c r="BI121" s="31"/>
      <c r="BJ121" s="31"/>
      <c r="BK121" s="31"/>
      <c r="BL121" s="31"/>
      <c r="BM121" s="31">
        <v>10</v>
      </c>
      <c r="BN121" s="31"/>
      <c r="BO121" s="31"/>
      <c r="BP121" s="31"/>
      <c r="BQ121" s="31"/>
      <c r="BR121" s="31"/>
      <c r="BS121" s="31"/>
      <c r="BT121" s="31"/>
      <c r="BU121" s="31"/>
      <c r="BV121" s="31">
        <v>4</v>
      </c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2" t="s">
        <v>385</v>
      </c>
      <c r="CO121" s="1">
        <v>111</v>
      </c>
    </row>
    <row r="122" spans="1:93" x14ac:dyDescent="0.2">
      <c r="A122" s="27">
        <v>112</v>
      </c>
      <c r="B122" s="30" t="s">
        <v>61</v>
      </c>
      <c r="C122" s="28">
        <v>1646321955</v>
      </c>
      <c r="D122" s="29" t="s">
        <v>168</v>
      </c>
      <c r="E122" s="29">
        <f>MATCH(C122,Данные!$D$1:$D$65536,0)</f>
        <v>129</v>
      </c>
      <c r="F122" s="35">
        <v>190</v>
      </c>
      <c r="G122" s="35">
        <f t="shared" si="9"/>
        <v>1</v>
      </c>
      <c r="H122" s="35">
        <v>37</v>
      </c>
      <c r="I122" s="35">
        <f t="shared" si="10"/>
        <v>190</v>
      </c>
      <c r="J122" s="29">
        <v>48</v>
      </c>
      <c r="K122" s="29">
        <v>7</v>
      </c>
      <c r="L122" s="35">
        <f t="shared" si="11"/>
        <v>6.8571428571428568</v>
      </c>
      <c r="M122" s="29" t="s">
        <v>378</v>
      </c>
      <c r="N122" s="29">
        <v>7</v>
      </c>
      <c r="O122" s="31"/>
      <c r="P122" s="31"/>
      <c r="Q122" s="31"/>
      <c r="R122" s="31"/>
      <c r="S122" s="33" t="s">
        <v>380</v>
      </c>
      <c r="T122" s="31"/>
      <c r="U122" s="31"/>
      <c r="V122" s="31">
        <v>10</v>
      </c>
      <c r="W122" s="31"/>
      <c r="X122" s="31"/>
      <c r="Y122" s="31"/>
      <c r="Z122" s="31"/>
      <c r="AA122" s="31"/>
      <c r="AB122" s="31"/>
      <c r="AC122" s="31"/>
      <c r="AD122" s="31">
        <v>9</v>
      </c>
      <c r="AE122" s="31"/>
      <c r="AF122" s="31">
        <v>6</v>
      </c>
      <c r="AG122" s="31"/>
      <c r="AH122" s="31"/>
      <c r="AI122" s="31"/>
      <c r="AJ122" s="31"/>
      <c r="AK122" s="31"/>
      <c r="AL122" s="31"/>
      <c r="AM122" s="31"/>
      <c r="AN122" s="31"/>
      <c r="AO122" s="31">
        <v>4</v>
      </c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3" t="s">
        <v>380</v>
      </c>
      <c r="BC122" s="31"/>
      <c r="BD122" s="31"/>
      <c r="BE122" s="31"/>
      <c r="BF122" s="31"/>
      <c r="BG122" s="31"/>
      <c r="BH122" s="31"/>
      <c r="BI122" s="31"/>
      <c r="BJ122" s="31"/>
      <c r="BK122" s="31">
        <v>10</v>
      </c>
      <c r="BL122" s="31"/>
      <c r="BM122" s="31"/>
      <c r="BN122" s="31"/>
      <c r="BO122" s="31"/>
      <c r="BP122" s="31"/>
      <c r="BQ122" s="31"/>
      <c r="BR122" s="31"/>
      <c r="BS122" s="31"/>
      <c r="BT122" s="31">
        <v>5</v>
      </c>
      <c r="BU122" s="31"/>
      <c r="BV122" s="31"/>
      <c r="BW122" s="31"/>
      <c r="BX122" s="31"/>
      <c r="BY122" s="31"/>
      <c r="BZ122" s="31"/>
      <c r="CA122" s="31">
        <v>4</v>
      </c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2" t="s">
        <v>385</v>
      </c>
      <c r="CO122" s="1">
        <v>112</v>
      </c>
    </row>
    <row r="123" spans="1:93" x14ac:dyDescent="0.2">
      <c r="A123" s="45" t="s">
        <v>400</v>
      </c>
      <c r="B123" s="28" t="s">
        <v>86</v>
      </c>
      <c r="C123" s="28">
        <v>1162427182</v>
      </c>
      <c r="D123" s="29" t="s">
        <v>187</v>
      </c>
      <c r="E123" s="29">
        <f>MATCH(C123,Данные!$D$1:$D$65536,0)</f>
        <v>30</v>
      </c>
      <c r="F123" s="35">
        <v>184</v>
      </c>
      <c r="G123" s="35">
        <f t="shared" si="9"/>
        <v>1.0277777777777777</v>
      </c>
      <c r="H123" s="35">
        <v>36</v>
      </c>
      <c r="I123" s="35">
        <f t="shared" si="10"/>
        <v>189.11111111111109</v>
      </c>
      <c r="J123" s="29">
        <v>51</v>
      </c>
      <c r="K123" s="29">
        <v>10</v>
      </c>
      <c r="L123" s="35">
        <f t="shared" si="11"/>
        <v>5.0999999999999996</v>
      </c>
      <c r="M123" s="29"/>
      <c r="N123" s="29">
        <v>10</v>
      </c>
      <c r="O123" s="31"/>
      <c r="P123" s="31"/>
      <c r="Q123" s="31">
        <v>6</v>
      </c>
      <c r="R123" s="31"/>
      <c r="S123" s="31">
        <v>4</v>
      </c>
      <c r="T123" s="31"/>
      <c r="U123" s="31"/>
      <c r="V123" s="31">
        <v>9</v>
      </c>
      <c r="W123" s="31"/>
      <c r="X123" s="31"/>
      <c r="Y123" s="31"/>
      <c r="Z123" s="31"/>
      <c r="AA123" s="31"/>
      <c r="AB123" s="31"/>
      <c r="AC123" s="31"/>
      <c r="AD123" s="31"/>
      <c r="AE123" s="31"/>
      <c r="AF123" s="31">
        <v>4</v>
      </c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>
        <v>4</v>
      </c>
      <c r="AZ123" s="31"/>
      <c r="BA123" s="31">
        <v>4</v>
      </c>
      <c r="BB123" s="31">
        <v>5</v>
      </c>
      <c r="BC123" s="31"/>
      <c r="BD123" s="31"/>
      <c r="BE123" s="31"/>
      <c r="BF123" s="31"/>
      <c r="BG123" s="31"/>
      <c r="BH123" s="31">
        <v>7</v>
      </c>
      <c r="BI123" s="31"/>
      <c r="BJ123" s="31"/>
      <c r="BK123" s="31"/>
      <c r="BL123" s="31"/>
      <c r="BM123" s="31"/>
      <c r="BN123" s="31"/>
      <c r="BO123" s="31"/>
      <c r="BP123" s="31"/>
      <c r="BQ123" s="31">
        <v>4</v>
      </c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2" t="s">
        <v>385</v>
      </c>
      <c r="CO123" s="1">
        <v>113</v>
      </c>
    </row>
    <row r="124" spans="1:93" x14ac:dyDescent="0.2">
      <c r="A124" s="46"/>
      <c r="B124" s="30" t="s">
        <v>79</v>
      </c>
      <c r="C124" s="28">
        <v>1162426121</v>
      </c>
      <c r="D124" s="29" t="s">
        <v>187</v>
      </c>
      <c r="E124" s="29">
        <f>MATCH(C124,Данные!$D$1:$D$65536,0)</f>
        <v>29</v>
      </c>
      <c r="F124" s="35">
        <v>184</v>
      </c>
      <c r="G124" s="35">
        <f t="shared" si="9"/>
        <v>1.0277777777777777</v>
      </c>
      <c r="H124" s="35">
        <v>36</v>
      </c>
      <c r="I124" s="35">
        <f t="shared" si="10"/>
        <v>189.11111111111109</v>
      </c>
      <c r="J124" s="29">
        <v>45</v>
      </c>
      <c r="K124" s="29">
        <v>9</v>
      </c>
      <c r="L124" s="35">
        <f t="shared" si="11"/>
        <v>5</v>
      </c>
      <c r="M124" s="29" t="s">
        <v>378</v>
      </c>
      <c r="N124" s="29">
        <v>7</v>
      </c>
      <c r="O124" s="31"/>
      <c r="P124" s="31"/>
      <c r="Q124" s="31">
        <v>6</v>
      </c>
      <c r="R124" s="31"/>
      <c r="S124" s="34">
        <v>0</v>
      </c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4">
        <v>2</v>
      </c>
      <c r="AG124" s="31"/>
      <c r="AH124" s="31"/>
      <c r="AI124" s="31"/>
      <c r="AJ124" s="31"/>
      <c r="AK124" s="31"/>
      <c r="AL124" s="31"/>
      <c r="AM124" s="31"/>
      <c r="AN124" s="31"/>
      <c r="AO124" s="31"/>
      <c r="AP124" s="31">
        <v>5</v>
      </c>
      <c r="AQ124" s="31"/>
      <c r="AR124" s="31"/>
      <c r="AS124" s="31"/>
      <c r="AT124" s="31"/>
      <c r="AU124" s="31"/>
      <c r="AV124" s="31"/>
      <c r="AW124" s="31"/>
      <c r="AX124" s="31"/>
      <c r="AY124" s="31">
        <v>4</v>
      </c>
      <c r="AZ124" s="31"/>
      <c r="BA124" s="31">
        <v>5</v>
      </c>
      <c r="BB124" s="31">
        <v>9</v>
      </c>
      <c r="BC124" s="31"/>
      <c r="BD124" s="31"/>
      <c r="BE124" s="31"/>
      <c r="BF124" s="31"/>
      <c r="BG124" s="31"/>
      <c r="BH124" s="31">
        <v>7</v>
      </c>
      <c r="BI124" s="31"/>
      <c r="BJ124" s="31"/>
      <c r="BK124" s="31"/>
      <c r="BL124" s="31"/>
      <c r="BM124" s="31"/>
      <c r="BN124" s="31"/>
      <c r="BO124" s="31">
        <v>7</v>
      </c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2" t="s">
        <v>385</v>
      </c>
      <c r="CO124" s="1">
        <v>114</v>
      </c>
    </row>
    <row r="125" spans="1:93" x14ac:dyDescent="0.2">
      <c r="A125" s="27">
        <v>115</v>
      </c>
      <c r="B125" s="28" t="s">
        <v>95</v>
      </c>
      <c r="C125" s="28">
        <v>1162428610</v>
      </c>
      <c r="D125" s="29" t="s">
        <v>187</v>
      </c>
      <c r="E125" s="29">
        <f>MATCH(C125,Данные!$D$1:$D$65536,0)</f>
        <v>170</v>
      </c>
      <c r="F125" s="35">
        <v>177</v>
      </c>
      <c r="G125" s="35">
        <f t="shared" si="9"/>
        <v>1.0277777777777777</v>
      </c>
      <c r="H125" s="35">
        <v>36</v>
      </c>
      <c r="I125" s="35">
        <f t="shared" si="10"/>
        <v>181.91666666666666</v>
      </c>
      <c r="J125" s="29">
        <v>45</v>
      </c>
      <c r="K125" s="29">
        <v>9</v>
      </c>
      <c r="L125" s="35">
        <f t="shared" si="11"/>
        <v>5</v>
      </c>
      <c r="M125" s="29"/>
      <c r="N125" s="29">
        <v>9</v>
      </c>
      <c r="O125" s="31"/>
      <c r="P125" s="31"/>
      <c r="Q125" s="31"/>
      <c r="R125" s="31"/>
      <c r="S125" s="31">
        <v>4</v>
      </c>
      <c r="T125" s="31">
        <v>6</v>
      </c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>
        <v>4</v>
      </c>
      <c r="AG125" s="31"/>
      <c r="AH125" s="31"/>
      <c r="AI125" s="31"/>
      <c r="AJ125" s="31"/>
      <c r="AK125" s="31"/>
      <c r="AL125" s="31">
        <v>8</v>
      </c>
      <c r="AM125" s="31"/>
      <c r="AN125" s="31"/>
      <c r="AO125" s="31"/>
      <c r="AP125" s="31">
        <v>4</v>
      </c>
      <c r="AQ125" s="31"/>
      <c r="AR125" s="31"/>
      <c r="AS125" s="31"/>
      <c r="AT125" s="31"/>
      <c r="AU125" s="31"/>
      <c r="AV125" s="31"/>
      <c r="AW125" s="31"/>
      <c r="AX125" s="31"/>
      <c r="AY125" s="31">
        <v>4</v>
      </c>
      <c r="AZ125" s="31"/>
      <c r="BA125" s="31">
        <v>5</v>
      </c>
      <c r="BB125" s="31">
        <v>6</v>
      </c>
      <c r="BC125" s="31"/>
      <c r="BD125" s="31"/>
      <c r="BE125" s="31"/>
      <c r="BF125" s="31"/>
      <c r="BG125" s="31"/>
      <c r="BH125" s="31">
        <v>4</v>
      </c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2" t="s">
        <v>385</v>
      </c>
      <c r="CO125" s="1">
        <v>115</v>
      </c>
    </row>
    <row r="126" spans="1:93" x14ac:dyDescent="0.2">
      <c r="A126" s="27">
        <v>116</v>
      </c>
      <c r="B126" s="30" t="s">
        <v>80</v>
      </c>
      <c r="C126" s="28">
        <v>1162427990</v>
      </c>
      <c r="D126" s="29" t="s">
        <v>158</v>
      </c>
      <c r="E126" s="29">
        <f>MATCH(C126,Данные!$D$1:$D$65536,0)</f>
        <v>50</v>
      </c>
      <c r="F126" s="35">
        <v>171</v>
      </c>
      <c r="G126" s="35">
        <f t="shared" si="9"/>
        <v>1.0277777777777777</v>
      </c>
      <c r="H126" s="35">
        <v>36</v>
      </c>
      <c r="I126" s="35">
        <f t="shared" si="10"/>
        <v>175.74999999999997</v>
      </c>
      <c r="J126" s="29">
        <v>44</v>
      </c>
      <c r="K126" s="29">
        <v>8</v>
      </c>
      <c r="L126" s="35">
        <f t="shared" si="11"/>
        <v>5.5</v>
      </c>
      <c r="M126" s="29" t="s">
        <v>378</v>
      </c>
      <c r="N126" s="29">
        <v>7</v>
      </c>
      <c r="O126" s="31"/>
      <c r="P126" s="31"/>
      <c r="Q126" s="31"/>
      <c r="R126" s="31">
        <v>5</v>
      </c>
      <c r="S126" s="31">
        <v>4</v>
      </c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4">
        <v>2</v>
      </c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3" t="s">
        <v>379</v>
      </c>
      <c r="AR126" s="31"/>
      <c r="AS126" s="31"/>
      <c r="AT126" s="31"/>
      <c r="AU126" s="31">
        <v>8</v>
      </c>
      <c r="AV126" s="31"/>
      <c r="AW126" s="31"/>
      <c r="AX126" s="31"/>
      <c r="AY126" s="31"/>
      <c r="AZ126" s="31">
        <v>8</v>
      </c>
      <c r="BA126" s="31"/>
      <c r="BB126" s="31">
        <v>7</v>
      </c>
      <c r="BC126" s="31"/>
      <c r="BD126" s="31"/>
      <c r="BE126" s="31"/>
      <c r="BF126" s="31"/>
      <c r="BG126" s="31">
        <v>4</v>
      </c>
      <c r="BH126" s="31"/>
      <c r="BI126" s="31"/>
      <c r="BJ126" s="31"/>
      <c r="BK126" s="31"/>
      <c r="BL126" s="31"/>
      <c r="BM126" s="31"/>
      <c r="BN126" s="31">
        <v>6</v>
      </c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2" t="s">
        <v>385</v>
      </c>
      <c r="CO126" s="1">
        <v>116</v>
      </c>
    </row>
    <row r="127" spans="1:93" x14ac:dyDescent="0.2">
      <c r="A127" s="27">
        <v>117</v>
      </c>
      <c r="B127" s="30" t="s">
        <v>45</v>
      </c>
      <c r="C127" s="28">
        <v>1181076168</v>
      </c>
      <c r="D127" s="29" t="s">
        <v>151</v>
      </c>
      <c r="E127" s="29">
        <f>MATCH(C127,Данные!$D$1:$D$65536,0)</f>
        <v>125</v>
      </c>
      <c r="F127" s="35">
        <v>166</v>
      </c>
      <c r="G127" s="35">
        <f t="shared" si="9"/>
        <v>1.0277777777777777</v>
      </c>
      <c r="H127" s="35">
        <v>36</v>
      </c>
      <c r="I127" s="35">
        <f t="shared" si="10"/>
        <v>170.61111111111109</v>
      </c>
      <c r="J127" s="29">
        <v>42</v>
      </c>
      <c r="K127" s="29">
        <v>9</v>
      </c>
      <c r="L127" s="35">
        <f t="shared" si="11"/>
        <v>4.666666666666667</v>
      </c>
      <c r="M127" s="29" t="s">
        <v>378</v>
      </c>
      <c r="N127" s="29">
        <v>7</v>
      </c>
      <c r="O127" s="31"/>
      <c r="P127" s="31"/>
      <c r="Q127" s="31"/>
      <c r="R127" s="31"/>
      <c r="S127" s="31">
        <v>4</v>
      </c>
      <c r="T127" s="31">
        <v>4</v>
      </c>
      <c r="U127" s="31"/>
      <c r="V127" s="31"/>
      <c r="W127" s="31"/>
      <c r="X127" s="31"/>
      <c r="Y127" s="31"/>
      <c r="Z127" s="31">
        <v>9</v>
      </c>
      <c r="AA127" s="31"/>
      <c r="AB127" s="31"/>
      <c r="AC127" s="31"/>
      <c r="AD127" s="31"/>
      <c r="AE127" s="31"/>
      <c r="AF127" s="34">
        <v>2</v>
      </c>
      <c r="AG127" s="31"/>
      <c r="AH127" s="31">
        <v>7</v>
      </c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4">
        <v>2</v>
      </c>
      <c r="AZ127" s="31"/>
      <c r="BA127" s="31">
        <v>5</v>
      </c>
      <c r="BB127" s="31">
        <v>5</v>
      </c>
      <c r="BC127" s="31"/>
      <c r="BD127" s="31"/>
      <c r="BE127" s="31"/>
      <c r="BF127" s="31"/>
      <c r="BG127" s="31"/>
      <c r="BH127" s="31">
        <v>4</v>
      </c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2" t="s">
        <v>385</v>
      </c>
      <c r="CO127" s="1">
        <v>117</v>
      </c>
    </row>
    <row r="128" spans="1:93" x14ac:dyDescent="0.2">
      <c r="A128" s="27">
        <v>118</v>
      </c>
      <c r="B128" s="30" t="s">
        <v>150</v>
      </c>
      <c r="C128" s="28">
        <v>1162424481</v>
      </c>
      <c r="D128" s="29" t="s">
        <v>158</v>
      </c>
      <c r="E128" s="29">
        <f>MATCH(C128,Данные!$D$1:$D$65536,0)</f>
        <v>4</v>
      </c>
      <c r="F128" s="35">
        <v>157</v>
      </c>
      <c r="G128" s="35">
        <f t="shared" si="9"/>
        <v>1.0277777777777777</v>
      </c>
      <c r="H128" s="35">
        <v>36</v>
      </c>
      <c r="I128" s="35">
        <f t="shared" si="10"/>
        <v>161.36111111111109</v>
      </c>
      <c r="J128" s="29">
        <v>44</v>
      </c>
      <c r="K128" s="29">
        <v>10</v>
      </c>
      <c r="L128" s="35">
        <f t="shared" si="11"/>
        <v>4.4000000000000004</v>
      </c>
      <c r="M128" s="29" t="s">
        <v>378</v>
      </c>
      <c r="N128" s="29">
        <v>7</v>
      </c>
      <c r="O128" s="34">
        <v>3</v>
      </c>
      <c r="P128" s="31"/>
      <c r="Q128" s="31"/>
      <c r="R128" s="31"/>
      <c r="S128" s="31">
        <v>4</v>
      </c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4">
        <v>2</v>
      </c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4">
        <v>2</v>
      </c>
      <c r="AR128" s="31"/>
      <c r="AS128" s="31"/>
      <c r="AT128" s="31"/>
      <c r="AU128" s="31"/>
      <c r="AV128" s="31"/>
      <c r="AW128" s="31"/>
      <c r="AX128" s="31"/>
      <c r="AY128" s="31"/>
      <c r="AZ128" s="31">
        <v>5</v>
      </c>
      <c r="BA128" s="31"/>
      <c r="BB128" s="31">
        <v>6</v>
      </c>
      <c r="BC128" s="31"/>
      <c r="BD128" s="31"/>
      <c r="BE128" s="31"/>
      <c r="BF128" s="31"/>
      <c r="BG128" s="31"/>
      <c r="BH128" s="31"/>
      <c r="BI128" s="31"/>
      <c r="BJ128" s="31"/>
      <c r="BK128" s="31">
        <v>6</v>
      </c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>
        <v>4</v>
      </c>
      <c r="CA128" s="31"/>
      <c r="CB128" s="31"/>
      <c r="CC128" s="31"/>
      <c r="CD128" s="31"/>
      <c r="CE128" s="31">
        <v>8</v>
      </c>
      <c r="CF128" s="31"/>
      <c r="CG128" s="31"/>
      <c r="CH128" s="31"/>
      <c r="CI128" s="31"/>
      <c r="CJ128" s="31"/>
      <c r="CK128" s="31"/>
      <c r="CL128" s="31"/>
      <c r="CM128" s="31"/>
      <c r="CN128" s="32" t="s">
        <v>385</v>
      </c>
      <c r="CO128" s="1">
        <v>118</v>
      </c>
    </row>
    <row r="129" spans="1:93" x14ac:dyDescent="0.2">
      <c r="A129" s="27">
        <v>119</v>
      </c>
      <c r="B129" s="30" t="s">
        <v>87</v>
      </c>
      <c r="C129" s="28">
        <v>1162425361</v>
      </c>
      <c r="D129" s="29" t="s">
        <v>158</v>
      </c>
      <c r="E129" s="29">
        <f>MATCH(C129,Данные!$D$1:$D$65536,0)</f>
        <v>175</v>
      </c>
      <c r="F129" s="35">
        <v>154</v>
      </c>
      <c r="G129" s="35">
        <f t="shared" si="9"/>
        <v>1.0277777777777777</v>
      </c>
      <c r="H129" s="35">
        <v>36</v>
      </c>
      <c r="I129" s="35">
        <f t="shared" si="10"/>
        <v>158.27777777777777</v>
      </c>
      <c r="J129" s="29">
        <v>46</v>
      </c>
      <c r="K129" s="29">
        <v>9</v>
      </c>
      <c r="L129" s="35">
        <f t="shared" si="11"/>
        <v>5.1111111111111107</v>
      </c>
      <c r="M129" s="29" t="s">
        <v>378</v>
      </c>
      <c r="N129" s="29">
        <v>8</v>
      </c>
      <c r="O129" s="31"/>
      <c r="P129" s="31"/>
      <c r="Q129" s="31"/>
      <c r="R129" s="31"/>
      <c r="S129" s="31">
        <v>4</v>
      </c>
      <c r="T129" s="31">
        <v>4</v>
      </c>
      <c r="U129" s="31"/>
      <c r="V129" s="31"/>
      <c r="W129" s="31"/>
      <c r="X129" s="31"/>
      <c r="Y129" s="31"/>
      <c r="Z129" s="31">
        <v>9</v>
      </c>
      <c r="AA129" s="31"/>
      <c r="AB129" s="31"/>
      <c r="AC129" s="31"/>
      <c r="AD129" s="31"/>
      <c r="AE129" s="31"/>
      <c r="AF129" s="31">
        <v>4</v>
      </c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4">
        <v>0</v>
      </c>
      <c r="AR129" s="31"/>
      <c r="AS129" s="31"/>
      <c r="AT129" s="31"/>
      <c r="AU129" s="31"/>
      <c r="AV129" s="31"/>
      <c r="AW129" s="31"/>
      <c r="AX129" s="31"/>
      <c r="AY129" s="31"/>
      <c r="AZ129" s="31">
        <v>9</v>
      </c>
      <c r="BA129" s="31"/>
      <c r="BB129" s="33" t="s">
        <v>382</v>
      </c>
      <c r="BC129" s="31"/>
      <c r="BD129" s="31"/>
      <c r="BE129" s="31"/>
      <c r="BF129" s="31"/>
      <c r="BG129" s="31">
        <v>4</v>
      </c>
      <c r="BH129" s="31"/>
      <c r="BI129" s="31"/>
      <c r="BJ129" s="31"/>
      <c r="BK129" s="31"/>
      <c r="BL129" s="31"/>
      <c r="BM129" s="31"/>
      <c r="BN129" s="31">
        <v>8</v>
      </c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2" t="s">
        <v>385</v>
      </c>
      <c r="CO129" s="1">
        <v>119</v>
      </c>
    </row>
    <row r="130" spans="1:93" x14ac:dyDescent="0.2">
      <c r="A130" s="27">
        <v>120</v>
      </c>
      <c r="B130" s="30" t="s">
        <v>39</v>
      </c>
      <c r="C130" s="28">
        <v>1181086478</v>
      </c>
      <c r="D130" s="29" t="s">
        <v>158</v>
      </c>
      <c r="E130" s="29">
        <f>MATCH(C130,Данные!$D$1:$D$65536,0)</f>
        <v>43</v>
      </c>
      <c r="F130" s="35">
        <v>142</v>
      </c>
      <c r="G130" s="35">
        <f t="shared" si="9"/>
        <v>1.0277777777777777</v>
      </c>
      <c r="H130" s="35">
        <v>36</v>
      </c>
      <c r="I130" s="35">
        <f t="shared" si="10"/>
        <v>145.94444444444443</v>
      </c>
      <c r="J130" s="29">
        <v>37</v>
      </c>
      <c r="K130" s="29">
        <v>6</v>
      </c>
      <c r="L130" s="35">
        <f t="shared" si="11"/>
        <v>6.166666666666667</v>
      </c>
      <c r="M130" s="29" t="s">
        <v>378</v>
      </c>
      <c r="N130" s="29">
        <v>6</v>
      </c>
      <c r="O130" s="31"/>
      <c r="P130" s="31"/>
      <c r="Q130" s="31"/>
      <c r="R130" s="31">
        <v>9</v>
      </c>
      <c r="S130" s="31">
        <v>4</v>
      </c>
      <c r="T130" s="31"/>
      <c r="U130" s="31"/>
      <c r="V130" s="31">
        <v>9</v>
      </c>
      <c r="W130" s="31"/>
      <c r="X130" s="31"/>
      <c r="Y130" s="31"/>
      <c r="Z130" s="31"/>
      <c r="AA130" s="31"/>
      <c r="AB130" s="31"/>
      <c r="AC130" s="31"/>
      <c r="AD130" s="31"/>
      <c r="AE130" s="31"/>
      <c r="AF130" s="33" t="s">
        <v>379</v>
      </c>
      <c r="AG130" s="31"/>
      <c r="AH130" s="31"/>
      <c r="AI130" s="31"/>
      <c r="AJ130" s="31"/>
      <c r="AK130" s="31"/>
      <c r="AL130" s="31"/>
      <c r="AM130" s="31"/>
      <c r="AN130" s="31"/>
      <c r="AO130" s="31"/>
      <c r="AP130" s="31">
        <v>5</v>
      </c>
      <c r="AQ130" s="31">
        <v>4</v>
      </c>
      <c r="AR130" s="31"/>
      <c r="AS130" s="31"/>
      <c r="AT130" s="31"/>
      <c r="AU130" s="31"/>
      <c r="AV130" s="31"/>
      <c r="AW130" s="31"/>
      <c r="AX130" s="31"/>
      <c r="AY130" s="31"/>
      <c r="AZ130" s="31">
        <v>6</v>
      </c>
      <c r="BA130" s="31"/>
      <c r="BB130" s="33" t="s">
        <v>379</v>
      </c>
      <c r="BC130" s="31"/>
      <c r="BD130" s="31"/>
      <c r="BE130" s="31"/>
      <c r="BF130" s="31"/>
      <c r="BG130" s="33" t="s">
        <v>379</v>
      </c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2" t="s">
        <v>385</v>
      </c>
      <c r="CO130" s="1">
        <v>120</v>
      </c>
    </row>
  </sheetData>
  <mergeCells count="33">
    <mergeCell ref="A102:A104"/>
    <mergeCell ref="A123:A124"/>
    <mergeCell ref="A70:A72"/>
    <mergeCell ref="A76:A78"/>
    <mergeCell ref="A84:A85"/>
    <mergeCell ref="A95:A97"/>
    <mergeCell ref="A98:A99"/>
    <mergeCell ref="A46:A47"/>
    <mergeCell ref="A50:A51"/>
    <mergeCell ref="A52:A53"/>
    <mergeCell ref="A54:A55"/>
    <mergeCell ref="A66:A67"/>
    <mergeCell ref="C7:C9"/>
    <mergeCell ref="B7:B9"/>
    <mergeCell ref="A26:A27"/>
    <mergeCell ref="A28:A29"/>
    <mergeCell ref="A39:A41"/>
    <mergeCell ref="O7:U7"/>
    <mergeCell ref="O8:U8"/>
    <mergeCell ref="V8:CM8"/>
    <mergeCell ref="V7:CN7"/>
    <mergeCell ref="D7:D9"/>
    <mergeCell ref="L7:L10"/>
    <mergeCell ref="N7:N10"/>
    <mergeCell ref="K7:K10"/>
    <mergeCell ref="G7:G10"/>
    <mergeCell ref="A10:D10"/>
    <mergeCell ref="F7:F10"/>
    <mergeCell ref="I7:I10"/>
    <mergeCell ref="J7:J10"/>
    <mergeCell ref="M7:M10"/>
    <mergeCell ref="A7:A9"/>
    <mergeCell ref="H7:H1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nfirmButton">
          <controlPr defaultSize="0" print="0" autoLine="0" r:id="rId5">
            <anchor moveWithCells="1">
              <from>
                <xdr:col>5</xdr:col>
                <xdr:colOff>0</xdr:colOff>
                <xdr:row>0</xdr:row>
                <xdr:rowOff>85725</xdr:rowOff>
              </from>
              <to>
                <xdr:col>6</xdr:col>
                <xdr:colOff>695325</xdr:colOff>
                <xdr:row>1</xdr:row>
                <xdr:rowOff>57150</xdr:rowOff>
              </to>
            </anchor>
          </controlPr>
        </control>
      </mc:Choice>
      <mc:Fallback>
        <control shapeId="1026" r:id="rId4" name="ConfirmButto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Данные"/>
  <dimension ref="A1:V1226"/>
  <sheetViews>
    <sheetView topLeftCell="B1" workbookViewId="0">
      <selection activeCell="T2" sqref="T2"/>
    </sheetView>
  </sheetViews>
  <sheetFormatPr defaultRowHeight="12.75" x14ac:dyDescent="0.2"/>
  <cols>
    <col min="1" max="1" width="8.5703125" style="14" customWidth="1"/>
    <col min="2" max="2" width="5.5703125" style="14" customWidth="1"/>
    <col min="3" max="3" width="6.7109375" style="14" customWidth="1"/>
    <col min="4" max="4" width="9" style="14" bestFit="1" customWidth="1"/>
    <col min="5" max="5" width="20.28515625" style="6" customWidth="1"/>
    <col min="6" max="6" width="10.5703125" style="14" customWidth="1"/>
    <col min="7" max="7" width="44.5703125" style="6" customWidth="1"/>
    <col min="8" max="8" width="5.5703125" style="14" customWidth="1"/>
    <col min="9" max="9" width="9.5703125" style="14" customWidth="1"/>
    <col min="10" max="10" width="11.140625" style="14" customWidth="1"/>
    <col min="11" max="12" width="4.28515625" style="14" customWidth="1"/>
    <col min="13" max="13" width="5.7109375" style="14" customWidth="1"/>
    <col min="14" max="14" width="7" style="14" customWidth="1"/>
    <col min="15" max="15" width="5.42578125" style="14" customWidth="1"/>
  </cols>
  <sheetData>
    <row r="1" spans="1:22" ht="92.25" customHeight="1" x14ac:dyDescent="0.2">
      <c r="A1" s="13" t="s">
        <v>6</v>
      </c>
      <c r="B1" s="13" t="s">
        <v>7</v>
      </c>
      <c r="C1" s="13" t="s">
        <v>1</v>
      </c>
      <c r="D1" s="13" t="s">
        <v>0</v>
      </c>
      <c r="E1" s="11" t="s">
        <v>30</v>
      </c>
      <c r="F1" s="13" t="s">
        <v>8</v>
      </c>
      <c r="G1" s="11" t="s">
        <v>9</v>
      </c>
      <c r="H1" s="13" t="s">
        <v>10</v>
      </c>
      <c r="I1" s="13" t="s">
        <v>11</v>
      </c>
      <c r="J1" s="13" t="s">
        <v>12</v>
      </c>
      <c r="K1" s="13" t="s">
        <v>13</v>
      </c>
      <c r="L1" s="13" t="s">
        <v>14</v>
      </c>
      <c r="M1" s="13" t="s">
        <v>15</v>
      </c>
      <c r="N1" s="13" t="s">
        <v>16</v>
      </c>
      <c r="O1" s="13" t="s">
        <v>17</v>
      </c>
      <c r="P1" s="13" t="s">
        <v>26</v>
      </c>
      <c r="Q1" s="13" t="s">
        <v>27</v>
      </c>
      <c r="R1" s="13" t="s">
        <v>28</v>
      </c>
      <c r="S1" s="13" t="s">
        <v>20</v>
      </c>
      <c r="T1" s="19" t="s">
        <v>29</v>
      </c>
    </row>
    <row r="2" spans="1:22" x14ac:dyDescent="0.2">
      <c r="A2" s="12">
        <v>1</v>
      </c>
      <c r="B2" s="12">
        <v>2</v>
      </c>
      <c r="C2" s="12">
        <v>3</v>
      </c>
      <c r="D2" s="12">
        <v>4</v>
      </c>
      <c r="E2" s="12">
        <v>5</v>
      </c>
      <c r="F2" s="12">
        <v>6</v>
      </c>
      <c r="G2" s="12">
        <v>7</v>
      </c>
      <c r="H2" s="12">
        <v>8</v>
      </c>
      <c r="I2" s="12">
        <v>9</v>
      </c>
      <c r="J2" s="12">
        <v>10</v>
      </c>
      <c r="K2" s="12">
        <v>11</v>
      </c>
      <c r="L2" s="12">
        <v>12</v>
      </c>
      <c r="M2" s="12">
        <v>13</v>
      </c>
      <c r="N2" s="12">
        <v>14</v>
      </c>
      <c r="O2" s="12">
        <v>15</v>
      </c>
      <c r="P2" s="12">
        <v>16</v>
      </c>
      <c r="Q2" s="12">
        <v>17</v>
      </c>
      <c r="R2" s="12">
        <v>18</v>
      </c>
      <c r="S2" s="12">
        <v>19</v>
      </c>
      <c r="T2" s="12">
        <v>20</v>
      </c>
    </row>
    <row r="3" spans="1:22" x14ac:dyDescent="0.2">
      <c r="A3" s="14">
        <v>1865848399</v>
      </c>
      <c r="B3" s="14">
        <v>6</v>
      </c>
      <c r="C3" s="14" t="s">
        <v>151</v>
      </c>
      <c r="D3" s="14">
        <v>1162426729</v>
      </c>
      <c r="E3" s="6" t="s">
        <v>96</v>
      </c>
      <c r="F3" s="14" t="s">
        <v>152</v>
      </c>
      <c r="G3" s="6" t="s">
        <v>153</v>
      </c>
      <c r="H3" s="14">
        <v>4</v>
      </c>
      <c r="I3" s="14" t="s">
        <v>154</v>
      </c>
      <c r="J3" s="14" t="s">
        <v>155</v>
      </c>
      <c r="L3" s="14">
        <v>24</v>
      </c>
      <c r="M3" s="14">
        <v>4</v>
      </c>
      <c r="N3" s="14">
        <v>1</v>
      </c>
      <c r="O3" s="14">
        <v>1</v>
      </c>
      <c r="P3">
        <v>1796819906</v>
      </c>
      <c r="Q3">
        <v>2098</v>
      </c>
      <c r="S3" t="s">
        <v>156</v>
      </c>
      <c r="T3">
        <v>0</v>
      </c>
      <c r="U3" t="s">
        <v>157</v>
      </c>
      <c r="V3">
        <f>MATCH(D3,Отчет!$C$1:$C$65535,0)</f>
        <v>84</v>
      </c>
    </row>
    <row r="4" spans="1:22" x14ac:dyDescent="0.2">
      <c r="A4" s="14">
        <v>1865848115</v>
      </c>
      <c r="B4" s="14">
        <v>3</v>
      </c>
      <c r="C4" s="14" t="s">
        <v>158</v>
      </c>
      <c r="D4" s="14">
        <v>1162424481</v>
      </c>
      <c r="E4" s="6" t="s">
        <v>150</v>
      </c>
      <c r="F4" s="14" t="s">
        <v>159</v>
      </c>
      <c r="G4" s="6" t="s">
        <v>153</v>
      </c>
      <c r="H4" s="14">
        <v>4</v>
      </c>
      <c r="I4" s="14" t="s">
        <v>154</v>
      </c>
      <c r="J4" s="14" t="s">
        <v>155</v>
      </c>
      <c r="L4" s="14">
        <v>0</v>
      </c>
      <c r="M4" s="14">
        <v>4</v>
      </c>
      <c r="N4" s="14">
        <v>0</v>
      </c>
      <c r="O4" s="14">
        <v>0</v>
      </c>
      <c r="P4">
        <v>1796819906</v>
      </c>
      <c r="Q4">
        <v>2098</v>
      </c>
      <c r="R4" t="s">
        <v>160</v>
      </c>
      <c r="S4" t="s">
        <v>156</v>
      </c>
      <c r="T4">
        <v>0</v>
      </c>
      <c r="U4" t="s">
        <v>157</v>
      </c>
      <c r="V4">
        <f>MATCH(D4,Отчет!$C$1:$C$65535,0)</f>
        <v>128</v>
      </c>
    </row>
    <row r="5" spans="1:22" x14ac:dyDescent="0.2">
      <c r="A5" s="14">
        <v>1865849171</v>
      </c>
      <c r="B5" s="14">
        <v>8</v>
      </c>
      <c r="C5" s="14" t="s">
        <v>161</v>
      </c>
      <c r="D5" s="14">
        <v>1162424665</v>
      </c>
      <c r="E5" s="6" t="s">
        <v>121</v>
      </c>
      <c r="F5" s="14" t="s">
        <v>162</v>
      </c>
      <c r="G5" s="6" t="s">
        <v>153</v>
      </c>
      <c r="H5" s="14">
        <v>4</v>
      </c>
      <c r="I5" s="14" t="s">
        <v>154</v>
      </c>
      <c r="J5" s="14" t="s">
        <v>155</v>
      </c>
      <c r="L5" s="14">
        <v>32</v>
      </c>
      <c r="M5" s="14">
        <v>4</v>
      </c>
      <c r="N5" s="14">
        <v>1</v>
      </c>
      <c r="O5" s="14">
        <v>1</v>
      </c>
      <c r="P5">
        <v>1796819906</v>
      </c>
      <c r="Q5">
        <v>2098</v>
      </c>
      <c r="S5" t="s">
        <v>156</v>
      </c>
      <c r="T5">
        <v>0</v>
      </c>
      <c r="U5" t="s">
        <v>157</v>
      </c>
      <c r="V5">
        <f>MATCH(D5,Отчет!$C$1:$C$65535,0)</f>
        <v>41</v>
      </c>
    </row>
    <row r="6" spans="1:22" x14ac:dyDescent="0.2">
      <c r="A6" s="14">
        <v>1865845780</v>
      </c>
      <c r="B6" s="14">
        <v>8</v>
      </c>
      <c r="C6" s="14" t="s">
        <v>161</v>
      </c>
      <c r="D6" s="14">
        <v>1162425337</v>
      </c>
      <c r="E6" s="6" t="s">
        <v>74</v>
      </c>
      <c r="F6" s="14" t="s">
        <v>163</v>
      </c>
      <c r="G6" s="6" t="s">
        <v>153</v>
      </c>
      <c r="H6" s="14">
        <v>4</v>
      </c>
      <c r="I6" s="14" t="s">
        <v>154</v>
      </c>
      <c r="J6" s="14" t="s">
        <v>155</v>
      </c>
      <c r="L6" s="14">
        <v>32</v>
      </c>
      <c r="M6" s="14">
        <v>4</v>
      </c>
      <c r="N6" s="14">
        <v>1</v>
      </c>
      <c r="O6" s="14">
        <v>1</v>
      </c>
      <c r="P6">
        <v>1796819906</v>
      </c>
      <c r="Q6">
        <v>2098</v>
      </c>
      <c r="S6" t="s">
        <v>156</v>
      </c>
      <c r="T6">
        <v>0</v>
      </c>
      <c r="U6" t="s">
        <v>157</v>
      </c>
      <c r="V6">
        <f>MATCH(D6,Отчет!$C$1:$C$65535,0)</f>
        <v>26</v>
      </c>
    </row>
    <row r="7" spans="1:22" x14ac:dyDescent="0.2">
      <c r="A7" s="14">
        <v>1991069583</v>
      </c>
      <c r="B7" s="14">
        <v>4</v>
      </c>
      <c r="C7" s="14" t="s">
        <v>161</v>
      </c>
      <c r="D7" s="14">
        <v>1162425993</v>
      </c>
      <c r="E7" s="6" t="s">
        <v>38</v>
      </c>
      <c r="F7" s="14" t="s">
        <v>164</v>
      </c>
      <c r="G7" s="6" t="s">
        <v>153</v>
      </c>
      <c r="H7" s="14">
        <v>4</v>
      </c>
      <c r="I7" s="14" t="s">
        <v>154</v>
      </c>
      <c r="J7" s="14" t="s">
        <v>155</v>
      </c>
      <c r="L7" s="14">
        <v>0</v>
      </c>
      <c r="M7" s="14">
        <v>4</v>
      </c>
      <c r="N7" s="14">
        <v>1</v>
      </c>
      <c r="O7" s="14">
        <v>1</v>
      </c>
      <c r="P7">
        <v>1796819906</v>
      </c>
      <c r="Q7">
        <v>2098</v>
      </c>
      <c r="S7" t="s">
        <v>156</v>
      </c>
      <c r="T7">
        <v>0</v>
      </c>
      <c r="U7" t="s">
        <v>157</v>
      </c>
      <c r="V7">
        <f>MATCH(D7,Отчет!$C$1:$C$65535,0)</f>
        <v>85</v>
      </c>
    </row>
    <row r="8" spans="1:22" x14ac:dyDescent="0.2">
      <c r="A8" s="14">
        <v>1865846411</v>
      </c>
      <c r="B8" s="14">
        <v>6</v>
      </c>
      <c r="C8" s="14" t="s">
        <v>158</v>
      </c>
      <c r="D8" s="14">
        <v>1162425065</v>
      </c>
      <c r="E8" s="6" t="s">
        <v>115</v>
      </c>
      <c r="F8" s="14" t="s">
        <v>165</v>
      </c>
      <c r="G8" s="6" t="s">
        <v>153</v>
      </c>
      <c r="H8" s="14">
        <v>4</v>
      </c>
      <c r="I8" s="14" t="s">
        <v>154</v>
      </c>
      <c r="J8" s="14" t="s">
        <v>155</v>
      </c>
      <c r="L8" s="14">
        <v>24</v>
      </c>
      <c r="M8" s="14">
        <v>4</v>
      </c>
      <c r="N8" s="14">
        <v>1</v>
      </c>
      <c r="O8" s="14">
        <v>1</v>
      </c>
      <c r="P8">
        <v>1796819906</v>
      </c>
      <c r="Q8">
        <v>2098</v>
      </c>
      <c r="S8" t="s">
        <v>156</v>
      </c>
      <c r="T8">
        <v>0</v>
      </c>
      <c r="U8" t="s">
        <v>157</v>
      </c>
      <c r="V8">
        <f>MATCH(D8,Отчет!$C$1:$C$65535,0)</f>
        <v>66</v>
      </c>
    </row>
    <row r="9" spans="1:22" x14ac:dyDescent="0.2">
      <c r="A9" s="14">
        <v>1959046218</v>
      </c>
      <c r="B9" s="14">
        <v>5</v>
      </c>
      <c r="C9" s="14" t="s">
        <v>161</v>
      </c>
      <c r="D9" s="14">
        <v>1162427966</v>
      </c>
      <c r="E9" s="6" t="s">
        <v>106</v>
      </c>
      <c r="F9" s="14" t="s">
        <v>166</v>
      </c>
      <c r="G9" s="6" t="s">
        <v>167</v>
      </c>
      <c r="H9" s="14">
        <v>4</v>
      </c>
      <c r="I9" s="14" t="s">
        <v>154</v>
      </c>
      <c r="J9" s="14" t="s">
        <v>155</v>
      </c>
      <c r="L9" s="14">
        <v>20</v>
      </c>
      <c r="M9" s="14">
        <v>4</v>
      </c>
      <c r="N9" s="14">
        <v>1</v>
      </c>
      <c r="O9" s="14">
        <v>0</v>
      </c>
      <c r="P9">
        <v>1796819906</v>
      </c>
      <c r="Q9">
        <v>2098</v>
      </c>
      <c r="S9" t="s">
        <v>156</v>
      </c>
      <c r="T9">
        <v>0</v>
      </c>
      <c r="U9" t="s">
        <v>157</v>
      </c>
      <c r="V9">
        <f>MATCH(D9,Отчет!$C$1:$C$65535,0)</f>
        <v>88</v>
      </c>
    </row>
    <row r="10" spans="1:22" x14ac:dyDescent="0.2">
      <c r="A10" s="14">
        <v>1865847622</v>
      </c>
      <c r="B10" s="14">
        <v>8</v>
      </c>
      <c r="C10" s="14" t="s">
        <v>168</v>
      </c>
      <c r="D10" s="14">
        <v>1162428162</v>
      </c>
      <c r="E10" s="6" t="s">
        <v>111</v>
      </c>
      <c r="F10" s="14" t="s">
        <v>169</v>
      </c>
      <c r="G10" s="6" t="s">
        <v>167</v>
      </c>
      <c r="H10" s="14">
        <v>4</v>
      </c>
      <c r="I10" s="14" t="s">
        <v>154</v>
      </c>
      <c r="J10" s="14" t="s">
        <v>155</v>
      </c>
      <c r="L10" s="14">
        <v>32</v>
      </c>
      <c r="M10" s="14">
        <v>4</v>
      </c>
      <c r="N10" s="14">
        <v>1</v>
      </c>
      <c r="O10" s="14">
        <v>1</v>
      </c>
      <c r="P10">
        <v>1796819906</v>
      </c>
      <c r="Q10">
        <v>2098</v>
      </c>
      <c r="S10" t="s">
        <v>156</v>
      </c>
      <c r="T10">
        <v>0</v>
      </c>
      <c r="U10" t="s">
        <v>157</v>
      </c>
      <c r="V10">
        <f>MATCH(D10,Отчет!$C$1:$C$65535,0)</f>
        <v>42</v>
      </c>
    </row>
    <row r="11" spans="1:22" x14ac:dyDescent="0.2">
      <c r="A11" s="14">
        <v>1865849311</v>
      </c>
      <c r="B11" s="14">
        <v>9</v>
      </c>
      <c r="C11" s="14" t="s">
        <v>161</v>
      </c>
      <c r="D11" s="14">
        <v>1162427677</v>
      </c>
      <c r="E11" s="6" t="s">
        <v>40</v>
      </c>
      <c r="F11" s="14" t="s">
        <v>170</v>
      </c>
      <c r="G11" s="6" t="s">
        <v>167</v>
      </c>
      <c r="H11" s="14">
        <v>4</v>
      </c>
      <c r="I11" s="14" t="s">
        <v>154</v>
      </c>
      <c r="J11" s="14" t="s">
        <v>155</v>
      </c>
      <c r="L11" s="14">
        <v>36</v>
      </c>
      <c r="M11" s="14">
        <v>4</v>
      </c>
      <c r="N11" s="14">
        <v>1</v>
      </c>
      <c r="O11" s="14">
        <v>0</v>
      </c>
      <c r="P11">
        <v>1796819906</v>
      </c>
      <c r="Q11">
        <v>2098</v>
      </c>
      <c r="S11" t="s">
        <v>156</v>
      </c>
      <c r="T11">
        <v>0</v>
      </c>
      <c r="U11" t="s">
        <v>157</v>
      </c>
      <c r="V11">
        <f>MATCH(D11,Отчет!$C$1:$C$65535,0)</f>
        <v>45</v>
      </c>
    </row>
    <row r="12" spans="1:22" x14ac:dyDescent="0.2">
      <c r="A12" s="14">
        <v>1865846297</v>
      </c>
      <c r="B12" s="14">
        <v>7</v>
      </c>
      <c r="C12" s="14" t="s">
        <v>161</v>
      </c>
      <c r="D12" s="14">
        <v>1162426853</v>
      </c>
      <c r="E12" s="6" t="s">
        <v>35</v>
      </c>
      <c r="F12" s="14" t="s">
        <v>171</v>
      </c>
      <c r="G12" s="6" t="s">
        <v>167</v>
      </c>
      <c r="H12" s="14">
        <v>4</v>
      </c>
      <c r="I12" s="14" t="s">
        <v>154</v>
      </c>
      <c r="J12" s="14" t="s">
        <v>155</v>
      </c>
      <c r="L12" s="14">
        <v>28</v>
      </c>
      <c r="M12" s="14">
        <v>4</v>
      </c>
      <c r="N12" s="14">
        <v>1</v>
      </c>
      <c r="O12" s="14">
        <v>1</v>
      </c>
      <c r="P12">
        <v>1796819906</v>
      </c>
      <c r="Q12">
        <v>2098</v>
      </c>
      <c r="S12" t="s">
        <v>156</v>
      </c>
      <c r="T12">
        <v>0</v>
      </c>
      <c r="U12" t="s">
        <v>157</v>
      </c>
      <c r="V12">
        <f>MATCH(D12,Отчет!$C$1:$C$65535,0)</f>
        <v>67</v>
      </c>
    </row>
    <row r="13" spans="1:22" x14ac:dyDescent="0.2">
      <c r="A13" s="14">
        <v>1865848523</v>
      </c>
      <c r="B13" s="14">
        <v>4</v>
      </c>
      <c r="C13" s="14" t="s">
        <v>161</v>
      </c>
      <c r="D13" s="14">
        <v>1162426625</v>
      </c>
      <c r="E13" s="6" t="s">
        <v>78</v>
      </c>
      <c r="F13" s="14" t="s">
        <v>172</v>
      </c>
      <c r="G13" s="6" t="s">
        <v>167</v>
      </c>
      <c r="H13" s="14">
        <v>4</v>
      </c>
      <c r="I13" s="14" t="s">
        <v>154</v>
      </c>
      <c r="J13" s="14" t="s">
        <v>155</v>
      </c>
      <c r="L13" s="14">
        <v>16</v>
      </c>
      <c r="M13" s="14">
        <v>4</v>
      </c>
      <c r="N13" s="14">
        <v>1</v>
      </c>
      <c r="O13" s="14">
        <v>1</v>
      </c>
      <c r="P13">
        <v>1796819906</v>
      </c>
      <c r="Q13">
        <v>2098</v>
      </c>
      <c r="S13" t="s">
        <v>156</v>
      </c>
      <c r="T13">
        <v>0</v>
      </c>
      <c r="U13" t="s">
        <v>157</v>
      </c>
      <c r="V13">
        <f>MATCH(D13,Отчет!$C$1:$C$65535,0)</f>
        <v>75</v>
      </c>
    </row>
    <row r="14" spans="1:22" x14ac:dyDescent="0.2">
      <c r="A14" s="14">
        <v>1865846744</v>
      </c>
      <c r="B14" s="14">
        <v>9</v>
      </c>
      <c r="C14" s="14" t="s">
        <v>161</v>
      </c>
      <c r="D14" s="14">
        <v>1162426569</v>
      </c>
      <c r="E14" s="6" t="s">
        <v>114</v>
      </c>
      <c r="F14" s="14" t="s">
        <v>173</v>
      </c>
      <c r="G14" s="6" t="s">
        <v>167</v>
      </c>
      <c r="H14" s="14">
        <v>4</v>
      </c>
      <c r="I14" s="14" t="s">
        <v>154</v>
      </c>
      <c r="J14" s="14" t="s">
        <v>155</v>
      </c>
      <c r="L14" s="14">
        <v>36</v>
      </c>
      <c r="M14" s="14">
        <v>4</v>
      </c>
      <c r="N14" s="14">
        <v>1</v>
      </c>
      <c r="O14" s="14">
        <v>1</v>
      </c>
      <c r="P14">
        <v>1796819906</v>
      </c>
      <c r="Q14">
        <v>2098</v>
      </c>
      <c r="S14" t="s">
        <v>156</v>
      </c>
      <c r="T14">
        <v>0</v>
      </c>
      <c r="U14" t="s">
        <v>157</v>
      </c>
      <c r="V14">
        <f>MATCH(D14,Отчет!$C$1:$C$65535,0)</f>
        <v>86</v>
      </c>
    </row>
    <row r="15" spans="1:22" x14ac:dyDescent="0.2">
      <c r="A15" s="14">
        <v>1959203327</v>
      </c>
      <c r="B15" s="14">
        <v>6</v>
      </c>
      <c r="C15" s="14" t="s">
        <v>158</v>
      </c>
      <c r="D15" s="14">
        <v>1959200234</v>
      </c>
      <c r="E15" s="6" t="s">
        <v>145</v>
      </c>
      <c r="F15" s="14" t="s">
        <v>174</v>
      </c>
      <c r="G15" s="6" t="s">
        <v>167</v>
      </c>
      <c r="H15" s="14">
        <v>4</v>
      </c>
      <c r="I15" s="14" t="s">
        <v>154</v>
      </c>
      <c r="J15" s="14" t="s">
        <v>155</v>
      </c>
      <c r="L15" s="14">
        <v>24</v>
      </c>
      <c r="M15" s="14">
        <v>4</v>
      </c>
      <c r="N15" s="14">
        <v>1</v>
      </c>
      <c r="O15" s="14">
        <v>0</v>
      </c>
      <c r="P15">
        <v>1796819906</v>
      </c>
      <c r="Q15">
        <v>2098</v>
      </c>
      <c r="R15" t="s">
        <v>160</v>
      </c>
      <c r="S15" t="s">
        <v>156</v>
      </c>
      <c r="T15">
        <v>0</v>
      </c>
      <c r="U15" t="s">
        <v>157</v>
      </c>
      <c r="V15">
        <f>MATCH(D15,Отчет!$C$1:$C$65535,0)</f>
        <v>83</v>
      </c>
    </row>
    <row r="16" spans="1:22" x14ac:dyDescent="0.2">
      <c r="A16" s="14">
        <v>1865847039</v>
      </c>
      <c r="B16" s="14">
        <v>9</v>
      </c>
      <c r="C16" s="14" t="s">
        <v>161</v>
      </c>
      <c r="D16" s="14">
        <v>1162428878</v>
      </c>
      <c r="E16" s="6" t="s">
        <v>63</v>
      </c>
      <c r="F16" s="14" t="s">
        <v>175</v>
      </c>
      <c r="G16" s="6" t="s">
        <v>167</v>
      </c>
      <c r="H16" s="14">
        <v>4</v>
      </c>
      <c r="I16" s="14" t="s">
        <v>154</v>
      </c>
      <c r="J16" s="14" t="s">
        <v>155</v>
      </c>
      <c r="L16" s="14">
        <v>36</v>
      </c>
      <c r="M16" s="14">
        <v>4</v>
      </c>
      <c r="N16" s="14">
        <v>1</v>
      </c>
      <c r="O16" s="14">
        <v>1</v>
      </c>
      <c r="P16">
        <v>1796819906</v>
      </c>
      <c r="Q16">
        <v>2098</v>
      </c>
      <c r="S16" t="s">
        <v>156</v>
      </c>
      <c r="T16">
        <v>0</v>
      </c>
      <c r="U16" t="s">
        <v>157</v>
      </c>
      <c r="V16">
        <f>MATCH(D16,Отчет!$C$1:$C$65535,0)</f>
        <v>46</v>
      </c>
    </row>
    <row r="17" spans="1:22" x14ac:dyDescent="0.2">
      <c r="A17" s="14">
        <v>1865847730</v>
      </c>
      <c r="B17" s="14">
        <v>8</v>
      </c>
      <c r="C17" s="14" t="s">
        <v>161</v>
      </c>
      <c r="D17" s="14">
        <v>1181076120</v>
      </c>
      <c r="E17" s="6" t="s">
        <v>47</v>
      </c>
      <c r="F17" s="14" t="s">
        <v>176</v>
      </c>
      <c r="G17" s="6" t="s">
        <v>167</v>
      </c>
      <c r="H17" s="14">
        <v>4</v>
      </c>
      <c r="I17" s="14" t="s">
        <v>154</v>
      </c>
      <c r="J17" s="14" t="s">
        <v>155</v>
      </c>
      <c r="L17" s="14">
        <v>32</v>
      </c>
      <c r="M17" s="14">
        <v>4</v>
      </c>
      <c r="N17" s="14">
        <v>1</v>
      </c>
      <c r="O17" s="14">
        <v>1</v>
      </c>
      <c r="P17">
        <v>1796819906</v>
      </c>
      <c r="Q17">
        <v>2098</v>
      </c>
      <c r="S17" t="s">
        <v>156</v>
      </c>
      <c r="T17">
        <v>0</v>
      </c>
      <c r="U17" t="s">
        <v>157</v>
      </c>
      <c r="V17">
        <f>MATCH(D17,Отчет!$C$1:$C$65535,0)</f>
        <v>76</v>
      </c>
    </row>
    <row r="18" spans="1:22" x14ac:dyDescent="0.2">
      <c r="A18" s="14">
        <v>1865848492</v>
      </c>
      <c r="B18" s="14">
        <v>9</v>
      </c>
      <c r="C18" s="14" t="s">
        <v>161</v>
      </c>
      <c r="D18" s="14">
        <v>1162424865</v>
      </c>
      <c r="E18" s="6" t="s">
        <v>43</v>
      </c>
      <c r="F18" s="14" t="s">
        <v>177</v>
      </c>
      <c r="G18" s="6" t="s">
        <v>167</v>
      </c>
      <c r="H18" s="14">
        <v>4</v>
      </c>
      <c r="I18" s="14" t="s">
        <v>154</v>
      </c>
      <c r="J18" s="14" t="s">
        <v>155</v>
      </c>
      <c r="L18" s="14">
        <v>36</v>
      </c>
      <c r="M18" s="14">
        <v>4</v>
      </c>
      <c r="N18" s="14">
        <v>1</v>
      </c>
      <c r="O18" s="14">
        <v>1</v>
      </c>
      <c r="P18">
        <v>1796819906</v>
      </c>
      <c r="Q18">
        <v>2098</v>
      </c>
      <c r="S18" t="s">
        <v>156</v>
      </c>
      <c r="T18">
        <v>0</v>
      </c>
      <c r="U18" t="s">
        <v>157</v>
      </c>
      <c r="V18">
        <f>MATCH(D18,Отчет!$C$1:$C$65535,0)</f>
        <v>71</v>
      </c>
    </row>
    <row r="19" spans="1:22" x14ac:dyDescent="0.2">
      <c r="A19" s="14">
        <v>1865848086</v>
      </c>
      <c r="B19" s="14">
        <v>4</v>
      </c>
      <c r="C19" s="14" t="s">
        <v>161</v>
      </c>
      <c r="D19" s="14">
        <v>1162424769</v>
      </c>
      <c r="E19" s="6" t="s">
        <v>97</v>
      </c>
      <c r="F19" s="14" t="s">
        <v>178</v>
      </c>
      <c r="G19" s="6" t="s">
        <v>167</v>
      </c>
      <c r="H19" s="14">
        <v>4</v>
      </c>
      <c r="I19" s="14" t="s">
        <v>154</v>
      </c>
      <c r="J19" s="14" t="s">
        <v>155</v>
      </c>
      <c r="L19" s="14">
        <v>0</v>
      </c>
      <c r="M19" s="14">
        <v>4</v>
      </c>
      <c r="N19" s="14">
        <v>1</v>
      </c>
      <c r="O19" s="14">
        <v>1</v>
      </c>
      <c r="P19">
        <v>1796819906</v>
      </c>
      <c r="Q19">
        <v>2098</v>
      </c>
      <c r="S19" t="s">
        <v>156</v>
      </c>
      <c r="T19">
        <v>0</v>
      </c>
      <c r="U19" t="s">
        <v>157</v>
      </c>
      <c r="V19">
        <f>MATCH(D19,Отчет!$C$1:$C$65535,0)</f>
        <v>111</v>
      </c>
    </row>
    <row r="20" spans="1:22" x14ac:dyDescent="0.2">
      <c r="A20" s="14">
        <v>2108569701</v>
      </c>
      <c r="B20" s="14">
        <v>8</v>
      </c>
      <c r="C20" s="14" t="s">
        <v>161</v>
      </c>
      <c r="D20" s="14">
        <v>1162424689</v>
      </c>
      <c r="E20" s="6" t="s">
        <v>100</v>
      </c>
      <c r="F20" s="14" t="s">
        <v>179</v>
      </c>
      <c r="G20" s="6" t="s">
        <v>167</v>
      </c>
      <c r="H20" s="14">
        <v>4</v>
      </c>
      <c r="I20" s="14" t="s">
        <v>154</v>
      </c>
      <c r="J20" s="14" t="s">
        <v>155</v>
      </c>
      <c r="L20" s="14">
        <v>32</v>
      </c>
      <c r="M20" s="14">
        <v>4</v>
      </c>
      <c r="N20" s="14">
        <v>1</v>
      </c>
      <c r="O20" s="14">
        <v>1</v>
      </c>
      <c r="P20">
        <v>1796819906</v>
      </c>
      <c r="Q20">
        <v>2098</v>
      </c>
      <c r="S20" t="s">
        <v>156</v>
      </c>
      <c r="T20">
        <v>0</v>
      </c>
      <c r="U20" t="s">
        <v>157</v>
      </c>
      <c r="V20">
        <f>MATCH(D20,Отчет!$C$1:$C$65535,0)</f>
        <v>40</v>
      </c>
    </row>
    <row r="21" spans="1:22" x14ac:dyDescent="0.2">
      <c r="A21" s="14">
        <v>2114147386</v>
      </c>
      <c r="B21" s="14">
        <v>9</v>
      </c>
      <c r="C21" s="14" t="s">
        <v>161</v>
      </c>
      <c r="D21" s="14">
        <v>1162426181</v>
      </c>
      <c r="E21" s="6" t="s">
        <v>84</v>
      </c>
      <c r="F21" s="14" t="s">
        <v>180</v>
      </c>
      <c r="G21" s="6" t="s">
        <v>167</v>
      </c>
      <c r="H21" s="14">
        <v>4</v>
      </c>
      <c r="I21" s="14" t="s">
        <v>154</v>
      </c>
      <c r="J21" s="14" t="s">
        <v>155</v>
      </c>
      <c r="L21" s="14">
        <v>36</v>
      </c>
      <c r="M21" s="14">
        <v>4</v>
      </c>
      <c r="N21" s="14">
        <v>1</v>
      </c>
      <c r="O21" s="14">
        <v>1</v>
      </c>
      <c r="P21">
        <v>1796819906</v>
      </c>
      <c r="Q21">
        <v>2098</v>
      </c>
      <c r="S21" t="s">
        <v>156</v>
      </c>
      <c r="T21">
        <v>0</v>
      </c>
      <c r="U21" t="s">
        <v>157</v>
      </c>
      <c r="V21">
        <f>MATCH(D21,Отчет!$C$1:$C$65535,0)</f>
        <v>65</v>
      </c>
    </row>
    <row r="22" spans="1:22" x14ac:dyDescent="0.2">
      <c r="A22" s="14">
        <v>1865845920</v>
      </c>
      <c r="B22" s="14">
        <v>9</v>
      </c>
      <c r="C22" s="14" t="s">
        <v>161</v>
      </c>
      <c r="D22" s="14">
        <v>1162425861</v>
      </c>
      <c r="E22" s="6" t="s">
        <v>130</v>
      </c>
      <c r="F22" s="14" t="s">
        <v>181</v>
      </c>
      <c r="G22" s="6" t="s">
        <v>167</v>
      </c>
      <c r="H22" s="14">
        <v>4</v>
      </c>
      <c r="I22" s="14" t="s">
        <v>154</v>
      </c>
      <c r="J22" s="14" t="s">
        <v>155</v>
      </c>
      <c r="L22" s="14">
        <v>36</v>
      </c>
      <c r="M22" s="14">
        <v>4</v>
      </c>
      <c r="N22" s="14">
        <v>1</v>
      </c>
      <c r="O22" s="14">
        <v>1</v>
      </c>
      <c r="P22">
        <v>1796819906</v>
      </c>
      <c r="Q22">
        <v>2098</v>
      </c>
      <c r="S22" t="s">
        <v>156</v>
      </c>
      <c r="T22">
        <v>0</v>
      </c>
      <c r="U22" t="s">
        <v>157</v>
      </c>
      <c r="V22">
        <f>MATCH(D22,Отчет!$C$1:$C$65535,0)</f>
        <v>24</v>
      </c>
    </row>
    <row r="23" spans="1:22" x14ac:dyDescent="0.2">
      <c r="A23" s="14">
        <v>2108569346</v>
      </c>
      <c r="B23" s="14">
        <v>9</v>
      </c>
      <c r="C23" s="14" t="s">
        <v>161</v>
      </c>
      <c r="D23" s="14">
        <v>1162425781</v>
      </c>
      <c r="E23" s="6" t="s">
        <v>120</v>
      </c>
      <c r="F23" s="14" t="s">
        <v>182</v>
      </c>
      <c r="G23" s="6" t="s">
        <v>167</v>
      </c>
      <c r="H23" s="14">
        <v>4</v>
      </c>
      <c r="I23" s="14" t="s">
        <v>154</v>
      </c>
      <c r="J23" s="14" t="s">
        <v>155</v>
      </c>
      <c r="L23" s="14">
        <v>36</v>
      </c>
      <c r="M23" s="14">
        <v>4</v>
      </c>
      <c r="N23" s="14">
        <v>1</v>
      </c>
      <c r="O23" s="14">
        <v>1</v>
      </c>
      <c r="P23">
        <v>1796819906</v>
      </c>
      <c r="Q23">
        <v>2098</v>
      </c>
      <c r="S23" t="s">
        <v>156</v>
      </c>
      <c r="T23">
        <v>0</v>
      </c>
      <c r="U23" t="s">
        <v>157</v>
      </c>
      <c r="V23">
        <f>MATCH(D23,Отчет!$C$1:$C$65535,0)</f>
        <v>57</v>
      </c>
    </row>
    <row r="24" spans="1:22" x14ac:dyDescent="0.2">
      <c r="A24" s="14">
        <v>1865847426</v>
      </c>
      <c r="B24" s="14">
        <v>8</v>
      </c>
      <c r="C24" s="14" t="s">
        <v>161</v>
      </c>
      <c r="D24" s="14">
        <v>1162425709</v>
      </c>
      <c r="E24" s="6" t="s">
        <v>112</v>
      </c>
      <c r="F24" s="14" t="s">
        <v>183</v>
      </c>
      <c r="G24" s="6" t="s">
        <v>167</v>
      </c>
      <c r="H24" s="14">
        <v>4</v>
      </c>
      <c r="I24" s="14" t="s">
        <v>154</v>
      </c>
      <c r="J24" s="14" t="s">
        <v>155</v>
      </c>
      <c r="L24" s="14">
        <v>32</v>
      </c>
      <c r="M24" s="14">
        <v>4</v>
      </c>
      <c r="N24" s="14">
        <v>1</v>
      </c>
      <c r="O24" s="14">
        <v>1</v>
      </c>
      <c r="P24">
        <v>1796819906</v>
      </c>
      <c r="Q24">
        <v>2098</v>
      </c>
      <c r="S24" t="s">
        <v>156</v>
      </c>
      <c r="T24">
        <v>0</v>
      </c>
      <c r="U24" t="s">
        <v>157</v>
      </c>
      <c r="V24">
        <f>MATCH(D24,Отчет!$C$1:$C$65535,0)</f>
        <v>102</v>
      </c>
    </row>
    <row r="25" spans="1:22" x14ac:dyDescent="0.2">
      <c r="A25" s="14">
        <v>1865846353</v>
      </c>
      <c r="B25" s="14">
        <v>9</v>
      </c>
      <c r="C25" s="14" t="s">
        <v>161</v>
      </c>
      <c r="D25" s="14">
        <v>1162425613</v>
      </c>
      <c r="E25" s="6" t="s">
        <v>122</v>
      </c>
      <c r="F25" s="14" t="s">
        <v>184</v>
      </c>
      <c r="G25" s="6" t="s">
        <v>167</v>
      </c>
      <c r="H25" s="14">
        <v>4</v>
      </c>
      <c r="I25" s="14" t="s">
        <v>154</v>
      </c>
      <c r="J25" s="14" t="s">
        <v>155</v>
      </c>
      <c r="L25" s="14">
        <v>36</v>
      </c>
      <c r="M25" s="14">
        <v>4</v>
      </c>
      <c r="N25" s="14">
        <v>1</v>
      </c>
      <c r="O25" s="14">
        <v>1</v>
      </c>
      <c r="P25">
        <v>1796819906</v>
      </c>
      <c r="Q25">
        <v>2098</v>
      </c>
      <c r="S25" t="s">
        <v>156</v>
      </c>
      <c r="T25">
        <v>0</v>
      </c>
      <c r="U25" t="s">
        <v>157</v>
      </c>
      <c r="V25">
        <f>MATCH(D25,Отчет!$C$1:$C$65535,0)</f>
        <v>44</v>
      </c>
    </row>
    <row r="26" spans="1:22" x14ac:dyDescent="0.2">
      <c r="A26" s="14">
        <v>2108570539</v>
      </c>
      <c r="B26" s="14">
        <v>9</v>
      </c>
      <c r="C26" s="14" t="s">
        <v>161</v>
      </c>
      <c r="D26" s="14">
        <v>1162425241</v>
      </c>
      <c r="E26" s="6" t="s">
        <v>75</v>
      </c>
      <c r="F26" s="14" t="s">
        <v>185</v>
      </c>
      <c r="G26" s="6" t="s">
        <v>167</v>
      </c>
      <c r="H26" s="14">
        <v>4</v>
      </c>
      <c r="I26" s="14" t="s">
        <v>154</v>
      </c>
      <c r="J26" s="14" t="s">
        <v>155</v>
      </c>
      <c r="L26" s="14">
        <v>36</v>
      </c>
      <c r="M26" s="14">
        <v>4</v>
      </c>
      <c r="N26" s="14">
        <v>1</v>
      </c>
      <c r="O26" s="14">
        <v>1</v>
      </c>
      <c r="P26">
        <v>1796819906</v>
      </c>
      <c r="Q26">
        <v>2098</v>
      </c>
      <c r="S26" t="s">
        <v>156</v>
      </c>
      <c r="T26">
        <v>0</v>
      </c>
      <c r="U26" t="s">
        <v>157</v>
      </c>
      <c r="V26">
        <f>MATCH(D26,Отчет!$C$1:$C$65535,0)</f>
        <v>82</v>
      </c>
    </row>
    <row r="27" spans="1:22" x14ac:dyDescent="0.2">
      <c r="A27" s="14">
        <v>1865848207</v>
      </c>
      <c r="B27" s="14">
        <v>8</v>
      </c>
      <c r="C27" s="14" t="s">
        <v>161</v>
      </c>
      <c r="D27" s="14">
        <v>1162428582</v>
      </c>
      <c r="E27" s="6" t="s">
        <v>48</v>
      </c>
      <c r="F27" s="14" t="s">
        <v>186</v>
      </c>
      <c r="G27" s="6" t="s">
        <v>167</v>
      </c>
      <c r="H27" s="14">
        <v>4</v>
      </c>
      <c r="I27" s="14" t="s">
        <v>154</v>
      </c>
      <c r="J27" s="14" t="s">
        <v>155</v>
      </c>
      <c r="L27" s="14">
        <v>32</v>
      </c>
      <c r="M27" s="14">
        <v>4</v>
      </c>
      <c r="N27" s="14">
        <v>1</v>
      </c>
      <c r="O27" s="14">
        <v>1</v>
      </c>
      <c r="P27">
        <v>1796819906</v>
      </c>
      <c r="Q27">
        <v>2098</v>
      </c>
      <c r="S27" t="s">
        <v>156</v>
      </c>
      <c r="T27">
        <v>0</v>
      </c>
      <c r="U27" t="s">
        <v>157</v>
      </c>
      <c r="V27">
        <f>MATCH(D27,Отчет!$C$1:$C$65535,0)</f>
        <v>72</v>
      </c>
    </row>
    <row r="28" spans="1:22" x14ac:dyDescent="0.2">
      <c r="A28" s="14">
        <v>1865846473</v>
      </c>
      <c r="B28" s="14">
        <v>10</v>
      </c>
      <c r="C28" s="14" t="s">
        <v>187</v>
      </c>
      <c r="D28" s="14">
        <v>1162424841</v>
      </c>
      <c r="E28" s="6" t="s">
        <v>143</v>
      </c>
      <c r="F28" s="14" t="s">
        <v>188</v>
      </c>
      <c r="G28" s="6" t="s">
        <v>189</v>
      </c>
      <c r="H28" s="14">
        <v>4</v>
      </c>
      <c r="I28" s="14" t="s">
        <v>154</v>
      </c>
      <c r="J28" s="14" t="s">
        <v>155</v>
      </c>
      <c r="L28" s="14">
        <v>40</v>
      </c>
      <c r="M28" s="14">
        <v>4</v>
      </c>
      <c r="N28" s="14">
        <v>1</v>
      </c>
      <c r="O28" s="14">
        <v>1</v>
      </c>
      <c r="P28">
        <v>1796819906</v>
      </c>
      <c r="Q28">
        <v>2098</v>
      </c>
      <c r="S28" t="s">
        <v>156</v>
      </c>
      <c r="T28">
        <v>0</v>
      </c>
      <c r="U28" t="s">
        <v>157</v>
      </c>
      <c r="V28">
        <f>MATCH(D28,Отчет!$C$1:$C$65535,0)</f>
        <v>21</v>
      </c>
    </row>
    <row r="29" spans="1:22" x14ac:dyDescent="0.2">
      <c r="A29" s="14">
        <v>2100952747</v>
      </c>
      <c r="B29" s="14">
        <v>6</v>
      </c>
      <c r="C29" s="14" t="s">
        <v>187</v>
      </c>
      <c r="D29" s="14">
        <v>1162426121</v>
      </c>
      <c r="E29" s="6" t="s">
        <v>79</v>
      </c>
      <c r="F29" s="14" t="s">
        <v>190</v>
      </c>
      <c r="G29" s="6" t="s">
        <v>189</v>
      </c>
      <c r="H29" s="14">
        <v>4</v>
      </c>
      <c r="I29" s="14" t="s">
        <v>154</v>
      </c>
      <c r="J29" s="14" t="s">
        <v>155</v>
      </c>
      <c r="L29" s="14">
        <v>24</v>
      </c>
      <c r="M29" s="14">
        <v>4</v>
      </c>
      <c r="N29" s="14">
        <v>1</v>
      </c>
      <c r="O29" s="14">
        <v>1</v>
      </c>
      <c r="P29">
        <v>1796819906</v>
      </c>
      <c r="Q29">
        <v>2098</v>
      </c>
      <c r="S29" t="s">
        <v>156</v>
      </c>
      <c r="T29">
        <v>0</v>
      </c>
      <c r="U29" t="s">
        <v>157</v>
      </c>
      <c r="V29">
        <f>MATCH(D29,Отчет!$C$1:$C$65535,0)</f>
        <v>124</v>
      </c>
    </row>
    <row r="30" spans="1:22" x14ac:dyDescent="0.2">
      <c r="A30" s="14">
        <v>1865846243</v>
      </c>
      <c r="B30" s="14">
        <v>6</v>
      </c>
      <c r="C30" s="14" t="s">
        <v>187</v>
      </c>
      <c r="D30" s="14">
        <v>1162427182</v>
      </c>
      <c r="E30" s="6" t="s">
        <v>86</v>
      </c>
      <c r="F30" s="14" t="s">
        <v>191</v>
      </c>
      <c r="G30" s="6" t="s">
        <v>189</v>
      </c>
      <c r="H30" s="14">
        <v>4</v>
      </c>
      <c r="I30" s="14" t="s">
        <v>154</v>
      </c>
      <c r="J30" s="14" t="s">
        <v>155</v>
      </c>
      <c r="L30" s="14">
        <v>24</v>
      </c>
      <c r="M30" s="14">
        <v>4</v>
      </c>
      <c r="N30" s="14">
        <v>1</v>
      </c>
      <c r="O30" s="14">
        <v>0</v>
      </c>
      <c r="P30">
        <v>1796819906</v>
      </c>
      <c r="Q30">
        <v>2098</v>
      </c>
      <c r="S30" t="s">
        <v>156</v>
      </c>
      <c r="T30">
        <v>0</v>
      </c>
      <c r="U30" t="s">
        <v>157</v>
      </c>
      <c r="V30">
        <f>MATCH(D30,Отчет!$C$1:$C$65535,0)</f>
        <v>123</v>
      </c>
    </row>
    <row r="31" spans="1:22" x14ac:dyDescent="0.2">
      <c r="A31" s="14">
        <v>1865846444</v>
      </c>
      <c r="B31" s="14">
        <v>10</v>
      </c>
      <c r="C31" s="14" t="s">
        <v>187</v>
      </c>
      <c r="D31" s="14">
        <v>1162424817</v>
      </c>
      <c r="E31" s="6" t="s">
        <v>142</v>
      </c>
      <c r="F31" s="14" t="s">
        <v>192</v>
      </c>
      <c r="G31" s="6" t="s">
        <v>189</v>
      </c>
      <c r="H31" s="14">
        <v>4</v>
      </c>
      <c r="I31" s="14" t="s">
        <v>154</v>
      </c>
      <c r="J31" s="14" t="s">
        <v>155</v>
      </c>
      <c r="L31" s="14">
        <v>40</v>
      </c>
      <c r="M31" s="14">
        <v>4</v>
      </c>
      <c r="N31" s="14">
        <v>1</v>
      </c>
      <c r="O31" s="14">
        <v>1</v>
      </c>
      <c r="P31">
        <v>1796819906</v>
      </c>
      <c r="Q31">
        <v>2098</v>
      </c>
      <c r="S31" t="s">
        <v>156</v>
      </c>
      <c r="T31">
        <v>0</v>
      </c>
      <c r="U31" t="s">
        <v>157</v>
      </c>
      <c r="V31">
        <f>MATCH(D31,Отчет!$C$1:$C$65535,0)</f>
        <v>18</v>
      </c>
    </row>
    <row r="32" spans="1:22" x14ac:dyDescent="0.2">
      <c r="A32" s="14">
        <v>1886529877</v>
      </c>
      <c r="B32" s="14">
        <v>9</v>
      </c>
      <c r="C32" s="14" t="s">
        <v>193</v>
      </c>
      <c r="D32" s="14">
        <v>1162425169</v>
      </c>
      <c r="E32" s="6" t="s">
        <v>131</v>
      </c>
      <c r="F32" s="14" t="s">
        <v>194</v>
      </c>
      <c r="G32" s="6" t="s">
        <v>189</v>
      </c>
      <c r="H32" s="14">
        <v>4</v>
      </c>
      <c r="I32" s="14" t="s">
        <v>154</v>
      </c>
      <c r="J32" s="14" t="s">
        <v>155</v>
      </c>
      <c r="L32" s="14">
        <v>36</v>
      </c>
      <c r="M32" s="14">
        <v>4</v>
      </c>
      <c r="N32" s="14">
        <v>1</v>
      </c>
      <c r="O32" s="14">
        <v>1</v>
      </c>
      <c r="P32">
        <v>1796819906</v>
      </c>
      <c r="Q32">
        <v>2098</v>
      </c>
      <c r="S32" t="s">
        <v>156</v>
      </c>
      <c r="T32">
        <v>0</v>
      </c>
      <c r="U32" t="s">
        <v>157</v>
      </c>
      <c r="V32">
        <f>MATCH(D32,Отчет!$C$1:$C$65535,0)</f>
        <v>31</v>
      </c>
    </row>
    <row r="33" spans="1:22" x14ac:dyDescent="0.2">
      <c r="A33" s="14">
        <v>1865846059</v>
      </c>
      <c r="B33" s="14">
        <v>9</v>
      </c>
      <c r="C33" s="14" t="s">
        <v>151</v>
      </c>
      <c r="D33" s="14">
        <v>1162428516</v>
      </c>
      <c r="E33" s="6" t="s">
        <v>132</v>
      </c>
      <c r="F33" s="14" t="s">
        <v>195</v>
      </c>
      <c r="G33" s="6" t="s">
        <v>189</v>
      </c>
      <c r="H33" s="14">
        <v>4</v>
      </c>
      <c r="I33" s="14" t="s">
        <v>154</v>
      </c>
      <c r="J33" s="14" t="s">
        <v>155</v>
      </c>
      <c r="L33" s="14">
        <v>36</v>
      </c>
      <c r="M33" s="14">
        <v>4</v>
      </c>
      <c r="N33" s="14">
        <v>1</v>
      </c>
      <c r="O33" s="14">
        <v>1</v>
      </c>
      <c r="P33">
        <v>1796819906</v>
      </c>
      <c r="Q33">
        <v>2098</v>
      </c>
      <c r="S33" t="s">
        <v>156</v>
      </c>
      <c r="T33">
        <v>0</v>
      </c>
      <c r="U33" t="s">
        <v>157</v>
      </c>
      <c r="V33">
        <f>MATCH(D33,Отчет!$C$1:$C$65535,0)</f>
        <v>53</v>
      </c>
    </row>
    <row r="34" spans="1:22" x14ac:dyDescent="0.2">
      <c r="A34" s="14">
        <v>1865848315</v>
      </c>
      <c r="B34" s="14">
        <v>6</v>
      </c>
      <c r="C34" s="14" t="s">
        <v>187</v>
      </c>
      <c r="D34" s="14">
        <v>1516198852</v>
      </c>
      <c r="E34" s="6" t="s">
        <v>41</v>
      </c>
      <c r="F34" s="14" t="s">
        <v>196</v>
      </c>
      <c r="G34" s="6" t="s">
        <v>189</v>
      </c>
      <c r="H34" s="14">
        <v>4</v>
      </c>
      <c r="I34" s="14" t="s">
        <v>154</v>
      </c>
      <c r="J34" s="14" t="s">
        <v>155</v>
      </c>
      <c r="L34" s="14">
        <v>24</v>
      </c>
      <c r="M34" s="14">
        <v>4</v>
      </c>
      <c r="N34" s="14">
        <v>1</v>
      </c>
      <c r="O34" s="14">
        <v>1</v>
      </c>
      <c r="P34">
        <v>1796819906</v>
      </c>
      <c r="Q34">
        <v>2098</v>
      </c>
      <c r="S34" t="s">
        <v>156</v>
      </c>
      <c r="T34">
        <v>0</v>
      </c>
      <c r="U34" t="s">
        <v>157</v>
      </c>
      <c r="V34">
        <f>MATCH(D34,Отчет!$C$1:$C$65535,0)</f>
        <v>93</v>
      </c>
    </row>
    <row r="35" spans="1:22" x14ac:dyDescent="0.2">
      <c r="A35" s="14">
        <v>1979548438</v>
      </c>
      <c r="B35" s="14">
        <v>6</v>
      </c>
      <c r="C35" s="14" t="s">
        <v>151</v>
      </c>
      <c r="D35" s="14">
        <v>1162427557</v>
      </c>
      <c r="E35" s="6" t="s">
        <v>32</v>
      </c>
      <c r="F35" s="14" t="s">
        <v>197</v>
      </c>
      <c r="G35" s="6" t="s">
        <v>189</v>
      </c>
      <c r="H35" s="14">
        <v>4</v>
      </c>
      <c r="I35" s="14" t="s">
        <v>154</v>
      </c>
      <c r="J35" s="14" t="s">
        <v>155</v>
      </c>
      <c r="L35" s="14">
        <v>24</v>
      </c>
      <c r="M35" s="14">
        <v>4</v>
      </c>
      <c r="N35" s="14">
        <v>1</v>
      </c>
      <c r="O35" s="14">
        <v>1</v>
      </c>
      <c r="P35">
        <v>1796819906</v>
      </c>
      <c r="Q35">
        <v>2098</v>
      </c>
      <c r="S35" t="s">
        <v>156</v>
      </c>
      <c r="T35">
        <v>0</v>
      </c>
      <c r="U35" t="s">
        <v>157</v>
      </c>
      <c r="V35">
        <f>MATCH(D35,Отчет!$C$1:$C$65535,0)</f>
        <v>87</v>
      </c>
    </row>
    <row r="36" spans="1:22" x14ac:dyDescent="0.2">
      <c r="A36" s="14">
        <v>1865847826</v>
      </c>
      <c r="B36" s="14">
        <v>6</v>
      </c>
      <c r="C36" s="14" t="s">
        <v>158</v>
      </c>
      <c r="D36" s="14">
        <v>1699937680</v>
      </c>
      <c r="E36" s="6" t="s">
        <v>85</v>
      </c>
      <c r="F36" s="14" t="s">
        <v>198</v>
      </c>
      <c r="G36" s="6" t="s">
        <v>189</v>
      </c>
      <c r="H36" s="14">
        <v>4</v>
      </c>
      <c r="I36" s="14" t="s">
        <v>154</v>
      </c>
      <c r="J36" s="14" t="s">
        <v>155</v>
      </c>
      <c r="L36" s="14">
        <v>24</v>
      </c>
      <c r="M36" s="14">
        <v>4</v>
      </c>
      <c r="N36" s="14">
        <v>1</v>
      </c>
      <c r="O36" s="14">
        <v>0</v>
      </c>
      <c r="P36">
        <v>1796819906</v>
      </c>
      <c r="Q36">
        <v>2098</v>
      </c>
      <c r="R36" t="s">
        <v>160</v>
      </c>
      <c r="S36" t="s">
        <v>156</v>
      </c>
      <c r="T36">
        <v>0</v>
      </c>
      <c r="U36" t="s">
        <v>157</v>
      </c>
      <c r="V36">
        <f>MATCH(D36,Отчет!$C$1:$C$65535,0)</f>
        <v>114</v>
      </c>
    </row>
    <row r="37" spans="1:22" x14ac:dyDescent="0.2">
      <c r="A37" s="14">
        <v>1865846768</v>
      </c>
      <c r="B37" s="14">
        <v>7</v>
      </c>
      <c r="C37" s="14" t="s">
        <v>187</v>
      </c>
      <c r="D37" s="14">
        <v>1162426253</v>
      </c>
      <c r="E37" s="6" t="s">
        <v>119</v>
      </c>
      <c r="F37" s="14" t="s">
        <v>199</v>
      </c>
      <c r="G37" s="6" t="s">
        <v>189</v>
      </c>
      <c r="H37" s="14">
        <v>4</v>
      </c>
      <c r="I37" s="14" t="s">
        <v>154</v>
      </c>
      <c r="J37" s="14" t="s">
        <v>155</v>
      </c>
      <c r="L37" s="14">
        <v>28</v>
      </c>
      <c r="M37" s="14">
        <v>4</v>
      </c>
      <c r="N37" s="14">
        <v>1</v>
      </c>
      <c r="O37" s="14">
        <v>1</v>
      </c>
      <c r="P37">
        <v>1796819906</v>
      </c>
      <c r="Q37">
        <v>2098</v>
      </c>
      <c r="S37" t="s">
        <v>156</v>
      </c>
      <c r="T37">
        <v>0</v>
      </c>
      <c r="U37" t="s">
        <v>157</v>
      </c>
      <c r="V37">
        <f>MATCH(D37,Отчет!$C$1:$C$65535,0)</f>
        <v>100</v>
      </c>
    </row>
    <row r="38" spans="1:22" x14ac:dyDescent="0.2">
      <c r="A38" s="14">
        <v>1865845696</v>
      </c>
      <c r="B38" s="14">
        <v>8</v>
      </c>
      <c r="C38" s="14" t="s">
        <v>151</v>
      </c>
      <c r="D38" s="14">
        <v>1162425113</v>
      </c>
      <c r="E38" s="6" t="s">
        <v>71</v>
      </c>
      <c r="F38" s="14" t="s">
        <v>200</v>
      </c>
      <c r="G38" s="6" t="s">
        <v>189</v>
      </c>
      <c r="H38" s="14">
        <v>4</v>
      </c>
      <c r="I38" s="14" t="s">
        <v>154</v>
      </c>
      <c r="J38" s="14" t="s">
        <v>155</v>
      </c>
      <c r="L38" s="14">
        <v>32</v>
      </c>
      <c r="M38" s="14">
        <v>4</v>
      </c>
      <c r="N38" s="14">
        <v>1</v>
      </c>
      <c r="O38" s="14">
        <v>1</v>
      </c>
      <c r="P38">
        <v>1796819906</v>
      </c>
      <c r="Q38">
        <v>2098</v>
      </c>
      <c r="S38" t="s">
        <v>156</v>
      </c>
      <c r="T38">
        <v>0</v>
      </c>
      <c r="U38" t="s">
        <v>157</v>
      </c>
      <c r="V38">
        <f>MATCH(D38,Отчет!$C$1:$C$65535,0)</f>
        <v>23</v>
      </c>
    </row>
    <row r="39" spans="1:22" x14ac:dyDescent="0.2">
      <c r="A39" s="14">
        <v>2109165110</v>
      </c>
      <c r="B39" s="14">
        <v>10</v>
      </c>
      <c r="C39" s="14" t="s">
        <v>193</v>
      </c>
      <c r="D39" s="14">
        <v>1162428698</v>
      </c>
      <c r="E39" s="6" t="s">
        <v>88</v>
      </c>
      <c r="F39" s="14" t="s">
        <v>201</v>
      </c>
      <c r="G39" s="6" t="s">
        <v>202</v>
      </c>
      <c r="H39" s="14">
        <v>4</v>
      </c>
      <c r="I39" s="14" t="s">
        <v>154</v>
      </c>
      <c r="J39" s="14" t="s">
        <v>155</v>
      </c>
      <c r="L39" s="14">
        <v>40</v>
      </c>
      <c r="M39" s="14">
        <v>4</v>
      </c>
      <c r="N39" s="14">
        <v>1</v>
      </c>
      <c r="O39" s="14">
        <v>1</v>
      </c>
      <c r="P39">
        <v>1796819906</v>
      </c>
      <c r="Q39">
        <v>2098</v>
      </c>
      <c r="S39" t="s">
        <v>156</v>
      </c>
      <c r="T39">
        <v>0</v>
      </c>
      <c r="U39" t="s">
        <v>157</v>
      </c>
      <c r="V39">
        <f>MATCH(D39,Отчет!$C$1:$C$65535,0)</f>
        <v>104</v>
      </c>
    </row>
    <row r="40" spans="1:22" x14ac:dyDescent="0.2">
      <c r="A40" s="14">
        <v>2108562706</v>
      </c>
      <c r="B40" s="14">
        <v>8</v>
      </c>
      <c r="C40" s="14" t="s">
        <v>158</v>
      </c>
      <c r="D40" s="14">
        <v>1162424605</v>
      </c>
      <c r="E40" s="6" t="s">
        <v>76</v>
      </c>
      <c r="F40" s="14" t="s">
        <v>203</v>
      </c>
      <c r="G40" s="6" t="s">
        <v>202</v>
      </c>
      <c r="H40" s="14">
        <v>4</v>
      </c>
      <c r="I40" s="14" t="s">
        <v>154</v>
      </c>
      <c r="J40" s="14" t="s">
        <v>155</v>
      </c>
      <c r="L40" s="14">
        <v>32</v>
      </c>
      <c r="M40" s="14">
        <v>4</v>
      </c>
      <c r="N40" s="14">
        <v>1</v>
      </c>
      <c r="O40" s="14">
        <v>1</v>
      </c>
      <c r="P40">
        <v>1796819906</v>
      </c>
      <c r="Q40">
        <v>2098</v>
      </c>
      <c r="S40" t="s">
        <v>156</v>
      </c>
      <c r="T40">
        <v>0</v>
      </c>
      <c r="U40" t="s">
        <v>157</v>
      </c>
      <c r="V40">
        <f>MATCH(D40,Отчет!$C$1:$C$65535,0)</f>
        <v>98</v>
      </c>
    </row>
    <row r="41" spans="1:22" x14ac:dyDescent="0.2">
      <c r="A41" s="14">
        <v>2108551388</v>
      </c>
      <c r="B41" s="14">
        <v>10</v>
      </c>
      <c r="C41" s="14" t="s">
        <v>158</v>
      </c>
      <c r="D41" s="14">
        <v>1181076096</v>
      </c>
      <c r="E41" s="6" t="s">
        <v>53</v>
      </c>
      <c r="F41" s="14" t="s">
        <v>204</v>
      </c>
      <c r="G41" s="6" t="s">
        <v>202</v>
      </c>
      <c r="H41" s="14">
        <v>4</v>
      </c>
      <c r="I41" s="14" t="s">
        <v>154</v>
      </c>
      <c r="J41" s="14" t="s">
        <v>155</v>
      </c>
      <c r="L41" s="14">
        <v>40</v>
      </c>
      <c r="M41" s="14">
        <v>4</v>
      </c>
      <c r="N41" s="14">
        <v>1</v>
      </c>
      <c r="O41" s="14">
        <v>1</v>
      </c>
      <c r="P41">
        <v>1796819906</v>
      </c>
      <c r="Q41">
        <v>2098</v>
      </c>
      <c r="S41" t="s">
        <v>156</v>
      </c>
      <c r="T41">
        <v>0</v>
      </c>
      <c r="U41" t="s">
        <v>157</v>
      </c>
      <c r="V41">
        <f>MATCH(D41,Отчет!$C$1:$C$65535,0)</f>
        <v>50</v>
      </c>
    </row>
    <row r="42" spans="1:22" x14ac:dyDescent="0.2">
      <c r="A42" s="14">
        <v>2123909057</v>
      </c>
      <c r="B42" s="14">
        <v>8</v>
      </c>
      <c r="C42" s="14" t="s">
        <v>187</v>
      </c>
      <c r="D42" s="14">
        <v>1181076216</v>
      </c>
      <c r="E42" s="6" t="s">
        <v>102</v>
      </c>
      <c r="F42" s="14" t="s">
        <v>205</v>
      </c>
      <c r="G42" s="6" t="s">
        <v>202</v>
      </c>
      <c r="H42" s="14">
        <v>4</v>
      </c>
      <c r="I42" s="14" t="s">
        <v>154</v>
      </c>
      <c r="J42" s="14" t="s">
        <v>155</v>
      </c>
      <c r="L42" s="14">
        <v>32</v>
      </c>
      <c r="M42" s="14">
        <v>4</v>
      </c>
      <c r="N42" s="14">
        <v>1</v>
      </c>
      <c r="O42" s="14">
        <v>1</v>
      </c>
      <c r="P42">
        <v>1796819906</v>
      </c>
      <c r="Q42">
        <v>2098</v>
      </c>
      <c r="S42" t="s">
        <v>156</v>
      </c>
      <c r="T42">
        <v>0</v>
      </c>
      <c r="U42" t="s">
        <v>157</v>
      </c>
      <c r="V42">
        <f>MATCH(D42,Отчет!$C$1:$C$65535,0)</f>
        <v>48</v>
      </c>
    </row>
    <row r="43" spans="1:22" x14ac:dyDescent="0.2">
      <c r="A43" s="14">
        <v>2115664292</v>
      </c>
      <c r="B43" s="14">
        <v>9</v>
      </c>
      <c r="C43" s="14" t="s">
        <v>158</v>
      </c>
      <c r="D43" s="14">
        <v>1181086478</v>
      </c>
      <c r="E43" s="6" t="s">
        <v>39</v>
      </c>
      <c r="F43" s="14" t="s">
        <v>206</v>
      </c>
      <c r="G43" s="6" t="s">
        <v>202</v>
      </c>
      <c r="H43" s="14">
        <v>4</v>
      </c>
      <c r="I43" s="14" t="s">
        <v>154</v>
      </c>
      <c r="J43" s="14" t="s">
        <v>155</v>
      </c>
      <c r="L43" s="14">
        <v>36</v>
      </c>
      <c r="M43" s="14">
        <v>4</v>
      </c>
      <c r="N43" s="14">
        <v>1</v>
      </c>
      <c r="O43" s="14">
        <v>1</v>
      </c>
      <c r="P43">
        <v>1796819906</v>
      </c>
      <c r="Q43">
        <v>2098</v>
      </c>
      <c r="S43" t="s">
        <v>156</v>
      </c>
      <c r="T43">
        <v>0</v>
      </c>
      <c r="U43" t="s">
        <v>157</v>
      </c>
      <c r="V43">
        <f>MATCH(D43,Отчет!$C$1:$C$65535,0)</f>
        <v>130</v>
      </c>
    </row>
    <row r="44" spans="1:22" x14ac:dyDescent="0.2">
      <c r="A44" s="14">
        <v>1865846386</v>
      </c>
      <c r="B44" s="14">
        <v>10</v>
      </c>
      <c r="C44" s="14" t="s">
        <v>168</v>
      </c>
      <c r="D44" s="14">
        <v>1673530652</v>
      </c>
      <c r="E44" s="6" t="s">
        <v>60</v>
      </c>
      <c r="F44" s="14" t="s">
        <v>207</v>
      </c>
      <c r="G44" s="6" t="s">
        <v>202</v>
      </c>
      <c r="H44" s="14">
        <v>4</v>
      </c>
      <c r="I44" s="14" t="s">
        <v>154</v>
      </c>
      <c r="J44" s="14" t="s">
        <v>155</v>
      </c>
      <c r="L44" s="14">
        <v>40</v>
      </c>
      <c r="M44" s="14">
        <v>4</v>
      </c>
      <c r="N44" s="14">
        <v>1</v>
      </c>
      <c r="O44" s="14">
        <v>1</v>
      </c>
      <c r="P44">
        <v>1796819906</v>
      </c>
      <c r="Q44">
        <v>2098</v>
      </c>
      <c r="S44" t="s">
        <v>156</v>
      </c>
      <c r="T44">
        <v>0</v>
      </c>
      <c r="U44" t="s">
        <v>157</v>
      </c>
      <c r="V44">
        <f>MATCH(D44,Отчет!$C$1:$C$65535,0)</f>
        <v>20</v>
      </c>
    </row>
    <row r="45" spans="1:22" x14ac:dyDescent="0.2">
      <c r="A45" s="14">
        <v>1865848002</v>
      </c>
      <c r="B45" s="14">
        <v>10</v>
      </c>
      <c r="C45" s="14" t="s">
        <v>193</v>
      </c>
      <c r="D45" s="14">
        <v>1162426465</v>
      </c>
      <c r="E45" s="6" t="s">
        <v>134</v>
      </c>
      <c r="F45" s="14" t="s">
        <v>208</v>
      </c>
      <c r="G45" s="6" t="s">
        <v>202</v>
      </c>
      <c r="H45" s="14">
        <v>4</v>
      </c>
      <c r="I45" s="14" t="s">
        <v>154</v>
      </c>
      <c r="J45" s="14" t="s">
        <v>155</v>
      </c>
      <c r="L45" s="14">
        <v>40</v>
      </c>
      <c r="M45" s="14">
        <v>4</v>
      </c>
      <c r="N45" s="14">
        <v>1</v>
      </c>
      <c r="O45" s="14">
        <v>1</v>
      </c>
      <c r="P45">
        <v>1796819906</v>
      </c>
      <c r="Q45">
        <v>2098</v>
      </c>
      <c r="S45" t="s">
        <v>156</v>
      </c>
      <c r="T45">
        <v>0</v>
      </c>
      <c r="U45" t="s">
        <v>157</v>
      </c>
      <c r="V45">
        <f>MATCH(D45,Отчет!$C$1:$C$65535,0)</f>
        <v>16</v>
      </c>
    </row>
    <row r="46" spans="1:22" x14ac:dyDescent="0.2">
      <c r="A46" s="14">
        <v>2123908217</v>
      </c>
      <c r="B46" s="14">
        <v>6</v>
      </c>
      <c r="C46" s="14" t="s">
        <v>158</v>
      </c>
      <c r="D46" s="14">
        <v>1162426805</v>
      </c>
      <c r="E46" s="6" t="s">
        <v>99</v>
      </c>
      <c r="F46" s="14" t="s">
        <v>209</v>
      </c>
      <c r="G46" s="6" t="s">
        <v>202</v>
      </c>
      <c r="H46" s="14">
        <v>4</v>
      </c>
      <c r="I46" s="14" t="s">
        <v>154</v>
      </c>
      <c r="J46" s="14" t="s">
        <v>155</v>
      </c>
      <c r="L46" s="14">
        <v>24</v>
      </c>
      <c r="M46" s="14">
        <v>4</v>
      </c>
      <c r="N46" s="14">
        <v>1</v>
      </c>
      <c r="O46" s="14">
        <v>1</v>
      </c>
      <c r="P46">
        <v>1796819906</v>
      </c>
      <c r="Q46">
        <v>2098</v>
      </c>
      <c r="S46" t="s">
        <v>156</v>
      </c>
      <c r="T46">
        <v>0</v>
      </c>
      <c r="U46" t="s">
        <v>157</v>
      </c>
      <c r="V46">
        <f>MATCH(D46,Отчет!$C$1:$C$65535,0)</f>
        <v>119</v>
      </c>
    </row>
    <row r="47" spans="1:22" x14ac:dyDescent="0.2">
      <c r="A47" s="14">
        <v>1865847762</v>
      </c>
      <c r="B47" s="14">
        <v>7</v>
      </c>
      <c r="C47" s="14" t="s">
        <v>158</v>
      </c>
      <c r="D47" s="14">
        <v>1162426988</v>
      </c>
      <c r="E47" s="6" t="s">
        <v>81</v>
      </c>
      <c r="F47" s="14" t="s">
        <v>210</v>
      </c>
      <c r="G47" s="6" t="s">
        <v>202</v>
      </c>
      <c r="H47" s="14">
        <v>4</v>
      </c>
      <c r="I47" s="14" t="s">
        <v>154</v>
      </c>
      <c r="J47" s="14" t="s">
        <v>155</v>
      </c>
      <c r="L47" s="14">
        <v>28</v>
      </c>
      <c r="M47" s="14">
        <v>4</v>
      </c>
      <c r="N47" s="14">
        <v>1</v>
      </c>
      <c r="O47" s="14">
        <v>0</v>
      </c>
      <c r="P47">
        <v>1796819906</v>
      </c>
      <c r="Q47">
        <v>2098</v>
      </c>
      <c r="S47" t="s">
        <v>156</v>
      </c>
      <c r="T47">
        <v>0</v>
      </c>
      <c r="U47" t="s">
        <v>157</v>
      </c>
      <c r="V47">
        <f>MATCH(D47,Отчет!$C$1:$C$65535,0)</f>
        <v>68</v>
      </c>
    </row>
    <row r="48" spans="1:22" x14ac:dyDescent="0.2">
      <c r="A48" s="14">
        <v>2075888194</v>
      </c>
      <c r="B48" s="14">
        <v>10</v>
      </c>
      <c r="C48" s="14" t="s">
        <v>193</v>
      </c>
      <c r="D48" s="14">
        <v>1162427411</v>
      </c>
      <c r="E48" s="6" t="s">
        <v>129</v>
      </c>
      <c r="F48" s="14" t="s">
        <v>211</v>
      </c>
      <c r="G48" s="6" t="s">
        <v>202</v>
      </c>
      <c r="H48" s="14">
        <v>4</v>
      </c>
      <c r="I48" s="14" t="s">
        <v>154</v>
      </c>
      <c r="J48" s="14" t="s">
        <v>155</v>
      </c>
      <c r="L48" s="14">
        <v>40</v>
      </c>
      <c r="M48" s="14">
        <v>4</v>
      </c>
      <c r="N48" s="14">
        <v>1</v>
      </c>
      <c r="O48" s="14">
        <v>0</v>
      </c>
      <c r="P48">
        <v>1796819906</v>
      </c>
      <c r="Q48">
        <v>2098</v>
      </c>
      <c r="S48" t="s">
        <v>156</v>
      </c>
      <c r="T48">
        <v>0</v>
      </c>
      <c r="U48" t="s">
        <v>157</v>
      </c>
      <c r="V48">
        <f>MATCH(D48,Отчет!$C$1:$C$65535,0)</f>
        <v>55</v>
      </c>
    </row>
    <row r="49" spans="1:22" x14ac:dyDescent="0.2">
      <c r="A49" s="14">
        <v>2123907577</v>
      </c>
      <c r="B49" s="14">
        <v>6</v>
      </c>
      <c r="C49" s="14" t="s">
        <v>158</v>
      </c>
      <c r="D49" s="14">
        <v>1162427909</v>
      </c>
      <c r="E49" s="6" t="s">
        <v>33</v>
      </c>
      <c r="F49" s="14" t="s">
        <v>212</v>
      </c>
      <c r="G49" s="6" t="s">
        <v>202</v>
      </c>
      <c r="H49" s="14">
        <v>4</v>
      </c>
      <c r="I49" s="14" t="s">
        <v>154</v>
      </c>
      <c r="J49" s="14" t="s">
        <v>155</v>
      </c>
      <c r="L49" s="14">
        <v>24</v>
      </c>
      <c r="M49" s="14">
        <v>4</v>
      </c>
      <c r="N49" s="14">
        <v>1</v>
      </c>
      <c r="O49" s="14">
        <v>0</v>
      </c>
      <c r="P49">
        <v>1796819906</v>
      </c>
      <c r="Q49">
        <v>2098</v>
      </c>
      <c r="S49" t="s">
        <v>156</v>
      </c>
      <c r="T49">
        <v>0</v>
      </c>
      <c r="U49" t="s">
        <v>157</v>
      </c>
      <c r="V49">
        <f>MATCH(D49,Отчет!$C$1:$C$65535,0)</f>
        <v>95</v>
      </c>
    </row>
    <row r="50" spans="1:22" x14ac:dyDescent="0.2">
      <c r="A50" s="14">
        <v>2123905569</v>
      </c>
      <c r="B50" s="14">
        <v>5</v>
      </c>
      <c r="C50" s="14" t="s">
        <v>158</v>
      </c>
      <c r="D50" s="14">
        <v>1162427990</v>
      </c>
      <c r="E50" s="6" t="s">
        <v>80</v>
      </c>
      <c r="F50" s="14" t="s">
        <v>213</v>
      </c>
      <c r="G50" s="6" t="s">
        <v>202</v>
      </c>
      <c r="H50" s="14">
        <v>4</v>
      </c>
      <c r="I50" s="14" t="s">
        <v>154</v>
      </c>
      <c r="J50" s="14" t="s">
        <v>155</v>
      </c>
      <c r="L50" s="14">
        <v>20</v>
      </c>
      <c r="M50" s="14">
        <v>4</v>
      </c>
      <c r="N50" s="14">
        <v>1</v>
      </c>
      <c r="O50" s="14">
        <v>0</v>
      </c>
      <c r="P50">
        <v>1796819906</v>
      </c>
      <c r="Q50">
        <v>2098</v>
      </c>
      <c r="S50" t="s">
        <v>156</v>
      </c>
      <c r="T50">
        <v>0</v>
      </c>
      <c r="U50" t="s">
        <v>157</v>
      </c>
      <c r="V50">
        <f>MATCH(D50,Отчет!$C$1:$C$65535,0)</f>
        <v>126</v>
      </c>
    </row>
    <row r="51" spans="1:22" x14ac:dyDescent="0.2">
      <c r="A51" s="14">
        <v>1865847393</v>
      </c>
      <c r="B51" s="14">
        <v>7</v>
      </c>
      <c r="C51" s="14" t="s">
        <v>151</v>
      </c>
      <c r="D51" s="14">
        <v>1162428355</v>
      </c>
      <c r="E51" s="6" t="s">
        <v>125</v>
      </c>
      <c r="F51" s="14" t="s">
        <v>214</v>
      </c>
      <c r="G51" s="6" t="s">
        <v>202</v>
      </c>
      <c r="H51" s="14">
        <v>4</v>
      </c>
      <c r="I51" s="14" t="s">
        <v>154</v>
      </c>
      <c r="J51" s="14" t="s">
        <v>155</v>
      </c>
      <c r="L51" s="14">
        <v>28</v>
      </c>
      <c r="M51" s="14">
        <v>4</v>
      </c>
      <c r="N51" s="14">
        <v>1</v>
      </c>
      <c r="O51" s="14">
        <v>1</v>
      </c>
      <c r="P51">
        <v>1796819906</v>
      </c>
      <c r="Q51">
        <v>2098</v>
      </c>
      <c r="S51" t="s">
        <v>156</v>
      </c>
      <c r="T51">
        <v>0</v>
      </c>
      <c r="U51" t="s">
        <v>157</v>
      </c>
      <c r="V51">
        <f>MATCH(D51,Отчет!$C$1:$C$65535,0)</f>
        <v>54</v>
      </c>
    </row>
    <row r="52" spans="1:22" x14ac:dyDescent="0.2">
      <c r="A52" s="14">
        <v>1865845836</v>
      </c>
      <c r="B52" s="14">
        <v>9</v>
      </c>
      <c r="C52" s="14" t="s">
        <v>193</v>
      </c>
      <c r="D52" s="14">
        <v>1162425265</v>
      </c>
      <c r="E52" s="6" t="s">
        <v>101</v>
      </c>
      <c r="F52" s="14" t="s">
        <v>215</v>
      </c>
      <c r="G52" s="6" t="s">
        <v>202</v>
      </c>
      <c r="H52" s="14">
        <v>4</v>
      </c>
      <c r="I52" s="14" t="s">
        <v>154</v>
      </c>
      <c r="J52" s="14" t="s">
        <v>155</v>
      </c>
      <c r="L52" s="14">
        <v>36</v>
      </c>
      <c r="M52" s="14">
        <v>4</v>
      </c>
      <c r="N52" s="14">
        <v>1</v>
      </c>
      <c r="O52" s="14">
        <v>1</v>
      </c>
      <c r="P52">
        <v>1796819906</v>
      </c>
      <c r="Q52">
        <v>2098</v>
      </c>
      <c r="S52" t="s">
        <v>156</v>
      </c>
      <c r="T52">
        <v>0</v>
      </c>
      <c r="U52" t="s">
        <v>157</v>
      </c>
      <c r="V52">
        <f>MATCH(D52,Отчет!$C$1:$C$65535,0)</f>
        <v>49</v>
      </c>
    </row>
    <row r="53" spans="1:22" x14ac:dyDescent="0.2">
      <c r="A53" s="14">
        <v>2114689872</v>
      </c>
      <c r="B53" s="14">
        <v>9</v>
      </c>
      <c r="C53" s="14" t="s">
        <v>193</v>
      </c>
      <c r="D53" s="14">
        <v>1162425829</v>
      </c>
      <c r="E53" s="6" t="s">
        <v>37</v>
      </c>
      <c r="F53" s="14" t="s">
        <v>216</v>
      </c>
      <c r="G53" s="6" t="s">
        <v>202</v>
      </c>
      <c r="H53" s="14">
        <v>4</v>
      </c>
      <c r="I53" s="14" t="s">
        <v>154</v>
      </c>
      <c r="J53" s="14" t="s">
        <v>155</v>
      </c>
      <c r="L53" s="14">
        <v>36</v>
      </c>
      <c r="M53" s="14">
        <v>4</v>
      </c>
      <c r="N53" s="14">
        <v>1</v>
      </c>
      <c r="O53" s="14">
        <v>1</v>
      </c>
      <c r="P53">
        <v>1796819906</v>
      </c>
      <c r="Q53">
        <v>2098</v>
      </c>
      <c r="S53" t="s">
        <v>156</v>
      </c>
      <c r="T53">
        <v>0</v>
      </c>
      <c r="U53" t="s">
        <v>157</v>
      </c>
      <c r="V53">
        <f>MATCH(D53,Отчет!$C$1:$C$65535,0)</f>
        <v>74</v>
      </c>
    </row>
    <row r="54" spans="1:22" x14ac:dyDescent="0.2">
      <c r="A54" s="14">
        <v>1865849031</v>
      </c>
      <c r="B54" s="14">
        <v>10</v>
      </c>
      <c r="C54" s="14" t="s">
        <v>193</v>
      </c>
      <c r="D54" s="14">
        <v>1162425889</v>
      </c>
      <c r="E54" s="6" t="s">
        <v>65</v>
      </c>
      <c r="F54" s="14" t="s">
        <v>217</v>
      </c>
      <c r="G54" s="6" t="s">
        <v>202</v>
      </c>
      <c r="H54" s="14">
        <v>4</v>
      </c>
      <c r="I54" s="14" t="s">
        <v>154</v>
      </c>
      <c r="J54" s="14" t="s">
        <v>155</v>
      </c>
      <c r="L54" s="14">
        <v>40</v>
      </c>
      <c r="M54" s="14">
        <v>4</v>
      </c>
      <c r="N54" s="14">
        <v>1</v>
      </c>
      <c r="O54" s="14">
        <v>1</v>
      </c>
      <c r="P54">
        <v>1796819906</v>
      </c>
      <c r="Q54">
        <v>2098</v>
      </c>
      <c r="S54" t="s">
        <v>156</v>
      </c>
      <c r="T54">
        <v>0</v>
      </c>
      <c r="U54" t="s">
        <v>157</v>
      </c>
      <c r="V54">
        <f>MATCH(D54,Отчет!$C$1:$C$65535,0)</f>
        <v>64</v>
      </c>
    </row>
    <row r="55" spans="1:22" x14ac:dyDescent="0.2">
      <c r="A55" s="14">
        <v>1865847165</v>
      </c>
      <c r="B55" s="14">
        <v>9</v>
      </c>
      <c r="C55" s="14" t="s">
        <v>193</v>
      </c>
      <c r="D55" s="14">
        <v>1162426021</v>
      </c>
      <c r="E55" s="6" t="s">
        <v>91</v>
      </c>
      <c r="F55" s="14" t="s">
        <v>218</v>
      </c>
      <c r="G55" s="6" t="s">
        <v>202</v>
      </c>
      <c r="H55" s="14">
        <v>4</v>
      </c>
      <c r="I55" s="14" t="s">
        <v>154</v>
      </c>
      <c r="J55" s="14" t="s">
        <v>155</v>
      </c>
      <c r="L55" s="14">
        <v>36</v>
      </c>
      <c r="M55" s="14">
        <v>4</v>
      </c>
      <c r="N55" s="14">
        <v>1</v>
      </c>
      <c r="O55" s="14">
        <v>0</v>
      </c>
      <c r="P55">
        <v>1796819906</v>
      </c>
      <c r="Q55">
        <v>2098</v>
      </c>
      <c r="S55" t="s">
        <v>156</v>
      </c>
      <c r="T55">
        <v>0</v>
      </c>
      <c r="U55" t="s">
        <v>157</v>
      </c>
      <c r="V55">
        <f>MATCH(D55,Отчет!$C$1:$C$65535,0)</f>
        <v>69</v>
      </c>
    </row>
    <row r="56" spans="1:22" x14ac:dyDescent="0.2">
      <c r="A56" s="14">
        <v>1991032938</v>
      </c>
      <c r="B56" s="14">
        <v>9</v>
      </c>
      <c r="C56" s="14" t="s">
        <v>168</v>
      </c>
      <c r="D56" s="14">
        <v>1162426093</v>
      </c>
      <c r="E56" s="6" t="s">
        <v>94</v>
      </c>
      <c r="F56" s="14" t="s">
        <v>219</v>
      </c>
      <c r="G56" s="6" t="s">
        <v>202</v>
      </c>
      <c r="H56" s="14">
        <v>4</v>
      </c>
      <c r="I56" s="14" t="s">
        <v>154</v>
      </c>
      <c r="J56" s="14" t="s">
        <v>155</v>
      </c>
      <c r="L56" s="14">
        <v>36</v>
      </c>
      <c r="M56" s="14">
        <v>4</v>
      </c>
      <c r="N56" s="14">
        <v>1</v>
      </c>
      <c r="O56" s="14">
        <v>1</v>
      </c>
      <c r="P56">
        <v>1796819906</v>
      </c>
      <c r="Q56">
        <v>2098</v>
      </c>
      <c r="S56" t="s">
        <v>156</v>
      </c>
      <c r="T56">
        <v>0</v>
      </c>
      <c r="U56" t="s">
        <v>157</v>
      </c>
      <c r="V56">
        <f>MATCH(D56,Отчет!$C$1:$C$65535,0)</f>
        <v>117</v>
      </c>
    </row>
    <row r="57" spans="1:22" x14ac:dyDescent="0.2">
      <c r="A57" s="14">
        <v>1865847510</v>
      </c>
      <c r="B57" s="14">
        <v>6</v>
      </c>
      <c r="C57" s="14" t="s">
        <v>193</v>
      </c>
      <c r="D57" s="14">
        <v>1162424433</v>
      </c>
      <c r="E57" s="6" t="s">
        <v>128</v>
      </c>
      <c r="F57" s="14" t="s">
        <v>220</v>
      </c>
      <c r="G57" s="6" t="s">
        <v>202</v>
      </c>
      <c r="H57" s="14">
        <v>4</v>
      </c>
      <c r="I57" s="14" t="s">
        <v>154</v>
      </c>
      <c r="J57" s="14" t="s">
        <v>155</v>
      </c>
      <c r="L57" s="14">
        <v>24</v>
      </c>
      <c r="M57" s="14">
        <v>4</v>
      </c>
      <c r="N57" s="14">
        <v>1</v>
      </c>
      <c r="O57" s="14">
        <v>1</v>
      </c>
      <c r="P57">
        <v>1796819906</v>
      </c>
      <c r="Q57">
        <v>2098</v>
      </c>
      <c r="S57" t="s">
        <v>156</v>
      </c>
      <c r="T57">
        <v>0</v>
      </c>
      <c r="U57" t="s">
        <v>157</v>
      </c>
      <c r="V57">
        <f>MATCH(D57,Отчет!$C$1:$C$65535,0)</f>
        <v>97</v>
      </c>
    </row>
    <row r="58" spans="1:22" x14ac:dyDescent="0.2">
      <c r="A58" s="14">
        <v>2123906846</v>
      </c>
      <c r="B58" s="14">
        <v>8</v>
      </c>
      <c r="C58" s="14" t="s">
        <v>161</v>
      </c>
      <c r="D58" s="14">
        <v>1162424457</v>
      </c>
      <c r="E58" s="6" t="s">
        <v>146</v>
      </c>
      <c r="F58" s="14" t="s">
        <v>221</v>
      </c>
      <c r="G58" s="6" t="s">
        <v>202</v>
      </c>
      <c r="H58" s="14">
        <v>4</v>
      </c>
      <c r="I58" s="14" t="s">
        <v>154</v>
      </c>
      <c r="J58" s="14" t="s">
        <v>155</v>
      </c>
      <c r="L58" s="14">
        <v>32</v>
      </c>
      <c r="M58" s="14">
        <v>4</v>
      </c>
      <c r="N58" s="14">
        <v>1</v>
      </c>
      <c r="O58" s="14">
        <v>1</v>
      </c>
      <c r="P58">
        <v>1796819906</v>
      </c>
      <c r="Q58">
        <v>2098</v>
      </c>
      <c r="S58" t="s">
        <v>156</v>
      </c>
      <c r="T58">
        <v>0</v>
      </c>
      <c r="U58" t="s">
        <v>157</v>
      </c>
      <c r="V58">
        <f>MATCH(D58,Отчет!$C$1:$C$65535,0)</f>
        <v>35</v>
      </c>
    </row>
    <row r="59" spans="1:22" x14ac:dyDescent="0.2">
      <c r="A59" s="14">
        <v>1865848834</v>
      </c>
      <c r="B59" s="14">
        <v>6</v>
      </c>
      <c r="C59" s="14" t="s">
        <v>187</v>
      </c>
      <c r="D59" s="14">
        <v>1162424529</v>
      </c>
      <c r="E59" s="6" t="s">
        <v>107</v>
      </c>
      <c r="F59" s="14" t="s">
        <v>222</v>
      </c>
      <c r="G59" s="6" t="s">
        <v>202</v>
      </c>
      <c r="H59" s="14">
        <v>4</v>
      </c>
      <c r="I59" s="14" t="s">
        <v>154</v>
      </c>
      <c r="J59" s="14" t="s">
        <v>155</v>
      </c>
      <c r="L59" s="14">
        <v>24</v>
      </c>
      <c r="M59" s="14">
        <v>4</v>
      </c>
      <c r="N59" s="14">
        <v>1</v>
      </c>
      <c r="O59" s="14">
        <v>1</v>
      </c>
      <c r="P59">
        <v>1796819906</v>
      </c>
      <c r="Q59">
        <v>2098</v>
      </c>
      <c r="S59" t="s">
        <v>156</v>
      </c>
      <c r="T59">
        <v>0</v>
      </c>
      <c r="U59" t="s">
        <v>157</v>
      </c>
      <c r="V59">
        <f>MATCH(D59,Отчет!$C$1:$C$65535,0)</f>
        <v>113</v>
      </c>
    </row>
    <row r="60" spans="1:22" x14ac:dyDescent="0.2">
      <c r="A60" s="14">
        <v>2114146495</v>
      </c>
      <c r="B60" s="14">
        <v>9</v>
      </c>
      <c r="C60" s="14" t="s">
        <v>193</v>
      </c>
      <c r="D60" s="14">
        <v>1162424577</v>
      </c>
      <c r="E60" s="6" t="s">
        <v>90</v>
      </c>
      <c r="F60" s="14" t="s">
        <v>223</v>
      </c>
      <c r="G60" s="6" t="s">
        <v>202</v>
      </c>
      <c r="H60" s="14">
        <v>4</v>
      </c>
      <c r="I60" s="14" t="s">
        <v>154</v>
      </c>
      <c r="J60" s="14" t="s">
        <v>155</v>
      </c>
      <c r="L60" s="14">
        <v>36</v>
      </c>
      <c r="M60" s="14">
        <v>4</v>
      </c>
      <c r="N60" s="14">
        <v>1</v>
      </c>
      <c r="O60" s="14">
        <v>1</v>
      </c>
      <c r="P60">
        <v>1796819906</v>
      </c>
      <c r="Q60">
        <v>2098</v>
      </c>
      <c r="S60" t="s">
        <v>156</v>
      </c>
      <c r="T60">
        <v>0</v>
      </c>
      <c r="U60" t="s">
        <v>157</v>
      </c>
      <c r="V60">
        <f>MATCH(D60,Отчет!$C$1:$C$65535,0)</f>
        <v>17</v>
      </c>
    </row>
    <row r="61" spans="1:22" x14ac:dyDescent="0.2">
      <c r="A61" s="14">
        <v>2075886730</v>
      </c>
      <c r="B61" s="14">
        <v>10</v>
      </c>
      <c r="C61" s="14" t="s">
        <v>193</v>
      </c>
      <c r="D61" s="14">
        <v>1173927638</v>
      </c>
      <c r="E61" s="6" t="s">
        <v>144</v>
      </c>
      <c r="F61" s="14" t="s">
        <v>224</v>
      </c>
      <c r="G61" s="6" t="s">
        <v>202</v>
      </c>
      <c r="H61" s="14">
        <v>4</v>
      </c>
      <c r="I61" s="14" t="s">
        <v>154</v>
      </c>
      <c r="J61" s="14" t="s">
        <v>155</v>
      </c>
      <c r="L61" s="14">
        <v>40</v>
      </c>
      <c r="M61" s="14">
        <v>4</v>
      </c>
      <c r="N61" s="14">
        <v>1</v>
      </c>
      <c r="O61" s="14">
        <v>1</v>
      </c>
      <c r="P61">
        <v>1796819906</v>
      </c>
      <c r="Q61">
        <v>2098</v>
      </c>
      <c r="S61" t="s">
        <v>156</v>
      </c>
      <c r="T61">
        <v>0</v>
      </c>
      <c r="U61" t="s">
        <v>157</v>
      </c>
      <c r="V61">
        <f>MATCH(D61,Отчет!$C$1:$C$65535,0)</f>
        <v>43</v>
      </c>
    </row>
    <row r="62" spans="1:22" x14ac:dyDescent="0.2">
      <c r="A62" s="14">
        <v>1839871947</v>
      </c>
      <c r="B62" s="14">
        <v>8</v>
      </c>
      <c r="C62" s="14" t="s">
        <v>151</v>
      </c>
      <c r="D62" s="14">
        <v>1162425733</v>
      </c>
      <c r="E62" s="6" t="s">
        <v>56</v>
      </c>
      <c r="F62" s="14" t="s">
        <v>225</v>
      </c>
      <c r="G62" s="6" t="s">
        <v>226</v>
      </c>
      <c r="H62" s="14">
        <v>4</v>
      </c>
      <c r="I62" s="14" t="s">
        <v>154</v>
      </c>
      <c r="J62" s="14" t="s">
        <v>155</v>
      </c>
      <c r="L62" s="14">
        <v>32</v>
      </c>
      <c r="M62" s="14">
        <v>4</v>
      </c>
      <c r="N62" s="14">
        <v>1</v>
      </c>
      <c r="O62" s="14">
        <v>1</v>
      </c>
      <c r="P62">
        <v>1796819906</v>
      </c>
      <c r="Q62">
        <v>2098</v>
      </c>
      <c r="S62" t="s">
        <v>227</v>
      </c>
      <c r="T62">
        <v>0</v>
      </c>
      <c r="U62" t="s">
        <v>157</v>
      </c>
      <c r="V62">
        <f>MATCH(D62,Отчет!$C$1:$C$65535,0)</f>
        <v>28</v>
      </c>
    </row>
    <row r="63" spans="1:22" x14ac:dyDescent="0.2">
      <c r="A63" s="14">
        <v>1839871543</v>
      </c>
      <c r="B63" s="14">
        <v>6</v>
      </c>
      <c r="C63" s="14" t="s">
        <v>151</v>
      </c>
      <c r="D63" s="14">
        <v>1162425757</v>
      </c>
      <c r="E63" s="6" t="s">
        <v>138</v>
      </c>
      <c r="F63" s="14" t="s">
        <v>228</v>
      </c>
      <c r="G63" s="6" t="s">
        <v>226</v>
      </c>
      <c r="H63" s="14">
        <v>4</v>
      </c>
      <c r="I63" s="14" t="s">
        <v>154</v>
      </c>
      <c r="J63" s="14" t="s">
        <v>155</v>
      </c>
      <c r="L63" s="14">
        <v>24</v>
      </c>
      <c r="M63" s="14">
        <v>4</v>
      </c>
      <c r="N63" s="14">
        <v>1</v>
      </c>
      <c r="O63" s="14">
        <v>1</v>
      </c>
      <c r="P63">
        <v>1796819906</v>
      </c>
      <c r="Q63">
        <v>2098</v>
      </c>
      <c r="S63" t="s">
        <v>227</v>
      </c>
      <c r="T63">
        <v>0</v>
      </c>
      <c r="U63" t="s">
        <v>157</v>
      </c>
      <c r="V63">
        <f>MATCH(D63,Отчет!$C$1:$C$65535,0)</f>
        <v>110</v>
      </c>
    </row>
    <row r="64" spans="1:22" x14ac:dyDescent="0.2">
      <c r="A64" s="14">
        <v>1839873007</v>
      </c>
      <c r="B64" s="14">
        <v>6</v>
      </c>
      <c r="C64" s="14" t="s">
        <v>161</v>
      </c>
      <c r="D64" s="14">
        <v>1162425781</v>
      </c>
      <c r="E64" s="6" t="s">
        <v>120</v>
      </c>
      <c r="F64" s="14" t="s">
        <v>182</v>
      </c>
      <c r="G64" s="6" t="s">
        <v>226</v>
      </c>
      <c r="H64" s="14">
        <v>4</v>
      </c>
      <c r="I64" s="14" t="s">
        <v>154</v>
      </c>
      <c r="J64" s="14" t="s">
        <v>155</v>
      </c>
      <c r="L64" s="14">
        <v>24</v>
      </c>
      <c r="M64" s="14">
        <v>4</v>
      </c>
      <c r="N64" s="14">
        <v>1</v>
      </c>
      <c r="O64" s="14">
        <v>1</v>
      </c>
      <c r="P64">
        <v>1796819906</v>
      </c>
      <c r="Q64">
        <v>2098</v>
      </c>
      <c r="S64" t="s">
        <v>227</v>
      </c>
      <c r="T64">
        <v>0</v>
      </c>
      <c r="U64" t="s">
        <v>157</v>
      </c>
      <c r="V64">
        <f>MATCH(D64,Отчет!$C$1:$C$65535,0)</f>
        <v>57</v>
      </c>
    </row>
    <row r="65" spans="1:22" x14ac:dyDescent="0.2">
      <c r="A65" s="14">
        <v>1839871695</v>
      </c>
      <c r="B65" s="14">
        <v>4</v>
      </c>
      <c r="C65" s="14" t="s">
        <v>193</v>
      </c>
      <c r="D65" s="14">
        <v>1162425829</v>
      </c>
      <c r="E65" s="6" t="s">
        <v>37</v>
      </c>
      <c r="F65" s="14" t="s">
        <v>216</v>
      </c>
      <c r="G65" s="6" t="s">
        <v>226</v>
      </c>
      <c r="H65" s="14">
        <v>4</v>
      </c>
      <c r="I65" s="14" t="s">
        <v>154</v>
      </c>
      <c r="J65" s="14" t="s">
        <v>155</v>
      </c>
      <c r="L65" s="14">
        <v>16</v>
      </c>
      <c r="M65" s="14">
        <v>4</v>
      </c>
      <c r="N65" s="14">
        <v>1</v>
      </c>
      <c r="O65" s="14">
        <v>1</v>
      </c>
      <c r="P65">
        <v>1796819906</v>
      </c>
      <c r="Q65">
        <v>2098</v>
      </c>
      <c r="S65" t="s">
        <v>227</v>
      </c>
      <c r="T65">
        <v>0</v>
      </c>
      <c r="U65" t="s">
        <v>157</v>
      </c>
      <c r="V65">
        <f>MATCH(D65,Отчет!$C$1:$C$65535,0)</f>
        <v>74</v>
      </c>
    </row>
    <row r="66" spans="1:22" x14ac:dyDescent="0.2">
      <c r="A66" s="14">
        <v>1839879148</v>
      </c>
      <c r="B66" s="14">
        <v>7</v>
      </c>
      <c r="C66" s="14" t="s">
        <v>161</v>
      </c>
      <c r="D66" s="14">
        <v>1162425861</v>
      </c>
      <c r="E66" s="6" t="s">
        <v>130</v>
      </c>
      <c r="F66" s="14" t="s">
        <v>181</v>
      </c>
      <c r="G66" s="6" t="s">
        <v>226</v>
      </c>
      <c r="H66" s="14">
        <v>4</v>
      </c>
      <c r="I66" s="14" t="s">
        <v>154</v>
      </c>
      <c r="J66" s="14" t="s">
        <v>155</v>
      </c>
      <c r="L66" s="14">
        <v>28</v>
      </c>
      <c r="M66" s="14">
        <v>4</v>
      </c>
      <c r="N66" s="14">
        <v>1</v>
      </c>
      <c r="O66" s="14">
        <v>1</v>
      </c>
      <c r="P66">
        <v>1796819906</v>
      </c>
      <c r="Q66">
        <v>2098</v>
      </c>
      <c r="S66" t="s">
        <v>227</v>
      </c>
      <c r="T66">
        <v>0</v>
      </c>
      <c r="U66" t="s">
        <v>157</v>
      </c>
      <c r="V66">
        <f>MATCH(D66,Отчет!$C$1:$C$65535,0)</f>
        <v>24</v>
      </c>
    </row>
    <row r="67" spans="1:22" x14ac:dyDescent="0.2">
      <c r="A67" s="14">
        <v>1839878145</v>
      </c>
      <c r="B67" s="14">
        <v>4</v>
      </c>
      <c r="C67" s="14" t="s">
        <v>193</v>
      </c>
      <c r="D67" s="14">
        <v>1162425889</v>
      </c>
      <c r="E67" s="6" t="s">
        <v>65</v>
      </c>
      <c r="F67" s="14" t="s">
        <v>217</v>
      </c>
      <c r="G67" s="6" t="s">
        <v>226</v>
      </c>
      <c r="H67" s="14">
        <v>4</v>
      </c>
      <c r="I67" s="14" t="s">
        <v>154</v>
      </c>
      <c r="J67" s="14" t="s">
        <v>155</v>
      </c>
      <c r="L67" s="14">
        <v>16</v>
      </c>
      <c r="M67" s="14">
        <v>4</v>
      </c>
      <c r="N67" s="14">
        <v>1</v>
      </c>
      <c r="O67" s="14">
        <v>1</v>
      </c>
      <c r="P67">
        <v>1796819906</v>
      </c>
      <c r="Q67">
        <v>2098</v>
      </c>
      <c r="S67" t="s">
        <v>227</v>
      </c>
      <c r="T67">
        <v>0</v>
      </c>
      <c r="U67" t="s">
        <v>157</v>
      </c>
      <c r="V67">
        <f>MATCH(D67,Отчет!$C$1:$C$65535,0)</f>
        <v>64</v>
      </c>
    </row>
    <row r="68" spans="1:22" x14ac:dyDescent="0.2">
      <c r="A68" s="14">
        <v>1839875797</v>
      </c>
      <c r="B68" s="14">
        <v>6</v>
      </c>
      <c r="C68" s="14" t="s">
        <v>193</v>
      </c>
      <c r="D68" s="14">
        <v>1162425969</v>
      </c>
      <c r="E68" s="6" t="s">
        <v>34</v>
      </c>
      <c r="F68" s="14" t="s">
        <v>229</v>
      </c>
      <c r="G68" s="6" t="s">
        <v>226</v>
      </c>
      <c r="H68" s="14">
        <v>4</v>
      </c>
      <c r="I68" s="14" t="s">
        <v>154</v>
      </c>
      <c r="J68" s="14" t="s">
        <v>155</v>
      </c>
      <c r="L68" s="14">
        <v>24</v>
      </c>
      <c r="M68" s="14">
        <v>4</v>
      </c>
      <c r="N68" s="14">
        <v>1</v>
      </c>
      <c r="O68" s="14">
        <v>1</v>
      </c>
      <c r="P68">
        <v>1796819906</v>
      </c>
      <c r="Q68">
        <v>2098</v>
      </c>
      <c r="S68" t="s">
        <v>227</v>
      </c>
      <c r="T68">
        <v>0</v>
      </c>
      <c r="U68" t="s">
        <v>157</v>
      </c>
      <c r="V68">
        <f>MATCH(D68,Отчет!$C$1:$C$65535,0)</f>
        <v>52</v>
      </c>
    </row>
    <row r="69" spans="1:22" x14ac:dyDescent="0.2">
      <c r="A69" s="14">
        <v>1839873947</v>
      </c>
      <c r="B69" s="14">
        <v>5</v>
      </c>
      <c r="C69" s="14" t="s">
        <v>161</v>
      </c>
      <c r="D69" s="14">
        <v>1162425993</v>
      </c>
      <c r="E69" s="6" t="s">
        <v>38</v>
      </c>
      <c r="F69" s="14" t="s">
        <v>164</v>
      </c>
      <c r="G69" s="6" t="s">
        <v>226</v>
      </c>
      <c r="H69" s="14">
        <v>4</v>
      </c>
      <c r="I69" s="14" t="s">
        <v>154</v>
      </c>
      <c r="J69" s="14" t="s">
        <v>155</v>
      </c>
      <c r="L69" s="14">
        <v>0</v>
      </c>
      <c r="M69" s="14">
        <v>4</v>
      </c>
      <c r="N69" s="14">
        <v>1</v>
      </c>
      <c r="O69" s="14">
        <v>1</v>
      </c>
      <c r="P69">
        <v>1796819906</v>
      </c>
      <c r="Q69">
        <v>2098</v>
      </c>
      <c r="S69" t="s">
        <v>227</v>
      </c>
      <c r="T69">
        <v>0</v>
      </c>
      <c r="U69" t="s">
        <v>157</v>
      </c>
      <c r="V69">
        <f>MATCH(D69,Отчет!$C$1:$C$65535,0)</f>
        <v>85</v>
      </c>
    </row>
    <row r="70" spans="1:22" x14ac:dyDescent="0.2">
      <c r="A70" s="14">
        <v>1839876674</v>
      </c>
      <c r="B70" s="14">
        <v>4</v>
      </c>
      <c r="C70" s="14" t="s">
        <v>193</v>
      </c>
      <c r="D70" s="14">
        <v>1162426021</v>
      </c>
      <c r="E70" s="6" t="s">
        <v>91</v>
      </c>
      <c r="F70" s="14" t="s">
        <v>218</v>
      </c>
      <c r="G70" s="6" t="s">
        <v>226</v>
      </c>
      <c r="H70" s="14">
        <v>4</v>
      </c>
      <c r="I70" s="14" t="s">
        <v>154</v>
      </c>
      <c r="J70" s="14" t="s">
        <v>155</v>
      </c>
      <c r="L70" s="14">
        <v>16</v>
      </c>
      <c r="M70" s="14">
        <v>4</v>
      </c>
      <c r="N70" s="14">
        <v>1</v>
      </c>
      <c r="O70" s="14">
        <v>0</v>
      </c>
      <c r="P70">
        <v>1796819906</v>
      </c>
      <c r="Q70">
        <v>2098</v>
      </c>
      <c r="S70" t="s">
        <v>227</v>
      </c>
      <c r="T70">
        <v>0</v>
      </c>
      <c r="U70" t="s">
        <v>157</v>
      </c>
      <c r="V70">
        <f>MATCH(D70,Отчет!$C$1:$C$65535,0)</f>
        <v>69</v>
      </c>
    </row>
    <row r="71" spans="1:22" x14ac:dyDescent="0.2">
      <c r="A71" s="14">
        <v>1839881159</v>
      </c>
      <c r="B71" s="14">
        <v>10</v>
      </c>
      <c r="C71" s="14" t="s">
        <v>187</v>
      </c>
      <c r="D71" s="14">
        <v>1162426045</v>
      </c>
      <c r="E71" s="6" t="s">
        <v>139</v>
      </c>
      <c r="F71" s="14" t="s">
        <v>230</v>
      </c>
      <c r="G71" s="6" t="s">
        <v>226</v>
      </c>
      <c r="H71" s="14">
        <v>4</v>
      </c>
      <c r="I71" s="14" t="s">
        <v>154</v>
      </c>
      <c r="J71" s="14" t="s">
        <v>155</v>
      </c>
      <c r="L71" s="14">
        <v>40</v>
      </c>
      <c r="M71" s="14">
        <v>4</v>
      </c>
      <c r="N71" s="14">
        <v>1</v>
      </c>
      <c r="O71" s="14">
        <v>1</v>
      </c>
      <c r="P71">
        <v>1796819906</v>
      </c>
      <c r="Q71">
        <v>2098</v>
      </c>
      <c r="S71" t="s">
        <v>227</v>
      </c>
      <c r="T71">
        <v>0</v>
      </c>
      <c r="U71" t="s">
        <v>157</v>
      </c>
      <c r="V71">
        <f>MATCH(D71,Отчет!$C$1:$C$65535,0)</f>
        <v>27</v>
      </c>
    </row>
    <row r="72" spans="1:22" x14ac:dyDescent="0.2">
      <c r="A72" s="14">
        <v>1839873084</v>
      </c>
      <c r="B72" s="14">
        <v>10</v>
      </c>
      <c r="C72" s="14" t="s">
        <v>168</v>
      </c>
      <c r="D72" s="14">
        <v>1162426069</v>
      </c>
      <c r="E72" s="6" t="s">
        <v>124</v>
      </c>
      <c r="F72" s="14" t="s">
        <v>231</v>
      </c>
      <c r="G72" s="6" t="s">
        <v>226</v>
      </c>
      <c r="H72" s="14">
        <v>4</v>
      </c>
      <c r="I72" s="14" t="s">
        <v>154</v>
      </c>
      <c r="J72" s="14" t="s">
        <v>155</v>
      </c>
      <c r="L72" s="14">
        <v>40</v>
      </c>
      <c r="M72" s="14">
        <v>4</v>
      </c>
      <c r="N72" s="14">
        <v>1</v>
      </c>
      <c r="O72" s="14">
        <v>1</v>
      </c>
      <c r="P72">
        <v>1796819906</v>
      </c>
      <c r="Q72">
        <v>2098</v>
      </c>
      <c r="S72" t="s">
        <v>227</v>
      </c>
      <c r="T72">
        <v>0</v>
      </c>
      <c r="U72" t="s">
        <v>157</v>
      </c>
      <c r="V72">
        <f>MATCH(D72,Отчет!$C$1:$C$65535,0)</f>
        <v>12</v>
      </c>
    </row>
    <row r="73" spans="1:22" x14ac:dyDescent="0.2">
      <c r="A73" s="14">
        <v>1839872552</v>
      </c>
      <c r="B73" s="14">
        <v>2</v>
      </c>
      <c r="C73" s="14" t="s">
        <v>168</v>
      </c>
      <c r="D73" s="14">
        <v>1162426093</v>
      </c>
      <c r="E73" s="6" t="s">
        <v>94</v>
      </c>
      <c r="F73" s="14" t="s">
        <v>219</v>
      </c>
      <c r="G73" s="6" t="s">
        <v>226</v>
      </c>
      <c r="H73" s="14">
        <v>4</v>
      </c>
      <c r="I73" s="14" t="s">
        <v>154</v>
      </c>
      <c r="J73" s="14" t="s">
        <v>155</v>
      </c>
      <c r="L73" s="14">
        <v>0</v>
      </c>
      <c r="M73" s="14">
        <v>4</v>
      </c>
      <c r="N73" s="14">
        <v>0</v>
      </c>
      <c r="O73" s="14">
        <v>1</v>
      </c>
      <c r="P73">
        <v>1796819906</v>
      </c>
      <c r="Q73">
        <v>2098</v>
      </c>
      <c r="S73" t="s">
        <v>227</v>
      </c>
      <c r="T73">
        <v>0</v>
      </c>
      <c r="U73" t="s">
        <v>157</v>
      </c>
      <c r="V73">
        <f>MATCH(D73,Отчет!$C$1:$C$65535,0)</f>
        <v>117</v>
      </c>
    </row>
    <row r="74" spans="1:22" x14ac:dyDescent="0.2">
      <c r="A74" s="14">
        <v>1839874933</v>
      </c>
      <c r="B74" s="14">
        <v>0</v>
      </c>
      <c r="C74" s="14" t="s">
        <v>187</v>
      </c>
      <c r="D74" s="14">
        <v>1162426121</v>
      </c>
      <c r="E74" s="6" t="s">
        <v>79</v>
      </c>
      <c r="F74" s="14" t="s">
        <v>190</v>
      </c>
      <c r="G74" s="6" t="s">
        <v>226</v>
      </c>
      <c r="H74" s="14">
        <v>4</v>
      </c>
      <c r="I74" s="14" t="s">
        <v>154</v>
      </c>
      <c r="J74" s="14" t="s">
        <v>155</v>
      </c>
      <c r="L74" s="14">
        <v>0</v>
      </c>
      <c r="M74" s="14">
        <v>4</v>
      </c>
      <c r="N74" s="14">
        <v>0</v>
      </c>
      <c r="O74" s="14">
        <v>1</v>
      </c>
      <c r="P74">
        <v>1796819906</v>
      </c>
      <c r="Q74">
        <v>2098</v>
      </c>
      <c r="S74" t="s">
        <v>227</v>
      </c>
      <c r="T74">
        <v>0</v>
      </c>
      <c r="U74" t="s">
        <v>157</v>
      </c>
      <c r="V74">
        <f>MATCH(D74,Отчет!$C$1:$C$65535,0)</f>
        <v>124</v>
      </c>
    </row>
    <row r="75" spans="1:22" x14ac:dyDescent="0.2">
      <c r="A75" s="14">
        <v>1839871859</v>
      </c>
      <c r="B75" s="14">
        <v>9</v>
      </c>
      <c r="C75" s="14" t="s">
        <v>161</v>
      </c>
      <c r="D75" s="14">
        <v>1162426153</v>
      </c>
      <c r="E75" s="6" t="s">
        <v>54</v>
      </c>
      <c r="F75" s="14" t="s">
        <v>232</v>
      </c>
      <c r="G75" s="6" t="s">
        <v>226</v>
      </c>
      <c r="H75" s="14">
        <v>4</v>
      </c>
      <c r="I75" s="14" t="s">
        <v>154</v>
      </c>
      <c r="J75" s="14" t="s">
        <v>155</v>
      </c>
      <c r="L75" s="14">
        <v>36</v>
      </c>
      <c r="M75" s="14">
        <v>4</v>
      </c>
      <c r="N75" s="14">
        <v>1</v>
      </c>
      <c r="O75" s="14">
        <v>1</v>
      </c>
      <c r="P75">
        <v>1796819906</v>
      </c>
      <c r="Q75">
        <v>2098</v>
      </c>
      <c r="S75" t="s">
        <v>227</v>
      </c>
      <c r="T75">
        <v>0</v>
      </c>
      <c r="U75" t="s">
        <v>157</v>
      </c>
      <c r="V75">
        <f>MATCH(D75,Отчет!$C$1:$C$65535,0)</f>
        <v>37</v>
      </c>
    </row>
    <row r="76" spans="1:22" x14ac:dyDescent="0.2">
      <c r="A76" s="14">
        <v>1839872387</v>
      </c>
      <c r="B76" s="14">
        <v>6</v>
      </c>
      <c r="C76" s="14" t="s">
        <v>161</v>
      </c>
      <c r="D76" s="14">
        <v>1162426181</v>
      </c>
      <c r="E76" s="6" t="s">
        <v>84</v>
      </c>
      <c r="F76" s="14" t="s">
        <v>180</v>
      </c>
      <c r="G76" s="6" t="s">
        <v>226</v>
      </c>
      <c r="H76" s="14">
        <v>4</v>
      </c>
      <c r="I76" s="14" t="s">
        <v>154</v>
      </c>
      <c r="J76" s="14" t="s">
        <v>155</v>
      </c>
      <c r="L76" s="14">
        <v>24</v>
      </c>
      <c r="M76" s="14">
        <v>4</v>
      </c>
      <c r="N76" s="14">
        <v>1</v>
      </c>
      <c r="O76" s="14">
        <v>1</v>
      </c>
      <c r="P76">
        <v>1796819906</v>
      </c>
      <c r="Q76">
        <v>2098</v>
      </c>
      <c r="S76" t="s">
        <v>227</v>
      </c>
      <c r="T76">
        <v>0</v>
      </c>
      <c r="U76" t="s">
        <v>157</v>
      </c>
      <c r="V76">
        <f>MATCH(D76,Отчет!$C$1:$C$65535,0)</f>
        <v>65</v>
      </c>
    </row>
    <row r="77" spans="1:22" x14ac:dyDescent="0.2">
      <c r="A77" s="14">
        <v>1839880341</v>
      </c>
      <c r="B77" s="14">
        <v>3</v>
      </c>
      <c r="C77" s="14" t="s">
        <v>187</v>
      </c>
      <c r="D77" s="14">
        <v>1162426229</v>
      </c>
      <c r="E77" s="6" t="s">
        <v>93</v>
      </c>
      <c r="F77" s="14" t="s">
        <v>233</v>
      </c>
      <c r="G77" s="6" t="s">
        <v>226</v>
      </c>
      <c r="H77" s="14">
        <v>4</v>
      </c>
      <c r="I77" s="14" t="s">
        <v>154</v>
      </c>
      <c r="J77" s="14" t="s">
        <v>155</v>
      </c>
      <c r="L77" s="14">
        <v>0</v>
      </c>
      <c r="M77" s="14">
        <v>4</v>
      </c>
      <c r="N77" s="14">
        <v>0</v>
      </c>
      <c r="O77" s="14">
        <v>0</v>
      </c>
      <c r="P77">
        <v>1796819906</v>
      </c>
      <c r="Q77">
        <v>2098</v>
      </c>
      <c r="S77" t="s">
        <v>227</v>
      </c>
      <c r="T77">
        <v>0</v>
      </c>
      <c r="U77" t="s">
        <v>157</v>
      </c>
      <c r="V77">
        <f>MATCH(D77,Отчет!$C$1:$C$65535,0)</f>
        <v>112</v>
      </c>
    </row>
    <row r="78" spans="1:22" x14ac:dyDescent="0.2">
      <c r="A78" s="14">
        <v>1839878799</v>
      </c>
      <c r="B78" s="14">
        <v>4</v>
      </c>
      <c r="C78" s="14" t="s">
        <v>187</v>
      </c>
      <c r="D78" s="14">
        <v>1162426253</v>
      </c>
      <c r="E78" s="6" t="s">
        <v>119</v>
      </c>
      <c r="F78" s="14" t="s">
        <v>199</v>
      </c>
      <c r="G78" s="6" t="s">
        <v>226</v>
      </c>
      <c r="H78" s="14">
        <v>4</v>
      </c>
      <c r="I78" s="14" t="s">
        <v>154</v>
      </c>
      <c r="J78" s="14" t="s">
        <v>155</v>
      </c>
      <c r="L78" s="14">
        <v>16</v>
      </c>
      <c r="M78" s="14">
        <v>4</v>
      </c>
      <c r="N78" s="14">
        <v>1</v>
      </c>
      <c r="O78" s="14">
        <v>1</v>
      </c>
      <c r="P78">
        <v>1796819906</v>
      </c>
      <c r="Q78">
        <v>2098</v>
      </c>
      <c r="S78" t="s">
        <v>227</v>
      </c>
      <c r="T78">
        <v>0</v>
      </c>
      <c r="U78" t="s">
        <v>157</v>
      </c>
      <c r="V78">
        <f>MATCH(D78,Отчет!$C$1:$C$65535,0)</f>
        <v>100</v>
      </c>
    </row>
    <row r="79" spans="1:22" x14ac:dyDescent="0.2">
      <c r="A79" s="14">
        <v>1839869878</v>
      </c>
      <c r="B79" s="14">
        <v>8</v>
      </c>
      <c r="C79" s="14" t="s">
        <v>151</v>
      </c>
      <c r="D79" s="14">
        <v>1162426277</v>
      </c>
      <c r="E79" s="6" t="s">
        <v>69</v>
      </c>
      <c r="F79" s="14" t="s">
        <v>234</v>
      </c>
      <c r="G79" s="6" t="s">
        <v>226</v>
      </c>
      <c r="H79" s="14">
        <v>4</v>
      </c>
      <c r="I79" s="14" t="s">
        <v>154</v>
      </c>
      <c r="J79" s="14" t="s">
        <v>155</v>
      </c>
      <c r="L79" s="14">
        <v>32</v>
      </c>
      <c r="M79" s="14">
        <v>4</v>
      </c>
      <c r="N79" s="14">
        <v>1</v>
      </c>
      <c r="O79" s="14">
        <v>1</v>
      </c>
      <c r="P79">
        <v>1796819906</v>
      </c>
      <c r="Q79">
        <v>2098</v>
      </c>
      <c r="S79" t="s">
        <v>227</v>
      </c>
      <c r="T79">
        <v>0</v>
      </c>
      <c r="U79" t="s">
        <v>157</v>
      </c>
      <c r="V79">
        <f>MATCH(D79,Отчет!$C$1:$C$65535,0)</f>
        <v>30</v>
      </c>
    </row>
    <row r="80" spans="1:22" x14ac:dyDescent="0.2">
      <c r="A80" s="14">
        <v>1839876842</v>
      </c>
      <c r="B80" s="14">
        <v>8</v>
      </c>
      <c r="C80" s="14" t="s">
        <v>158</v>
      </c>
      <c r="D80" s="14">
        <v>1162426301</v>
      </c>
      <c r="E80" s="6" t="s">
        <v>103</v>
      </c>
      <c r="F80" s="14" t="s">
        <v>235</v>
      </c>
      <c r="G80" s="6" t="s">
        <v>226</v>
      </c>
      <c r="H80" s="14">
        <v>4</v>
      </c>
      <c r="I80" s="14" t="s">
        <v>154</v>
      </c>
      <c r="J80" s="14" t="s">
        <v>155</v>
      </c>
      <c r="L80" s="14">
        <v>32</v>
      </c>
      <c r="M80" s="14">
        <v>4</v>
      </c>
      <c r="N80" s="14">
        <v>1</v>
      </c>
      <c r="O80" s="14">
        <v>1</v>
      </c>
      <c r="P80">
        <v>1796819906</v>
      </c>
      <c r="Q80">
        <v>2098</v>
      </c>
      <c r="S80" t="s">
        <v>227</v>
      </c>
      <c r="T80">
        <v>0</v>
      </c>
      <c r="U80" t="s">
        <v>157</v>
      </c>
      <c r="V80">
        <f>MATCH(D80,Отчет!$C$1:$C$65535,0)</f>
        <v>33</v>
      </c>
    </row>
    <row r="81" spans="1:22" x14ac:dyDescent="0.2">
      <c r="A81" s="14">
        <v>1839873175</v>
      </c>
      <c r="B81" s="14">
        <v>5</v>
      </c>
      <c r="C81" s="14" t="s">
        <v>161</v>
      </c>
      <c r="D81" s="14">
        <v>1162426353</v>
      </c>
      <c r="E81" s="6" t="s">
        <v>133</v>
      </c>
      <c r="F81" s="14" t="s">
        <v>236</v>
      </c>
      <c r="G81" s="6" t="s">
        <v>226</v>
      </c>
      <c r="H81" s="14">
        <v>4</v>
      </c>
      <c r="I81" s="14" t="s">
        <v>154</v>
      </c>
      <c r="J81" s="14" t="s">
        <v>155</v>
      </c>
      <c r="L81" s="14">
        <v>20</v>
      </c>
      <c r="M81" s="14">
        <v>4</v>
      </c>
      <c r="N81" s="14">
        <v>1</v>
      </c>
      <c r="O81" s="14">
        <v>1</v>
      </c>
      <c r="P81">
        <v>1796819906</v>
      </c>
      <c r="Q81">
        <v>2098</v>
      </c>
      <c r="S81" t="s">
        <v>227</v>
      </c>
      <c r="T81">
        <v>0</v>
      </c>
      <c r="U81" t="s">
        <v>157</v>
      </c>
      <c r="V81">
        <f>MATCH(D81,Отчет!$C$1:$C$65535,0)</f>
        <v>47</v>
      </c>
    </row>
    <row r="82" spans="1:22" x14ac:dyDescent="0.2">
      <c r="A82" s="14">
        <v>1839874753</v>
      </c>
      <c r="B82" s="14">
        <v>7</v>
      </c>
      <c r="C82" s="14" t="s">
        <v>187</v>
      </c>
      <c r="D82" s="14">
        <v>1162426377</v>
      </c>
      <c r="E82" s="6" t="s">
        <v>73</v>
      </c>
      <c r="F82" s="14" t="s">
        <v>237</v>
      </c>
      <c r="G82" s="6" t="s">
        <v>226</v>
      </c>
      <c r="H82" s="14">
        <v>4</v>
      </c>
      <c r="I82" s="14" t="s">
        <v>154</v>
      </c>
      <c r="J82" s="14" t="s">
        <v>155</v>
      </c>
      <c r="L82" s="14">
        <v>28</v>
      </c>
      <c r="M82" s="14">
        <v>4</v>
      </c>
      <c r="N82" s="14">
        <v>1</v>
      </c>
      <c r="O82" s="14">
        <v>1</v>
      </c>
      <c r="P82">
        <v>1796819906</v>
      </c>
      <c r="Q82">
        <v>2098</v>
      </c>
      <c r="S82" t="s">
        <v>227</v>
      </c>
      <c r="T82">
        <v>0</v>
      </c>
      <c r="U82" t="s">
        <v>157</v>
      </c>
      <c r="V82">
        <f>MATCH(D82,Отчет!$C$1:$C$65535,0)</f>
        <v>56</v>
      </c>
    </row>
    <row r="83" spans="1:22" x14ac:dyDescent="0.2">
      <c r="A83" s="14">
        <v>1839869227</v>
      </c>
      <c r="B83" s="14">
        <v>5</v>
      </c>
      <c r="C83" s="14" t="s">
        <v>151</v>
      </c>
      <c r="D83" s="14">
        <v>1162426401</v>
      </c>
      <c r="E83" s="6" t="s">
        <v>42</v>
      </c>
      <c r="F83" s="14" t="s">
        <v>238</v>
      </c>
      <c r="G83" s="6" t="s">
        <v>226</v>
      </c>
      <c r="H83" s="14">
        <v>4</v>
      </c>
      <c r="I83" s="14" t="s">
        <v>154</v>
      </c>
      <c r="J83" s="14" t="s">
        <v>155</v>
      </c>
      <c r="L83" s="14">
        <v>20</v>
      </c>
      <c r="M83" s="14">
        <v>4</v>
      </c>
      <c r="N83" s="14">
        <v>1</v>
      </c>
      <c r="O83" s="14">
        <v>1</v>
      </c>
      <c r="P83">
        <v>1796819906</v>
      </c>
      <c r="Q83">
        <v>2098</v>
      </c>
      <c r="S83" t="s">
        <v>227</v>
      </c>
      <c r="T83">
        <v>0</v>
      </c>
      <c r="U83" t="s">
        <v>157</v>
      </c>
      <c r="V83">
        <f>MATCH(D83,Отчет!$C$1:$C$65535,0)</f>
        <v>90</v>
      </c>
    </row>
    <row r="84" spans="1:22" x14ac:dyDescent="0.2">
      <c r="A84" s="14">
        <v>1839871616</v>
      </c>
      <c r="B84" s="14">
        <v>8</v>
      </c>
      <c r="C84" s="14" t="s">
        <v>151</v>
      </c>
      <c r="D84" s="14">
        <v>1162426433</v>
      </c>
      <c r="E84" s="6" t="s">
        <v>147</v>
      </c>
      <c r="F84" s="14" t="s">
        <v>239</v>
      </c>
      <c r="G84" s="6" t="s">
        <v>226</v>
      </c>
      <c r="H84" s="14">
        <v>4</v>
      </c>
      <c r="I84" s="14" t="s">
        <v>154</v>
      </c>
      <c r="J84" s="14" t="s">
        <v>155</v>
      </c>
      <c r="L84" s="14">
        <v>32</v>
      </c>
      <c r="M84" s="14">
        <v>4</v>
      </c>
      <c r="N84" s="14">
        <v>1</v>
      </c>
      <c r="O84" s="14">
        <v>1</v>
      </c>
      <c r="P84">
        <v>1796819906</v>
      </c>
      <c r="Q84">
        <v>2098</v>
      </c>
      <c r="S84" t="s">
        <v>227</v>
      </c>
      <c r="T84">
        <v>0</v>
      </c>
      <c r="U84" t="s">
        <v>157</v>
      </c>
      <c r="V84">
        <f>MATCH(D84,Отчет!$C$1:$C$65535,0)</f>
        <v>29</v>
      </c>
    </row>
    <row r="85" spans="1:22" x14ac:dyDescent="0.2">
      <c r="A85" s="14">
        <v>1839881073</v>
      </c>
      <c r="B85" s="14">
        <v>4</v>
      </c>
      <c r="C85" s="14" t="s">
        <v>158</v>
      </c>
      <c r="D85" s="14">
        <v>1162423278</v>
      </c>
      <c r="E85" s="6" t="s">
        <v>123</v>
      </c>
      <c r="F85" s="14" t="s">
        <v>240</v>
      </c>
      <c r="G85" s="6" t="s">
        <v>226</v>
      </c>
      <c r="H85" s="14">
        <v>4</v>
      </c>
      <c r="I85" s="14" t="s">
        <v>154</v>
      </c>
      <c r="J85" s="14" t="s">
        <v>155</v>
      </c>
      <c r="L85" s="14">
        <v>16</v>
      </c>
      <c r="M85" s="14">
        <v>4</v>
      </c>
      <c r="N85" s="14">
        <v>1</v>
      </c>
      <c r="O85" s="14">
        <v>1</v>
      </c>
      <c r="P85">
        <v>1796819906</v>
      </c>
      <c r="Q85">
        <v>2098</v>
      </c>
      <c r="S85" t="s">
        <v>227</v>
      </c>
      <c r="T85">
        <v>0</v>
      </c>
      <c r="U85" t="s">
        <v>157</v>
      </c>
      <c r="V85">
        <f>MATCH(D85,Отчет!$C$1:$C$65535,0)</f>
        <v>106</v>
      </c>
    </row>
    <row r="86" spans="1:22" x14ac:dyDescent="0.2">
      <c r="A86" s="14">
        <v>1839877246</v>
      </c>
      <c r="B86" s="14">
        <v>6</v>
      </c>
      <c r="C86" s="14" t="s">
        <v>151</v>
      </c>
      <c r="D86" s="14">
        <v>1162424192</v>
      </c>
      <c r="E86" s="6" t="s">
        <v>126</v>
      </c>
      <c r="F86" s="14" t="s">
        <v>241</v>
      </c>
      <c r="G86" s="6" t="s">
        <v>226</v>
      </c>
      <c r="H86" s="14">
        <v>4</v>
      </c>
      <c r="I86" s="14" t="s">
        <v>154</v>
      </c>
      <c r="J86" s="14" t="s">
        <v>155</v>
      </c>
      <c r="L86" s="14">
        <v>24</v>
      </c>
      <c r="M86" s="14">
        <v>4</v>
      </c>
      <c r="N86" s="14">
        <v>1</v>
      </c>
      <c r="O86" s="14">
        <v>1</v>
      </c>
      <c r="P86">
        <v>1796819906</v>
      </c>
      <c r="Q86">
        <v>2098</v>
      </c>
      <c r="S86" t="s">
        <v>227</v>
      </c>
      <c r="T86">
        <v>0</v>
      </c>
      <c r="U86" t="s">
        <v>157</v>
      </c>
      <c r="V86">
        <f>MATCH(D86,Отчет!$C$1:$C$65535,0)</f>
        <v>96</v>
      </c>
    </row>
    <row r="87" spans="1:22" x14ac:dyDescent="0.2">
      <c r="A87" s="14">
        <v>1839871380</v>
      </c>
      <c r="B87" s="14">
        <v>8</v>
      </c>
      <c r="C87" s="14" t="s">
        <v>151</v>
      </c>
      <c r="D87" s="14">
        <v>1162424289</v>
      </c>
      <c r="E87" s="6" t="s">
        <v>135</v>
      </c>
      <c r="F87" s="14" t="s">
        <v>242</v>
      </c>
      <c r="G87" s="6" t="s">
        <v>226</v>
      </c>
      <c r="H87" s="14">
        <v>4</v>
      </c>
      <c r="I87" s="14" t="s">
        <v>154</v>
      </c>
      <c r="J87" s="14" t="s">
        <v>155</v>
      </c>
      <c r="L87" s="14">
        <v>32</v>
      </c>
      <c r="M87" s="14">
        <v>4</v>
      </c>
      <c r="N87" s="14">
        <v>1</v>
      </c>
      <c r="O87" s="14">
        <v>1</v>
      </c>
      <c r="P87">
        <v>1796819906</v>
      </c>
      <c r="Q87">
        <v>2098</v>
      </c>
      <c r="S87" t="s">
        <v>227</v>
      </c>
      <c r="T87">
        <v>0</v>
      </c>
      <c r="U87" t="s">
        <v>157</v>
      </c>
      <c r="V87">
        <f>MATCH(D87,Отчет!$C$1:$C$65535,0)</f>
        <v>34</v>
      </c>
    </row>
    <row r="88" spans="1:22" x14ac:dyDescent="0.2">
      <c r="A88" s="14">
        <v>1839874677</v>
      </c>
      <c r="B88" s="14">
        <v>5</v>
      </c>
      <c r="C88" s="14" t="s">
        <v>187</v>
      </c>
      <c r="D88" s="14">
        <v>1162424337</v>
      </c>
      <c r="E88" s="6" t="s">
        <v>72</v>
      </c>
      <c r="F88" s="14" t="s">
        <v>243</v>
      </c>
      <c r="G88" s="6" t="s">
        <v>226</v>
      </c>
      <c r="H88" s="14">
        <v>4</v>
      </c>
      <c r="I88" s="14" t="s">
        <v>154</v>
      </c>
      <c r="J88" s="14" t="s">
        <v>155</v>
      </c>
      <c r="L88" s="14">
        <v>20</v>
      </c>
      <c r="M88" s="14">
        <v>4</v>
      </c>
      <c r="N88" s="14">
        <v>1</v>
      </c>
      <c r="O88" s="14">
        <v>1</v>
      </c>
      <c r="P88">
        <v>1796819906</v>
      </c>
      <c r="Q88">
        <v>2098</v>
      </c>
      <c r="S88" t="s">
        <v>227</v>
      </c>
      <c r="T88">
        <v>0</v>
      </c>
      <c r="U88" t="s">
        <v>157</v>
      </c>
      <c r="V88">
        <f>MATCH(D88,Отчет!$C$1:$C$65535,0)</f>
        <v>62</v>
      </c>
    </row>
    <row r="89" spans="1:22" x14ac:dyDescent="0.2">
      <c r="A89" s="14">
        <v>1839875015</v>
      </c>
      <c r="B89" s="14">
        <v>5</v>
      </c>
      <c r="C89" s="14" t="s">
        <v>187</v>
      </c>
      <c r="D89" s="14">
        <v>1162424385</v>
      </c>
      <c r="E89" s="6" t="s">
        <v>83</v>
      </c>
      <c r="F89" s="14" t="s">
        <v>244</v>
      </c>
      <c r="G89" s="6" t="s">
        <v>226</v>
      </c>
      <c r="H89" s="14">
        <v>4</v>
      </c>
      <c r="I89" s="14" t="s">
        <v>154</v>
      </c>
      <c r="J89" s="14" t="s">
        <v>155</v>
      </c>
      <c r="L89" s="14">
        <v>20</v>
      </c>
      <c r="M89" s="14">
        <v>4</v>
      </c>
      <c r="N89" s="14">
        <v>1</v>
      </c>
      <c r="O89" s="14">
        <v>1</v>
      </c>
      <c r="P89">
        <v>1796819906</v>
      </c>
      <c r="Q89">
        <v>2098</v>
      </c>
      <c r="S89" t="s">
        <v>227</v>
      </c>
      <c r="T89">
        <v>0</v>
      </c>
      <c r="U89" t="s">
        <v>157</v>
      </c>
      <c r="V89">
        <f>MATCH(D89,Отчет!$C$1:$C$65535,0)</f>
        <v>60</v>
      </c>
    </row>
    <row r="90" spans="1:22" x14ac:dyDescent="0.2">
      <c r="A90" s="14">
        <v>1839876496</v>
      </c>
      <c r="B90" s="14">
        <v>5</v>
      </c>
      <c r="C90" s="14" t="s">
        <v>158</v>
      </c>
      <c r="D90" s="14">
        <v>1162424409</v>
      </c>
      <c r="E90" s="6" t="s">
        <v>77</v>
      </c>
      <c r="F90" s="14" t="s">
        <v>245</v>
      </c>
      <c r="G90" s="6" t="s">
        <v>226</v>
      </c>
      <c r="H90" s="14">
        <v>4</v>
      </c>
      <c r="I90" s="14" t="s">
        <v>154</v>
      </c>
      <c r="J90" s="14" t="s">
        <v>155</v>
      </c>
      <c r="L90" s="14">
        <v>20</v>
      </c>
      <c r="M90" s="14">
        <v>4</v>
      </c>
      <c r="N90" s="14">
        <v>1</v>
      </c>
      <c r="O90" s="14">
        <v>1</v>
      </c>
      <c r="P90">
        <v>1796819906</v>
      </c>
      <c r="Q90">
        <v>2098</v>
      </c>
      <c r="S90" t="s">
        <v>227</v>
      </c>
      <c r="T90">
        <v>0</v>
      </c>
      <c r="U90" t="s">
        <v>157</v>
      </c>
      <c r="V90">
        <f>MATCH(D90,Отчет!$C$1:$C$65535,0)</f>
        <v>59</v>
      </c>
    </row>
    <row r="91" spans="1:22" x14ac:dyDescent="0.2">
      <c r="A91" s="14">
        <v>1839879054</v>
      </c>
      <c r="B91" s="14">
        <v>4</v>
      </c>
      <c r="C91" s="14" t="s">
        <v>193</v>
      </c>
      <c r="D91" s="14">
        <v>1162424433</v>
      </c>
      <c r="E91" s="6" t="s">
        <v>128</v>
      </c>
      <c r="F91" s="14" t="s">
        <v>220</v>
      </c>
      <c r="G91" s="6" t="s">
        <v>226</v>
      </c>
      <c r="H91" s="14">
        <v>4</v>
      </c>
      <c r="I91" s="14" t="s">
        <v>154</v>
      </c>
      <c r="J91" s="14" t="s">
        <v>155</v>
      </c>
      <c r="L91" s="14">
        <v>16</v>
      </c>
      <c r="M91" s="14">
        <v>4</v>
      </c>
      <c r="N91" s="14">
        <v>1</v>
      </c>
      <c r="O91" s="14">
        <v>1</v>
      </c>
      <c r="P91">
        <v>1796819906</v>
      </c>
      <c r="Q91">
        <v>2098</v>
      </c>
      <c r="S91" t="s">
        <v>227</v>
      </c>
      <c r="T91">
        <v>0</v>
      </c>
      <c r="U91" t="s">
        <v>157</v>
      </c>
      <c r="V91">
        <f>MATCH(D91,Отчет!$C$1:$C$65535,0)</f>
        <v>97</v>
      </c>
    </row>
    <row r="92" spans="1:22" x14ac:dyDescent="0.2">
      <c r="A92" s="14">
        <v>1839881540</v>
      </c>
      <c r="B92" s="14">
        <v>6</v>
      </c>
      <c r="C92" s="14" t="s">
        <v>161</v>
      </c>
      <c r="D92" s="14">
        <v>1162424457</v>
      </c>
      <c r="E92" s="6" t="s">
        <v>146</v>
      </c>
      <c r="F92" s="14" t="s">
        <v>221</v>
      </c>
      <c r="G92" s="6" t="s">
        <v>226</v>
      </c>
      <c r="H92" s="14">
        <v>4</v>
      </c>
      <c r="I92" s="14" t="s">
        <v>154</v>
      </c>
      <c r="J92" s="14" t="s">
        <v>155</v>
      </c>
      <c r="L92" s="14">
        <v>24</v>
      </c>
      <c r="M92" s="14">
        <v>4</v>
      </c>
      <c r="N92" s="14">
        <v>1</v>
      </c>
      <c r="O92" s="14">
        <v>1</v>
      </c>
      <c r="P92">
        <v>1796819906</v>
      </c>
      <c r="Q92">
        <v>2098</v>
      </c>
      <c r="S92" t="s">
        <v>227</v>
      </c>
      <c r="T92">
        <v>0</v>
      </c>
      <c r="U92" t="s">
        <v>157</v>
      </c>
      <c r="V92">
        <f>MATCH(D92,Отчет!$C$1:$C$65535,0)</f>
        <v>35</v>
      </c>
    </row>
    <row r="93" spans="1:22" x14ac:dyDescent="0.2">
      <c r="A93" s="14">
        <v>1839875524</v>
      </c>
      <c r="B93" s="14">
        <v>4</v>
      </c>
      <c r="C93" s="14" t="s">
        <v>158</v>
      </c>
      <c r="D93" s="14">
        <v>1162424481</v>
      </c>
      <c r="E93" s="6" t="s">
        <v>150</v>
      </c>
      <c r="F93" s="14" t="s">
        <v>159</v>
      </c>
      <c r="G93" s="6" t="s">
        <v>226</v>
      </c>
      <c r="H93" s="14">
        <v>4</v>
      </c>
      <c r="I93" s="14" t="s">
        <v>154</v>
      </c>
      <c r="J93" s="14" t="s">
        <v>155</v>
      </c>
      <c r="L93" s="14">
        <v>16</v>
      </c>
      <c r="M93" s="14">
        <v>4</v>
      </c>
      <c r="N93" s="14">
        <v>1</v>
      </c>
      <c r="O93" s="14">
        <v>0</v>
      </c>
      <c r="P93">
        <v>1796819906</v>
      </c>
      <c r="Q93">
        <v>2098</v>
      </c>
      <c r="R93" t="s">
        <v>160</v>
      </c>
      <c r="S93" t="s">
        <v>227</v>
      </c>
      <c r="T93">
        <v>0</v>
      </c>
      <c r="U93" t="s">
        <v>157</v>
      </c>
      <c r="V93">
        <f>MATCH(D93,Отчет!$C$1:$C$65535,0)</f>
        <v>128</v>
      </c>
    </row>
    <row r="94" spans="1:22" x14ac:dyDescent="0.2">
      <c r="A94" s="14">
        <v>1839870744</v>
      </c>
      <c r="B94" s="14">
        <v>5</v>
      </c>
      <c r="C94" s="14" t="s">
        <v>151</v>
      </c>
      <c r="D94" s="14">
        <v>1162424505</v>
      </c>
      <c r="E94" s="6" t="s">
        <v>98</v>
      </c>
      <c r="F94" s="14" t="s">
        <v>246</v>
      </c>
      <c r="G94" s="6" t="s">
        <v>226</v>
      </c>
      <c r="H94" s="14">
        <v>4</v>
      </c>
      <c r="I94" s="14" t="s">
        <v>154</v>
      </c>
      <c r="J94" s="14" t="s">
        <v>155</v>
      </c>
      <c r="L94" s="14">
        <v>20</v>
      </c>
      <c r="M94" s="14">
        <v>4</v>
      </c>
      <c r="N94" s="14">
        <v>1</v>
      </c>
      <c r="O94" s="14">
        <v>1</v>
      </c>
      <c r="P94">
        <v>1796819906</v>
      </c>
      <c r="Q94">
        <v>2098</v>
      </c>
      <c r="S94" t="s">
        <v>227</v>
      </c>
      <c r="T94">
        <v>0</v>
      </c>
      <c r="U94" t="s">
        <v>157</v>
      </c>
      <c r="V94">
        <f>MATCH(D94,Отчет!$C$1:$C$65535,0)</f>
        <v>51</v>
      </c>
    </row>
    <row r="95" spans="1:22" x14ac:dyDescent="0.2">
      <c r="A95" s="14">
        <v>1839878547</v>
      </c>
      <c r="B95" s="14">
        <v>4</v>
      </c>
      <c r="C95" s="14" t="s">
        <v>187</v>
      </c>
      <c r="D95" s="14">
        <v>1162424529</v>
      </c>
      <c r="E95" s="6" t="s">
        <v>107</v>
      </c>
      <c r="F95" s="14" t="s">
        <v>222</v>
      </c>
      <c r="G95" s="6" t="s">
        <v>226</v>
      </c>
      <c r="H95" s="14">
        <v>4</v>
      </c>
      <c r="I95" s="14" t="s">
        <v>154</v>
      </c>
      <c r="J95" s="14" t="s">
        <v>155</v>
      </c>
      <c r="L95" s="14">
        <v>16</v>
      </c>
      <c r="M95" s="14">
        <v>4</v>
      </c>
      <c r="N95" s="14">
        <v>1</v>
      </c>
      <c r="O95" s="14">
        <v>1</v>
      </c>
      <c r="P95">
        <v>1796819906</v>
      </c>
      <c r="Q95">
        <v>2098</v>
      </c>
      <c r="S95" t="s">
        <v>227</v>
      </c>
      <c r="T95">
        <v>0</v>
      </c>
      <c r="U95" t="s">
        <v>157</v>
      </c>
      <c r="V95">
        <f>MATCH(D95,Отчет!$C$1:$C$65535,0)</f>
        <v>113</v>
      </c>
    </row>
    <row r="96" spans="1:22" x14ac:dyDescent="0.2">
      <c r="A96" s="14">
        <v>1839876999</v>
      </c>
      <c r="B96" s="14">
        <v>9</v>
      </c>
      <c r="C96" s="14" t="s">
        <v>151</v>
      </c>
      <c r="D96" s="14">
        <v>1162424553</v>
      </c>
      <c r="E96" s="6" t="s">
        <v>108</v>
      </c>
      <c r="F96" s="14" t="s">
        <v>247</v>
      </c>
      <c r="G96" s="6" t="s">
        <v>226</v>
      </c>
      <c r="H96" s="14">
        <v>4</v>
      </c>
      <c r="I96" s="14" t="s">
        <v>154</v>
      </c>
      <c r="J96" s="14" t="s">
        <v>155</v>
      </c>
      <c r="L96" s="14">
        <v>36</v>
      </c>
      <c r="M96" s="14">
        <v>4</v>
      </c>
      <c r="N96" s="14">
        <v>1</v>
      </c>
      <c r="O96" s="14">
        <v>1</v>
      </c>
      <c r="P96">
        <v>1796819906</v>
      </c>
      <c r="Q96">
        <v>2098</v>
      </c>
      <c r="S96" t="s">
        <v>227</v>
      </c>
      <c r="T96">
        <v>0</v>
      </c>
      <c r="U96" t="s">
        <v>157</v>
      </c>
      <c r="V96">
        <f>MATCH(D96,Отчет!$C$1:$C$65535,0)</f>
        <v>13</v>
      </c>
    </row>
    <row r="97" spans="1:22" x14ac:dyDescent="0.2">
      <c r="A97" s="14">
        <v>1839878381</v>
      </c>
      <c r="B97" s="14">
        <v>10</v>
      </c>
      <c r="C97" s="14" t="s">
        <v>193</v>
      </c>
      <c r="D97" s="14">
        <v>1162424577</v>
      </c>
      <c r="E97" s="6" t="s">
        <v>90</v>
      </c>
      <c r="F97" s="14" t="s">
        <v>223</v>
      </c>
      <c r="G97" s="6" t="s">
        <v>226</v>
      </c>
      <c r="H97" s="14">
        <v>4</v>
      </c>
      <c r="I97" s="14" t="s">
        <v>154</v>
      </c>
      <c r="J97" s="14" t="s">
        <v>155</v>
      </c>
      <c r="L97" s="14">
        <v>40</v>
      </c>
      <c r="M97" s="14">
        <v>4</v>
      </c>
      <c r="N97" s="14">
        <v>1</v>
      </c>
      <c r="O97" s="14">
        <v>1</v>
      </c>
      <c r="P97">
        <v>1796819906</v>
      </c>
      <c r="Q97">
        <v>2098</v>
      </c>
      <c r="S97" t="s">
        <v>227</v>
      </c>
      <c r="T97">
        <v>0</v>
      </c>
      <c r="U97" t="s">
        <v>157</v>
      </c>
      <c r="V97">
        <f>MATCH(D97,Отчет!$C$1:$C$65535,0)</f>
        <v>17</v>
      </c>
    </row>
    <row r="98" spans="1:22" x14ac:dyDescent="0.2">
      <c r="A98" s="14">
        <v>1839879963</v>
      </c>
      <c r="B98" s="14">
        <v>6</v>
      </c>
      <c r="C98" s="14" t="s">
        <v>158</v>
      </c>
      <c r="D98" s="14">
        <v>1162424605</v>
      </c>
      <c r="E98" s="6" t="s">
        <v>76</v>
      </c>
      <c r="F98" s="14" t="s">
        <v>203</v>
      </c>
      <c r="G98" s="6" t="s">
        <v>226</v>
      </c>
      <c r="H98" s="14">
        <v>4</v>
      </c>
      <c r="I98" s="14" t="s">
        <v>154</v>
      </c>
      <c r="J98" s="14" t="s">
        <v>155</v>
      </c>
      <c r="L98" s="14">
        <v>24</v>
      </c>
      <c r="M98" s="14">
        <v>4</v>
      </c>
      <c r="N98" s="14">
        <v>1</v>
      </c>
      <c r="O98" s="14">
        <v>1</v>
      </c>
      <c r="P98">
        <v>1796819906</v>
      </c>
      <c r="Q98">
        <v>2098</v>
      </c>
      <c r="S98" t="s">
        <v>227</v>
      </c>
      <c r="T98">
        <v>0</v>
      </c>
      <c r="U98" t="s">
        <v>157</v>
      </c>
      <c r="V98">
        <f>MATCH(D98,Отчет!$C$1:$C$65535,0)</f>
        <v>98</v>
      </c>
    </row>
    <row r="99" spans="1:22" x14ac:dyDescent="0.2">
      <c r="A99" s="14">
        <v>1839869590</v>
      </c>
      <c r="B99" s="14">
        <v>10</v>
      </c>
      <c r="C99" s="14" t="s">
        <v>168</v>
      </c>
      <c r="D99" s="14">
        <v>1162424637</v>
      </c>
      <c r="E99" s="6" t="s">
        <v>58</v>
      </c>
      <c r="F99" s="14" t="s">
        <v>248</v>
      </c>
      <c r="G99" s="6" t="s">
        <v>226</v>
      </c>
      <c r="H99" s="14">
        <v>4</v>
      </c>
      <c r="I99" s="14" t="s">
        <v>154</v>
      </c>
      <c r="J99" s="14" t="s">
        <v>155</v>
      </c>
      <c r="L99" s="14">
        <v>40</v>
      </c>
      <c r="M99" s="14">
        <v>4</v>
      </c>
      <c r="N99" s="14">
        <v>1</v>
      </c>
      <c r="O99" s="14">
        <v>1</v>
      </c>
      <c r="P99">
        <v>1796819906</v>
      </c>
      <c r="Q99">
        <v>2098</v>
      </c>
      <c r="S99" t="s">
        <v>227</v>
      </c>
      <c r="T99">
        <v>0</v>
      </c>
      <c r="U99" t="s">
        <v>157</v>
      </c>
      <c r="V99">
        <f>MATCH(D99,Отчет!$C$1:$C$65535,0)</f>
        <v>11</v>
      </c>
    </row>
    <row r="100" spans="1:22" x14ac:dyDescent="0.2">
      <c r="A100" s="14">
        <v>1839871114</v>
      </c>
      <c r="B100" s="14">
        <v>6</v>
      </c>
      <c r="C100" s="14" t="s">
        <v>161</v>
      </c>
      <c r="D100" s="14">
        <v>1162424665</v>
      </c>
      <c r="E100" s="6" t="s">
        <v>121</v>
      </c>
      <c r="F100" s="14" t="s">
        <v>162</v>
      </c>
      <c r="G100" s="6" t="s">
        <v>226</v>
      </c>
      <c r="H100" s="14">
        <v>4</v>
      </c>
      <c r="I100" s="14" t="s">
        <v>154</v>
      </c>
      <c r="J100" s="14" t="s">
        <v>155</v>
      </c>
      <c r="L100" s="14">
        <v>24</v>
      </c>
      <c r="M100" s="14">
        <v>4</v>
      </c>
      <c r="N100" s="14">
        <v>1</v>
      </c>
      <c r="O100" s="14">
        <v>1</v>
      </c>
      <c r="P100">
        <v>1796819906</v>
      </c>
      <c r="Q100">
        <v>2098</v>
      </c>
      <c r="S100" t="s">
        <v>227</v>
      </c>
      <c r="T100">
        <v>0</v>
      </c>
      <c r="U100" t="s">
        <v>157</v>
      </c>
      <c r="V100">
        <f>MATCH(D100,Отчет!$C$1:$C$65535,0)</f>
        <v>41</v>
      </c>
    </row>
    <row r="101" spans="1:22" x14ac:dyDescent="0.2">
      <c r="A101" s="14">
        <v>1839872631</v>
      </c>
      <c r="B101" s="14">
        <v>4</v>
      </c>
      <c r="C101" s="14" t="s">
        <v>161</v>
      </c>
      <c r="D101" s="14">
        <v>1162424689</v>
      </c>
      <c r="E101" s="6" t="s">
        <v>100</v>
      </c>
      <c r="F101" s="14" t="s">
        <v>179</v>
      </c>
      <c r="G101" s="6" t="s">
        <v>226</v>
      </c>
      <c r="H101" s="14">
        <v>4</v>
      </c>
      <c r="I101" s="14" t="s">
        <v>154</v>
      </c>
      <c r="J101" s="14" t="s">
        <v>155</v>
      </c>
      <c r="L101" s="14">
        <v>16</v>
      </c>
      <c r="M101" s="14">
        <v>4</v>
      </c>
      <c r="N101" s="14">
        <v>1</v>
      </c>
      <c r="O101" s="14">
        <v>1</v>
      </c>
      <c r="P101">
        <v>1796819906</v>
      </c>
      <c r="Q101">
        <v>2098</v>
      </c>
      <c r="S101" t="s">
        <v>227</v>
      </c>
      <c r="T101">
        <v>0</v>
      </c>
      <c r="U101" t="s">
        <v>157</v>
      </c>
      <c r="V101">
        <f>MATCH(D101,Отчет!$C$1:$C$65535,0)</f>
        <v>40</v>
      </c>
    </row>
    <row r="102" spans="1:22" x14ac:dyDescent="0.2">
      <c r="A102" s="14">
        <v>1839874482</v>
      </c>
      <c r="B102" s="14">
        <v>4</v>
      </c>
      <c r="C102" s="14" t="s">
        <v>187</v>
      </c>
      <c r="D102" s="14">
        <v>1162424713</v>
      </c>
      <c r="E102" s="6" t="s">
        <v>67</v>
      </c>
      <c r="F102" s="14" t="s">
        <v>249</v>
      </c>
      <c r="G102" s="6" t="s">
        <v>226</v>
      </c>
      <c r="H102" s="14">
        <v>4</v>
      </c>
      <c r="I102" s="14" t="s">
        <v>154</v>
      </c>
      <c r="J102" s="14" t="s">
        <v>155</v>
      </c>
      <c r="L102" s="14">
        <v>16</v>
      </c>
      <c r="M102" s="14">
        <v>4</v>
      </c>
      <c r="N102" s="14">
        <v>1</v>
      </c>
      <c r="O102" s="14">
        <v>1</v>
      </c>
      <c r="P102">
        <v>1796819906</v>
      </c>
      <c r="Q102">
        <v>2098</v>
      </c>
      <c r="S102" t="s">
        <v>227</v>
      </c>
      <c r="T102">
        <v>0</v>
      </c>
      <c r="U102" t="s">
        <v>157</v>
      </c>
      <c r="V102">
        <f>MATCH(D102,Отчет!$C$1:$C$65535,0)</f>
        <v>61</v>
      </c>
    </row>
    <row r="103" spans="1:22" x14ac:dyDescent="0.2">
      <c r="A103" s="14">
        <v>1839869326</v>
      </c>
      <c r="B103" s="14">
        <v>4</v>
      </c>
      <c r="C103" s="14" t="s">
        <v>151</v>
      </c>
      <c r="D103" s="14">
        <v>1162424737</v>
      </c>
      <c r="E103" s="6" t="s">
        <v>44</v>
      </c>
      <c r="F103" s="14" t="s">
        <v>250</v>
      </c>
      <c r="G103" s="6" t="s">
        <v>226</v>
      </c>
      <c r="H103" s="14">
        <v>4</v>
      </c>
      <c r="I103" s="14" t="s">
        <v>154</v>
      </c>
      <c r="J103" s="14" t="s">
        <v>155</v>
      </c>
      <c r="L103" s="14">
        <v>16</v>
      </c>
      <c r="M103" s="14">
        <v>4</v>
      </c>
      <c r="N103" s="14">
        <v>1</v>
      </c>
      <c r="O103" s="14">
        <v>1</v>
      </c>
      <c r="P103">
        <v>1796819906</v>
      </c>
      <c r="Q103">
        <v>2098</v>
      </c>
      <c r="S103" t="s">
        <v>227</v>
      </c>
      <c r="T103">
        <v>0</v>
      </c>
      <c r="U103" t="s">
        <v>157</v>
      </c>
      <c r="V103">
        <f>MATCH(D103,Отчет!$C$1:$C$65535,0)</f>
        <v>77</v>
      </c>
    </row>
    <row r="104" spans="1:22" x14ac:dyDescent="0.2">
      <c r="A104" s="14">
        <v>1839875258</v>
      </c>
      <c r="B104" s="14">
        <v>6</v>
      </c>
      <c r="C104" s="14" t="s">
        <v>161</v>
      </c>
      <c r="D104" s="14">
        <v>1162424769</v>
      </c>
      <c r="E104" s="6" t="s">
        <v>97</v>
      </c>
      <c r="F104" s="14" t="s">
        <v>178</v>
      </c>
      <c r="G104" s="6" t="s">
        <v>226</v>
      </c>
      <c r="H104" s="14">
        <v>4</v>
      </c>
      <c r="I104" s="14" t="s">
        <v>154</v>
      </c>
      <c r="J104" s="14" t="s">
        <v>155</v>
      </c>
      <c r="L104" s="14">
        <v>24</v>
      </c>
      <c r="M104" s="14">
        <v>4</v>
      </c>
      <c r="N104" s="14">
        <v>1</v>
      </c>
      <c r="O104" s="14">
        <v>1</v>
      </c>
      <c r="P104">
        <v>1796819906</v>
      </c>
      <c r="Q104">
        <v>2098</v>
      </c>
      <c r="S104" t="s">
        <v>227</v>
      </c>
      <c r="T104">
        <v>0</v>
      </c>
      <c r="U104" t="s">
        <v>157</v>
      </c>
      <c r="V104">
        <f>MATCH(D104,Отчет!$C$1:$C$65535,0)</f>
        <v>111</v>
      </c>
    </row>
    <row r="105" spans="1:22" x14ac:dyDescent="0.2">
      <c r="A105" s="14">
        <v>1839872903</v>
      </c>
      <c r="B105" s="14">
        <v>4</v>
      </c>
      <c r="C105" s="14" t="s">
        <v>158</v>
      </c>
      <c r="D105" s="14">
        <v>1162424793</v>
      </c>
      <c r="E105" s="6" t="s">
        <v>117</v>
      </c>
      <c r="F105" s="14" t="s">
        <v>251</v>
      </c>
      <c r="G105" s="6" t="s">
        <v>226</v>
      </c>
      <c r="H105" s="14">
        <v>4</v>
      </c>
      <c r="I105" s="14" t="s">
        <v>154</v>
      </c>
      <c r="J105" s="14" t="s">
        <v>155</v>
      </c>
      <c r="L105" s="14">
        <v>16</v>
      </c>
      <c r="M105" s="14">
        <v>4</v>
      </c>
      <c r="N105" s="14">
        <v>1</v>
      </c>
      <c r="O105" s="14">
        <v>1</v>
      </c>
      <c r="P105">
        <v>1796819906</v>
      </c>
      <c r="Q105">
        <v>2098</v>
      </c>
      <c r="S105" t="s">
        <v>227</v>
      </c>
      <c r="T105">
        <v>0</v>
      </c>
      <c r="U105" t="s">
        <v>157</v>
      </c>
      <c r="V105">
        <f>MATCH(D105,Отчет!$C$1:$C$65535,0)</f>
        <v>78</v>
      </c>
    </row>
    <row r="106" spans="1:22" x14ac:dyDescent="0.2">
      <c r="A106" s="14">
        <v>1839873422</v>
      </c>
      <c r="B106" s="14">
        <v>10</v>
      </c>
      <c r="C106" s="14" t="s">
        <v>187</v>
      </c>
      <c r="D106" s="14">
        <v>1162424817</v>
      </c>
      <c r="E106" s="6" t="s">
        <v>142</v>
      </c>
      <c r="F106" s="14" t="s">
        <v>192</v>
      </c>
      <c r="G106" s="6" t="s">
        <v>226</v>
      </c>
      <c r="H106" s="14">
        <v>4</v>
      </c>
      <c r="I106" s="14" t="s">
        <v>154</v>
      </c>
      <c r="J106" s="14" t="s">
        <v>155</v>
      </c>
      <c r="L106" s="14">
        <v>40</v>
      </c>
      <c r="M106" s="14">
        <v>4</v>
      </c>
      <c r="N106" s="14">
        <v>1</v>
      </c>
      <c r="O106" s="14">
        <v>1</v>
      </c>
      <c r="P106">
        <v>1796819906</v>
      </c>
      <c r="Q106">
        <v>2098</v>
      </c>
      <c r="S106" t="s">
        <v>227</v>
      </c>
      <c r="T106">
        <v>0</v>
      </c>
      <c r="U106" t="s">
        <v>157</v>
      </c>
      <c r="V106">
        <f>MATCH(D106,Отчет!$C$1:$C$65535,0)</f>
        <v>18</v>
      </c>
    </row>
    <row r="107" spans="1:22" x14ac:dyDescent="0.2">
      <c r="A107" s="14">
        <v>1839873345</v>
      </c>
      <c r="B107" s="14">
        <v>9</v>
      </c>
      <c r="C107" s="14" t="s">
        <v>187</v>
      </c>
      <c r="D107" s="14">
        <v>1162424841</v>
      </c>
      <c r="E107" s="6" t="s">
        <v>143</v>
      </c>
      <c r="F107" s="14" t="s">
        <v>188</v>
      </c>
      <c r="G107" s="6" t="s">
        <v>226</v>
      </c>
      <c r="H107" s="14">
        <v>4</v>
      </c>
      <c r="I107" s="14" t="s">
        <v>154</v>
      </c>
      <c r="J107" s="14" t="s">
        <v>155</v>
      </c>
      <c r="L107" s="14">
        <v>36</v>
      </c>
      <c r="M107" s="14">
        <v>4</v>
      </c>
      <c r="N107" s="14">
        <v>1</v>
      </c>
      <c r="O107" s="14">
        <v>1</v>
      </c>
      <c r="P107">
        <v>1796819906</v>
      </c>
      <c r="Q107">
        <v>2098</v>
      </c>
      <c r="S107" t="s">
        <v>227</v>
      </c>
      <c r="T107">
        <v>0</v>
      </c>
      <c r="U107" t="s">
        <v>157</v>
      </c>
      <c r="V107">
        <f>MATCH(D107,Отчет!$C$1:$C$65535,0)</f>
        <v>21</v>
      </c>
    </row>
    <row r="108" spans="1:22" x14ac:dyDescent="0.2">
      <c r="A108" s="14">
        <v>1839874038</v>
      </c>
      <c r="B108" s="14">
        <v>5</v>
      </c>
      <c r="C108" s="14" t="s">
        <v>161</v>
      </c>
      <c r="D108" s="14">
        <v>1162424865</v>
      </c>
      <c r="E108" s="6" t="s">
        <v>43</v>
      </c>
      <c r="F108" s="14" t="s">
        <v>177</v>
      </c>
      <c r="G108" s="6" t="s">
        <v>226</v>
      </c>
      <c r="H108" s="14">
        <v>4</v>
      </c>
      <c r="I108" s="14" t="s">
        <v>154</v>
      </c>
      <c r="J108" s="14" t="s">
        <v>155</v>
      </c>
      <c r="L108" s="14">
        <v>20</v>
      </c>
      <c r="M108" s="14">
        <v>4</v>
      </c>
      <c r="N108" s="14">
        <v>1</v>
      </c>
      <c r="O108" s="14">
        <v>1</v>
      </c>
      <c r="P108">
        <v>1796819906</v>
      </c>
      <c r="Q108">
        <v>2098</v>
      </c>
      <c r="S108" t="s">
        <v>227</v>
      </c>
      <c r="T108">
        <v>0</v>
      </c>
      <c r="U108" t="s">
        <v>157</v>
      </c>
      <c r="V108">
        <f>MATCH(D108,Отчет!$C$1:$C$65535,0)</f>
        <v>71</v>
      </c>
    </row>
    <row r="109" spans="1:22" x14ac:dyDescent="0.2">
      <c r="A109" s="14">
        <v>1839872215</v>
      </c>
      <c r="B109" s="14">
        <v>4</v>
      </c>
      <c r="C109" s="14" t="s">
        <v>187</v>
      </c>
      <c r="D109" s="14">
        <v>1162424937</v>
      </c>
      <c r="E109" s="6" t="s">
        <v>66</v>
      </c>
      <c r="F109" s="14" t="s">
        <v>252</v>
      </c>
      <c r="G109" s="6" t="s">
        <v>226</v>
      </c>
      <c r="H109" s="14">
        <v>4</v>
      </c>
      <c r="I109" s="14" t="s">
        <v>154</v>
      </c>
      <c r="J109" s="14" t="s">
        <v>155</v>
      </c>
      <c r="L109" s="14">
        <v>16</v>
      </c>
      <c r="M109" s="14">
        <v>4</v>
      </c>
      <c r="N109" s="14">
        <v>1</v>
      </c>
      <c r="O109" s="14">
        <v>1</v>
      </c>
      <c r="P109">
        <v>1796819906</v>
      </c>
      <c r="Q109">
        <v>2098</v>
      </c>
      <c r="S109" t="s">
        <v>227</v>
      </c>
      <c r="T109">
        <v>0</v>
      </c>
      <c r="U109" t="s">
        <v>157</v>
      </c>
      <c r="V109">
        <f>MATCH(D109,Отчет!$C$1:$C$65535,0)</f>
        <v>120</v>
      </c>
    </row>
    <row r="110" spans="1:22" x14ac:dyDescent="0.2">
      <c r="A110" s="14">
        <v>1839873578</v>
      </c>
      <c r="B110" s="14">
        <v>9</v>
      </c>
      <c r="C110" s="14" t="s">
        <v>161</v>
      </c>
      <c r="D110" s="14">
        <v>1162424993</v>
      </c>
      <c r="E110" s="6" t="s">
        <v>149</v>
      </c>
      <c r="F110" s="14" t="s">
        <v>253</v>
      </c>
      <c r="G110" s="6" t="s">
        <v>226</v>
      </c>
      <c r="H110" s="14">
        <v>4</v>
      </c>
      <c r="I110" s="14" t="s">
        <v>154</v>
      </c>
      <c r="J110" s="14" t="s">
        <v>155</v>
      </c>
      <c r="L110" s="14">
        <v>36</v>
      </c>
      <c r="M110" s="14">
        <v>4</v>
      </c>
      <c r="N110" s="14">
        <v>1</v>
      </c>
      <c r="O110" s="14">
        <v>1</v>
      </c>
      <c r="P110">
        <v>1796819906</v>
      </c>
      <c r="Q110">
        <v>2098</v>
      </c>
      <c r="S110" t="s">
        <v>227</v>
      </c>
      <c r="T110">
        <v>0</v>
      </c>
      <c r="U110" t="s">
        <v>157</v>
      </c>
      <c r="V110">
        <f>MATCH(D110,Отчет!$C$1:$C$65535,0)</f>
        <v>22</v>
      </c>
    </row>
    <row r="111" spans="1:22" x14ac:dyDescent="0.2">
      <c r="A111" s="14">
        <v>1839877885</v>
      </c>
      <c r="B111" s="14">
        <v>4</v>
      </c>
      <c r="C111" s="14" t="s">
        <v>187</v>
      </c>
      <c r="D111" s="14">
        <v>1162425017</v>
      </c>
      <c r="E111" s="6" t="s">
        <v>55</v>
      </c>
      <c r="F111" s="14" t="s">
        <v>254</v>
      </c>
      <c r="G111" s="6" t="s">
        <v>226</v>
      </c>
      <c r="H111" s="14">
        <v>4</v>
      </c>
      <c r="I111" s="14" t="s">
        <v>154</v>
      </c>
      <c r="J111" s="14" t="s">
        <v>155</v>
      </c>
      <c r="L111" s="14">
        <v>16</v>
      </c>
      <c r="M111" s="14">
        <v>4</v>
      </c>
      <c r="N111" s="14">
        <v>1</v>
      </c>
      <c r="O111" s="14">
        <v>1</v>
      </c>
      <c r="P111">
        <v>1796819906</v>
      </c>
      <c r="Q111">
        <v>2098</v>
      </c>
      <c r="S111" t="s">
        <v>227</v>
      </c>
      <c r="T111">
        <v>0</v>
      </c>
      <c r="U111" t="s">
        <v>157</v>
      </c>
      <c r="V111">
        <f>MATCH(D111,Отчет!$C$1:$C$65535,0)</f>
        <v>81</v>
      </c>
    </row>
    <row r="112" spans="1:22" x14ac:dyDescent="0.2">
      <c r="A112" s="14">
        <v>1839871026</v>
      </c>
      <c r="B112" s="14">
        <v>5</v>
      </c>
      <c r="C112" s="14" t="s">
        <v>158</v>
      </c>
      <c r="D112" s="14">
        <v>1162425065</v>
      </c>
      <c r="E112" s="6" t="s">
        <v>115</v>
      </c>
      <c r="F112" s="14" t="s">
        <v>165</v>
      </c>
      <c r="G112" s="6" t="s">
        <v>226</v>
      </c>
      <c r="H112" s="14">
        <v>4</v>
      </c>
      <c r="I112" s="14" t="s">
        <v>154</v>
      </c>
      <c r="J112" s="14" t="s">
        <v>155</v>
      </c>
      <c r="L112" s="14">
        <v>20</v>
      </c>
      <c r="M112" s="14">
        <v>4</v>
      </c>
      <c r="N112" s="14">
        <v>1</v>
      </c>
      <c r="O112" s="14">
        <v>1</v>
      </c>
      <c r="P112">
        <v>1796819906</v>
      </c>
      <c r="Q112">
        <v>2098</v>
      </c>
      <c r="S112" t="s">
        <v>227</v>
      </c>
      <c r="T112">
        <v>0</v>
      </c>
      <c r="U112" t="s">
        <v>157</v>
      </c>
      <c r="V112">
        <f>MATCH(D112,Отчет!$C$1:$C$65535,0)</f>
        <v>66</v>
      </c>
    </row>
    <row r="113" spans="1:22" x14ac:dyDescent="0.2">
      <c r="A113" s="14">
        <v>1839874386</v>
      </c>
      <c r="B113" s="14">
        <v>10</v>
      </c>
      <c r="C113" s="14" t="s">
        <v>158</v>
      </c>
      <c r="D113" s="14">
        <v>1162425089</v>
      </c>
      <c r="E113" s="6" t="s">
        <v>64</v>
      </c>
      <c r="F113" s="14" t="s">
        <v>255</v>
      </c>
      <c r="G113" s="6" t="s">
        <v>226</v>
      </c>
      <c r="H113" s="14">
        <v>4</v>
      </c>
      <c r="I113" s="14" t="s">
        <v>154</v>
      </c>
      <c r="J113" s="14" t="s">
        <v>155</v>
      </c>
      <c r="L113" s="14">
        <v>40</v>
      </c>
      <c r="M113" s="14">
        <v>4</v>
      </c>
      <c r="N113" s="14">
        <v>1</v>
      </c>
      <c r="O113" s="14">
        <v>1</v>
      </c>
      <c r="P113">
        <v>1796819906</v>
      </c>
      <c r="Q113">
        <v>2098</v>
      </c>
      <c r="S113" t="s">
        <v>227</v>
      </c>
      <c r="T113">
        <v>0</v>
      </c>
      <c r="U113" t="s">
        <v>157</v>
      </c>
      <c r="V113">
        <f>MATCH(D113,Отчет!$C$1:$C$65535,0)</f>
        <v>19</v>
      </c>
    </row>
    <row r="114" spans="1:22" x14ac:dyDescent="0.2">
      <c r="A114" s="14">
        <v>1839869984</v>
      </c>
      <c r="B114" s="14">
        <v>10</v>
      </c>
      <c r="C114" s="14" t="s">
        <v>151</v>
      </c>
      <c r="D114" s="14">
        <v>1162425113</v>
      </c>
      <c r="E114" s="6" t="s">
        <v>71</v>
      </c>
      <c r="F114" s="14" t="s">
        <v>200</v>
      </c>
      <c r="G114" s="6" t="s">
        <v>226</v>
      </c>
      <c r="H114" s="14">
        <v>4</v>
      </c>
      <c r="I114" s="14" t="s">
        <v>154</v>
      </c>
      <c r="J114" s="14" t="s">
        <v>155</v>
      </c>
      <c r="L114" s="14">
        <v>40</v>
      </c>
      <c r="M114" s="14">
        <v>4</v>
      </c>
      <c r="N114" s="14">
        <v>1</v>
      </c>
      <c r="O114" s="14">
        <v>1</v>
      </c>
      <c r="P114">
        <v>1796819906</v>
      </c>
      <c r="Q114">
        <v>2098</v>
      </c>
      <c r="S114" t="s">
        <v>227</v>
      </c>
      <c r="T114">
        <v>0</v>
      </c>
      <c r="U114" t="s">
        <v>157</v>
      </c>
      <c r="V114">
        <f>MATCH(D114,Отчет!$C$1:$C$65535,0)</f>
        <v>23</v>
      </c>
    </row>
    <row r="115" spans="1:22" x14ac:dyDescent="0.2">
      <c r="A115" s="14">
        <v>1839873499</v>
      </c>
      <c r="B115" s="14">
        <v>4</v>
      </c>
      <c r="C115" s="14" t="s">
        <v>168</v>
      </c>
      <c r="D115" s="14">
        <v>1162425145</v>
      </c>
      <c r="E115" s="6" t="s">
        <v>148</v>
      </c>
      <c r="F115" s="14" t="s">
        <v>256</v>
      </c>
      <c r="G115" s="6" t="s">
        <v>226</v>
      </c>
      <c r="H115" s="14">
        <v>4</v>
      </c>
      <c r="I115" s="14" t="s">
        <v>154</v>
      </c>
      <c r="J115" s="14" t="s">
        <v>155</v>
      </c>
      <c r="L115" s="14">
        <v>16</v>
      </c>
      <c r="M115" s="14">
        <v>4</v>
      </c>
      <c r="N115" s="14">
        <v>1</v>
      </c>
      <c r="O115" s="14">
        <v>1</v>
      </c>
      <c r="P115">
        <v>1796819906</v>
      </c>
      <c r="Q115">
        <v>2098</v>
      </c>
      <c r="S115" t="s">
        <v>227</v>
      </c>
      <c r="T115">
        <v>0</v>
      </c>
      <c r="U115" t="s">
        <v>157</v>
      </c>
      <c r="V115">
        <f>MATCH(D115,Отчет!$C$1:$C$65535,0)</f>
        <v>80</v>
      </c>
    </row>
    <row r="116" spans="1:22" x14ac:dyDescent="0.2">
      <c r="A116" s="14">
        <v>1839871281</v>
      </c>
      <c r="B116" s="14">
        <v>8</v>
      </c>
      <c r="C116" s="14" t="s">
        <v>193</v>
      </c>
      <c r="D116" s="14">
        <v>1162425169</v>
      </c>
      <c r="E116" s="6" t="s">
        <v>131</v>
      </c>
      <c r="F116" s="14" t="s">
        <v>194</v>
      </c>
      <c r="G116" s="6" t="s">
        <v>226</v>
      </c>
      <c r="H116" s="14">
        <v>4</v>
      </c>
      <c r="I116" s="14" t="s">
        <v>154</v>
      </c>
      <c r="J116" s="14" t="s">
        <v>155</v>
      </c>
      <c r="L116" s="14">
        <v>32</v>
      </c>
      <c r="M116" s="14">
        <v>4</v>
      </c>
      <c r="N116" s="14">
        <v>1</v>
      </c>
      <c r="O116" s="14">
        <v>1</v>
      </c>
      <c r="P116">
        <v>1796819906</v>
      </c>
      <c r="Q116">
        <v>2098</v>
      </c>
      <c r="S116" t="s">
        <v>227</v>
      </c>
      <c r="T116">
        <v>0</v>
      </c>
      <c r="U116" t="s">
        <v>157</v>
      </c>
      <c r="V116">
        <f>MATCH(D116,Отчет!$C$1:$C$65535,0)</f>
        <v>31</v>
      </c>
    </row>
    <row r="117" spans="1:22" x14ac:dyDescent="0.2">
      <c r="A117" s="14">
        <v>1839869500</v>
      </c>
      <c r="B117" s="14">
        <v>4</v>
      </c>
      <c r="C117" s="14" t="s">
        <v>158</v>
      </c>
      <c r="D117" s="14">
        <v>1162425193</v>
      </c>
      <c r="E117" s="6" t="s">
        <v>52</v>
      </c>
      <c r="F117" s="14" t="s">
        <v>257</v>
      </c>
      <c r="G117" s="6" t="s">
        <v>226</v>
      </c>
      <c r="H117" s="14">
        <v>4</v>
      </c>
      <c r="I117" s="14" t="s">
        <v>154</v>
      </c>
      <c r="J117" s="14" t="s">
        <v>155</v>
      </c>
      <c r="L117" s="14">
        <v>16</v>
      </c>
      <c r="M117" s="14">
        <v>4</v>
      </c>
      <c r="N117" s="14">
        <v>1</v>
      </c>
      <c r="O117" s="14">
        <v>1</v>
      </c>
      <c r="P117">
        <v>1796819906</v>
      </c>
      <c r="Q117">
        <v>2098</v>
      </c>
      <c r="S117" t="s">
        <v>227</v>
      </c>
      <c r="T117">
        <v>0</v>
      </c>
      <c r="U117" t="s">
        <v>157</v>
      </c>
      <c r="V117">
        <f>MATCH(D117,Отчет!$C$1:$C$65535,0)</f>
        <v>92</v>
      </c>
    </row>
    <row r="118" spans="1:22" x14ac:dyDescent="0.2">
      <c r="A118" s="14">
        <v>1839880249</v>
      </c>
      <c r="B118" s="14">
        <v>4</v>
      </c>
      <c r="C118" s="14" t="s">
        <v>193</v>
      </c>
      <c r="D118" s="14">
        <v>1162428698</v>
      </c>
      <c r="E118" s="6" t="s">
        <v>88</v>
      </c>
      <c r="F118" s="14" t="s">
        <v>201</v>
      </c>
      <c r="G118" s="6" t="s">
        <v>226</v>
      </c>
      <c r="H118" s="14">
        <v>4</v>
      </c>
      <c r="I118" s="14" t="s">
        <v>154</v>
      </c>
      <c r="J118" s="14" t="s">
        <v>155</v>
      </c>
      <c r="L118" s="14">
        <v>16</v>
      </c>
      <c r="M118" s="14">
        <v>4</v>
      </c>
      <c r="N118" s="14">
        <v>1</v>
      </c>
      <c r="O118" s="14">
        <v>1</v>
      </c>
      <c r="P118">
        <v>1796819906</v>
      </c>
      <c r="Q118">
        <v>2098</v>
      </c>
      <c r="S118" t="s">
        <v>227</v>
      </c>
      <c r="T118">
        <v>0</v>
      </c>
      <c r="U118" t="s">
        <v>157</v>
      </c>
      <c r="V118">
        <f>MATCH(D118,Отчет!$C$1:$C$65535,0)</f>
        <v>104</v>
      </c>
    </row>
    <row r="119" spans="1:22" x14ac:dyDescent="0.2">
      <c r="A119" s="14">
        <v>1839877073</v>
      </c>
      <c r="B119" s="14">
        <v>4</v>
      </c>
      <c r="C119" s="14" t="s">
        <v>187</v>
      </c>
      <c r="D119" s="14">
        <v>1162428762</v>
      </c>
      <c r="E119" s="6" t="s">
        <v>109</v>
      </c>
      <c r="F119" s="14" t="s">
        <v>258</v>
      </c>
      <c r="G119" s="6" t="s">
        <v>226</v>
      </c>
      <c r="H119" s="14">
        <v>4</v>
      </c>
      <c r="I119" s="14" t="s">
        <v>154</v>
      </c>
      <c r="J119" s="14" t="s">
        <v>155</v>
      </c>
      <c r="L119" s="14">
        <v>16</v>
      </c>
      <c r="M119" s="14">
        <v>4</v>
      </c>
      <c r="N119" s="14">
        <v>1</v>
      </c>
      <c r="O119" s="14">
        <v>1</v>
      </c>
      <c r="P119">
        <v>1796819906</v>
      </c>
      <c r="Q119">
        <v>2098</v>
      </c>
      <c r="S119" t="s">
        <v>227</v>
      </c>
      <c r="T119">
        <v>0</v>
      </c>
      <c r="U119" t="s">
        <v>157</v>
      </c>
      <c r="V119">
        <f>MATCH(D119,Отчет!$C$1:$C$65535,0)</f>
        <v>107</v>
      </c>
    </row>
    <row r="120" spans="1:22" x14ac:dyDescent="0.2">
      <c r="A120" s="14">
        <v>1839878976</v>
      </c>
      <c r="B120" s="14">
        <v>6</v>
      </c>
      <c r="C120" s="14" t="s">
        <v>151</v>
      </c>
      <c r="D120" s="14">
        <v>1162428794</v>
      </c>
      <c r="E120" s="6" t="s">
        <v>127</v>
      </c>
      <c r="F120" s="14" t="s">
        <v>259</v>
      </c>
      <c r="G120" s="6" t="s">
        <v>226</v>
      </c>
      <c r="H120" s="14">
        <v>4</v>
      </c>
      <c r="I120" s="14" t="s">
        <v>154</v>
      </c>
      <c r="J120" s="14" t="s">
        <v>155</v>
      </c>
      <c r="L120" s="14">
        <v>24</v>
      </c>
      <c r="M120" s="14">
        <v>4</v>
      </c>
      <c r="N120" s="14">
        <v>1</v>
      </c>
      <c r="O120" s="14">
        <v>1</v>
      </c>
      <c r="P120">
        <v>1796819906</v>
      </c>
      <c r="Q120">
        <v>2098</v>
      </c>
      <c r="S120" t="s">
        <v>227</v>
      </c>
      <c r="T120">
        <v>0</v>
      </c>
      <c r="U120" t="s">
        <v>157</v>
      </c>
      <c r="V120">
        <f>MATCH(D120,Отчет!$C$1:$C$65535,0)</f>
        <v>70</v>
      </c>
    </row>
    <row r="121" spans="1:22" x14ac:dyDescent="0.2">
      <c r="A121" s="14">
        <v>1839878065</v>
      </c>
      <c r="B121" s="14">
        <v>5</v>
      </c>
      <c r="C121" s="14" t="s">
        <v>161</v>
      </c>
      <c r="D121" s="14">
        <v>1162428878</v>
      </c>
      <c r="E121" s="6" t="s">
        <v>63</v>
      </c>
      <c r="F121" s="14" t="s">
        <v>175</v>
      </c>
      <c r="G121" s="6" t="s">
        <v>226</v>
      </c>
      <c r="H121" s="14">
        <v>4</v>
      </c>
      <c r="I121" s="14" t="s">
        <v>154</v>
      </c>
      <c r="J121" s="14" t="s">
        <v>155</v>
      </c>
      <c r="L121" s="14">
        <v>20</v>
      </c>
      <c r="M121" s="14">
        <v>4</v>
      </c>
      <c r="N121" s="14">
        <v>1</v>
      </c>
      <c r="O121" s="14">
        <v>1</v>
      </c>
      <c r="P121">
        <v>1796819906</v>
      </c>
      <c r="Q121">
        <v>2098</v>
      </c>
      <c r="S121" t="s">
        <v>227</v>
      </c>
      <c r="T121">
        <v>0</v>
      </c>
      <c r="U121" t="s">
        <v>157</v>
      </c>
      <c r="V121">
        <f>MATCH(D121,Отчет!$C$1:$C$65535,0)</f>
        <v>46</v>
      </c>
    </row>
    <row r="122" spans="1:22" x14ac:dyDescent="0.2">
      <c r="A122" s="14">
        <v>1839881459</v>
      </c>
      <c r="B122" s="14">
        <v>6</v>
      </c>
      <c r="C122" s="14" t="s">
        <v>193</v>
      </c>
      <c r="D122" s="14">
        <v>1173927638</v>
      </c>
      <c r="E122" s="6" t="s">
        <v>144</v>
      </c>
      <c r="F122" s="14" t="s">
        <v>224</v>
      </c>
      <c r="G122" s="6" t="s">
        <v>226</v>
      </c>
      <c r="H122" s="14">
        <v>4</v>
      </c>
      <c r="I122" s="14" t="s">
        <v>154</v>
      </c>
      <c r="J122" s="14" t="s">
        <v>155</v>
      </c>
      <c r="L122" s="14">
        <v>24</v>
      </c>
      <c r="M122" s="14">
        <v>4</v>
      </c>
      <c r="N122" s="14">
        <v>1</v>
      </c>
      <c r="O122" s="14">
        <v>1</v>
      </c>
      <c r="P122">
        <v>1796819906</v>
      </c>
      <c r="Q122">
        <v>2098</v>
      </c>
      <c r="S122" t="s">
        <v>227</v>
      </c>
      <c r="T122">
        <v>0</v>
      </c>
      <c r="U122" t="s">
        <v>157</v>
      </c>
      <c r="V122">
        <f>MATCH(D122,Отчет!$C$1:$C$65535,0)</f>
        <v>43</v>
      </c>
    </row>
    <row r="123" spans="1:22" x14ac:dyDescent="0.2">
      <c r="A123" s="14">
        <v>1839879691</v>
      </c>
      <c r="B123" s="14">
        <v>8</v>
      </c>
      <c r="C123" s="14" t="s">
        <v>158</v>
      </c>
      <c r="D123" s="14">
        <v>1181076096</v>
      </c>
      <c r="E123" s="6" t="s">
        <v>53</v>
      </c>
      <c r="F123" s="14" t="s">
        <v>204</v>
      </c>
      <c r="G123" s="6" t="s">
        <v>226</v>
      </c>
      <c r="H123" s="14">
        <v>4</v>
      </c>
      <c r="I123" s="14" t="s">
        <v>154</v>
      </c>
      <c r="J123" s="14" t="s">
        <v>155</v>
      </c>
      <c r="L123" s="14">
        <v>32</v>
      </c>
      <c r="M123" s="14">
        <v>4</v>
      </c>
      <c r="N123" s="14">
        <v>1</v>
      </c>
      <c r="O123" s="14">
        <v>1</v>
      </c>
      <c r="P123">
        <v>1796819906</v>
      </c>
      <c r="Q123">
        <v>2098</v>
      </c>
      <c r="S123" t="s">
        <v>227</v>
      </c>
      <c r="T123">
        <v>0</v>
      </c>
      <c r="U123" t="s">
        <v>157</v>
      </c>
      <c r="V123">
        <f>MATCH(D123,Отчет!$C$1:$C$65535,0)</f>
        <v>50</v>
      </c>
    </row>
    <row r="124" spans="1:22" x14ac:dyDescent="0.2">
      <c r="A124" s="14">
        <v>1839876110</v>
      </c>
      <c r="B124" s="14">
        <v>4</v>
      </c>
      <c r="C124" s="14" t="s">
        <v>161</v>
      </c>
      <c r="D124" s="14">
        <v>1181076120</v>
      </c>
      <c r="E124" s="6" t="s">
        <v>47</v>
      </c>
      <c r="F124" s="14" t="s">
        <v>176</v>
      </c>
      <c r="G124" s="6" t="s">
        <v>226</v>
      </c>
      <c r="H124" s="14">
        <v>4</v>
      </c>
      <c r="I124" s="14" t="s">
        <v>154</v>
      </c>
      <c r="J124" s="14" t="s">
        <v>155</v>
      </c>
      <c r="L124" s="14">
        <v>16</v>
      </c>
      <c r="M124" s="14">
        <v>4</v>
      </c>
      <c r="N124" s="14">
        <v>1</v>
      </c>
      <c r="O124" s="14">
        <v>1</v>
      </c>
      <c r="P124">
        <v>1796819906</v>
      </c>
      <c r="Q124">
        <v>2098</v>
      </c>
      <c r="S124" t="s">
        <v>227</v>
      </c>
      <c r="T124">
        <v>0</v>
      </c>
      <c r="U124" t="s">
        <v>157</v>
      </c>
      <c r="V124">
        <f>MATCH(D124,Отчет!$C$1:$C$65535,0)</f>
        <v>76</v>
      </c>
    </row>
    <row r="125" spans="1:22" x14ac:dyDescent="0.2">
      <c r="A125" s="14">
        <v>1839876029</v>
      </c>
      <c r="B125" s="14">
        <v>4</v>
      </c>
      <c r="C125" s="14" t="s">
        <v>151</v>
      </c>
      <c r="D125" s="14">
        <v>1181076168</v>
      </c>
      <c r="E125" s="6" t="s">
        <v>45</v>
      </c>
      <c r="F125" s="14" t="s">
        <v>260</v>
      </c>
      <c r="G125" s="6" t="s">
        <v>226</v>
      </c>
      <c r="H125" s="14">
        <v>4</v>
      </c>
      <c r="I125" s="14" t="s">
        <v>154</v>
      </c>
      <c r="J125" s="14" t="s">
        <v>155</v>
      </c>
      <c r="L125" s="14">
        <v>16</v>
      </c>
      <c r="M125" s="14">
        <v>4</v>
      </c>
      <c r="N125" s="14">
        <v>1</v>
      </c>
      <c r="O125" s="14">
        <v>1</v>
      </c>
      <c r="P125">
        <v>1796819906</v>
      </c>
      <c r="Q125">
        <v>2098</v>
      </c>
      <c r="S125" t="s">
        <v>227</v>
      </c>
      <c r="T125">
        <v>0</v>
      </c>
      <c r="U125" t="s">
        <v>157</v>
      </c>
      <c r="V125">
        <f>MATCH(D125,Отчет!$C$1:$C$65535,0)</f>
        <v>127</v>
      </c>
    </row>
    <row r="126" spans="1:22" x14ac:dyDescent="0.2">
      <c r="A126" s="14">
        <v>1839880671</v>
      </c>
      <c r="B126" s="14">
        <v>6</v>
      </c>
      <c r="C126" s="14" t="s">
        <v>187</v>
      </c>
      <c r="D126" s="14">
        <v>1181076216</v>
      </c>
      <c r="E126" s="6" t="s">
        <v>102</v>
      </c>
      <c r="F126" s="14" t="s">
        <v>205</v>
      </c>
      <c r="G126" s="6" t="s">
        <v>226</v>
      </c>
      <c r="H126" s="14">
        <v>4</v>
      </c>
      <c r="I126" s="14" t="s">
        <v>154</v>
      </c>
      <c r="J126" s="14" t="s">
        <v>155</v>
      </c>
      <c r="L126" s="14">
        <v>24</v>
      </c>
      <c r="M126" s="14">
        <v>4</v>
      </c>
      <c r="N126" s="14">
        <v>1</v>
      </c>
      <c r="O126" s="14">
        <v>1</v>
      </c>
      <c r="P126">
        <v>1796819906</v>
      </c>
      <c r="Q126">
        <v>2098</v>
      </c>
      <c r="S126" t="s">
        <v>227</v>
      </c>
      <c r="T126">
        <v>0</v>
      </c>
      <c r="U126" t="s">
        <v>157</v>
      </c>
      <c r="V126">
        <f>MATCH(D126,Отчет!$C$1:$C$65535,0)</f>
        <v>48</v>
      </c>
    </row>
    <row r="127" spans="1:22" x14ac:dyDescent="0.2">
      <c r="A127" s="14">
        <v>1839879598</v>
      </c>
      <c r="B127" s="14">
        <v>4</v>
      </c>
      <c r="C127" s="14" t="s">
        <v>158</v>
      </c>
      <c r="D127" s="14">
        <v>1181086478</v>
      </c>
      <c r="E127" s="6" t="s">
        <v>39</v>
      </c>
      <c r="F127" s="14" t="s">
        <v>206</v>
      </c>
      <c r="G127" s="6" t="s">
        <v>226</v>
      </c>
      <c r="H127" s="14">
        <v>4</v>
      </c>
      <c r="I127" s="14" t="s">
        <v>154</v>
      </c>
      <c r="J127" s="14" t="s">
        <v>155</v>
      </c>
      <c r="L127" s="14">
        <v>16</v>
      </c>
      <c r="M127" s="14">
        <v>4</v>
      </c>
      <c r="N127" s="14">
        <v>1</v>
      </c>
      <c r="O127" s="14">
        <v>1</v>
      </c>
      <c r="P127">
        <v>1796819906</v>
      </c>
      <c r="Q127">
        <v>2098</v>
      </c>
      <c r="R127" t="s">
        <v>160</v>
      </c>
      <c r="S127" t="s">
        <v>227</v>
      </c>
      <c r="T127">
        <v>0</v>
      </c>
      <c r="U127" t="s">
        <v>157</v>
      </c>
      <c r="V127">
        <f>MATCH(D127,Отчет!$C$1:$C$65535,0)</f>
        <v>130</v>
      </c>
    </row>
    <row r="128" spans="1:22" x14ac:dyDescent="0.2">
      <c r="A128" s="14">
        <v>1839877717</v>
      </c>
      <c r="B128" s="14">
        <v>5</v>
      </c>
      <c r="C128" s="14" t="s">
        <v>187</v>
      </c>
      <c r="D128" s="14">
        <v>1516198852</v>
      </c>
      <c r="E128" s="6" t="s">
        <v>41</v>
      </c>
      <c r="F128" s="14" t="s">
        <v>196</v>
      </c>
      <c r="G128" s="6" t="s">
        <v>226</v>
      </c>
      <c r="H128" s="14">
        <v>4</v>
      </c>
      <c r="I128" s="14" t="s">
        <v>154</v>
      </c>
      <c r="J128" s="14" t="s">
        <v>155</v>
      </c>
      <c r="L128" s="14">
        <v>20</v>
      </c>
      <c r="M128" s="14">
        <v>4</v>
      </c>
      <c r="N128" s="14">
        <v>1</v>
      </c>
      <c r="O128" s="14">
        <v>1</v>
      </c>
      <c r="P128">
        <v>1796819906</v>
      </c>
      <c r="Q128">
        <v>2098</v>
      </c>
      <c r="S128" t="s">
        <v>227</v>
      </c>
      <c r="T128">
        <v>0</v>
      </c>
      <c r="U128" t="s">
        <v>157</v>
      </c>
      <c r="V128">
        <f>MATCH(D128,Отчет!$C$1:$C$65535,0)</f>
        <v>93</v>
      </c>
    </row>
    <row r="129" spans="1:22" x14ac:dyDescent="0.2">
      <c r="A129" s="14">
        <v>1839869782</v>
      </c>
      <c r="C129" s="14" t="s">
        <v>168</v>
      </c>
      <c r="D129" s="14">
        <v>1646321955</v>
      </c>
      <c r="E129" s="6" t="s">
        <v>61</v>
      </c>
      <c r="F129" s="14" t="s">
        <v>261</v>
      </c>
      <c r="G129" s="6" t="s">
        <v>226</v>
      </c>
      <c r="H129" s="14">
        <v>4</v>
      </c>
      <c r="I129" s="14" t="s">
        <v>154</v>
      </c>
      <c r="J129" s="14" t="s">
        <v>155</v>
      </c>
      <c r="K129" s="14">
        <v>0</v>
      </c>
      <c r="L129" s="14">
        <v>0</v>
      </c>
      <c r="M129" s="14">
        <v>4</v>
      </c>
      <c r="O129" s="14">
        <v>0</v>
      </c>
      <c r="P129">
        <v>1796819906</v>
      </c>
      <c r="Q129">
        <v>2098</v>
      </c>
      <c r="R129" t="s">
        <v>262</v>
      </c>
      <c r="S129" t="s">
        <v>227</v>
      </c>
      <c r="T129">
        <v>1</v>
      </c>
      <c r="U129" t="s">
        <v>157</v>
      </c>
      <c r="V129">
        <f>MATCH(D129,Отчет!$C$1:$C$65535,0)</f>
        <v>122</v>
      </c>
    </row>
    <row r="130" spans="1:22" x14ac:dyDescent="0.2">
      <c r="A130" s="14">
        <v>1839874299</v>
      </c>
      <c r="B130" s="14">
        <v>4</v>
      </c>
      <c r="C130" s="14" t="s">
        <v>158</v>
      </c>
      <c r="D130" s="14">
        <v>1646439397</v>
      </c>
      <c r="E130" s="6" t="s">
        <v>62</v>
      </c>
      <c r="F130" s="14" t="s">
        <v>263</v>
      </c>
      <c r="G130" s="6" t="s">
        <v>226</v>
      </c>
      <c r="H130" s="14">
        <v>4</v>
      </c>
      <c r="I130" s="14" t="s">
        <v>154</v>
      </c>
      <c r="J130" s="14" t="s">
        <v>155</v>
      </c>
      <c r="L130" s="14">
        <v>16</v>
      </c>
      <c r="M130" s="14">
        <v>4</v>
      </c>
      <c r="N130" s="14">
        <v>1</v>
      </c>
      <c r="O130" s="14">
        <v>1</v>
      </c>
      <c r="P130">
        <v>1796819906</v>
      </c>
      <c r="Q130">
        <v>2098</v>
      </c>
      <c r="R130" t="s">
        <v>160</v>
      </c>
      <c r="S130" t="s">
        <v>227</v>
      </c>
      <c r="T130">
        <v>0</v>
      </c>
      <c r="U130" t="s">
        <v>157</v>
      </c>
      <c r="V130">
        <f>MATCH(D130,Отчет!$C$1:$C$65535,0)</f>
        <v>121</v>
      </c>
    </row>
    <row r="131" spans="1:22" x14ac:dyDescent="0.2">
      <c r="A131" s="14">
        <v>1839878719</v>
      </c>
      <c r="B131" s="14">
        <v>4</v>
      </c>
      <c r="C131" s="14" t="s">
        <v>158</v>
      </c>
      <c r="D131" s="14">
        <v>1649686749</v>
      </c>
      <c r="E131" s="6" t="s">
        <v>113</v>
      </c>
      <c r="F131" s="14" t="s">
        <v>264</v>
      </c>
      <c r="G131" s="6" t="s">
        <v>226</v>
      </c>
      <c r="H131" s="14">
        <v>4</v>
      </c>
      <c r="I131" s="14" t="s">
        <v>154</v>
      </c>
      <c r="J131" s="14" t="s">
        <v>155</v>
      </c>
      <c r="L131" s="14">
        <v>16</v>
      </c>
      <c r="M131" s="14">
        <v>4</v>
      </c>
      <c r="N131" s="14">
        <v>1</v>
      </c>
      <c r="O131" s="14">
        <v>0</v>
      </c>
      <c r="P131">
        <v>1796819906</v>
      </c>
      <c r="Q131">
        <v>2098</v>
      </c>
      <c r="S131" t="s">
        <v>227</v>
      </c>
      <c r="T131">
        <v>0</v>
      </c>
      <c r="U131" t="s">
        <v>157</v>
      </c>
      <c r="V131">
        <f>MATCH(D131,Отчет!$C$1:$C$65535,0)</f>
        <v>109</v>
      </c>
    </row>
    <row r="132" spans="1:22" x14ac:dyDescent="0.2">
      <c r="A132" s="14">
        <v>1839869690</v>
      </c>
      <c r="B132" s="14">
        <v>8</v>
      </c>
      <c r="C132" s="14" t="s">
        <v>168</v>
      </c>
      <c r="D132" s="14">
        <v>1673530652</v>
      </c>
      <c r="E132" s="6" t="s">
        <v>60</v>
      </c>
      <c r="F132" s="14" t="s">
        <v>207</v>
      </c>
      <c r="G132" s="6" t="s">
        <v>226</v>
      </c>
      <c r="H132" s="14">
        <v>4</v>
      </c>
      <c r="I132" s="14" t="s">
        <v>154</v>
      </c>
      <c r="J132" s="14" t="s">
        <v>155</v>
      </c>
      <c r="L132" s="14">
        <v>32</v>
      </c>
      <c r="M132" s="14">
        <v>4</v>
      </c>
      <c r="N132" s="14">
        <v>1</v>
      </c>
      <c r="O132" s="14">
        <v>1</v>
      </c>
      <c r="P132">
        <v>1796819906</v>
      </c>
      <c r="Q132">
        <v>2098</v>
      </c>
      <c r="S132" t="s">
        <v>227</v>
      </c>
      <c r="T132">
        <v>0</v>
      </c>
      <c r="U132" t="s">
        <v>157</v>
      </c>
      <c r="V132">
        <f>MATCH(D132,Отчет!$C$1:$C$65535,0)</f>
        <v>20</v>
      </c>
    </row>
    <row r="133" spans="1:22" x14ac:dyDescent="0.2">
      <c r="A133" s="14">
        <v>1839879781</v>
      </c>
      <c r="B133" s="14">
        <v>4</v>
      </c>
      <c r="C133" s="14" t="s">
        <v>158</v>
      </c>
      <c r="D133" s="14">
        <v>1679710296</v>
      </c>
      <c r="E133" s="6" t="s">
        <v>59</v>
      </c>
      <c r="F133" s="14" t="s">
        <v>265</v>
      </c>
      <c r="G133" s="6" t="s">
        <v>226</v>
      </c>
      <c r="H133" s="14">
        <v>4</v>
      </c>
      <c r="I133" s="14" t="s">
        <v>154</v>
      </c>
      <c r="J133" s="14" t="s">
        <v>155</v>
      </c>
      <c r="L133" s="14">
        <v>16</v>
      </c>
      <c r="M133" s="14">
        <v>4</v>
      </c>
      <c r="N133" s="14">
        <v>1</v>
      </c>
      <c r="O133" s="14">
        <v>0</v>
      </c>
      <c r="P133">
        <v>1796819906</v>
      </c>
      <c r="Q133">
        <v>2098</v>
      </c>
      <c r="S133" t="s">
        <v>227</v>
      </c>
      <c r="T133">
        <v>0</v>
      </c>
      <c r="U133" t="s">
        <v>157</v>
      </c>
      <c r="V133">
        <f>MATCH(D133,Отчет!$C$1:$C$65535,0)</f>
        <v>99</v>
      </c>
    </row>
    <row r="134" spans="1:22" x14ac:dyDescent="0.2">
      <c r="A134" s="14">
        <v>1839876584</v>
      </c>
      <c r="B134" s="14">
        <v>4</v>
      </c>
      <c r="C134" s="14" t="s">
        <v>158</v>
      </c>
      <c r="D134" s="14">
        <v>1699937680</v>
      </c>
      <c r="E134" s="6" t="s">
        <v>85</v>
      </c>
      <c r="F134" s="14" t="s">
        <v>198</v>
      </c>
      <c r="G134" s="6" t="s">
        <v>226</v>
      </c>
      <c r="H134" s="14">
        <v>4</v>
      </c>
      <c r="I134" s="14" t="s">
        <v>154</v>
      </c>
      <c r="J134" s="14" t="s">
        <v>155</v>
      </c>
      <c r="L134" s="14">
        <v>16</v>
      </c>
      <c r="M134" s="14">
        <v>4</v>
      </c>
      <c r="N134" s="14">
        <v>1</v>
      </c>
      <c r="O134" s="14">
        <v>0</v>
      </c>
      <c r="P134">
        <v>1796819906</v>
      </c>
      <c r="Q134">
        <v>2098</v>
      </c>
      <c r="R134" t="s">
        <v>160</v>
      </c>
      <c r="S134" t="s">
        <v>227</v>
      </c>
      <c r="T134">
        <v>0</v>
      </c>
      <c r="U134" t="s">
        <v>157</v>
      </c>
      <c r="V134">
        <f>MATCH(D134,Отчет!$C$1:$C$65535,0)</f>
        <v>114</v>
      </c>
    </row>
    <row r="135" spans="1:22" x14ac:dyDescent="0.2">
      <c r="A135" s="14">
        <v>1910751742</v>
      </c>
      <c r="B135" s="14">
        <v>5</v>
      </c>
      <c r="C135" s="14" t="s">
        <v>151</v>
      </c>
      <c r="D135" s="14">
        <v>1910419249</v>
      </c>
      <c r="E135" s="6" t="s">
        <v>70</v>
      </c>
      <c r="F135" s="14" t="s">
        <v>266</v>
      </c>
      <c r="G135" s="6" t="s">
        <v>226</v>
      </c>
      <c r="H135" s="14">
        <v>4</v>
      </c>
      <c r="I135" s="14" t="s">
        <v>154</v>
      </c>
      <c r="J135" s="14" t="s">
        <v>155</v>
      </c>
      <c r="L135" s="14">
        <v>20</v>
      </c>
      <c r="M135" s="14">
        <v>4</v>
      </c>
      <c r="N135" s="14">
        <v>1</v>
      </c>
      <c r="O135" s="14">
        <v>0</v>
      </c>
      <c r="P135">
        <v>1796819906</v>
      </c>
      <c r="Q135">
        <v>2098</v>
      </c>
      <c r="R135" t="s">
        <v>160</v>
      </c>
      <c r="S135" t="s">
        <v>227</v>
      </c>
      <c r="T135">
        <v>0</v>
      </c>
      <c r="U135" t="s">
        <v>157</v>
      </c>
      <c r="V135">
        <f>MATCH(D135,Отчет!$C$1:$C$65535,0)</f>
        <v>115</v>
      </c>
    </row>
    <row r="136" spans="1:22" x14ac:dyDescent="0.2">
      <c r="A136" s="14">
        <v>1959203323</v>
      </c>
      <c r="B136" s="14">
        <v>5</v>
      </c>
      <c r="C136" s="14" t="s">
        <v>158</v>
      </c>
      <c r="D136" s="14">
        <v>1959200234</v>
      </c>
      <c r="E136" s="6" t="s">
        <v>145</v>
      </c>
      <c r="F136" s="14" t="s">
        <v>174</v>
      </c>
      <c r="G136" s="6" t="s">
        <v>226</v>
      </c>
      <c r="H136" s="14">
        <v>4</v>
      </c>
      <c r="I136" s="14" t="s">
        <v>154</v>
      </c>
      <c r="J136" s="14" t="s">
        <v>155</v>
      </c>
      <c r="L136" s="14">
        <v>20</v>
      </c>
      <c r="M136" s="14">
        <v>4</v>
      </c>
      <c r="N136" s="14">
        <v>1</v>
      </c>
      <c r="O136" s="14">
        <v>0</v>
      </c>
      <c r="P136">
        <v>1796819906</v>
      </c>
      <c r="Q136">
        <v>2098</v>
      </c>
      <c r="R136" t="s">
        <v>160</v>
      </c>
      <c r="S136" t="s">
        <v>227</v>
      </c>
      <c r="T136">
        <v>0</v>
      </c>
      <c r="U136" t="s">
        <v>157</v>
      </c>
      <c r="V136">
        <f>MATCH(D136,Отчет!$C$1:$C$65535,0)</f>
        <v>83</v>
      </c>
    </row>
    <row r="137" spans="1:22" x14ac:dyDescent="0.2">
      <c r="A137" s="14">
        <v>1985186347</v>
      </c>
      <c r="B137" s="14">
        <v>4</v>
      </c>
      <c r="C137" s="14" t="s">
        <v>187</v>
      </c>
      <c r="D137" s="14">
        <v>1984851679</v>
      </c>
      <c r="E137" s="6" t="s">
        <v>104</v>
      </c>
      <c r="F137" s="14" t="s">
        <v>267</v>
      </c>
      <c r="G137" s="6" t="s">
        <v>226</v>
      </c>
      <c r="H137" s="14">
        <v>4</v>
      </c>
      <c r="I137" s="14" t="s">
        <v>154</v>
      </c>
      <c r="J137" s="14" t="s">
        <v>155</v>
      </c>
      <c r="L137" s="14">
        <v>16</v>
      </c>
      <c r="M137" s="14">
        <v>4</v>
      </c>
      <c r="N137" s="14">
        <v>1</v>
      </c>
      <c r="O137" s="14">
        <v>1</v>
      </c>
      <c r="P137">
        <v>1796819906</v>
      </c>
      <c r="Q137">
        <v>2098</v>
      </c>
      <c r="R137" t="s">
        <v>160</v>
      </c>
      <c r="S137" t="s">
        <v>227</v>
      </c>
      <c r="T137">
        <v>0</v>
      </c>
      <c r="U137" t="s">
        <v>157</v>
      </c>
      <c r="V137">
        <f>MATCH(D137,Отчет!$C$1:$C$65535,0)</f>
        <v>58</v>
      </c>
    </row>
    <row r="138" spans="1:22" x14ac:dyDescent="0.2">
      <c r="A138" s="14">
        <v>1839873260</v>
      </c>
      <c r="B138" s="14">
        <v>9</v>
      </c>
      <c r="C138" s="14" t="s">
        <v>193</v>
      </c>
      <c r="D138" s="14">
        <v>1162426465</v>
      </c>
      <c r="E138" s="6" t="s">
        <v>134</v>
      </c>
      <c r="F138" s="14" t="s">
        <v>208</v>
      </c>
      <c r="G138" s="6" t="s">
        <v>226</v>
      </c>
      <c r="H138" s="14">
        <v>4</v>
      </c>
      <c r="I138" s="14" t="s">
        <v>154</v>
      </c>
      <c r="J138" s="14" t="s">
        <v>155</v>
      </c>
      <c r="L138" s="14">
        <v>36</v>
      </c>
      <c r="M138" s="14">
        <v>4</v>
      </c>
      <c r="N138" s="14">
        <v>1</v>
      </c>
      <c r="O138" s="14">
        <v>1</v>
      </c>
      <c r="P138">
        <v>1796819906</v>
      </c>
      <c r="Q138">
        <v>2098</v>
      </c>
      <c r="S138" t="s">
        <v>227</v>
      </c>
      <c r="T138">
        <v>0</v>
      </c>
      <c r="U138" t="s">
        <v>157</v>
      </c>
      <c r="V138">
        <f>MATCH(D138,Отчет!$C$1:$C$65535,0)</f>
        <v>16</v>
      </c>
    </row>
    <row r="139" spans="1:22" x14ac:dyDescent="0.2">
      <c r="A139" s="14">
        <v>1839877976</v>
      </c>
      <c r="B139" s="14">
        <v>8</v>
      </c>
      <c r="C139" s="14" t="s">
        <v>151</v>
      </c>
      <c r="D139" s="14">
        <v>1162426497</v>
      </c>
      <c r="E139" s="6" t="s">
        <v>57</v>
      </c>
      <c r="F139" s="14" t="s">
        <v>268</v>
      </c>
      <c r="G139" s="6" t="s">
        <v>226</v>
      </c>
      <c r="H139" s="14">
        <v>4</v>
      </c>
      <c r="I139" s="14" t="s">
        <v>154</v>
      </c>
      <c r="J139" s="14" t="s">
        <v>155</v>
      </c>
      <c r="L139" s="14">
        <v>32</v>
      </c>
      <c r="M139" s="14">
        <v>4</v>
      </c>
      <c r="N139" s="14">
        <v>1</v>
      </c>
      <c r="O139" s="14">
        <v>1</v>
      </c>
      <c r="P139">
        <v>1796819906</v>
      </c>
      <c r="Q139">
        <v>2098</v>
      </c>
      <c r="S139" t="s">
        <v>227</v>
      </c>
      <c r="T139">
        <v>0</v>
      </c>
      <c r="U139" t="s">
        <v>157</v>
      </c>
      <c r="V139">
        <f>MATCH(D139,Отчет!$C$1:$C$65535,0)</f>
        <v>36</v>
      </c>
    </row>
    <row r="140" spans="1:22" x14ac:dyDescent="0.2">
      <c r="A140" s="14">
        <v>1839880978</v>
      </c>
      <c r="B140" s="14">
        <v>2</v>
      </c>
      <c r="C140" s="14" t="s">
        <v>161</v>
      </c>
      <c r="D140" s="14">
        <v>1162426521</v>
      </c>
      <c r="E140" s="6" t="s">
        <v>118</v>
      </c>
      <c r="F140" s="14" t="s">
        <v>269</v>
      </c>
      <c r="G140" s="6" t="s">
        <v>226</v>
      </c>
      <c r="H140" s="14">
        <v>4</v>
      </c>
      <c r="I140" s="14" t="s">
        <v>154</v>
      </c>
      <c r="J140" s="14" t="s">
        <v>155</v>
      </c>
      <c r="L140" s="14">
        <v>0</v>
      </c>
      <c r="M140" s="14">
        <v>4</v>
      </c>
      <c r="N140" s="14">
        <v>0</v>
      </c>
      <c r="O140" s="14">
        <v>1</v>
      </c>
      <c r="P140">
        <v>1796819906</v>
      </c>
      <c r="Q140">
        <v>2098</v>
      </c>
      <c r="S140" t="s">
        <v>227</v>
      </c>
      <c r="T140">
        <v>0</v>
      </c>
      <c r="U140" t="s">
        <v>157</v>
      </c>
      <c r="V140">
        <f>MATCH(D140,Отчет!$C$1:$C$65535,0)</f>
        <v>89</v>
      </c>
    </row>
    <row r="141" spans="1:22" x14ac:dyDescent="0.2">
      <c r="A141" s="14">
        <v>1839870931</v>
      </c>
      <c r="B141" s="14">
        <v>4</v>
      </c>
      <c r="C141" s="14" t="s">
        <v>161</v>
      </c>
      <c r="D141" s="14">
        <v>1162426569</v>
      </c>
      <c r="E141" s="6" t="s">
        <v>114</v>
      </c>
      <c r="F141" s="14" t="s">
        <v>173</v>
      </c>
      <c r="G141" s="6" t="s">
        <v>226</v>
      </c>
      <c r="H141" s="14">
        <v>4</v>
      </c>
      <c r="I141" s="14" t="s">
        <v>154</v>
      </c>
      <c r="J141" s="14" t="s">
        <v>155</v>
      </c>
      <c r="L141" s="14">
        <v>16</v>
      </c>
      <c r="M141" s="14">
        <v>4</v>
      </c>
      <c r="N141" s="14">
        <v>1</v>
      </c>
      <c r="O141" s="14">
        <v>1</v>
      </c>
      <c r="P141">
        <v>1796819906</v>
      </c>
      <c r="Q141">
        <v>2098</v>
      </c>
      <c r="S141" t="s">
        <v>227</v>
      </c>
      <c r="T141">
        <v>0</v>
      </c>
      <c r="U141" t="s">
        <v>157</v>
      </c>
      <c r="V141">
        <f>MATCH(D141,Отчет!$C$1:$C$65535,0)</f>
        <v>86</v>
      </c>
    </row>
    <row r="142" spans="1:22" x14ac:dyDescent="0.2">
      <c r="A142" s="14">
        <v>1839870240</v>
      </c>
      <c r="B142" s="14">
        <v>4</v>
      </c>
      <c r="C142" s="14" t="s">
        <v>161</v>
      </c>
      <c r="D142" s="14">
        <v>1162426625</v>
      </c>
      <c r="E142" s="6" t="s">
        <v>78</v>
      </c>
      <c r="F142" s="14" t="s">
        <v>172</v>
      </c>
      <c r="G142" s="6" t="s">
        <v>226</v>
      </c>
      <c r="H142" s="14">
        <v>4</v>
      </c>
      <c r="I142" s="14" t="s">
        <v>154</v>
      </c>
      <c r="J142" s="14" t="s">
        <v>155</v>
      </c>
      <c r="L142" s="14">
        <v>16</v>
      </c>
      <c r="M142" s="14">
        <v>4</v>
      </c>
      <c r="N142" s="14">
        <v>1</v>
      </c>
      <c r="O142" s="14">
        <v>1</v>
      </c>
      <c r="P142">
        <v>1796819906</v>
      </c>
      <c r="Q142">
        <v>2098</v>
      </c>
      <c r="S142" t="s">
        <v>227</v>
      </c>
      <c r="T142">
        <v>0</v>
      </c>
      <c r="U142" t="s">
        <v>157</v>
      </c>
      <c r="V142">
        <f>MATCH(D142,Отчет!$C$1:$C$65535,0)</f>
        <v>75</v>
      </c>
    </row>
    <row r="143" spans="1:22" x14ac:dyDescent="0.2">
      <c r="A143" s="14">
        <v>1839870652</v>
      </c>
      <c r="B143" s="14">
        <v>8</v>
      </c>
      <c r="C143" s="14" t="s">
        <v>151</v>
      </c>
      <c r="D143" s="14">
        <v>1162426657</v>
      </c>
      <c r="E143" s="6" t="s">
        <v>92</v>
      </c>
      <c r="F143" s="14" t="s">
        <v>270</v>
      </c>
      <c r="G143" s="6" t="s">
        <v>226</v>
      </c>
      <c r="H143" s="14">
        <v>4</v>
      </c>
      <c r="I143" s="14" t="s">
        <v>154</v>
      </c>
      <c r="J143" s="14" t="s">
        <v>155</v>
      </c>
      <c r="L143" s="14">
        <v>32</v>
      </c>
      <c r="M143" s="14">
        <v>4</v>
      </c>
      <c r="N143" s="14">
        <v>1</v>
      </c>
      <c r="O143" s="14">
        <v>1</v>
      </c>
      <c r="P143">
        <v>1796819906</v>
      </c>
      <c r="Q143">
        <v>2098</v>
      </c>
      <c r="S143" t="s">
        <v>227</v>
      </c>
      <c r="T143">
        <v>0</v>
      </c>
      <c r="U143" t="s">
        <v>157</v>
      </c>
      <c r="V143">
        <f>MATCH(D143,Отчет!$C$1:$C$65535,0)</f>
        <v>73</v>
      </c>
    </row>
    <row r="144" spans="1:22" x14ac:dyDescent="0.2">
      <c r="A144" s="14">
        <v>1839876300</v>
      </c>
      <c r="B144" s="14">
        <v>10</v>
      </c>
      <c r="C144" s="14" t="s">
        <v>158</v>
      </c>
      <c r="D144" s="14">
        <v>1162426681</v>
      </c>
      <c r="E144" s="6" t="s">
        <v>51</v>
      </c>
      <c r="F144" s="14" t="s">
        <v>271</v>
      </c>
      <c r="G144" s="6" t="s">
        <v>226</v>
      </c>
      <c r="H144" s="14">
        <v>4</v>
      </c>
      <c r="I144" s="14" t="s">
        <v>154</v>
      </c>
      <c r="J144" s="14" t="s">
        <v>155</v>
      </c>
      <c r="L144" s="14">
        <v>40</v>
      </c>
      <c r="M144" s="14">
        <v>4</v>
      </c>
      <c r="N144" s="14">
        <v>1</v>
      </c>
      <c r="O144" s="14">
        <v>1</v>
      </c>
      <c r="P144">
        <v>1796819906</v>
      </c>
      <c r="Q144">
        <v>2098</v>
      </c>
      <c r="S144" t="s">
        <v>227</v>
      </c>
      <c r="T144">
        <v>0</v>
      </c>
      <c r="U144" t="s">
        <v>157</v>
      </c>
      <c r="V144">
        <f>MATCH(D144,Отчет!$C$1:$C$65535,0)</f>
        <v>14</v>
      </c>
    </row>
    <row r="145" spans="1:22" x14ac:dyDescent="0.2">
      <c r="A145" s="14">
        <v>1839873711</v>
      </c>
      <c r="B145" s="14">
        <v>4</v>
      </c>
      <c r="C145" s="14" t="s">
        <v>187</v>
      </c>
      <c r="D145" s="14">
        <v>1162426705</v>
      </c>
      <c r="E145" s="6" t="s">
        <v>31</v>
      </c>
      <c r="F145" s="14" t="s">
        <v>272</v>
      </c>
      <c r="G145" s="6" t="s">
        <v>226</v>
      </c>
      <c r="H145" s="14">
        <v>4</v>
      </c>
      <c r="I145" s="14" t="s">
        <v>154</v>
      </c>
      <c r="J145" s="14" t="s">
        <v>155</v>
      </c>
      <c r="L145" s="14">
        <v>0</v>
      </c>
      <c r="M145" s="14">
        <v>4</v>
      </c>
      <c r="N145" s="14">
        <v>1</v>
      </c>
      <c r="O145" s="14">
        <v>1</v>
      </c>
      <c r="P145">
        <v>1796819906</v>
      </c>
      <c r="Q145">
        <v>2098</v>
      </c>
      <c r="S145" t="s">
        <v>227</v>
      </c>
      <c r="T145">
        <v>0</v>
      </c>
      <c r="U145" t="s">
        <v>157</v>
      </c>
      <c r="V145">
        <f>MATCH(D145,Отчет!$C$1:$C$65535,0)</f>
        <v>91</v>
      </c>
    </row>
    <row r="146" spans="1:22" x14ac:dyDescent="0.2">
      <c r="A146" s="14">
        <v>1839875181</v>
      </c>
      <c r="B146" s="14">
        <v>4</v>
      </c>
      <c r="C146" s="14" t="s">
        <v>151</v>
      </c>
      <c r="D146" s="14">
        <v>1162426729</v>
      </c>
      <c r="E146" s="6" t="s">
        <v>96</v>
      </c>
      <c r="F146" s="14" t="s">
        <v>152</v>
      </c>
      <c r="G146" s="6" t="s">
        <v>226</v>
      </c>
      <c r="H146" s="14">
        <v>4</v>
      </c>
      <c r="I146" s="14" t="s">
        <v>154</v>
      </c>
      <c r="J146" s="14" t="s">
        <v>155</v>
      </c>
      <c r="L146" s="14">
        <v>16</v>
      </c>
      <c r="M146" s="14">
        <v>4</v>
      </c>
      <c r="N146" s="14">
        <v>1</v>
      </c>
      <c r="O146" s="14">
        <v>1</v>
      </c>
      <c r="P146">
        <v>1796819906</v>
      </c>
      <c r="Q146">
        <v>2098</v>
      </c>
      <c r="S146" t="s">
        <v>227</v>
      </c>
      <c r="T146">
        <v>0</v>
      </c>
      <c r="U146" t="s">
        <v>157</v>
      </c>
      <c r="V146">
        <f>MATCH(D146,Отчет!$C$1:$C$65535,0)</f>
        <v>84</v>
      </c>
    </row>
    <row r="147" spans="1:22" x14ac:dyDescent="0.2">
      <c r="A147" s="14">
        <v>1839877150</v>
      </c>
      <c r="B147" s="14">
        <v>4</v>
      </c>
      <c r="C147" s="14" t="s">
        <v>151</v>
      </c>
      <c r="D147" s="14">
        <v>1162426753</v>
      </c>
      <c r="E147" s="6" t="s">
        <v>110</v>
      </c>
      <c r="F147" s="14" t="s">
        <v>273</v>
      </c>
      <c r="G147" s="6" t="s">
        <v>226</v>
      </c>
      <c r="H147" s="14">
        <v>4</v>
      </c>
      <c r="I147" s="14" t="s">
        <v>154</v>
      </c>
      <c r="J147" s="14" t="s">
        <v>155</v>
      </c>
      <c r="L147" s="14">
        <v>16</v>
      </c>
      <c r="M147" s="14">
        <v>4</v>
      </c>
      <c r="N147" s="14">
        <v>1</v>
      </c>
      <c r="O147" s="14">
        <v>1</v>
      </c>
      <c r="P147">
        <v>1796819906</v>
      </c>
      <c r="Q147">
        <v>2098</v>
      </c>
      <c r="S147" t="s">
        <v>227</v>
      </c>
      <c r="T147">
        <v>0</v>
      </c>
      <c r="U147" t="s">
        <v>157</v>
      </c>
      <c r="V147">
        <f>MATCH(D147,Отчет!$C$1:$C$65535,0)</f>
        <v>108</v>
      </c>
    </row>
    <row r="148" spans="1:22" x14ac:dyDescent="0.2">
      <c r="A148" s="14">
        <v>1839880511</v>
      </c>
      <c r="B148" s="14">
        <v>4</v>
      </c>
      <c r="C148" s="14" t="s">
        <v>158</v>
      </c>
      <c r="D148" s="14">
        <v>1162426805</v>
      </c>
      <c r="E148" s="6" t="s">
        <v>99</v>
      </c>
      <c r="F148" s="14" t="s">
        <v>209</v>
      </c>
      <c r="G148" s="6" t="s">
        <v>226</v>
      </c>
      <c r="H148" s="14">
        <v>4</v>
      </c>
      <c r="I148" s="14" t="s">
        <v>154</v>
      </c>
      <c r="J148" s="14" t="s">
        <v>155</v>
      </c>
      <c r="L148" s="14">
        <v>16</v>
      </c>
      <c r="M148" s="14">
        <v>4</v>
      </c>
      <c r="N148" s="14">
        <v>1</v>
      </c>
      <c r="O148" s="14">
        <v>1</v>
      </c>
      <c r="P148">
        <v>1796819906</v>
      </c>
      <c r="Q148">
        <v>2098</v>
      </c>
      <c r="S148" t="s">
        <v>227</v>
      </c>
      <c r="T148">
        <v>0</v>
      </c>
      <c r="U148" t="s">
        <v>157</v>
      </c>
      <c r="V148">
        <f>MATCH(D148,Отчет!$C$1:$C$65535,0)</f>
        <v>119</v>
      </c>
    </row>
    <row r="149" spans="1:22" x14ac:dyDescent="0.2">
      <c r="A149" s="14">
        <v>1839873867</v>
      </c>
      <c r="B149" s="14">
        <v>4</v>
      </c>
      <c r="C149" s="14" t="s">
        <v>161</v>
      </c>
      <c r="D149" s="14">
        <v>1162426853</v>
      </c>
      <c r="E149" s="6" t="s">
        <v>35</v>
      </c>
      <c r="F149" s="14" t="s">
        <v>171</v>
      </c>
      <c r="G149" s="6" t="s">
        <v>226</v>
      </c>
      <c r="H149" s="14">
        <v>4</v>
      </c>
      <c r="I149" s="14" t="s">
        <v>154</v>
      </c>
      <c r="J149" s="14" t="s">
        <v>155</v>
      </c>
      <c r="L149" s="14">
        <v>16</v>
      </c>
      <c r="M149" s="14">
        <v>4</v>
      </c>
      <c r="N149" s="14">
        <v>1</v>
      </c>
      <c r="O149" s="14">
        <v>1</v>
      </c>
      <c r="P149">
        <v>1796819906</v>
      </c>
      <c r="Q149">
        <v>2098</v>
      </c>
      <c r="S149" t="s">
        <v>227</v>
      </c>
      <c r="T149">
        <v>0</v>
      </c>
      <c r="U149" t="s">
        <v>157</v>
      </c>
      <c r="V149">
        <f>MATCH(D149,Отчет!$C$1:$C$65535,0)</f>
        <v>67</v>
      </c>
    </row>
    <row r="150" spans="1:22" x14ac:dyDescent="0.2">
      <c r="A150" s="14">
        <v>1839880154</v>
      </c>
      <c r="B150" s="14">
        <v>7</v>
      </c>
      <c r="C150" s="14" t="s">
        <v>158</v>
      </c>
      <c r="D150" s="14">
        <v>1162426988</v>
      </c>
      <c r="E150" s="6" t="s">
        <v>81</v>
      </c>
      <c r="F150" s="14" t="s">
        <v>210</v>
      </c>
      <c r="G150" s="6" t="s">
        <v>226</v>
      </c>
      <c r="H150" s="14">
        <v>4</v>
      </c>
      <c r="I150" s="14" t="s">
        <v>154</v>
      </c>
      <c r="J150" s="14" t="s">
        <v>155</v>
      </c>
      <c r="L150" s="14">
        <v>28</v>
      </c>
      <c r="M150" s="14">
        <v>4</v>
      </c>
      <c r="N150" s="14">
        <v>1</v>
      </c>
      <c r="O150" s="14">
        <v>0</v>
      </c>
      <c r="P150">
        <v>1796819906</v>
      </c>
      <c r="Q150">
        <v>2098</v>
      </c>
      <c r="S150" t="s">
        <v>227</v>
      </c>
      <c r="T150">
        <v>0</v>
      </c>
      <c r="U150" t="s">
        <v>157</v>
      </c>
      <c r="V150">
        <f>MATCH(D150,Отчет!$C$1:$C$65535,0)</f>
        <v>68</v>
      </c>
    </row>
    <row r="151" spans="1:22" x14ac:dyDescent="0.2">
      <c r="A151" s="14">
        <v>1839872472</v>
      </c>
      <c r="B151" s="14">
        <v>8</v>
      </c>
      <c r="C151" s="14" t="s">
        <v>168</v>
      </c>
      <c r="D151" s="14">
        <v>1162427012</v>
      </c>
      <c r="E151" s="6" t="s">
        <v>89</v>
      </c>
      <c r="F151" s="14" t="s">
        <v>274</v>
      </c>
      <c r="G151" s="6" t="s">
        <v>226</v>
      </c>
      <c r="H151" s="14">
        <v>4</v>
      </c>
      <c r="I151" s="14" t="s">
        <v>154</v>
      </c>
      <c r="J151" s="14" t="s">
        <v>155</v>
      </c>
      <c r="L151" s="14">
        <v>32</v>
      </c>
      <c r="M151" s="14">
        <v>4</v>
      </c>
      <c r="N151" s="14">
        <v>1</v>
      </c>
      <c r="O151" s="14">
        <v>1</v>
      </c>
      <c r="P151">
        <v>1796819906</v>
      </c>
      <c r="Q151">
        <v>2098</v>
      </c>
      <c r="S151" t="s">
        <v>227</v>
      </c>
      <c r="T151">
        <v>0</v>
      </c>
      <c r="U151" t="s">
        <v>157</v>
      </c>
      <c r="V151">
        <f>MATCH(D151,Отчет!$C$1:$C$65535,0)</f>
        <v>15</v>
      </c>
    </row>
    <row r="152" spans="1:22" x14ac:dyDescent="0.2">
      <c r="A152" s="14">
        <v>1839878302</v>
      </c>
      <c r="B152" s="14">
        <v>4</v>
      </c>
      <c r="C152" s="14" t="s">
        <v>187</v>
      </c>
      <c r="D152" s="14">
        <v>1162427182</v>
      </c>
      <c r="E152" s="6" t="s">
        <v>86</v>
      </c>
      <c r="F152" s="14" t="s">
        <v>191</v>
      </c>
      <c r="G152" s="6" t="s">
        <v>226</v>
      </c>
      <c r="H152" s="14">
        <v>4</v>
      </c>
      <c r="I152" s="14" t="s">
        <v>154</v>
      </c>
      <c r="J152" s="14" t="s">
        <v>155</v>
      </c>
      <c r="L152" s="14">
        <v>16</v>
      </c>
      <c r="M152" s="14">
        <v>4</v>
      </c>
      <c r="N152" s="14">
        <v>1</v>
      </c>
      <c r="O152" s="14">
        <v>0</v>
      </c>
      <c r="P152">
        <v>1796819906</v>
      </c>
      <c r="Q152">
        <v>2098</v>
      </c>
      <c r="S152" t="s">
        <v>227</v>
      </c>
      <c r="T152">
        <v>0</v>
      </c>
      <c r="U152" t="s">
        <v>157</v>
      </c>
      <c r="V152">
        <f>MATCH(D152,Отчет!$C$1:$C$65535,0)</f>
        <v>123</v>
      </c>
    </row>
    <row r="153" spans="1:22" x14ac:dyDescent="0.2">
      <c r="A153" s="14">
        <v>1839877796</v>
      </c>
      <c r="B153" s="14">
        <v>6</v>
      </c>
      <c r="C153" s="14" t="s">
        <v>187</v>
      </c>
      <c r="D153" s="14">
        <v>1162427246</v>
      </c>
      <c r="E153" s="6" t="s">
        <v>49</v>
      </c>
      <c r="F153" s="14" t="s">
        <v>275</v>
      </c>
      <c r="G153" s="6" t="s">
        <v>226</v>
      </c>
      <c r="H153" s="14">
        <v>4</v>
      </c>
      <c r="I153" s="14" t="s">
        <v>154</v>
      </c>
      <c r="J153" s="14" t="s">
        <v>155</v>
      </c>
      <c r="L153" s="14">
        <v>24</v>
      </c>
      <c r="M153" s="14">
        <v>4</v>
      </c>
      <c r="N153" s="14">
        <v>1</v>
      </c>
      <c r="O153" s="14">
        <v>0</v>
      </c>
      <c r="P153">
        <v>1796819906</v>
      </c>
      <c r="Q153">
        <v>2098</v>
      </c>
      <c r="S153" t="s">
        <v>227</v>
      </c>
      <c r="T153">
        <v>0</v>
      </c>
      <c r="U153" t="s">
        <v>157</v>
      </c>
      <c r="V153">
        <f>MATCH(D153,Отчет!$C$1:$C$65535,0)</f>
        <v>105</v>
      </c>
    </row>
    <row r="154" spans="1:22" x14ac:dyDescent="0.2">
      <c r="A154" s="14">
        <v>1839875435</v>
      </c>
      <c r="B154" s="14">
        <v>5</v>
      </c>
      <c r="C154" s="14" t="s">
        <v>151</v>
      </c>
      <c r="D154" s="14">
        <v>1162427274</v>
      </c>
      <c r="E154" s="6" t="s">
        <v>137</v>
      </c>
      <c r="F154" s="14" t="s">
        <v>276</v>
      </c>
      <c r="G154" s="6" t="s">
        <v>226</v>
      </c>
      <c r="H154" s="14">
        <v>4</v>
      </c>
      <c r="I154" s="14" t="s">
        <v>154</v>
      </c>
      <c r="J154" s="14" t="s">
        <v>155</v>
      </c>
      <c r="L154" s="14">
        <v>20</v>
      </c>
      <c r="M154" s="14">
        <v>4</v>
      </c>
      <c r="N154" s="14">
        <v>1</v>
      </c>
      <c r="O154" s="14">
        <v>0</v>
      </c>
      <c r="P154">
        <v>1796819906</v>
      </c>
      <c r="Q154">
        <v>2098</v>
      </c>
      <c r="S154" t="s">
        <v>227</v>
      </c>
      <c r="T154">
        <v>0</v>
      </c>
      <c r="U154" t="s">
        <v>157</v>
      </c>
      <c r="V154">
        <f>MATCH(D154,Отчет!$C$1:$C$65535,0)</f>
        <v>38</v>
      </c>
    </row>
    <row r="155" spans="1:22" x14ac:dyDescent="0.2">
      <c r="A155" s="14">
        <v>1839877322</v>
      </c>
      <c r="B155" s="14">
        <v>5</v>
      </c>
      <c r="C155" s="14" t="s">
        <v>193</v>
      </c>
      <c r="D155" s="14">
        <v>1162427411</v>
      </c>
      <c r="E155" s="6" t="s">
        <v>129</v>
      </c>
      <c r="F155" s="14" t="s">
        <v>211</v>
      </c>
      <c r="G155" s="6" t="s">
        <v>226</v>
      </c>
      <c r="H155" s="14">
        <v>4</v>
      </c>
      <c r="I155" s="14" t="s">
        <v>154</v>
      </c>
      <c r="J155" s="14" t="s">
        <v>155</v>
      </c>
      <c r="L155" s="14">
        <v>20</v>
      </c>
      <c r="M155" s="14">
        <v>4</v>
      </c>
      <c r="N155" s="14">
        <v>1</v>
      </c>
      <c r="O155" s="14">
        <v>0</v>
      </c>
      <c r="P155">
        <v>1796819906</v>
      </c>
      <c r="Q155">
        <v>2098</v>
      </c>
      <c r="S155" t="s">
        <v>227</v>
      </c>
      <c r="T155">
        <v>0</v>
      </c>
      <c r="U155" t="s">
        <v>157</v>
      </c>
      <c r="V155">
        <f>MATCH(D155,Отчет!$C$1:$C$65535,0)</f>
        <v>55</v>
      </c>
    </row>
    <row r="156" spans="1:22" x14ac:dyDescent="0.2">
      <c r="A156" s="14">
        <v>1839875717</v>
      </c>
      <c r="B156" s="14">
        <v>5</v>
      </c>
      <c r="C156" s="14" t="s">
        <v>151</v>
      </c>
      <c r="D156" s="14">
        <v>1162427557</v>
      </c>
      <c r="E156" s="6" t="s">
        <v>32</v>
      </c>
      <c r="F156" s="14" t="s">
        <v>197</v>
      </c>
      <c r="G156" s="6" t="s">
        <v>226</v>
      </c>
      <c r="H156" s="14">
        <v>4</v>
      </c>
      <c r="I156" s="14" t="s">
        <v>154</v>
      </c>
      <c r="J156" s="14" t="s">
        <v>155</v>
      </c>
      <c r="L156" s="14">
        <v>20</v>
      </c>
      <c r="M156" s="14">
        <v>4</v>
      </c>
      <c r="N156" s="14">
        <v>1</v>
      </c>
      <c r="O156" s="14">
        <v>1</v>
      </c>
      <c r="P156">
        <v>1796819906</v>
      </c>
      <c r="Q156">
        <v>2098</v>
      </c>
      <c r="S156" t="s">
        <v>227</v>
      </c>
      <c r="T156">
        <v>0</v>
      </c>
      <c r="U156" t="s">
        <v>157</v>
      </c>
      <c r="V156">
        <f>MATCH(D156,Отчет!$C$1:$C$65535,0)</f>
        <v>87</v>
      </c>
    </row>
    <row r="157" spans="1:22" x14ac:dyDescent="0.2">
      <c r="A157" s="14">
        <v>1839877620</v>
      </c>
      <c r="B157" s="14">
        <v>8</v>
      </c>
      <c r="C157" s="14" t="s">
        <v>158</v>
      </c>
      <c r="D157" s="14">
        <v>1162427589</v>
      </c>
      <c r="E157" s="6" t="s">
        <v>141</v>
      </c>
      <c r="F157" s="14" t="s">
        <v>277</v>
      </c>
      <c r="G157" s="6" t="s">
        <v>226</v>
      </c>
      <c r="H157" s="14">
        <v>4</v>
      </c>
      <c r="I157" s="14" t="s">
        <v>154</v>
      </c>
      <c r="J157" s="14" t="s">
        <v>155</v>
      </c>
      <c r="L157" s="14">
        <v>32</v>
      </c>
      <c r="M157" s="14">
        <v>4</v>
      </c>
      <c r="N157" s="14">
        <v>1</v>
      </c>
      <c r="O157" s="14">
        <v>1</v>
      </c>
      <c r="P157">
        <v>1796819906</v>
      </c>
      <c r="Q157">
        <v>2098</v>
      </c>
      <c r="S157" t="s">
        <v>227</v>
      </c>
      <c r="T157">
        <v>0</v>
      </c>
      <c r="U157" t="s">
        <v>157</v>
      </c>
      <c r="V157">
        <f>MATCH(D157,Отчет!$C$1:$C$65535,0)</f>
        <v>32</v>
      </c>
    </row>
    <row r="158" spans="1:22" x14ac:dyDescent="0.2">
      <c r="A158" s="14">
        <v>1839871782</v>
      </c>
      <c r="B158" s="14">
        <v>5</v>
      </c>
      <c r="C158" s="14" t="s">
        <v>161</v>
      </c>
      <c r="D158" s="14">
        <v>1162427677</v>
      </c>
      <c r="E158" s="6" t="s">
        <v>40</v>
      </c>
      <c r="F158" s="14" t="s">
        <v>170</v>
      </c>
      <c r="G158" s="6" t="s">
        <v>226</v>
      </c>
      <c r="H158" s="14">
        <v>4</v>
      </c>
      <c r="I158" s="14" t="s">
        <v>154</v>
      </c>
      <c r="J158" s="14" t="s">
        <v>155</v>
      </c>
      <c r="L158" s="14">
        <v>20</v>
      </c>
      <c r="M158" s="14">
        <v>4</v>
      </c>
      <c r="N158" s="14">
        <v>1</v>
      </c>
      <c r="O158" s="14">
        <v>0</v>
      </c>
      <c r="P158">
        <v>1796819906</v>
      </c>
      <c r="Q158">
        <v>2098</v>
      </c>
      <c r="S158" t="s">
        <v>227</v>
      </c>
      <c r="T158">
        <v>0</v>
      </c>
      <c r="U158" t="s">
        <v>157</v>
      </c>
      <c r="V158">
        <f>MATCH(D158,Отчет!$C$1:$C$65535,0)</f>
        <v>45</v>
      </c>
    </row>
    <row r="159" spans="1:22" x14ac:dyDescent="0.2">
      <c r="A159" s="14">
        <v>1839881371</v>
      </c>
      <c r="B159" s="14">
        <v>4</v>
      </c>
      <c r="C159" s="14" t="s">
        <v>158</v>
      </c>
      <c r="D159" s="14">
        <v>1162427757</v>
      </c>
      <c r="E159" s="6" t="s">
        <v>140</v>
      </c>
      <c r="F159" s="14" t="s">
        <v>278</v>
      </c>
      <c r="G159" s="6" t="s">
        <v>226</v>
      </c>
      <c r="H159" s="14">
        <v>4</v>
      </c>
      <c r="I159" s="14" t="s">
        <v>154</v>
      </c>
      <c r="J159" s="14" t="s">
        <v>155</v>
      </c>
      <c r="L159" s="14">
        <v>16</v>
      </c>
      <c r="M159" s="14">
        <v>4</v>
      </c>
      <c r="N159" s="14">
        <v>1</v>
      </c>
      <c r="O159" s="14">
        <v>0</v>
      </c>
      <c r="P159">
        <v>1796819906</v>
      </c>
      <c r="Q159">
        <v>2098</v>
      </c>
      <c r="S159" t="s">
        <v>227</v>
      </c>
      <c r="T159">
        <v>0</v>
      </c>
      <c r="U159" t="s">
        <v>157</v>
      </c>
      <c r="V159">
        <f>MATCH(D159,Отчет!$C$1:$C$65535,0)</f>
        <v>118</v>
      </c>
    </row>
    <row r="160" spans="1:22" x14ac:dyDescent="0.2">
      <c r="A160" s="14">
        <v>1839869419</v>
      </c>
      <c r="B160" s="14">
        <v>6</v>
      </c>
      <c r="C160" s="14" t="s">
        <v>151</v>
      </c>
      <c r="D160" s="14">
        <v>1162427845</v>
      </c>
      <c r="E160" s="6" t="s">
        <v>50</v>
      </c>
      <c r="F160" s="14" t="s">
        <v>279</v>
      </c>
      <c r="G160" s="6" t="s">
        <v>226</v>
      </c>
      <c r="H160" s="14">
        <v>4</v>
      </c>
      <c r="I160" s="14" t="s">
        <v>154</v>
      </c>
      <c r="J160" s="14" t="s">
        <v>155</v>
      </c>
      <c r="L160" s="14">
        <v>24</v>
      </c>
      <c r="M160" s="14">
        <v>4</v>
      </c>
      <c r="N160" s="14">
        <v>1</v>
      </c>
      <c r="O160" s="14">
        <v>1</v>
      </c>
      <c r="P160">
        <v>1796819906</v>
      </c>
      <c r="Q160">
        <v>2098</v>
      </c>
      <c r="S160" t="s">
        <v>227</v>
      </c>
      <c r="T160">
        <v>0</v>
      </c>
      <c r="U160" t="s">
        <v>157</v>
      </c>
      <c r="V160">
        <f>MATCH(D160,Отчет!$C$1:$C$65535,0)</f>
        <v>39</v>
      </c>
    </row>
    <row r="161" spans="1:22" x14ac:dyDescent="0.2">
      <c r="A161" s="14">
        <v>1839879487</v>
      </c>
      <c r="B161" s="14">
        <v>5</v>
      </c>
      <c r="C161" s="14" t="s">
        <v>158</v>
      </c>
      <c r="D161" s="14">
        <v>1162427909</v>
      </c>
      <c r="E161" s="6" t="s">
        <v>33</v>
      </c>
      <c r="F161" s="14" t="s">
        <v>212</v>
      </c>
      <c r="G161" s="6" t="s">
        <v>226</v>
      </c>
      <c r="H161" s="14">
        <v>4</v>
      </c>
      <c r="I161" s="14" t="s">
        <v>154</v>
      </c>
      <c r="J161" s="14" t="s">
        <v>155</v>
      </c>
      <c r="L161" s="14">
        <v>20</v>
      </c>
      <c r="M161" s="14">
        <v>4</v>
      </c>
      <c r="N161" s="14">
        <v>1</v>
      </c>
      <c r="O161" s="14">
        <v>0</v>
      </c>
      <c r="P161">
        <v>1796819906</v>
      </c>
      <c r="Q161">
        <v>2098</v>
      </c>
      <c r="S161" t="s">
        <v>227</v>
      </c>
      <c r="T161">
        <v>0</v>
      </c>
      <c r="U161" t="s">
        <v>157</v>
      </c>
      <c r="V161">
        <f>MATCH(D161,Отчет!$C$1:$C$65535,0)</f>
        <v>95</v>
      </c>
    </row>
    <row r="162" spans="1:22" x14ac:dyDescent="0.2">
      <c r="A162" s="14">
        <v>1839876925</v>
      </c>
      <c r="B162" s="14">
        <v>4</v>
      </c>
      <c r="C162" s="14" t="s">
        <v>161</v>
      </c>
      <c r="D162" s="14">
        <v>1162427966</v>
      </c>
      <c r="E162" s="6" t="s">
        <v>106</v>
      </c>
      <c r="F162" s="14" t="s">
        <v>166</v>
      </c>
      <c r="G162" s="6" t="s">
        <v>226</v>
      </c>
      <c r="H162" s="14">
        <v>4</v>
      </c>
      <c r="I162" s="14" t="s">
        <v>154</v>
      </c>
      <c r="J162" s="14" t="s">
        <v>155</v>
      </c>
      <c r="L162" s="14">
        <v>16</v>
      </c>
      <c r="M162" s="14">
        <v>4</v>
      </c>
      <c r="N162" s="14">
        <v>1</v>
      </c>
      <c r="O162" s="14">
        <v>0</v>
      </c>
      <c r="P162">
        <v>1796819906</v>
      </c>
      <c r="Q162">
        <v>2098</v>
      </c>
      <c r="S162" t="s">
        <v>227</v>
      </c>
      <c r="T162">
        <v>0</v>
      </c>
      <c r="U162" t="s">
        <v>157</v>
      </c>
      <c r="V162">
        <f>MATCH(D162,Отчет!$C$1:$C$65535,0)</f>
        <v>88</v>
      </c>
    </row>
    <row r="163" spans="1:22" x14ac:dyDescent="0.2">
      <c r="A163" s="14">
        <v>1839880065</v>
      </c>
      <c r="B163" s="14">
        <v>4</v>
      </c>
      <c r="C163" s="14" t="s">
        <v>158</v>
      </c>
      <c r="D163" s="14">
        <v>1162427990</v>
      </c>
      <c r="E163" s="6" t="s">
        <v>80</v>
      </c>
      <c r="F163" s="14" t="s">
        <v>213</v>
      </c>
      <c r="G163" s="6" t="s">
        <v>226</v>
      </c>
      <c r="H163" s="14">
        <v>4</v>
      </c>
      <c r="I163" s="14" t="s">
        <v>154</v>
      </c>
      <c r="J163" s="14" t="s">
        <v>155</v>
      </c>
      <c r="L163" s="14">
        <v>16</v>
      </c>
      <c r="M163" s="14">
        <v>4</v>
      </c>
      <c r="N163" s="14">
        <v>1</v>
      </c>
      <c r="O163" s="14">
        <v>0</v>
      </c>
      <c r="P163">
        <v>1796819906</v>
      </c>
      <c r="Q163">
        <v>2098</v>
      </c>
      <c r="S163" t="s">
        <v>227</v>
      </c>
      <c r="T163">
        <v>0</v>
      </c>
      <c r="U163" t="s">
        <v>157</v>
      </c>
      <c r="V163">
        <f>MATCH(D163,Отчет!$C$1:$C$65535,0)</f>
        <v>126</v>
      </c>
    </row>
    <row r="164" spans="1:22" x14ac:dyDescent="0.2">
      <c r="A164" s="14">
        <v>1839875876</v>
      </c>
      <c r="B164" s="14">
        <v>1</v>
      </c>
      <c r="C164" s="14" t="s">
        <v>151</v>
      </c>
      <c r="D164" s="14">
        <v>1162428042</v>
      </c>
      <c r="E164" s="6" t="s">
        <v>36</v>
      </c>
      <c r="F164" s="14" t="s">
        <v>280</v>
      </c>
      <c r="G164" s="6" t="s">
        <v>226</v>
      </c>
      <c r="H164" s="14">
        <v>4</v>
      </c>
      <c r="I164" s="14" t="s">
        <v>154</v>
      </c>
      <c r="J164" s="14" t="s">
        <v>155</v>
      </c>
      <c r="L164" s="14">
        <v>0</v>
      </c>
      <c r="M164" s="14">
        <v>4</v>
      </c>
      <c r="N164" s="14">
        <v>0</v>
      </c>
      <c r="O164" s="14">
        <v>0</v>
      </c>
      <c r="P164">
        <v>1796819906</v>
      </c>
      <c r="Q164">
        <v>2098</v>
      </c>
      <c r="S164" t="s">
        <v>227</v>
      </c>
      <c r="T164">
        <v>0</v>
      </c>
      <c r="U164" t="s">
        <v>157</v>
      </c>
      <c r="V164">
        <f>MATCH(D164,Отчет!$C$1:$C$65535,0)</f>
        <v>101</v>
      </c>
    </row>
    <row r="165" spans="1:22" x14ac:dyDescent="0.2">
      <c r="A165" s="14">
        <v>1839878635</v>
      </c>
      <c r="B165" s="14">
        <v>8</v>
      </c>
      <c r="C165" s="14" t="s">
        <v>168</v>
      </c>
      <c r="D165" s="14">
        <v>1162428162</v>
      </c>
      <c r="E165" s="6" t="s">
        <v>111</v>
      </c>
      <c r="F165" s="14" t="s">
        <v>169</v>
      </c>
      <c r="G165" s="6" t="s">
        <v>226</v>
      </c>
      <c r="H165" s="14">
        <v>4</v>
      </c>
      <c r="I165" s="14" t="s">
        <v>154</v>
      </c>
      <c r="J165" s="14" t="s">
        <v>155</v>
      </c>
      <c r="L165" s="14">
        <v>32</v>
      </c>
      <c r="M165" s="14">
        <v>4</v>
      </c>
      <c r="N165" s="14">
        <v>1</v>
      </c>
      <c r="O165" s="14">
        <v>1</v>
      </c>
      <c r="P165">
        <v>1796819906</v>
      </c>
      <c r="Q165">
        <v>2098</v>
      </c>
      <c r="S165" t="s">
        <v>227</v>
      </c>
      <c r="T165">
        <v>0</v>
      </c>
      <c r="U165" t="s">
        <v>157</v>
      </c>
      <c r="V165">
        <f>MATCH(D165,Отчет!$C$1:$C$65535,0)</f>
        <v>42</v>
      </c>
    </row>
    <row r="166" spans="1:22" x14ac:dyDescent="0.2">
      <c r="A166" s="14">
        <v>1839871196</v>
      </c>
      <c r="B166" s="14">
        <v>6</v>
      </c>
      <c r="C166" s="14" t="s">
        <v>151</v>
      </c>
      <c r="D166" s="14">
        <v>1162428355</v>
      </c>
      <c r="E166" s="6" t="s">
        <v>125</v>
      </c>
      <c r="F166" s="14" t="s">
        <v>214</v>
      </c>
      <c r="G166" s="6" t="s">
        <v>226</v>
      </c>
      <c r="H166" s="14">
        <v>4</v>
      </c>
      <c r="I166" s="14" t="s">
        <v>154</v>
      </c>
      <c r="J166" s="14" t="s">
        <v>155</v>
      </c>
      <c r="L166" s="14">
        <v>24</v>
      </c>
      <c r="M166" s="14">
        <v>4</v>
      </c>
      <c r="N166" s="14">
        <v>1</v>
      </c>
      <c r="O166" s="14">
        <v>1</v>
      </c>
      <c r="P166">
        <v>1796819906</v>
      </c>
      <c r="Q166">
        <v>2098</v>
      </c>
      <c r="S166" t="s">
        <v>227</v>
      </c>
      <c r="T166">
        <v>0</v>
      </c>
      <c r="U166" t="s">
        <v>157</v>
      </c>
      <c r="V166">
        <f>MATCH(D166,Отчет!$C$1:$C$65535,0)</f>
        <v>54</v>
      </c>
    </row>
    <row r="167" spans="1:22" x14ac:dyDescent="0.2">
      <c r="A167" s="14">
        <v>1839872802</v>
      </c>
      <c r="B167" s="14">
        <v>6</v>
      </c>
      <c r="C167" s="14" t="s">
        <v>187</v>
      </c>
      <c r="D167" s="14">
        <v>1162428419</v>
      </c>
      <c r="E167" s="6" t="s">
        <v>116</v>
      </c>
      <c r="F167" s="14" t="s">
        <v>281</v>
      </c>
      <c r="G167" s="6" t="s">
        <v>226</v>
      </c>
      <c r="H167" s="14">
        <v>4</v>
      </c>
      <c r="I167" s="14" t="s">
        <v>154</v>
      </c>
      <c r="J167" s="14" t="s">
        <v>155</v>
      </c>
      <c r="L167" s="14">
        <v>24</v>
      </c>
      <c r="M167" s="14">
        <v>4</v>
      </c>
      <c r="N167" s="14">
        <v>1</v>
      </c>
      <c r="O167" s="14">
        <v>1</v>
      </c>
      <c r="P167">
        <v>1796819906</v>
      </c>
      <c r="Q167">
        <v>2098</v>
      </c>
      <c r="S167" t="s">
        <v>227</v>
      </c>
      <c r="T167">
        <v>0</v>
      </c>
      <c r="U167" t="s">
        <v>157</v>
      </c>
      <c r="V167">
        <f>MATCH(D167,Отчет!$C$1:$C$65535,0)</f>
        <v>63</v>
      </c>
    </row>
    <row r="168" spans="1:22" x14ac:dyDescent="0.2">
      <c r="A168" s="14">
        <v>1839877398</v>
      </c>
      <c r="B168" s="14">
        <v>7</v>
      </c>
      <c r="C168" s="14" t="s">
        <v>151</v>
      </c>
      <c r="D168" s="14">
        <v>1162428516</v>
      </c>
      <c r="E168" s="6" t="s">
        <v>132</v>
      </c>
      <c r="F168" s="14" t="s">
        <v>195</v>
      </c>
      <c r="G168" s="6" t="s">
        <v>226</v>
      </c>
      <c r="H168" s="14">
        <v>4</v>
      </c>
      <c r="I168" s="14" t="s">
        <v>154</v>
      </c>
      <c r="J168" s="14" t="s">
        <v>155</v>
      </c>
      <c r="L168" s="14">
        <v>28</v>
      </c>
      <c r="M168" s="14">
        <v>4</v>
      </c>
      <c r="N168" s="14">
        <v>1</v>
      </c>
      <c r="O168" s="14">
        <v>1</v>
      </c>
      <c r="P168">
        <v>1796819906</v>
      </c>
      <c r="Q168">
        <v>2098</v>
      </c>
      <c r="S168" t="s">
        <v>227</v>
      </c>
      <c r="T168">
        <v>0</v>
      </c>
      <c r="U168" t="s">
        <v>157</v>
      </c>
      <c r="V168">
        <f>MATCH(D168,Отчет!$C$1:$C$65535,0)</f>
        <v>53</v>
      </c>
    </row>
    <row r="169" spans="1:22" x14ac:dyDescent="0.2">
      <c r="A169" s="14">
        <v>1839875946</v>
      </c>
      <c r="B169" s="14">
        <v>4</v>
      </c>
      <c r="C169" s="14" t="s">
        <v>161</v>
      </c>
      <c r="D169" s="14">
        <v>1162428582</v>
      </c>
      <c r="E169" s="6" t="s">
        <v>48</v>
      </c>
      <c r="F169" s="14" t="s">
        <v>186</v>
      </c>
      <c r="G169" s="6" t="s">
        <v>226</v>
      </c>
      <c r="H169" s="14">
        <v>4</v>
      </c>
      <c r="I169" s="14" t="s">
        <v>154</v>
      </c>
      <c r="J169" s="14" t="s">
        <v>155</v>
      </c>
      <c r="L169" s="14">
        <v>16</v>
      </c>
      <c r="M169" s="14">
        <v>4</v>
      </c>
      <c r="N169" s="14">
        <v>1</v>
      </c>
      <c r="O169" s="14">
        <v>1</v>
      </c>
      <c r="P169">
        <v>1796819906</v>
      </c>
      <c r="Q169">
        <v>2098</v>
      </c>
      <c r="S169" t="s">
        <v>227</v>
      </c>
      <c r="T169">
        <v>0</v>
      </c>
      <c r="U169" t="s">
        <v>157</v>
      </c>
      <c r="V169">
        <f>MATCH(D169,Отчет!$C$1:$C$65535,0)</f>
        <v>72</v>
      </c>
    </row>
    <row r="170" spans="1:22" x14ac:dyDescent="0.2">
      <c r="A170" s="14">
        <v>1839876751</v>
      </c>
      <c r="B170" s="14">
        <v>4</v>
      </c>
      <c r="C170" s="14" t="s">
        <v>187</v>
      </c>
      <c r="D170" s="14">
        <v>1162428610</v>
      </c>
      <c r="E170" s="6" t="s">
        <v>95</v>
      </c>
      <c r="F170" s="14" t="s">
        <v>282</v>
      </c>
      <c r="G170" s="6" t="s">
        <v>226</v>
      </c>
      <c r="H170" s="14">
        <v>4</v>
      </c>
      <c r="I170" s="14" t="s">
        <v>154</v>
      </c>
      <c r="J170" s="14" t="s">
        <v>155</v>
      </c>
      <c r="L170" s="14">
        <v>16</v>
      </c>
      <c r="M170" s="14">
        <v>4</v>
      </c>
      <c r="N170" s="14">
        <v>1</v>
      </c>
      <c r="O170" s="14">
        <v>1</v>
      </c>
      <c r="P170">
        <v>1796819906</v>
      </c>
      <c r="Q170">
        <v>2098</v>
      </c>
      <c r="S170" t="s">
        <v>227</v>
      </c>
      <c r="T170">
        <v>0</v>
      </c>
      <c r="U170" t="s">
        <v>157</v>
      </c>
      <c r="V170">
        <f>MATCH(D170,Отчет!$C$1:$C$65535,0)</f>
        <v>125</v>
      </c>
    </row>
    <row r="171" spans="1:22" x14ac:dyDescent="0.2">
      <c r="A171" s="14">
        <v>1839876402</v>
      </c>
      <c r="B171" s="14">
        <v>4</v>
      </c>
      <c r="C171" s="14" t="s">
        <v>161</v>
      </c>
      <c r="D171" s="14">
        <v>1162425241</v>
      </c>
      <c r="E171" s="6" t="s">
        <v>75</v>
      </c>
      <c r="F171" s="14" t="s">
        <v>185</v>
      </c>
      <c r="G171" s="6" t="s">
        <v>226</v>
      </c>
      <c r="H171" s="14">
        <v>4</v>
      </c>
      <c r="I171" s="14" t="s">
        <v>154</v>
      </c>
      <c r="J171" s="14" t="s">
        <v>155</v>
      </c>
      <c r="L171" s="14">
        <v>16</v>
      </c>
      <c r="M171" s="14">
        <v>4</v>
      </c>
      <c r="N171" s="14">
        <v>1</v>
      </c>
      <c r="O171" s="14">
        <v>1</v>
      </c>
      <c r="P171">
        <v>1796819906</v>
      </c>
      <c r="Q171">
        <v>2098</v>
      </c>
      <c r="S171" t="s">
        <v>227</v>
      </c>
      <c r="T171">
        <v>0</v>
      </c>
      <c r="U171" t="s">
        <v>157</v>
      </c>
      <c r="V171">
        <f>MATCH(D171,Отчет!$C$1:$C$65535,0)</f>
        <v>82</v>
      </c>
    </row>
    <row r="172" spans="1:22" x14ac:dyDescent="0.2">
      <c r="A172" s="14">
        <v>1839870845</v>
      </c>
      <c r="B172" s="14">
        <v>4</v>
      </c>
      <c r="C172" s="14" t="s">
        <v>193</v>
      </c>
      <c r="D172" s="14">
        <v>1162425265</v>
      </c>
      <c r="E172" s="6" t="s">
        <v>101</v>
      </c>
      <c r="F172" s="14" t="s">
        <v>215</v>
      </c>
      <c r="G172" s="6" t="s">
        <v>226</v>
      </c>
      <c r="H172" s="14">
        <v>4</v>
      </c>
      <c r="I172" s="14" t="s">
        <v>154</v>
      </c>
      <c r="J172" s="14" t="s">
        <v>155</v>
      </c>
      <c r="L172" s="14">
        <v>16</v>
      </c>
      <c r="M172" s="14">
        <v>4</v>
      </c>
      <c r="N172" s="14">
        <v>1</v>
      </c>
      <c r="O172" s="14">
        <v>1</v>
      </c>
      <c r="P172">
        <v>1796819906</v>
      </c>
      <c r="Q172">
        <v>2098</v>
      </c>
      <c r="S172" t="s">
        <v>227</v>
      </c>
      <c r="T172">
        <v>0</v>
      </c>
      <c r="U172" t="s">
        <v>157</v>
      </c>
      <c r="V172">
        <f>MATCH(D172,Отчет!$C$1:$C$65535,0)</f>
        <v>49</v>
      </c>
    </row>
    <row r="173" spans="1:22" x14ac:dyDescent="0.2">
      <c r="A173" s="14">
        <v>1839872713</v>
      </c>
      <c r="B173" s="14">
        <v>6</v>
      </c>
      <c r="C173" s="14" t="s">
        <v>168</v>
      </c>
      <c r="D173" s="14">
        <v>1162425289</v>
      </c>
      <c r="E173" s="6" t="s">
        <v>105</v>
      </c>
      <c r="F173" s="14" t="s">
        <v>283</v>
      </c>
      <c r="G173" s="6" t="s">
        <v>226</v>
      </c>
      <c r="H173" s="14">
        <v>4</v>
      </c>
      <c r="I173" s="14" t="s">
        <v>154</v>
      </c>
      <c r="J173" s="14" t="s">
        <v>155</v>
      </c>
      <c r="L173" s="14">
        <v>24</v>
      </c>
      <c r="M173" s="14">
        <v>4</v>
      </c>
      <c r="N173" s="14">
        <v>1</v>
      </c>
      <c r="O173" s="14">
        <v>1</v>
      </c>
      <c r="P173">
        <v>1796819906</v>
      </c>
      <c r="Q173">
        <v>2098</v>
      </c>
      <c r="S173" t="s">
        <v>227</v>
      </c>
      <c r="T173">
        <v>0</v>
      </c>
      <c r="U173" t="s">
        <v>157</v>
      </c>
      <c r="V173">
        <f>MATCH(D173,Отчет!$C$1:$C$65535,0)</f>
        <v>94</v>
      </c>
    </row>
    <row r="174" spans="1:22" x14ac:dyDescent="0.2">
      <c r="A174" s="14">
        <v>1839870141</v>
      </c>
      <c r="B174" s="14">
        <v>8</v>
      </c>
      <c r="C174" s="14" t="s">
        <v>161</v>
      </c>
      <c r="D174" s="14">
        <v>1162425337</v>
      </c>
      <c r="E174" s="6" t="s">
        <v>74</v>
      </c>
      <c r="F174" s="14" t="s">
        <v>163</v>
      </c>
      <c r="G174" s="6" t="s">
        <v>226</v>
      </c>
      <c r="H174" s="14">
        <v>4</v>
      </c>
      <c r="I174" s="14" t="s">
        <v>154</v>
      </c>
      <c r="J174" s="14" t="s">
        <v>155</v>
      </c>
      <c r="L174" s="14">
        <v>32</v>
      </c>
      <c r="M174" s="14">
        <v>4</v>
      </c>
      <c r="N174" s="14">
        <v>1</v>
      </c>
      <c r="O174" s="14">
        <v>1</v>
      </c>
      <c r="P174">
        <v>1796819906</v>
      </c>
      <c r="Q174">
        <v>2098</v>
      </c>
      <c r="S174" t="s">
        <v>227</v>
      </c>
      <c r="T174">
        <v>0</v>
      </c>
      <c r="U174" t="s">
        <v>157</v>
      </c>
      <c r="V174">
        <f>MATCH(D174,Отчет!$C$1:$C$65535,0)</f>
        <v>26</v>
      </c>
    </row>
    <row r="175" spans="1:22" x14ac:dyDescent="0.2">
      <c r="A175" s="14">
        <v>1839875100</v>
      </c>
      <c r="B175" s="14">
        <v>4</v>
      </c>
      <c r="C175" s="14" t="s">
        <v>158</v>
      </c>
      <c r="D175" s="14">
        <v>1162425361</v>
      </c>
      <c r="E175" s="6" t="s">
        <v>87</v>
      </c>
      <c r="F175" s="14" t="s">
        <v>284</v>
      </c>
      <c r="G175" s="6" t="s">
        <v>226</v>
      </c>
      <c r="H175" s="14">
        <v>4</v>
      </c>
      <c r="I175" s="14" t="s">
        <v>154</v>
      </c>
      <c r="J175" s="14" t="s">
        <v>155</v>
      </c>
      <c r="L175" s="14">
        <v>16</v>
      </c>
      <c r="M175" s="14">
        <v>4</v>
      </c>
      <c r="N175" s="14">
        <v>1</v>
      </c>
      <c r="O175" s="14">
        <v>0</v>
      </c>
      <c r="P175">
        <v>1796819906</v>
      </c>
      <c r="Q175">
        <v>2098</v>
      </c>
      <c r="S175" t="s">
        <v>227</v>
      </c>
      <c r="T175">
        <v>0</v>
      </c>
      <c r="U175" t="s">
        <v>157</v>
      </c>
      <c r="V175">
        <f>MATCH(D175,Отчет!$C$1:$C$65535,0)</f>
        <v>129</v>
      </c>
    </row>
    <row r="176" spans="1:22" x14ac:dyDescent="0.2">
      <c r="A176" s="14">
        <v>1839870323</v>
      </c>
      <c r="B176" s="14">
        <v>8</v>
      </c>
      <c r="C176" s="14" t="s">
        <v>161</v>
      </c>
      <c r="D176" s="14">
        <v>1162425385</v>
      </c>
      <c r="E176" s="6" t="s">
        <v>82</v>
      </c>
      <c r="F176" s="14" t="s">
        <v>285</v>
      </c>
      <c r="G176" s="6" t="s">
        <v>226</v>
      </c>
      <c r="H176" s="14">
        <v>4</v>
      </c>
      <c r="I176" s="14" t="s">
        <v>154</v>
      </c>
      <c r="J176" s="14" t="s">
        <v>155</v>
      </c>
      <c r="L176" s="14">
        <v>32</v>
      </c>
      <c r="M176" s="14">
        <v>4</v>
      </c>
      <c r="N176" s="14">
        <v>1</v>
      </c>
      <c r="O176" s="14">
        <v>1</v>
      </c>
      <c r="P176">
        <v>1796819906</v>
      </c>
      <c r="Q176">
        <v>2098</v>
      </c>
      <c r="S176" t="s">
        <v>227</v>
      </c>
      <c r="T176">
        <v>0</v>
      </c>
      <c r="U176" t="s">
        <v>157</v>
      </c>
      <c r="V176">
        <f>MATCH(D176,Отчет!$C$1:$C$65535,0)</f>
        <v>25</v>
      </c>
    </row>
    <row r="177" spans="1:22" x14ac:dyDescent="0.2">
      <c r="A177" s="14">
        <v>1839874119</v>
      </c>
      <c r="B177" s="14">
        <v>4</v>
      </c>
      <c r="C177" s="14" t="s">
        <v>161</v>
      </c>
      <c r="D177" s="14">
        <v>1162425513</v>
      </c>
      <c r="E177" s="6" t="s">
        <v>46</v>
      </c>
      <c r="F177" s="14" t="s">
        <v>286</v>
      </c>
      <c r="G177" s="6" t="s">
        <v>226</v>
      </c>
      <c r="H177" s="14">
        <v>4</v>
      </c>
      <c r="I177" s="14" t="s">
        <v>154</v>
      </c>
      <c r="J177" s="14" t="s">
        <v>155</v>
      </c>
      <c r="L177" s="14">
        <v>16</v>
      </c>
      <c r="M177" s="14">
        <v>4</v>
      </c>
      <c r="N177" s="14">
        <v>1</v>
      </c>
      <c r="O177" s="14">
        <v>1</v>
      </c>
      <c r="P177">
        <v>1796819906</v>
      </c>
      <c r="Q177">
        <v>2098</v>
      </c>
      <c r="S177" t="s">
        <v>227</v>
      </c>
      <c r="T177">
        <v>0</v>
      </c>
      <c r="U177" t="s">
        <v>157</v>
      </c>
      <c r="V177">
        <f>MATCH(D177,Отчет!$C$1:$C$65535,0)</f>
        <v>79</v>
      </c>
    </row>
    <row r="178" spans="1:22" x14ac:dyDescent="0.2">
      <c r="A178" s="14">
        <v>1839871468</v>
      </c>
      <c r="B178" s="14">
        <v>4</v>
      </c>
      <c r="C178" s="14" t="s">
        <v>151</v>
      </c>
      <c r="D178" s="14">
        <v>1162425537</v>
      </c>
      <c r="E178" s="6" t="s">
        <v>136</v>
      </c>
      <c r="F178" s="14" t="s">
        <v>287</v>
      </c>
      <c r="G178" s="6" t="s">
        <v>226</v>
      </c>
      <c r="H178" s="14">
        <v>4</v>
      </c>
      <c r="I178" s="14" t="s">
        <v>154</v>
      </c>
      <c r="J178" s="14" t="s">
        <v>155</v>
      </c>
      <c r="L178" s="14">
        <v>16</v>
      </c>
      <c r="M178" s="14">
        <v>4</v>
      </c>
      <c r="N178" s="14">
        <v>1</v>
      </c>
      <c r="O178" s="14">
        <v>1</v>
      </c>
      <c r="P178">
        <v>1796819906</v>
      </c>
      <c r="Q178">
        <v>2098</v>
      </c>
      <c r="S178" t="s">
        <v>227</v>
      </c>
      <c r="T178">
        <v>0</v>
      </c>
      <c r="U178" t="s">
        <v>157</v>
      </c>
      <c r="V178">
        <f>MATCH(D178,Отчет!$C$1:$C$65535,0)</f>
        <v>103</v>
      </c>
    </row>
    <row r="179" spans="1:22" x14ac:dyDescent="0.2">
      <c r="A179" s="14">
        <v>1839878892</v>
      </c>
      <c r="B179" s="14">
        <v>4</v>
      </c>
      <c r="C179" s="14" t="s">
        <v>161</v>
      </c>
      <c r="D179" s="14">
        <v>1162425613</v>
      </c>
      <c r="E179" s="6" t="s">
        <v>122</v>
      </c>
      <c r="F179" s="14" t="s">
        <v>184</v>
      </c>
      <c r="G179" s="6" t="s">
        <v>226</v>
      </c>
      <c r="H179" s="14">
        <v>4</v>
      </c>
      <c r="I179" s="14" t="s">
        <v>154</v>
      </c>
      <c r="J179" s="14" t="s">
        <v>155</v>
      </c>
      <c r="L179" s="14">
        <v>16</v>
      </c>
      <c r="M179" s="14">
        <v>4</v>
      </c>
      <c r="N179" s="14">
        <v>1</v>
      </c>
      <c r="O179" s="14">
        <v>1</v>
      </c>
      <c r="P179">
        <v>1796819906</v>
      </c>
      <c r="Q179">
        <v>2098</v>
      </c>
      <c r="S179" t="s">
        <v>227</v>
      </c>
      <c r="T179">
        <v>0</v>
      </c>
      <c r="U179" t="s">
        <v>157</v>
      </c>
      <c r="V179">
        <f>MATCH(D179,Отчет!$C$1:$C$65535,0)</f>
        <v>44</v>
      </c>
    </row>
    <row r="180" spans="1:22" x14ac:dyDescent="0.2">
      <c r="A180" s="14">
        <v>1839874574</v>
      </c>
      <c r="B180" s="14">
        <v>6</v>
      </c>
      <c r="C180" s="14" t="s">
        <v>187</v>
      </c>
      <c r="D180" s="14">
        <v>1162425637</v>
      </c>
      <c r="E180" s="6" t="s">
        <v>68</v>
      </c>
      <c r="F180" s="14" t="s">
        <v>288</v>
      </c>
      <c r="G180" s="6" t="s">
        <v>226</v>
      </c>
      <c r="H180" s="14">
        <v>4</v>
      </c>
      <c r="I180" s="14" t="s">
        <v>154</v>
      </c>
      <c r="J180" s="14" t="s">
        <v>155</v>
      </c>
      <c r="L180" s="14">
        <v>24</v>
      </c>
      <c r="M180" s="14">
        <v>4</v>
      </c>
      <c r="N180" s="14">
        <v>1</v>
      </c>
      <c r="O180" s="14">
        <v>1</v>
      </c>
      <c r="P180">
        <v>1796819906</v>
      </c>
      <c r="Q180">
        <v>2098</v>
      </c>
      <c r="S180" t="s">
        <v>227</v>
      </c>
      <c r="T180">
        <v>0</v>
      </c>
      <c r="U180" t="s">
        <v>157</v>
      </c>
      <c r="V180">
        <f>MATCH(D180,Отчет!$C$1:$C$65535,0)</f>
        <v>116</v>
      </c>
    </row>
    <row r="181" spans="1:22" x14ac:dyDescent="0.2">
      <c r="A181" s="14">
        <v>1839875352</v>
      </c>
      <c r="B181" s="14">
        <v>5</v>
      </c>
      <c r="C181" s="14" t="s">
        <v>161</v>
      </c>
      <c r="D181" s="14">
        <v>1162425709</v>
      </c>
      <c r="E181" s="6" t="s">
        <v>112</v>
      </c>
      <c r="F181" s="14" t="s">
        <v>183</v>
      </c>
      <c r="G181" s="6" t="s">
        <v>226</v>
      </c>
      <c r="H181" s="14">
        <v>4</v>
      </c>
      <c r="I181" s="14" t="s">
        <v>154</v>
      </c>
      <c r="J181" s="14" t="s">
        <v>155</v>
      </c>
      <c r="L181" s="14">
        <v>20</v>
      </c>
      <c r="M181" s="14">
        <v>4</v>
      </c>
      <c r="N181" s="14">
        <v>1</v>
      </c>
      <c r="O181" s="14">
        <v>1</v>
      </c>
      <c r="P181">
        <v>1796819906</v>
      </c>
      <c r="Q181">
        <v>2098</v>
      </c>
      <c r="S181" t="s">
        <v>227</v>
      </c>
      <c r="T181">
        <v>0</v>
      </c>
      <c r="U181" t="s">
        <v>157</v>
      </c>
      <c r="V181">
        <f>MATCH(D181,Отчет!$C$1:$C$65535,0)</f>
        <v>102</v>
      </c>
    </row>
    <row r="182" spans="1:22" x14ac:dyDescent="0.2">
      <c r="A182" s="14">
        <v>1865847341</v>
      </c>
      <c r="B182" s="14">
        <v>6</v>
      </c>
      <c r="C182" s="14" t="s">
        <v>187</v>
      </c>
      <c r="D182" s="14">
        <v>1162428610</v>
      </c>
      <c r="E182" s="6" t="s">
        <v>95</v>
      </c>
      <c r="F182" s="14" t="s">
        <v>282</v>
      </c>
      <c r="G182" s="6" t="s">
        <v>289</v>
      </c>
      <c r="H182" s="14">
        <v>4</v>
      </c>
      <c r="I182" s="14" t="s">
        <v>154</v>
      </c>
      <c r="J182" s="14" t="s">
        <v>155</v>
      </c>
      <c r="L182" s="14">
        <v>24</v>
      </c>
      <c r="M182" s="14">
        <v>4</v>
      </c>
      <c r="N182" s="14">
        <v>1</v>
      </c>
      <c r="O182" s="14">
        <v>1</v>
      </c>
      <c r="P182">
        <v>1796819906</v>
      </c>
      <c r="Q182">
        <v>2098</v>
      </c>
      <c r="S182" t="s">
        <v>156</v>
      </c>
      <c r="T182">
        <v>0</v>
      </c>
      <c r="U182" t="s">
        <v>157</v>
      </c>
      <c r="V182">
        <f>MATCH(D182,Отчет!$C$1:$C$65535,0)</f>
        <v>125</v>
      </c>
    </row>
    <row r="183" spans="1:22" x14ac:dyDescent="0.2">
      <c r="A183" s="14">
        <v>1865848899</v>
      </c>
      <c r="B183" s="14">
        <v>6</v>
      </c>
      <c r="C183" s="14" t="s">
        <v>187</v>
      </c>
      <c r="D183" s="14">
        <v>1162428762</v>
      </c>
      <c r="E183" s="6" t="s">
        <v>109</v>
      </c>
      <c r="F183" s="14" t="s">
        <v>258</v>
      </c>
      <c r="G183" s="6" t="s">
        <v>289</v>
      </c>
      <c r="H183" s="14">
        <v>4</v>
      </c>
      <c r="I183" s="14" t="s">
        <v>154</v>
      </c>
      <c r="J183" s="14" t="s">
        <v>155</v>
      </c>
      <c r="L183" s="14">
        <v>24</v>
      </c>
      <c r="M183" s="14">
        <v>4</v>
      </c>
      <c r="N183" s="14">
        <v>1</v>
      </c>
      <c r="O183" s="14">
        <v>1</v>
      </c>
      <c r="P183">
        <v>1796819906</v>
      </c>
      <c r="Q183">
        <v>2098</v>
      </c>
      <c r="S183" t="s">
        <v>156</v>
      </c>
      <c r="T183">
        <v>0</v>
      </c>
      <c r="U183" t="s">
        <v>157</v>
      </c>
      <c r="V183">
        <f>MATCH(D183,Отчет!$C$1:$C$65535,0)</f>
        <v>107</v>
      </c>
    </row>
    <row r="184" spans="1:22" x14ac:dyDescent="0.2">
      <c r="A184" s="14">
        <v>2109190415</v>
      </c>
      <c r="B184" s="14">
        <v>10</v>
      </c>
      <c r="C184" s="14" t="s">
        <v>151</v>
      </c>
      <c r="D184" s="14">
        <v>1162428794</v>
      </c>
      <c r="E184" s="6" t="s">
        <v>127</v>
      </c>
      <c r="F184" s="14" t="s">
        <v>259</v>
      </c>
      <c r="G184" s="6" t="s">
        <v>289</v>
      </c>
      <c r="H184" s="14">
        <v>4</v>
      </c>
      <c r="I184" s="14" t="s">
        <v>154</v>
      </c>
      <c r="J184" s="14" t="s">
        <v>155</v>
      </c>
      <c r="L184" s="14">
        <v>40</v>
      </c>
      <c r="M184" s="14">
        <v>4</v>
      </c>
      <c r="N184" s="14">
        <v>1</v>
      </c>
      <c r="O184" s="14">
        <v>1</v>
      </c>
      <c r="P184">
        <v>1796819906</v>
      </c>
      <c r="Q184">
        <v>2098</v>
      </c>
      <c r="S184" t="s">
        <v>156</v>
      </c>
      <c r="T184">
        <v>0</v>
      </c>
      <c r="U184" t="s">
        <v>157</v>
      </c>
      <c r="V184">
        <f>MATCH(D184,Отчет!$C$1:$C$65535,0)</f>
        <v>70</v>
      </c>
    </row>
    <row r="185" spans="1:22" x14ac:dyDescent="0.2">
      <c r="A185" s="14">
        <v>1865847926</v>
      </c>
      <c r="B185" s="14">
        <v>4</v>
      </c>
      <c r="C185" s="14" t="s">
        <v>151</v>
      </c>
      <c r="D185" s="14">
        <v>1181076168</v>
      </c>
      <c r="E185" s="6" t="s">
        <v>45</v>
      </c>
      <c r="F185" s="14" t="s">
        <v>260</v>
      </c>
      <c r="G185" s="6" t="s">
        <v>289</v>
      </c>
      <c r="H185" s="14">
        <v>4</v>
      </c>
      <c r="I185" s="14" t="s">
        <v>154</v>
      </c>
      <c r="J185" s="14" t="s">
        <v>155</v>
      </c>
      <c r="L185" s="14">
        <v>0</v>
      </c>
      <c r="M185" s="14">
        <v>4</v>
      </c>
      <c r="N185" s="14">
        <v>1</v>
      </c>
      <c r="O185" s="14">
        <v>1</v>
      </c>
      <c r="P185">
        <v>1796819906</v>
      </c>
      <c r="Q185">
        <v>2098</v>
      </c>
      <c r="S185" t="s">
        <v>156</v>
      </c>
      <c r="T185">
        <v>0</v>
      </c>
      <c r="U185" t="s">
        <v>157</v>
      </c>
      <c r="V185">
        <f>MATCH(D185,Отчет!$C$1:$C$65535,0)</f>
        <v>127</v>
      </c>
    </row>
    <row r="186" spans="1:22" x14ac:dyDescent="0.2">
      <c r="A186" s="14">
        <v>1865847117</v>
      </c>
      <c r="B186" s="14">
        <v>6</v>
      </c>
      <c r="C186" s="14" t="s">
        <v>158</v>
      </c>
      <c r="D186" s="14">
        <v>1646439397</v>
      </c>
      <c r="E186" s="6" t="s">
        <v>62</v>
      </c>
      <c r="F186" s="14" t="s">
        <v>263</v>
      </c>
      <c r="G186" s="6" t="s">
        <v>289</v>
      </c>
      <c r="H186" s="14">
        <v>4</v>
      </c>
      <c r="I186" s="14" t="s">
        <v>154</v>
      </c>
      <c r="J186" s="14" t="s">
        <v>155</v>
      </c>
      <c r="L186" s="14">
        <v>24</v>
      </c>
      <c r="M186" s="14">
        <v>4</v>
      </c>
      <c r="N186" s="14">
        <v>1</v>
      </c>
      <c r="O186" s="14">
        <v>1</v>
      </c>
      <c r="P186">
        <v>1796819906</v>
      </c>
      <c r="Q186">
        <v>2098</v>
      </c>
      <c r="R186" t="s">
        <v>160</v>
      </c>
      <c r="S186" t="s">
        <v>156</v>
      </c>
      <c r="T186">
        <v>0</v>
      </c>
      <c r="U186" t="s">
        <v>157</v>
      </c>
      <c r="V186">
        <f>MATCH(D186,Отчет!$C$1:$C$65535,0)</f>
        <v>121</v>
      </c>
    </row>
    <row r="187" spans="1:22" x14ac:dyDescent="0.2">
      <c r="A187" s="14">
        <v>1865849067</v>
      </c>
      <c r="B187" s="14">
        <v>6</v>
      </c>
      <c r="C187" s="14" t="s">
        <v>158</v>
      </c>
      <c r="D187" s="14">
        <v>1679710296</v>
      </c>
      <c r="E187" s="6" t="s">
        <v>59</v>
      </c>
      <c r="F187" s="14" t="s">
        <v>265</v>
      </c>
      <c r="G187" s="6" t="s">
        <v>289</v>
      </c>
      <c r="H187" s="14">
        <v>4</v>
      </c>
      <c r="I187" s="14" t="s">
        <v>154</v>
      </c>
      <c r="J187" s="14" t="s">
        <v>155</v>
      </c>
      <c r="L187" s="14">
        <v>24</v>
      </c>
      <c r="M187" s="14">
        <v>4</v>
      </c>
      <c r="N187" s="14">
        <v>1</v>
      </c>
      <c r="O187" s="14">
        <v>0</v>
      </c>
      <c r="P187">
        <v>1796819906</v>
      </c>
      <c r="Q187">
        <v>2098</v>
      </c>
      <c r="S187" t="s">
        <v>156</v>
      </c>
      <c r="T187">
        <v>0</v>
      </c>
      <c r="U187" t="s">
        <v>157</v>
      </c>
      <c r="V187">
        <f>MATCH(D187,Отчет!$C$1:$C$65535,0)</f>
        <v>99</v>
      </c>
    </row>
    <row r="188" spans="1:22" x14ac:dyDescent="0.2">
      <c r="A188" s="14">
        <v>1910751768</v>
      </c>
      <c r="B188" s="14">
        <v>7</v>
      </c>
      <c r="C188" s="14" t="s">
        <v>151</v>
      </c>
      <c r="D188" s="14">
        <v>1910419249</v>
      </c>
      <c r="E188" s="6" t="s">
        <v>70</v>
      </c>
      <c r="F188" s="14" t="s">
        <v>266</v>
      </c>
      <c r="G188" s="6" t="s">
        <v>289</v>
      </c>
      <c r="H188" s="14">
        <v>4</v>
      </c>
      <c r="I188" s="14" t="s">
        <v>154</v>
      </c>
      <c r="J188" s="14" t="s">
        <v>155</v>
      </c>
      <c r="L188" s="14">
        <v>28</v>
      </c>
      <c r="M188" s="14">
        <v>4</v>
      </c>
      <c r="N188" s="14">
        <v>1</v>
      </c>
      <c r="O188" s="14">
        <v>0</v>
      </c>
      <c r="P188">
        <v>1796819906</v>
      </c>
      <c r="Q188">
        <v>2098</v>
      </c>
      <c r="R188" t="s">
        <v>160</v>
      </c>
      <c r="S188" t="s">
        <v>156</v>
      </c>
      <c r="T188">
        <v>0</v>
      </c>
      <c r="U188" t="s">
        <v>157</v>
      </c>
      <c r="V188">
        <f>MATCH(D188,Отчет!$C$1:$C$65535,0)</f>
        <v>115</v>
      </c>
    </row>
    <row r="189" spans="1:22" x14ac:dyDescent="0.2">
      <c r="A189" s="14">
        <v>1985186357</v>
      </c>
      <c r="B189" s="14">
        <v>10</v>
      </c>
      <c r="C189" s="14" t="s">
        <v>187</v>
      </c>
      <c r="D189" s="14">
        <v>1984851679</v>
      </c>
      <c r="E189" s="6" t="s">
        <v>104</v>
      </c>
      <c r="F189" s="14" t="s">
        <v>267</v>
      </c>
      <c r="G189" s="6" t="s">
        <v>289</v>
      </c>
      <c r="H189" s="14">
        <v>4</v>
      </c>
      <c r="I189" s="14" t="s">
        <v>154</v>
      </c>
      <c r="J189" s="14" t="s">
        <v>155</v>
      </c>
      <c r="L189" s="14">
        <v>40</v>
      </c>
      <c r="M189" s="14">
        <v>4</v>
      </c>
      <c r="N189" s="14">
        <v>1</v>
      </c>
      <c r="O189" s="14">
        <v>1</v>
      </c>
      <c r="P189">
        <v>1796819906</v>
      </c>
      <c r="Q189">
        <v>2098</v>
      </c>
      <c r="R189" t="s">
        <v>160</v>
      </c>
      <c r="S189" t="s">
        <v>156</v>
      </c>
      <c r="T189">
        <v>0</v>
      </c>
      <c r="U189" t="s">
        <v>157</v>
      </c>
      <c r="V189">
        <f>MATCH(D189,Отчет!$C$1:$C$65535,0)</f>
        <v>58</v>
      </c>
    </row>
    <row r="190" spans="1:22" x14ac:dyDescent="0.2">
      <c r="A190" s="14">
        <v>2108571946</v>
      </c>
      <c r="B190" s="14">
        <v>10</v>
      </c>
      <c r="C190" s="14" t="s">
        <v>151</v>
      </c>
      <c r="D190" s="14">
        <v>1162426497</v>
      </c>
      <c r="E190" s="6" t="s">
        <v>57</v>
      </c>
      <c r="F190" s="14" t="s">
        <v>268</v>
      </c>
      <c r="G190" s="6" t="s">
        <v>289</v>
      </c>
      <c r="H190" s="14">
        <v>4</v>
      </c>
      <c r="I190" s="14" t="s">
        <v>154</v>
      </c>
      <c r="J190" s="14" t="s">
        <v>155</v>
      </c>
      <c r="L190" s="14">
        <v>40</v>
      </c>
      <c r="M190" s="14">
        <v>4</v>
      </c>
      <c r="N190" s="14">
        <v>1</v>
      </c>
      <c r="O190" s="14">
        <v>1</v>
      </c>
      <c r="P190">
        <v>1796819906</v>
      </c>
      <c r="Q190">
        <v>2098</v>
      </c>
      <c r="S190" t="s">
        <v>156</v>
      </c>
      <c r="T190">
        <v>0</v>
      </c>
      <c r="U190" t="s">
        <v>157</v>
      </c>
      <c r="V190">
        <f>MATCH(D190,Отчет!$C$1:$C$65535,0)</f>
        <v>36</v>
      </c>
    </row>
    <row r="191" spans="1:22" x14ac:dyDescent="0.2">
      <c r="A191" s="14">
        <v>1865846186</v>
      </c>
      <c r="B191" s="14">
        <v>5</v>
      </c>
      <c r="C191" s="14" t="s">
        <v>161</v>
      </c>
      <c r="D191" s="14">
        <v>1162426521</v>
      </c>
      <c r="E191" s="6" t="s">
        <v>118</v>
      </c>
      <c r="F191" s="14" t="s">
        <v>269</v>
      </c>
      <c r="G191" s="6" t="s">
        <v>289</v>
      </c>
      <c r="H191" s="14">
        <v>4</v>
      </c>
      <c r="I191" s="14" t="s">
        <v>154</v>
      </c>
      <c r="J191" s="14" t="s">
        <v>155</v>
      </c>
      <c r="L191" s="14">
        <v>20</v>
      </c>
      <c r="M191" s="14">
        <v>4</v>
      </c>
      <c r="N191" s="14">
        <v>1</v>
      </c>
      <c r="O191" s="14">
        <v>1</v>
      </c>
      <c r="P191">
        <v>1796819906</v>
      </c>
      <c r="Q191">
        <v>2098</v>
      </c>
      <c r="S191" t="s">
        <v>156</v>
      </c>
      <c r="T191">
        <v>0</v>
      </c>
      <c r="U191" t="s">
        <v>157</v>
      </c>
      <c r="V191">
        <f>MATCH(D191,Отчет!$C$1:$C$65535,0)</f>
        <v>89</v>
      </c>
    </row>
    <row r="192" spans="1:22" x14ac:dyDescent="0.2">
      <c r="A192" s="14">
        <v>1865846922</v>
      </c>
      <c r="B192" s="14">
        <v>5</v>
      </c>
      <c r="C192" s="14" t="s">
        <v>151</v>
      </c>
      <c r="D192" s="14">
        <v>1162426657</v>
      </c>
      <c r="E192" s="6" t="s">
        <v>92</v>
      </c>
      <c r="F192" s="14" t="s">
        <v>270</v>
      </c>
      <c r="G192" s="6" t="s">
        <v>289</v>
      </c>
      <c r="H192" s="14">
        <v>4</v>
      </c>
      <c r="I192" s="14" t="s">
        <v>154</v>
      </c>
      <c r="J192" s="14" t="s">
        <v>155</v>
      </c>
      <c r="L192" s="14">
        <v>20</v>
      </c>
      <c r="M192" s="14">
        <v>4</v>
      </c>
      <c r="N192" s="14">
        <v>1</v>
      </c>
      <c r="O192" s="14">
        <v>1</v>
      </c>
      <c r="P192">
        <v>1796819906</v>
      </c>
      <c r="Q192">
        <v>2098</v>
      </c>
      <c r="S192" t="s">
        <v>156</v>
      </c>
      <c r="T192">
        <v>0</v>
      </c>
      <c r="U192" t="s">
        <v>157</v>
      </c>
      <c r="V192">
        <f>MATCH(D192,Отчет!$C$1:$C$65535,0)</f>
        <v>73</v>
      </c>
    </row>
    <row r="193" spans="1:22" x14ac:dyDescent="0.2">
      <c r="A193" s="14">
        <v>2097236363</v>
      </c>
      <c r="B193" s="14">
        <v>6</v>
      </c>
      <c r="C193" s="14" t="s">
        <v>187</v>
      </c>
      <c r="D193" s="14">
        <v>1162426705</v>
      </c>
      <c r="E193" s="6" t="s">
        <v>31</v>
      </c>
      <c r="F193" s="14" t="s">
        <v>272</v>
      </c>
      <c r="G193" s="6" t="s">
        <v>289</v>
      </c>
      <c r="H193" s="14">
        <v>4</v>
      </c>
      <c r="I193" s="14" t="s">
        <v>154</v>
      </c>
      <c r="J193" s="14" t="s">
        <v>155</v>
      </c>
      <c r="L193" s="14">
        <v>24</v>
      </c>
      <c r="M193" s="14">
        <v>4</v>
      </c>
      <c r="N193" s="14">
        <v>1</v>
      </c>
      <c r="O193" s="14">
        <v>1</v>
      </c>
      <c r="P193">
        <v>1796819906</v>
      </c>
      <c r="Q193">
        <v>2098</v>
      </c>
      <c r="S193" t="s">
        <v>156</v>
      </c>
      <c r="T193">
        <v>0</v>
      </c>
      <c r="U193" t="s">
        <v>157</v>
      </c>
      <c r="V193">
        <f>MATCH(D193,Отчет!$C$1:$C$65535,0)</f>
        <v>91</v>
      </c>
    </row>
    <row r="194" spans="1:22" x14ac:dyDescent="0.2">
      <c r="A194" s="14">
        <v>1865845876</v>
      </c>
      <c r="B194" s="14">
        <v>4</v>
      </c>
      <c r="C194" s="14" t="s">
        <v>151</v>
      </c>
      <c r="D194" s="14">
        <v>1162426753</v>
      </c>
      <c r="E194" s="6" t="s">
        <v>110</v>
      </c>
      <c r="F194" s="14" t="s">
        <v>273</v>
      </c>
      <c r="G194" s="6" t="s">
        <v>289</v>
      </c>
      <c r="H194" s="14">
        <v>4</v>
      </c>
      <c r="I194" s="14" t="s">
        <v>154</v>
      </c>
      <c r="J194" s="14" t="s">
        <v>155</v>
      </c>
      <c r="L194" s="14">
        <v>16</v>
      </c>
      <c r="M194" s="14">
        <v>4</v>
      </c>
      <c r="N194" s="14">
        <v>1</v>
      </c>
      <c r="O194" s="14">
        <v>1</v>
      </c>
      <c r="P194">
        <v>1796819906</v>
      </c>
      <c r="Q194">
        <v>2098</v>
      </c>
      <c r="S194" t="s">
        <v>156</v>
      </c>
      <c r="T194">
        <v>0</v>
      </c>
      <c r="U194" t="s">
        <v>157</v>
      </c>
      <c r="V194">
        <f>MATCH(D194,Отчет!$C$1:$C$65535,0)</f>
        <v>108</v>
      </c>
    </row>
    <row r="195" spans="1:22" x14ac:dyDescent="0.2">
      <c r="A195" s="14">
        <v>1865847902</v>
      </c>
      <c r="B195" s="14">
        <v>5</v>
      </c>
      <c r="C195" s="14" t="s">
        <v>187</v>
      </c>
      <c r="D195" s="14">
        <v>1162427246</v>
      </c>
      <c r="E195" s="6" t="s">
        <v>49</v>
      </c>
      <c r="F195" s="14" t="s">
        <v>275</v>
      </c>
      <c r="G195" s="6" t="s">
        <v>289</v>
      </c>
      <c r="H195" s="14">
        <v>4</v>
      </c>
      <c r="I195" s="14" t="s">
        <v>154</v>
      </c>
      <c r="J195" s="14" t="s">
        <v>155</v>
      </c>
      <c r="L195" s="14">
        <v>20</v>
      </c>
      <c r="M195" s="14">
        <v>4</v>
      </c>
      <c r="N195" s="14">
        <v>1</v>
      </c>
      <c r="O195" s="14">
        <v>0</v>
      </c>
      <c r="P195">
        <v>1796819906</v>
      </c>
      <c r="Q195">
        <v>2098</v>
      </c>
      <c r="S195" t="s">
        <v>156</v>
      </c>
      <c r="T195">
        <v>0</v>
      </c>
      <c r="U195" t="s">
        <v>157</v>
      </c>
      <c r="V195">
        <f>MATCH(D195,Отчет!$C$1:$C$65535,0)</f>
        <v>105</v>
      </c>
    </row>
    <row r="196" spans="1:22" x14ac:dyDescent="0.2">
      <c r="A196" s="14">
        <v>1865846658</v>
      </c>
      <c r="B196" s="14">
        <v>10</v>
      </c>
      <c r="C196" s="14" t="s">
        <v>151</v>
      </c>
      <c r="D196" s="14">
        <v>1162427274</v>
      </c>
      <c r="E196" s="6" t="s">
        <v>137</v>
      </c>
      <c r="F196" s="14" t="s">
        <v>276</v>
      </c>
      <c r="G196" s="6" t="s">
        <v>289</v>
      </c>
      <c r="H196" s="14">
        <v>4</v>
      </c>
      <c r="I196" s="14" t="s">
        <v>154</v>
      </c>
      <c r="J196" s="14" t="s">
        <v>155</v>
      </c>
      <c r="L196" s="14">
        <v>40</v>
      </c>
      <c r="M196" s="14">
        <v>4</v>
      </c>
      <c r="N196" s="14">
        <v>1</v>
      </c>
      <c r="O196" s="14">
        <v>0</v>
      </c>
      <c r="P196">
        <v>1796819906</v>
      </c>
      <c r="Q196">
        <v>2098</v>
      </c>
      <c r="S196" t="s">
        <v>156</v>
      </c>
      <c r="T196">
        <v>0</v>
      </c>
      <c r="U196" t="s">
        <v>157</v>
      </c>
      <c r="V196">
        <f>MATCH(D196,Отчет!$C$1:$C$65535,0)</f>
        <v>38</v>
      </c>
    </row>
    <row r="197" spans="1:22" x14ac:dyDescent="0.2">
      <c r="A197" s="14">
        <v>1865847016</v>
      </c>
      <c r="B197" s="14">
        <v>10</v>
      </c>
      <c r="C197" s="14" t="s">
        <v>158</v>
      </c>
      <c r="D197" s="14">
        <v>1162427589</v>
      </c>
      <c r="E197" s="6" t="s">
        <v>141</v>
      </c>
      <c r="F197" s="14" t="s">
        <v>277</v>
      </c>
      <c r="G197" s="6" t="s">
        <v>289</v>
      </c>
      <c r="H197" s="14">
        <v>4</v>
      </c>
      <c r="I197" s="14" t="s">
        <v>154</v>
      </c>
      <c r="J197" s="14" t="s">
        <v>155</v>
      </c>
      <c r="L197" s="14">
        <v>40</v>
      </c>
      <c r="M197" s="14">
        <v>4</v>
      </c>
      <c r="N197" s="14">
        <v>1</v>
      </c>
      <c r="O197" s="14">
        <v>1</v>
      </c>
      <c r="P197">
        <v>1796819906</v>
      </c>
      <c r="Q197">
        <v>2098</v>
      </c>
      <c r="S197" t="s">
        <v>156</v>
      </c>
      <c r="T197">
        <v>0</v>
      </c>
      <c r="U197" t="s">
        <v>157</v>
      </c>
      <c r="V197">
        <f>MATCH(D197,Отчет!$C$1:$C$65535,0)</f>
        <v>32</v>
      </c>
    </row>
    <row r="198" spans="1:22" x14ac:dyDescent="0.2">
      <c r="A198" s="14">
        <v>1865846581</v>
      </c>
      <c r="B198" s="14">
        <v>4</v>
      </c>
      <c r="C198" s="14" t="s">
        <v>158</v>
      </c>
      <c r="D198" s="14">
        <v>1162427757</v>
      </c>
      <c r="E198" s="6" t="s">
        <v>140</v>
      </c>
      <c r="F198" s="14" t="s">
        <v>278</v>
      </c>
      <c r="G198" s="6" t="s">
        <v>289</v>
      </c>
      <c r="H198" s="14">
        <v>4</v>
      </c>
      <c r="I198" s="14" t="s">
        <v>154</v>
      </c>
      <c r="J198" s="14" t="s">
        <v>155</v>
      </c>
      <c r="L198" s="14">
        <v>16</v>
      </c>
      <c r="M198" s="14">
        <v>4</v>
      </c>
      <c r="N198" s="14">
        <v>1</v>
      </c>
      <c r="O198" s="14">
        <v>0</v>
      </c>
      <c r="P198">
        <v>1796819906</v>
      </c>
      <c r="Q198">
        <v>2098</v>
      </c>
      <c r="S198" t="s">
        <v>156</v>
      </c>
      <c r="T198">
        <v>0</v>
      </c>
      <c r="U198" t="s">
        <v>157</v>
      </c>
      <c r="V198">
        <f>MATCH(D198,Отчет!$C$1:$C$65535,0)</f>
        <v>118</v>
      </c>
    </row>
    <row r="199" spans="1:22" x14ac:dyDescent="0.2">
      <c r="A199" s="14">
        <v>1865849127</v>
      </c>
      <c r="B199" s="14">
        <v>10</v>
      </c>
      <c r="C199" s="14" t="s">
        <v>151</v>
      </c>
      <c r="D199" s="14">
        <v>1162427845</v>
      </c>
      <c r="E199" s="6" t="s">
        <v>50</v>
      </c>
      <c r="F199" s="14" t="s">
        <v>279</v>
      </c>
      <c r="G199" s="6" t="s">
        <v>289</v>
      </c>
      <c r="H199" s="14">
        <v>4</v>
      </c>
      <c r="I199" s="14" t="s">
        <v>154</v>
      </c>
      <c r="J199" s="14" t="s">
        <v>155</v>
      </c>
      <c r="L199" s="14">
        <v>40</v>
      </c>
      <c r="M199" s="14">
        <v>4</v>
      </c>
      <c r="N199" s="14">
        <v>1</v>
      </c>
      <c r="O199" s="14">
        <v>1</v>
      </c>
      <c r="P199">
        <v>1796819906</v>
      </c>
      <c r="Q199">
        <v>2098</v>
      </c>
      <c r="S199" t="s">
        <v>156</v>
      </c>
      <c r="T199">
        <v>0</v>
      </c>
      <c r="U199" t="s">
        <v>157</v>
      </c>
      <c r="V199">
        <f>MATCH(D199,Отчет!$C$1:$C$65535,0)</f>
        <v>39</v>
      </c>
    </row>
    <row r="200" spans="1:22" x14ac:dyDescent="0.2">
      <c r="A200" s="14">
        <v>1865848042</v>
      </c>
      <c r="B200" s="14">
        <v>8</v>
      </c>
      <c r="C200" s="14" t="s">
        <v>151</v>
      </c>
      <c r="D200" s="14">
        <v>1162428042</v>
      </c>
      <c r="E200" s="6" t="s">
        <v>36</v>
      </c>
      <c r="F200" s="14" t="s">
        <v>280</v>
      </c>
      <c r="G200" s="6" t="s">
        <v>289</v>
      </c>
      <c r="H200" s="14">
        <v>4</v>
      </c>
      <c r="I200" s="14" t="s">
        <v>154</v>
      </c>
      <c r="J200" s="14" t="s">
        <v>155</v>
      </c>
      <c r="L200" s="14">
        <v>32</v>
      </c>
      <c r="M200" s="14">
        <v>4</v>
      </c>
      <c r="N200" s="14">
        <v>1</v>
      </c>
      <c r="O200" s="14">
        <v>0</v>
      </c>
      <c r="P200">
        <v>1796819906</v>
      </c>
      <c r="Q200">
        <v>2098</v>
      </c>
      <c r="S200" t="s">
        <v>156</v>
      </c>
      <c r="T200">
        <v>0</v>
      </c>
      <c r="U200" t="s">
        <v>157</v>
      </c>
      <c r="V200">
        <f>MATCH(D200,Отчет!$C$1:$C$65535,0)</f>
        <v>101</v>
      </c>
    </row>
    <row r="201" spans="1:22" x14ac:dyDescent="0.2">
      <c r="A201" s="14">
        <v>2102589269</v>
      </c>
      <c r="B201" s="14">
        <v>10</v>
      </c>
      <c r="C201" s="14" t="s">
        <v>187</v>
      </c>
      <c r="D201" s="14">
        <v>1162428419</v>
      </c>
      <c r="E201" s="6" t="s">
        <v>116</v>
      </c>
      <c r="F201" s="14" t="s">
        <v>281</v>
      </c>
      <c r="G201" s="6" t="s">
        <v>289</v>
      </c>
      <c r="H201" s="14">
        <v>4</v>
      </c>
      <c r="I201" s="14" t="s">
        <v>154</v>
      </c>
      <c r="J201" s="14" t="s">
        <v>155</v>
      </c>
      <c r="L201" s="14">
        <v>40</v>
      </c>
      <c r="M201" s="14">
        <v>4</v>
      </c>
      <c r="N201" s="14">
        <v>1</v>
      </c>
      <c r="O201" s="14">
        <v>1</v>
      </c>
      <c r="P201">
        <v>1796819906</v>
      </c>
      <c r="Q201">
        <v>2098</v>
      </c>
      <c r="S201" t="s">
        <v>156</v>
      </c>
      <c r="T201">
        <v>0</v>
      </c>
      <c r="U201" t="s">
        <v>157</v>
      </c>
      <c r="V201">
        <f>MATCH(D201,Отчет!$C$1:$C$65535,0)</f>
        <v>63</v>
      </c>
    </row>
    <row r="202" spans="1:22" x14ac:dyDescent="0.2">
      <c r="A202" s="14">
        <v>1865846341</v>
      </c>
      <c r="B202" s="14">
        <v>4</v>
      </c>
      <c r="C202" s="14" t="s">
        <v>158</v>
      </c>
      <c r="D202" s="14">
        <v>1162425361</v>
      </c>
      <c r="E202" s="6" t="s">
        <v>87</v>
      </c>
      <c r="F202" s="14" t="s">
        <v>284</v>
      </c>
      <c r="G202" s="6" t="s">
        <v>289</v>
      </c>
      <c r="H202" s="14">
        <v>4</v>
      </c>
      <c r="I202" s="14" t="s">
        <v>154</v>
      </c>
      <c r="J202" s="14" t="s">
        <v>155</v>
      </c>
      <c r="L202" s="14">
        <v>16</v>
      </c>
      <c r="M202" s="14">
        <v>4</v>
      </c>
      <c r="N202" s="14">
        <v>1</v>
      </c>
      <c r="O202" s="14">
        <v>0</v>
      </c>
      <c r="P202">
        <v>1796819906</v>
      </c>
      <c r="Q202">
        <v>2098</v>
      </c>
      <c r="S202" t="s">
        <v>156</v>
      </c>
      <c r="T202">
        <v>0</v>
      </c>
      <c r="U202" t="s">
        <v>157</v>
      </c>
      <c r="V202">
        <f>MATCH(D202,Отчет!$C$1:$C$65535,0)</f>
        <v>129</v>
      </c>
    </row>
    <row r="203" spans="1:22" x14ac:dyDescent="0.2">
      <c r="A203" s="14">
        <v>1865848475</v>
      </c>
      <c r="B203" s="14">
        <v>6</v>
      </c>
      <c r="C203" s="14" t="s">
        <v>161</v>
      </c>
      <c r="D203" s="14">
        <v>1162425513</v>
      </c>
      <c r="E203" s="6" t="s">
        <v>46</v>
      </c>
      <c r="F203" s="14" t="s">
        <v>286</v>
      </c>
      <c r="G203" s="6" t="s">
        <v>289</v>
      </c>
      <c r="H203" s="14">
        <v>4</v>
      </c>
      <c r="I203" s="14" t="s">
        <v>154</v>
      </c>
      <c r="J203" s="14" t="s">
        <v>155</v>
      </c>
      <c r="L203" s="14">
        <v>24</v>
      </c>
      <c r="M203" s="14">
        <v>4</v>
      </c>
      <c r="N203" s="14">
        <v>1</v>
      </c>
      <c r="O203" s="14">
        <v>1</v>
      </c>
      <c r="P203">
        <v>1796819906</v>
      </c>
      <c r="Q203">
        <v>2098</v>
      </c>
      <c r="S203" t="s">
        <v>156</v>
      </c>
      <c r="T203">
        <v>0</v>
      </c>
      <c r="U203" t="s">
        <v>157</v>
      </c>
      <c r="V203">
        <f>MATCH(D203,Отчет!$C$1:$C$65535,0)</f>
        <v>79</v>
      </c>
    </row>
    <row r="204" spans="1:22" x14ac:dyDescent="0.2">
      <c r="A204" s="14">
        <v>2006413498</v>
      </c>
      <c r="B204" s="14">
        <v>8</v>
      </c>
      <c r="C204" s="14" t="s">
        <v>151</v>
      </c>
      <c r="D204" s="14">
        <v>1162425537</v>
      </c>
      <c r="E204" s="6" t="s">
        <v>136</v>
      </c>
      <c r="F204" s="14" t="s">
        <v>287</v>
      </c>
      <c r="G204" s="6" t="s">
        <v>289</v>
      </c>
      <c r="H204" s="14">
        <v>4</v>
      </c>
      <c r="I204" s="14" t="s">
        <v>154</v>
      </c>
      <c r="J204" s="14" t="s">
        <v>155</v>
      </c>
      <c r="L204" s="14">
        <v>32</v>
      </c>
      <c r="M204" s="14">
        <v>4</v>
      </c>
      <c r="N204" s="14">
        <v>1</v>
      </c>
      <c r="O204" s="14">
        <v>1</v>
      </c>
      <c r="P204">
        <v>1796819906</v>
      </c>
      <c r="Q204">
        <v>2098</v>
      </c>
      <c r="S204" t="s">
        <v>156</v>
      </c>
      <c r="T204">
        <v>0</v>
      </c>
      <c r="U204" t="s">
        <v>157</v>
      </c>
      <c r="V204">
        <f>MATCH(D204,Отчет!$C$1:$C$65535,0)</f>
        <v>103</v>
      </c>
    </row>
    <row r="205" spans="1:22" x14ac:dyDescent="0.2">
      <c r="A205" s="14">
        <v>1865849207</v>
      </c>
      <c r="B205" s="14">
        <v>8</v>
      </c>
      <c r="C205" s="14" t="s">
        <v>187</v>
      </c>
      <c r="D205" s="14">
        <v>1162425637</v>
      </c>
      <c r="E205" s="6" t="s">
        <v>68</v>
      </c>
      <c r="F205" s="14" t="s">
        <v>288</v>
      </c>
      <c r="G205" s="6" t="s">
        <v>289</v>
      </c>
      <c r="H205" s="14">
        <v>4</v>
      </c>
      <c r="I205" s="14" t="s">
        <v>154</v>
      </c>
      <c r="J205" s="14" t="s">
        <v>155</v>
      </c>
      <c r="L205" s="14">
        <v>32</v>
      </c>
      <c r="M205" s="14">
        <v>4</v>
      </c>
      <c r="N205" s="14">
        <v>1</v>
      </c>
      <c r="O205" s="14">
        <v>1</v>
      </c>
      <c r="P205">
        <v>1796819906</v>
      </c>
      <c r="Q205">
        <v>2098</v>
      </c>
      <c r="S205" t="s">
        <v>156</v>
      </c>
      <c r="T205">
        <v>0</v>
      </c>
      <c r="U205" t="s">
        <v>157</v>
      </c>
      <c r="V205">
        <f>MATCH(D205,Отчет!$C$1:$C$65535,0)</f>
        <v>116</v>
      </c>
    </row>
    <row r="206" spans="1:22" x14ac:dyDescent="0.2">
      <c r="A206" s="14">
        <v>1865847462</v>
      </c>
      <c r="B206" s="14">
        <v>10</v>
      </c>
      <c r="C206" s="14" t="s">
        <v>151</v>
      </c>
      <c r="D206" s="14">
        <v>1162425733</v>
      </c>
      <c r="E206" s="6" t="s">
        <v>56</v>
      </c>
      <c r="F206" s="14" t="s">
        <v>225</v>
      </c>
      <c r="G206" s="6" t="s">
        <v>289</v>
      </c>
      <c r="H206" s="14">
        <v>4</v>
      </c>
      <c r="I206" s="14" t="s">
        <v>154</v>
      </c>
      <c r="J206" s="14" t="s">
        <v>155</v>
      </c>
      <c r="L206" s="14">
        <v>40</v>
      </c>
      <c r="M206" s="14">
        <v>4</v>
      </c>
      <c r="N206" s="14">
        <v>1</v>
      </c>
      <c r="O206" s="14">
        <v>1</v>
      </c>
      <c r="P206">
        <v>1796819906</v>
      </c>
      <c r="Q206">
        <v>2098</v>
      </c>
      <c r="S206" t="s">
        <v>156</v>
      </c>
      <c r="T206">
        <v>0</v>
      </c>
      <c r="U206" t="s">
        <v>157</v>
      </c>
      <c r="V206">
        <f>MATCH(D206,Отчет!$C$1:$C$65535,0)</f>
        <v>28</v>
      </c>
    </row>
    <row r="207" spans="1:22" x14ac:dyDescent="0.2">
      <c r="A207" s="14">
        <v>1865845740</v>
      </c>
      <c r="B207" s="14">
        <v>7</v>
      </c>
      <c r="C207" s="14" t="s">
        <v>151</v>
      </c>
      <c r="D207" s="14">
        <v>1162425757</v>
      </c>
      <c r="E207" s="6" t="s">
        <v>138</v>
      </c>
      <c r="F207" s="14" t="s">
        <v>228</v>
      </c>
      <c r="G207" s="6" t="s">
        <v>289</v>
      </c>
      <c r="H207" s="14">
        <v>4</v>
      </c>
      <c r="I207" s="14" t="s">
        <v>154</v>
      </c>
      <c r="J207" s="14" t="s">
        <v>155</v>
      </c>
      <c r="L207" s="14">
        <v>28</v>
      </c>
      <c r="M207" s="14">
        <v>4</v>
      </c>
      <c r="N207" s="14">
        <v>1</v>
      </c>
      <c r="O207" s="14">
        <v>1</v>
      </c>
      <c r="P207">
        <v>1796819906</v>
      </c>
      <c r="Q207">
        <v>2098</v>
      </c>
      <c r="S207" t="s">
        <v>156</v>
      </c>
      <c r="T207">
        <v>0</v>
      </c>
      <c r="U207" t="s">
        <v>157</v>
      </c>
      <c r="V207">
        <f>MATCH(D207,Отчет!$C$1:$C$65535,0)</f>
        <v>110</v>
      </c>
    </row>
    <row r="208" spans="1:22" x14ac:dyDescent="0.2">
      <c r="A208" s="14">
        <v>2102266313</v>
      </c>
      <c r="B208" s="14">
        <v>10</v>
      </c>
      <c r="C208" s="14" t="s">
        <v>187</v>
      </c>
      <c r="D208" s="14">
        <v>1162426045</v>
      </c>
      <c r="E208" s="6" t="s">
        <v>139</v>
      </c>
      <c r="F208" s="14" t="s">
        <v>230</v>
      </c>
      <c r="G208" s="6" t="s">
        <v>289</v>
      </c>
      <c r="H208" s="14">
        <v>4</v>
      </c>
      <c r="I208" s="14" t="s">
        <v>154</v>
      </c>
      <c r="J208" s="14" t="s">
        <v>155</v>
      </c>
      <c r="L208" s="14">
        <v>40</v>
      </c>
      <c r="M208" s="14">
        <v>4</v>
      </c>
      <c r="N208" s="14">
        <v>1</v>
      </c>
      <c r="O208" s="14">
        <v>1</v>
      </c>
      <c r="P208">
        <v>1796819906</v>
      </c>
      <c r="Q208">
        <v>2098</v>
      </c>
      <c r="S208" t="s">
        <v>156</v>
      </c>
      <c r="T208">
        <v>0</v>
      </c>
      <c r="U208" t="s">
        <v>157</v>
      </c>
      <c r="V208">
        <f>MATCH(D208,Отчет!$C$1:$C$65535,0)</f>
        <v>27</v>
      </c>
    </row>
    <row r="209" spans="1:22" x14ac:dyDescent="0.2">
      <c r="A209" s="14">
        <v>1865845900</v>
      </c>
      <c r="B209" s="14">
        <v>10</v>
      </c>
      <c r="C209" s="14" t="s">
        <v>168</v>
      </c>
      <c r="D209" s="14">
        <v>1162426069</v>
      </c>
      <c r="E209" s="6" t="s">
        <v>124</v>
      </c>
      <c r="F209" s="14" t="s">
        <v>231</v>
      </c>
      <c r="G209" s="6" t="s">
        <v>289</v>
      </c>
      <c r="H209" s="14">
        <v>4</v>
      </c>
      <c r="I209" s="14" t="s">
        <v>154</v>
      </c>
      <c r="J209" s="14" t="s">
        <v>155</v>
      </c>
      <c r="L209" s="14">
        <v>40</v>
      </c>
      <c r="M209" s="14">
        <v>4</v>
      </c>
      <c r="N209" s="14">
        <v>1</v>
      </c>
      <c r="O209" s="14">
        <v>1</v>
      </c>
      <c r="P209">
        <v>1796819906</v>
      </c>
      <c r="Q209">
        <v>2098</v>
      </c>
      <c r="S209" t="s">
        <v>156</v>
      </c>
      <c r="T209">
        <v>0</v>
      </c>
      <c r="U209" t="s">
        <v>157</v>
      </c>
      <c r="V209">
        <f>MATCH(D209,Отчет!$C$1:$C$65535,0)</f>
        <v>12</v>
      </c>
    </row>
    <row r="210" spans="1:22" x14ac:dyDescent="0.2">
      <c r="A210" s="14">
        <v>1865846155</v>
      </c>
      <c r="B210" s="14">
        <v>4</v>
      </c>
      <c r="C210" s="14" t="s">
        <v>187</v>
      </c>
      <c r="D210" s="14">
        <v>1162426229</v>
      </c>
      <c r="E210" s="6" t="s">
        <v>93</v>
      </c>
      <c r="F210" s="14" t="s">
        <v>233</v>
      </c>
      <c r="G210" s="6" t="s">
        <v>289</v>
      </c>
      <c r="H210" s="14">
        <v>4</v>
      </c>
      <c r="I210" s="14" t="s">
        <v>154</v>
      </c>
      <c r="J210" s="14" t="s">
        <v>155</v>
      </c>
      <c r="L210" s="14">
        <v>16</v>
      </c>
      <c r="M210" s="14">
        <v>4</v>
      </c>
      <c r="N210" s="14">
        <v>1</v>
      </c>
      <c r="O210" s="14">
        <v>0</v>
      </c>
      <c r="P210">
        <v>1796819906</v>
      </c>
      <c r="Q210">
        <v>2098</v>
      </c>
      <c r="S210" t="s">
        <v>156</v>
      </c>
      <c r="T210">
        <v>0</v>
      </c>
      <c r="U210" t="s">
        <v>157</v>
      </c>
      <c r="V210">
        <f>MATCH(D210,Отчет!$C$1:$C$65535,0)</f>
        <v>112</v>
      </c>
    </row>
    <row r="211" spans="1:22" x14ac:dyDescent="0.2">
      <c r="A211" s="14">
        <v>1865847958</v>
      </c>
      <c r="B211" s="14">
        <v>9</v>
      </c>
      <c r="C211" s="14" t="s">
        <v>161</v>
      </c>
      <c r="D211" s="14">
        <v>1162426353</v>
      </c>
      <c r="E211" s="6" t="s">
        <v>133</v>
      </c>
      <c r="F211" s="14" t="s">
        <v>236</v>
      </c>
      <c r="G211" s="6" t="s">
        <v>289</v>
      </c>
      <c r="H211" s="14">
        <v>4</v>
      </c>
      <c r="I211" s="14" t="s">
        <v>154</v>
      </c>
      <c r="J211" s="14" t="s">
        <v>155</v>
      </c>
      <c r="L211" s="14">
        <v>36</v>
      </c>
      <c r="M211" s="14">
        <v>4</v>
      </c>
      <c r="N211" s="14">
        <v>1</v>
      </c>
      <c r="O211" s="14">
        <v>1</v>
      </c>
      <c r="P211">
        <v>1796819906</v>
      </c>
      <c r="Q211">
        <v>2098</v>
      </c>
      <c r="S211" t="s">
        <v>156</v>
      </c>
      <c r="T211">
        <v>0</v>
      </c>
      <c r="U211" t="s">
        <v>157</v>
      </c>
      <c r="V211">
        <f>MATCH(D211,Отчет!$C$1:$C$65535,0)</f>
        <v>47</v>
      </c>
    </row>
    <row r="212" spans="1:22" x14ac:dyDescent="0.2">
      <c r="A212" s="14">
        <v>1865846865</v>
      </c>
      <c r="B212" s="14">
        <v>10</v>
      </c>
      <c r="C212" s="14" t="s">
        <v>187</v>
      </c>
      <c r="D212" s="14">
        <v>1162426377</v>
      </c>
      <c r="E212" s="6" t="s">
        <v>73</v>
      </c>
      <c r="F212" s="14" t="s">
        <v>237</v>
      </c>
      <c r="G212" s="6" t="s">
        <v>289</v>
      </c>
      <c r="H212" s="14">
        <v>4</v>
      </c>
      <c r="I212" s="14" t="s">
        <v>154</v>
      </c>
      <c r="J212" s="14" t="s">
        <v>155</v>
      </c>
      <c r="L212" s="14">
        <v>40</v>
      </c>
      <c r="M212" s="14">
        <v>4</v>
      </c>
      <c r="N212" s="14">
        <v>1</v>
      </c>
      <c r="O212" s="14">
        <v>1</v>
      </c>
      <c r="P212">
        <v>1796819906</v>
      </c>
      <c r="Q212">
        <v>2098</v>
      </c>
      <c r="S212" t="s">
        <v>156</v>
      </c>
      <c r="T212">
        <v>0</v>
      </c>
      <c r="U212" t="s">
        <v>157</v>
      </c>
      <c r="V212">
        <f>MATCH(D212,Отчет!$C$1:$C$65535,0)</f>
        <v>56</v>
      </c>
    </row>
    <row r="213" spans="1:22" x14ac:dyDescent="0.2">
      <c r="A213" s="14">
        <v>1865847145</v>
      </c>
      <c r="B213" s="14">
        <v>9</v>
      </c>
      <c r="C213" s="14" t="s">
        <v>151</v>
      </c>
      <c r="D213" s="14">
        <v>1162426401</v>
      </c>
      <c r="E213" s="6" t="s">
        <v>42</v>
      </c>
      <c r="F213" s="14" t="s">
        <v>238</v>
      </c>
      <c r="G213" s="6" t="s">
        <v>289</v>
      </c>
      <c r="H213" s="14">
        <v>4</v>
      </c>
      <c r="I213" s="14" t="s">
        <v>154</v>
      </c>
      <c r="J213" s="14" t="s">
        <v>155</v>
      </c>
      <c r="L213" s="14">
        <v>36</v>
      </c>
      <c r="M213" s="14">
        <v>4</v>
      </c>
      <c r="N213" s="14">
        <v>1</v>
      </c>
      <c r="O213" s="14">
        <v>1</v>
      </c>
      <c r="P213">
        <v>1796819906</v>
      </c>
      <c r="Q213">
        <v>2098</v>
      </c>
      <c r="S213" t="s">
        <v>156</v>
      </c>
      <c r="T213">
        <v>0</v>
      </c>
      <c r="U213" t="s">
        <v>157</v>
      </c>
      <c r="V213">
        <f>MATCH(D213,Отчет!$C$1:$C$65535,0)</f>
        <v>90</v>
      </c>
    </row>
    <row r="214" spans="1:22" x14ac:dyDescent="0.2">
      <c r="A214" s="14">
        <v>1865847261</v>
      </c>
      <c r="B214" s="14">
        <v>10</v>
      </c>
      <c r="C214" s="14" t="s">
        <v>151</v>
      </c>
      <c r="D214" s="14">
        <v>1162426433</v>
      </c>
      <c r="E214" s="6" t="s">
        <v>147</v>
      </c>
      <c r="F214" s="14" t="s">
        <v>239</v>
      </c>
      <c r="G214" s="6" t="s">
        <v>289</v>
      </c>
      <c r="H214" s="14">
        <v>4</v>
      </c>
      <c r="I214" s="14" t="s">
        <v>154</v>
      </c>
      <c r="J214" s="14" t="s">
        <v>155</v>
      </c>
      <c r="L214" s="14">
        <v>40</v>
      </c>
      <c r="M214" s="14">
        <v>4</v>
      </c>
      <c r="N214" s="14">
        <v>1</v>
      </c>
      <c r="O214" s="14">
        <v>1</v>
      </c>
      <c r="P214">
        <v>1796819906</v>
      </c>
      <c r="Q214">
        <v>2098</v>
      </c>
      <c r="S214" t="s">
        <v>156</v>
      </c>
      <c r="T214">
        <v>0</v>
      </c>
      <c r="U214" t="s">
        <v>157</v>
      </c>
      <c r="V214">
        <f>MATCH(D214,Отчет!$C$1:$C$65535,0)</f>
        <v>29</v>
      </c>
    </row>
    <row r="215" spans="1:22" x14ac:dyDescent="0.2">
      <c r="A215" s="14">
        <v>1865849095</v>
      </c>
      <c r="B215" s="14">
        <v>7</v>
      </c>
      <c r="C215" s="14" t="s">
        <v>158</v>
      </c>
      <c r="D215" s="14">
        <v>1162423278</v>
      </c>
      <c r="E215" s="6" t="s">
        <v>123</v>
      </c>
      <c r="F215" s="14" t="s">
        <v>240</v>
      </c>
      <c r="G215" s="6" t="s">
        <v>289</v>
      </c>
      <c r="H215" s="14">
        <v>4</v>
      </c>
      <c r="I215" s="14" t="s">
        <v>154</v>
      </c>
      <c r="J215" s="14" t="s">
        <v>155</v>
      </c>
      <c r="L215" s="14">
        <v>28</v>
      </c>
      <c r="M215" s="14">
        <v>4</v>
      </c>
      <c r="N215" s="14">
        <v>1</v>
      </c>
      <c r="O215" s="14">
        <v>1</v>
      </c>
      <c r="P215">
        <v>1796819906</v>
      </c>
      <c r="Q215">
        <v>2098</v>
      </c>
      <c r="S215" t="s">
        <v>156</v>
      </c>
      <c r="T215">
        <v>0</v>
      </c>
      <c r="U215" t="s">
        <v>157</v>
      </c>
      <c r="V215">
        <f>MATCH(D215,Отчет!$C$1:$C$65535,0)</f>
        <v>106</v>
      </c>
    </row>
    <row r="216" spans="1:22" x14ac:dyDescent="0.2">
      <c r="A216" s="14">
        <v>1865848959</v>
      </c>
      <c r="B216" s="14">
        <v>6</v>
      </c>
      <c r="C216" s="14" t="s">
        <v>151</v>
      </c>
      <c r="D216" s="14">
        <v>1162424192</v>
      </c>
      <c r="E216" s="6" t="s">
        <v>126</v>
      </c>
      <c r="F216" s="14" t="s">
        <v>241</v>
      </c>
      <c r="G216" s="6" t="s">
        <v>289</v>
      </c>
      <c r="H216" s="14">
        <v>4</v>
      </c>
      <c r="I216" s="14" t="s">
        <v>154</v>
      </c>
      <c r="J216" s="14" t="s">
        <v>155</v>
      </c>
      <c r="L216" s="14">
        <v>24</v>
      </c>
      <c r="M216" s="14">
        <v>4</v>
      </c>
      <c r="N216" s="14">
        <v>1</v>
      </c>
      <c r="O216" s="14">
        <v>1</v>
      </c>
      <c r="P216">
        <v>1796819906</v>
      </c>
      <c r="Q216">
        <v>2098</v>
      </c>
      <c r="S216" t="s">
        <v>156</v>
      </c>
      <c r="T216">
        <v>0</v>
      </c>
      <c r="U216" t="s">
        <v>157</v>
      </c>
      <c r="V216">
        <f>MATCH(D216,Отчет!$C$1:$C$65535,0)</f>
        <v>96</v>
      </c>
    </row>
    <row r="217" spans="1:22" x14ac:dyDescent="0.2">
      <c r="A217" s="14">
        <v>1865848698</v>
      </c>
      <c r="B217" s="14">
        <v>9</v>
      </c>
      <c r="C217" s="14" t="s">
        <v>151</v>
      </c>
      <c r="D217" s="14">
        <v>1162424289</v>
      </c>
      <c r="E217" s="6" t="s">
        <v>135</v>
      </c>
      <c r="F217" s="14" t="s">
        <v>242</v>
      </c>
      <c r="G217" s="6" t="s">
        <v>289</v>
      </c>
      <c r="H217" s="14">
        <v>4</v>
      </c>
      <c r="I217" s="14" t="s">
        <v>154</v>
      </c>
      <c r="J217" s="14" t="s">
        <v>155</v>
      </c>
      <c r="L217" s="14">
        <v>36</v>
      </c>
      <c r="M217" s="14">
        <v>4</v>
      </c>
      <c r="N217" s="14">
        <v>1</v>
      </c>
      <c r="O217" s="14">
        <v>1</v>
      </c>
      <c r="P217">
        <v>1796819906</v>
      </c>
      <c r="Q217">
        <v>2098</v>
      </c>
      <c r="S217" t="s">
        <v>156</v>
      </c>
      <c r="T217">
        <v>0</v>
      </c>
      <c r="U217" t="s">
        <v>157</v>
      </c>
      <c r="V217">
        <f>MATCH(D217,Отчет!$C$1:$C$65535,0)</f>
        <v>34</v>
      </c>
    </row>
    <row r="218" spans="1:22" x14ac:dyDescent="0.2">
      <c r="A218" s="14">
        <v>1865847662</v>
      </c>
      <c r="B218" s="14">
        <v>10</v>
      </c>
      <c r="C218" s="14" t="s">
        <v>187</v>
      </c>
      <c r="D218" s="14">
        <v>1162424337</v>
      </c>
      <c r="E218" s="6" t="s">
        <v>72</v>
      </c>
      <c r="F218" s="14" t="s">
        <v>243</v>
      </c>
      <c r="G218" s="6" t="s">
        <v>289</v>
      </c>
      <c r="H218" s="14">
        <v>4</v>
      </c>
      <c r="I218" s="14" t="s">
        <v>154</v>
      </c>
      <c r="J218" s="14" t="s">
        <v>155</v>
      </c>
      <c r="L218" s="14">
        <v>40</v>
      </c>
      <c r="M218" s="14">
        <v>4</v>
      </c>
      <c r="N218" s="14">
        <v>1</v>
      </c>
      <c r="O218" s="14">
        <v>1</v>
      </c>
      <c r="P218">
        <v>1796819906</v>
      </c>
      <c r="Q218">
        <v>2098</v>
      </c>
      <c r="S218" t="s">
        <v>156</v>
      </c>
      <c r="T218">
        <v>0</v>
      </c>
      <c r="U218" t="s">
        <v>157</v>
      </c>
      <c r="V218">
        <f>MATCH(D218,Отчет!$C$1:$C$65535,0)</f>
        <v>62</v>
      </c>
    </row>
    <row r="219" spans="1:22" x14ac:dyDescent="0.2">
      <c r="A219" s="14">
        <v>1865848634</v>
      </c>
      <c r="B219" s="14">
        <v>6</v>
      </c>
      <c r="C219" s="14" t="s">
        <v>187</v>
      </c>
      <c r="D219" s="14">
        <v>1162424385</v>
      </c>
      <c r="E219" s="6" t="s">
        <v>83</v>
      </c>
      <c r="F219" s="14" t="s">
        <v>244</v>
      </c>
      <c r="G219" s="6" t="s">
        <v>289</v>
      </c>
      <c r="H219" s="14">
        <v>4</v>
      </c>
      <c r="I219" s="14" t="s">
        <v>154</v>
      </c>
      <c r="J219" s="14" t="s">
        <v>155</v>
      </c>
      <c r="L219" s="14">
        <v>24</v>
      </c>
      <c r="M219" s="14">
        <v>4</v>
      </c>
      <c r="N219" s="14">
        <v>1</v>
      </c>
      <c r="O219" s="14">
        <v>1</v>
      </c>
      <c r="P219">
        <v>1796819906</v>
      </c>
      <c r="Q219">
        <v>2098</v>
      </c>
      <c r="S219" t="s">
        <v>156</v>
      </c>
      <c r="T219">
        <v>0</v>
      </c>
      <c r="U219" t="s">
        <v>157</v>
      </c>
      <c r="V219">
        <f>MATCH(D219,Отчет!$C$1:$C$65535,0)</f>
        <v>60</v>
      </c>
    </row>
    <row r="220" spans="1:22" x14ac:dyDescent="0.2">
      <c r="A220" s="14">
        <v>1865848355</v>
      </c>
      <c r="B220" s="14">
        <v>10</v>
      </c>
      <c r="C220" s="14" t="s">
        <v>151</v>
      </c>
      <c r="D220" s="14">
        <v>1162424505</v>
      </c>
      <c r="E220" s="6" t="s">
        <v>98</v>
      </c>
      <c r="F220" s="14" t="s">
        <v>246</v>
      </c>
      <c r="G220" s="6" t="s">
        <v>289</v>
      </c>
      <c r="H220" s="14">
        <v>4</v>
      </c>
      <c r="I220" s="14" t="s">
        <v>154</v>
      </c>
      <c r="J220" s="14" t="s">
        <v>155</v>
      </c>
      <c r="L220" s="14">
        <v>40</v>
      </c>
      <c r="M220" s="14">
        <v>4</v>
      </c>
      <c r="N220" s="14">
        <v>1</v>
      </c>
      <c r="O220" s="14">
        <v>1</v>
      </c>
      <c r="P220">
        <v>1796819906</v>
      </c>
      <c r="Q220">
        <v>2098</v>
      </c>
      <c r="S220" t="s">
        <v>156</v>
      </c>
      <c r="T220">
        <v>0</v>
      </c>
      <c r="U220" t="s">
        <v>157</v>
      </c>
      <c r="V220">
        <f>MATCH(D220,Отчет!$C$1:$C$65535,0)</f>
        <v>51</v>
      </c>
    </row>
    <row r="221" spans="1:22" x14ac:dyDescent="0.2">
      <c r="A221" s="14">
        <v>1865847986</v>
      </c>
      <c r="B221" s="14">
        <v>10</v>
      </c>
      <c r="C221" s="14" t="s">
        <v>151</v>
      </c>
      <c r="D221" s="14">
        <v>1162424553</v>
      </c>
      <c r="E221" s="6" t="s">
        <v>108</v>
      </c>
      <c r="F221" s="14" t="s">
        <v>247</v>
      </c>
      <c r="G221" s="6" t="s">
        <v>289</v>
      </c>
      <c r="H221" s="14">
        <v>4</v>
      </c>
      <c r="I221" s="14" t="s">
        <v>154</v>
      </c>
      <c r="J221" s="14" t="s">
        <v>155</v>
      </c>
      <c r="L221" s="14">
        <v>40</v>
      </c>
      <c r="M221" s="14">
        <v>4</v>
      </c>
      <c r="N221" s="14">
        <v>1</v>
      </c>
      <c r="O221" s="14">
        <v>1</v>
      </c>
      <c r="P221">
        <v>1796819906</v>
      </c>
      <c r="Q221">
        <v>2098</v>
      </c>
      <c r="S221" t="s">
        <v>156</v>
      </c>
      <c r="T221">
        <v>0</v>
      </c>
      <c r="U221" t="s">
        <v>157</v>
      </c>
      <c r="V221">
        <f>MATCH(D221,Отчет!$C$1:$C$65535,0)</f>
        <v>13</v>
      </c>
    </row>
    <row r="222" spans="1:22" x14ac:dyDescent="0.2">
      <c r="A222" s="14">
        <v>1865846825</v>
      </c>
      <c r="B222" s="14">
        <v>10</v>
      </c>
      <c r="C222" s="14" t="s">
        <v>187</v>
      </c>
      <c r="D222" s="14">
        <v>1162424713</v>
      </c>
      <c r="E222" s="6" t="s">
        <v>67</v>
      </c>
      <c r="F222" s="14" t="s">
        <v>249</v>
      </c>
      <c r="G222" s="6" t="s">
        <v>289</v>
      </c>
      <c r="H222" s="14">
        <v>4</v>
      </c>
      <c r="I222" s="14" t="s">
        <v>154</v>
      </c>
      <c r="J222" s="14" t="s">
        <v>155</v>
      </c>
      <c r="L222" s="14">
        <v>40</v>
      </c>
      <c r="M222" s="14">
        <v>4</v>
      </c>
      <c r="N222" s="14">
        <v>1</v>
      </c>
      <c r="O222" s="14">
        <v>1</v>
      </c>
      <c r="P222">
        <v>1796819906</v>
      </c>
      <c r="Q222">
        <v>2098</v>
      </c>
      <c r="S222" t="s">
        <v>156</v>
      </c>
      <c r="T222">
        <v>0</v>
      </c>
      <c r="U222" t="s">
        <v>157</v>
      </c>
      <c r="V222">
        <f>MATCH(D222,Отчет!$C$1:$C$65535,0)</f>
        <v>61</v>
      </c>
    </row>
    <row r="223" spans="1:22" x14ac:dyDescent="0.2">
      <c r="A223" s="14">
        <v>1865848987</v>
      </c>
      <c r="B223" s="14">
        <v>7</v>
      </c>
      <c r="C223" s="14" t="s">
        <v>151</v>
      </c>
      <c r="D223" s="14">
        <v>1162424737</v>
      </c>
      <c r="E223" s="6" t="s">
        <v>44</v>
      </c>
      <c r="F223" s="14" t="s">
        <v>250</v>
      </c>
      <c r="G223" s="6" t="s">
        <v>289</v>
      </c>
      <c r="H223" s="14">
        <v>4</v>
      </c>
      <c r="I223" s="14" t="s">
        <v>154</v>
      </c>
      <c r="J223" s="14" t="s">
        <v>155</v>
      </c>
      <c r="L223" s="14">
        <v>28</v>
      </c>
      <c r="M223" s="14">
        <v>4</v>
      </c>
      <c r="N223" s="14">
        <v>1</v>
      </c>
      <c r="O223" s="14">
        <v>1</v>
      </c>
      <c r="P223">
        <v>1796819906</v>
      </c>
      <c r="Q223">
        <v>2098</v>
      </c>
      <c r="S223" t="s">
        <v>156</v>
      </c>
      <c r="T223">
        <v>0</v>
      </c>
      <c r="U223" t="s">
        <v>157</v>
      </c>
      <c r="V223">
        <f>MATCH(D223,Отчет!$C$1:$C$65535,0)</f>
        <v>77</v>
      </c>
    </row>
    <row r="224" spans="1:22" x14ac:dyDescent="0.2">
      <c r="A224" s="14">
        <v>1865846015</v>
      </c>
      <c r="B224" s="14">
        <v>7</v>
      </c>
      <c r="C224" s="14" t="s">
        <v>158</v>
      </c>
      <c r="D224" s="14">
        <v>1162424793</v>
      </c>
      <c r="E224" s="6" t="s">
        <v>117</v>
      </c>
      <c r="F224" s="14" t="s">
        <v>251</v>
      </c>
      <c r="G224" s="6" t="s">
        <v>289</v>
      </c>
      <c r="H224" s="14">
        <v>4</v>
      </c>
      <c r="I224" s="14" t="s">
        <v>154</v>
      </c>
      <c r="J224" s="14" t="s">
        <v>155</v>
      </c>
      <c r="L224" s="14">
        <v>28</v>
      </c>
      <c r="M224" s="14">
        <v>4</v>
      </c>
      <c r="N224" s="14">
        <v>1</v>
      </c>
      <c r="O224" s="14">
        <v>1</v>
      </c>
      <c r="P224">
        <v>1796819906</v>
      </c>
      <c r="Q224">
        <v>2098</v>
      </c>
      <c r="S224" t="s">
        <v>156</v>
      </c>
      <c r="T224">
        <v>0</v>
      </c>
      <c r="U224" t="s">
        <v>157</v>
      </c>
      <c r="V224">
        <f>MATCH(D224,Отчет!$C$1:$C$65535,0)</f>
        <v>78</v>
      </c>
    </row>
    <row r="225" spans="1:22" x14ac:dyDescent="0.2">
      <c r="A225" s="14">
        <v>1865847778</v>
      </c>
      <c r="B225" s="14">
        <v>4</v>
      </c>
      <c r="C225" s="14" t="s">
        <v>187</v>
      </c>
      <c r="D225" s="14">
        <v>1162424937</v>
      </c>
      <c r="E225" s="6" t="s">
        <v>66</v>
      </c>
      <c r="F225" s="14" t="s">
        <v>252</v>
      </c>
      <c r="G225" s="6" t="s">
        <v>289</v>
      </c>
      <c r="H225" s="14">
        <v>4</v>
      </c>
      <c r="I225" s="14" t="s">
        <v>154</v>
      </c>
      <c r="J225" s="14" t="s">
        <v>155</v>
      </c>
      <c r="L225" s="14">
        <v>16</v>
      </c>
      <c r="M225" s="14">
        <v>4</v>
      </c>
      <c r="N225" s="14">
        <v>1</v>
      </c>
      <c r="O225" s="14">
        <v>1</v>
      </c>
      <c r="P225">
        <v>1796819906</v>
      </c>
      <c r="Q225">
        <v>2098</v>
      </c>
      <c r="S225" t="s">
        <v>156</v>
      </c>
      <c r="T225">
        <v>0</v>
      </c>
      <c r="U225" t="s">
        <v>157</v>
      </c>
      <c r="V225">
        <f>MATCH(D225,Отчет!$C$1:$C$65535,0)</f>
        <v>120</v>
      </c>
    </row>
    <row r="226" spans="1:22" x14ac:dyDescent="0.2">
      <c r="A226" s="14">
        <v>1865848387</v>
      </c>
      <c r="B226" s="14">
        <v>10</v>
      </c>
      <c r="C226" s="14" t="s">
        <v>161</v>
      </c>
      <c r="D226" s="14">
        <v>1162424993</v>
      </c>
      <c r="E226" s="6" t="s">
        <v>149</v>
      </c>
      <c r="F226" s="14" t="s">
        <v>253</v>
      </c>
      <c r="G226" s="6" t="s">
        <v>289</v>
      </c>
      <c r="H226" s="14">
        <v>4</v>
      </c>
      <c r="I226" s="14" t="s">
        <v>154</v>
      </c>
      <c r="J226" s="14" t="s">
        <v>155</v>
      </c>
      <c r="L226" s="14">
        <v>40</v>
      </c>
      <c r="M226" s="14">
        <v>4</v>
      </c>
      <c r="N226" s="14">
        <v>1</v>
      </c>
      <c r="O226" s="14">
        <v>1</v>
      </c>
      <c r="P226">
        <v>1796819906</v>
      </c>
      <c r="Q226">
        <v>2098</v>
      </c>
      <c r="S226" t="s">
        <v>156</v>
      </c>
      <c r="T226">
        <v>0</v>
      </c>
      <c r="U226" t="s">
        <v>157</v>
      </c>
      <c r="V226">
        <f>MATCH(D226,Отчет!$C$1:$C$65535,0)</f>
        <v>22</v>
      </c>
    </row>
    <row r="227" spans="1:22" x14ac:dyDescent="0.2">
      <c r="A227" s="14">
        <v>1865847870</v>
      </c>
      <c r="B227" s="14">
        <v>8</v>
      </c>
      <c r="C227" s="14" t="s">
        <v>187</v>
      </c>
      <c r="D227" s="14">
        <v>1162425017</v>
      </c>
      <c r="E227" s="6" t="s">
        <v>55</v>
      </c>
      <c r="F227" s="14" t="s">
        <v>254</v>
      </c>
      <c r="G227" s="6" t="s">
        <v>289</v>
      </c>
      <c r="H227" s="14">
        <v>4</v>
      </c>
      <c r="I227" s="14" t="s">
        <v>154</v>
      </c>
      <c r="J227" s="14" t="s">
        <v>155</v>
      </c>
      <c r="L227" s="14">
        <v>32</v>
      </c>
      <c r="M227" s="14">
        <v>4</v>
      </c>
      <c r="N227" s="14">
        <v>1</v>
      </c>
      <c r="O227" s="14">
        <v>1</v>
      </c>
      <c r="P227">
        <v>1796819906</v>
      </c>
      <c r="Q227">
        <v>2098</v>
      </c>
      <c r="S227" t="s">
        <v>156</v>
      </c>
      <c r="T227">
        <v>0</v>
      </c>
      <c r="U227" t="s">
        <v>157</v>
      </c>
      <c r="V227">
        <f>MATCH(D227,Отчет!$C$1:$C$65535,0)</f>
        <v>81</v>
      </c>
    </row>
    <row r="228" spans="1:22" x14ac:dyDescent="0.2">
      <c r="A228" s="14">
        <v>1865848440</v>
      </c>
      <c r="B228" s="14">
        <v>6</v>
      </c>
      <c r="C228" s="14" t="s">
        <v>158</v>
      </c>
      <c r="D228" s="14">
        <v>1162425193</v>
      </c>
      <c r="E228" s="6" t="s">
        <v>52</v>
      </c>
      <c r="F228" s="14" t="s">
        <v>257</v>
      </c>
      <c r="G228" s="6" t="s">
        <v>289</v>
      </c>
      <c r="H228" s="14">
        <v>4</v>
      </c>
      <c r="I228" s="14" t="s">
        <v>154</v>
      </c>
      <c r="J228" s="14" t="s">
        <v>155</v>
      </c>
      <c r="L228" s="14">
        <v>24</v>
      </c>
      <c r="M228" s="14">
        <v>4</v>
      </c>
      <c r="N228" s="14">
        <v>1</v>
      </c>
      <c r="O228" s="14">
        <v>1</v>
      </c>
      <c r="P228">
        <v>1796819906</v>
      </c>
      <c r="Q228">
        <v>2098</v>
      </c>
      <c r="S228" t="s">
        <v>156</v>
      </c>
      <c r="T228">
        <v>0</v>
      </c>
      <c r="U228" t="s">
        <v>157</v>
      </c>
      <c r="V228">
        <f>MATCH(D228,Отчет!$C$1:$C$65535,0)</f>
        <v>92</v>
      </c>
    </row>
    <row r="229" spans="1:22" x14ac:dyDescent="0.2">
      <c r="A229" s="14">
        <v>1955775193</v>
      </c>
      <c r="B229" s="14">
        <v>4</v>
      </c>
      <c r="C229" s="14" t="s">
        <v>187</v>
      </c>
      <c r="D229" s="14">
        <v>1516198852</v>
      </c>
      <c r="E229" s="6" t="s">
        <v>41</v>
      </c>
      <c r="F229" s="14" t="s">
        <v>196</v>
      </c>
      <c r="G229" s="6" t="s">
        <v>290</v>
      </c>
      <c r="H229" s="14">
        <v>4</v>
      </c>
      <c r="I229" s="14" t="s">
        <v>154</v>
      </c>
      <c r="J229" s="14" t="s">
        <v>155</v>
      </c>
      <c r="L229" s="14">
        <v>0</v>
      </c>
      <c r="M229" s="14">
        <v>0</v>
      </c>
      <c r="N229" s="14">
        <v>1</v>
      </c>
      <c r="O229" s="14">
        <v>1</v>
      </c>
      <c r="P229">
        <v>1829550686</v>
      </c>
      <c r="Q229">
        <v>2098</v>
      </c>
      <c r="R229" t="s">
        <v>291</v>
      </c>
      <c r="S229" t="s">
        <v>227</v>
      </c>
      <c r="T229">
        <v>0</v>
      </c>
      <c r="U229" t="s">
        <v>157</v>
      </c>
      <c r="V229">
        <f>MATCH(D229,Отчет!$C$1:$C$65535,0)</f>
        <v>93</v>
      </c>
    </row>
    <row r="230" spans="1:22" x14ac:dyDescent="0.2">
      <c r="A230" s="14">
        <v>1865848255</v>
      </c>
      <c r="B230" s="14">
        <v>10</v>
      </c>
      <c r="C230" s="14" t="s">
        <v>158</v>
      </c>
      <c r="D230" s="14">
        <v>1162426681</v>
      </c>
      <c r="E230" s="6" t="s">
        <v>51</v>
      </c>
      <c r="F230" s="14" t="s">
        <v>271</v>
      </c>
      <c r="G230" s="6" t="s">
        <v>292</v>
      </c>
      <c r="H230" s="14">
        <v>4</v>
      </c>
      <c r="I230" s="14" t="s">
        <v>154</v>
      </c>
      <c r="J230" s="14" t="s">
        <v>155</v>
      </c>
      <c r="L230" s="14">
        <v>40</v>
      </c>
      <c r="M230" s="14">
        <v>4</v>
      </c>
      <c r="N230" s="14">
        <v>1</v>
      </c>
      <c r="O230" s="14">
        <v>1</v>
      </c>
      <c r="P230">
        <v>1796819906</v>
      </c>
      <c r="Q230">
        <v>2098</v>
      </c>
      <c r="S230" t="s">
        <v>156</v>
      </c>
      <c r="T230">
        <v>0</v>
      </c>
      <c r="U230" t="s">
        <v>157</v>
      </c>
      <c r="V230">
        <f>MATCH(D230,Отчет!$C$1:$C$65535,0)</f>
        <v>14</v>
      </c>
    </row>
    <row r="231" spans="1:22" x14ac:dyDescent="0.2">
      <c r="A231" s="14">
        <v>2097297722</v>
      </c>
      <c r="B231" s="14">
        <v>10</v>
      </c>
      <c r="C231" s="14" t="s">
        <v>158</v>
      </c>
      <c r="D231" s="14">
        <v>1162425089</v>
      </c>
      <c r="E231" s="6" t="s">
        <v>64</v>
      </c>
      <c r="F231" s="14" t="s">
        <v>255</v>
      </c>
      <c r="G231" s="6" t="s">
        <v>292</v>
      </c>
      <c r="H231" s="14">
        <v>4</v>
      </c>
      <c r="I231" s="14" t="s">
        <v>154</v>
      </c>
      <c r="J231" s="14" t="s">
        <v>155</v>
      </c>
      <c r="L231" s="14">
        <v>40</v>
      </c>
      <c r="M231" s="14">
        <v>4</v>
      </c>
      <c r="N231" s="14">
        <v>1</v>
      </c>
      <c r="O231" s="14">
        <v>1</v>
      </c>
      <c r="P231">
        <v>1796819906</v>
      </c>
      <c r="Q231">
        <v>2098</v>
      </c>
      <c r="S231" t="s">
        <v>156</v>
      </c>
      <c r="T231">
        <v>0</v>
      </c>
      <c r="U231" t="s">
        <v>157</v>
      </c>
      <c r="V231">
        <f>MATCH(D231,Отчет!$C$1:$C$65535,0)</f>
        <v>19</v>
      </c>
    </row>
    <row r="232" spans="1:22" x14ac:dyDescent="0.2">
      <c r="A232" s="14">
        <v>1865846967</v>
      </c>
      <c r="B232" s="14">
        <v>10</v>
      </c>
      <c r="C232" s="14" t="s">
        <v>158</v>
      </c>
      <c r="D232" s="14">
        <v>1162426301</v>
      </c>
      <c r="E232" s="6" t="s">
        <v>103</v>
      </c>
      <c r="F232" s="14" t="s">
        <v>235</v>
      </c>
      <c r="G232" s="6" t="s">
        <v>292</v>
      </c>
      <c r="H232" s="14">
        <v>4</v>
      </c>
      <c r="I232" s="14" t="s">
        <v>154</v>
      </c>
      <c r="J232" s="14" t="s">
        <v>155</v>
      </c>
      <c r="L232" s="14">
        <v>40</v>
      </c>
      <c r="M232" s="14">
        <v>4</v>
      </c>
      <c r="N232" s="14">
        <v>1</v>
      </c>
      <c r="O232" s="14">
        <v>1</v>
      </c>
      <c r="P232">
        <v>1796819906</v>
      </c>
      <c r="Q232">
        <v>2098</v>
      </c>
      <c r="S232" t="s">
        <v>156</v>
      </c>
      <c r="T232">
        <v>0</v>
      </c>
      <c r="U232" t="s">
        <v>157</v>
      </c>
      <c r="V232">
        <f>MATCH(D232,Отчет!$C$1:$C$65535,0)</f>
        <v>33</v>
      </c>
    </row>
    <row r="233" spans="1:22" x14ac:dyDescent="0.2">
      <c r="A233" s="14">
        <v>1865848790</v>
      </c>
      <c r="B233" s="14">
        <v>10</v>
      </c>
      <c r="C233" s="14" t="s">
        <v>158</v>
      </c>
      <c r="D233" s="14">
        <v>1162424409</v>
      </c>
      <c r="E233" s="6" t="s">
        <v>77</v>
      </c>
      <c r="F233" s="14" t="s">
        <v>245</v>
      </c>
      <c r="G233" s="6" t="s">
        <v>292</v>
      </c>
      <c r="H233" s="14">
        <v>4</v>
      </c>
      <c r="I233" s="14" t="s">
        <v>154</v>
      </c>
      <c r="J233" s="14" t="s">
        <v>155</v>
      </c>
      <c r="L233" s="14">
        <v>40</v>
      </c>
      <c r="M233" s="14">
        <v>4</v>
      </c>
      <c r="N233" s="14">
        <v>1</v>
      </c>
      <c r="O233" s="14">
        <v>1</v>
      </c>
      <c r="P233">
        <v>1796819906</v>
      </c>
      <c r="Q233">
        <v>2098</v>
      </c>
      <c r="S233" t="s">
        <v>156</v>
      </c>
      <c r="T233">
        <v>0</v>
      </c>
      <c r="U233" t="s">
        <v>157</v>
      </c>
      <c r="V233">
        <f>MATCH(D233,Отчет!$C$1:$C$65535,0)</f>
        <v>59</v>
      </c>
    </row>
    <row r="234" spans="1:22" x14ac:dyDescent="0.2">
      <c r="A234" s="14">
        <v>1865848939</v>
      </c>
      <c r="B234" s="14">
        <v>10</v>
      </c>
      <c r="C234" s="14" t="s">
        <v>158</v>
      </c>
      <c r="D234" s="14">
        <v>1649686749</v>
      </c>
      <c r="E234" s="6" t="s">
        <v>113</v>
      </c>
      <c r="F234" s="14" t="s">
        <v>264</v>
      </c>
      <c r="G234" s="6" t="s">
        <v>292</v>
      </c>
      <c r="H234" s="14">
        <v>4</v>
      </c>
      <c r="I234" s="14" t="s">
        <v>154</v>
      </c>
      <c r="J234" s="14" t="s">
        <v>155</v>
      </c>
      <c r="L234" s="14">
        <v>40</v>
      </c>
      <c r="M234" s="14">
        <v>4</v>
      </c>
      <c r="N234" s="14">
        <v>1</v>
      </c>
      <c r="O234" s="14">
        <v>0</v>
      </c>
      <c r="P234">
        <v>1796819906</v>
      </c>
      <c r="Q234">
        <v>2098</v>
      </c>
      <c r="S234" t="s">
        <v>156</v>
      </c>
      <c r="T234">
        <v>0</v>
      </c>
      <c r="U234" t="s">
        <v>157</v>
      </c>
      <c r="V234">
        <f>MATCH(D234,Отчет!$C$1:$C$65535,0)</f>
        <v>109</v>
      </c>
    </row>
    <row r="235" spans="1:22" x14ac:dyDescent="0.2">
      <c r="A235" s="14">
        <v>2075889220</v>
      </c>
      <c r="B235" s="14">
        <v>10</v>
      </c>
      <c r="C235" s="14" t="s">
        <v>193</v>
      </c>
      <c r="D235" s="14">
        <v>1162425969</v>
      </c>
      <c r="E235" s="6" t="s">
        <v>34</v>
      </c>
      <c r="F235" s="14" t="s">
        <v>229</v>
      </c>
      <c r="G235" s="6" t="s">
        <v>292</v>
      </c>
      <c r="H235" s="14">
        <v>4</v>
      </c>
      <c r="I235" s="14" t="s">
        <v>154</v>
      </c>
      <c r="J235" s="14" t="s">
        <v>155</v>
      </c>
      <c r="L235" s="14">
        <v>40</v>
      </c>
      <c r="M235" s="14">
        <v>4</v>
      </c>
      <c r="N235" s="14">
        <v>1</v>
      </c>
      <c r="O235" s="14">
        <v>1</v>
      </c>
      <c r="P235">
        <v>1796819906</v>
      </c>
      <c r="Q235">
        <v>2098</v>
      </c>
      <c r="S235" t="s">
        <v>156</v>
      </c>
      <c r="T235">
        <v>0</v>
      </c>
      <c r="U235" t="s">
        <v>157</v>
      </c>
      <c r="V235">
        <f>MATCH(D235,Отчет!$C$1:$C$65535,0)</f>
        <v>52</v>
      </c>
    </row>
    <row r="236" spans="1:22" x14ac:dyDescent="0.2">
      <c r="A236" s="14">
        <v>1910751029</v>
      </c>
      <c r="B236" s="14">
        <v>6</v>
      </c>
      <c r="C236" s="14" t="s">
        <v>151</v>
      </c>
      <c r="D236" s="14">
        <v>1910419249</v>
      </c>
      <c r="E236" s="6" t="s">
        <v>70</v>
      </c>
      <c r="F236" s="14" t="s">
        <v>266</v>
      </c>
      <c r="G236" s="6" t="s">
        <v>293</v>
      </c>
      <c r="H236" s="14">
        <v>3</v>
      </c>
      <c r="I236" s="14" t="s">
        <v>154</v>
      </c>
      <c r="J236" s="14" t="s">
        <v>294</v>
      </c>
      <c r="L236" s="14">
        <v>0</v>
      </c>
      <c r="M236" s="14">
        <v>0</v>
      </c>
      <c r="N236" s="14">
        <v>1</v>
      </c>
      <c r="O236" s="14">
        <v>0</v>
      </c>
      <c r="P236">
        <v>1829550686</v>
      </c>
      <c r="Q236">
        <v>2098</v>
      </c>
      <c r="R236" t="s">
        <v>291</v>
      </c>
      <c r="S236" t="s">
        <v>227</v>
      </c>
      <c r="T236">
        <v>0</v>
      </c>
      <c r="U236" t="s">
        <v>157</v>
      </c>
      <c r="V236">
        <f>MATCH(D236,Отчет!$C$1:$C$65535,0)</f>
        <v>115</v>
      </c>
    </row>
    <row r="237" spans="1:22" x14ac:dyDescent="0.2">
      <c r="A237" s="14">
        <v>1986447993</v>
      </c>
      <c r="C237" s="14" t="s">
        <v>158</v>
      </c>
      <c r="D237" s="14">
        <v>1181086478</v>
      </c>
      <c r="E237" s="6" t="s">
        <v>39</v>
      </c>
      <c r="F237" s="14" t="s">
        <v>206</v>
      </c>
      <c r="G237" s="6" t="s">
        <v>295</v>
      </c>
      <c r="H237" s="14">
        <v>9</v>
      </c>
      <c r="I237" s="14" t="s">
        <v>154</v>
      </c>
      <c r="J237" s="14" t="s">
        <v>294</v>
      </c>
      <c r="K237" s="14">
        <v>0</v>
      </c>
      <c r="L237" s="14">
        <v>0</v>
      </c>
      <c r="M237" s="14">
        <v>0</v>
      </c>
      <c r="O237" s="14">
        <v>1</v>
      </c>
      <c r="P237">
        <v>1829550686</v>
      </c>
      <c r="Q237">
        <v>2098</v>
      </c>
      <c r="R237" t="s">
        <v>262</v>
      </c>
      <c r="S237" t="s">
        <v>227</v>
      </c>
      <c r="T237">
        <v>0</v>
      </c>
      <c r="U237" t="s">
        <v>157</v>
      </c>
      <c r="V237">
        <f>MATCH(D237,Отчет!$C$1:$C$65535,0)</f>
        <v>130</v>
      </c>
    </row>
    <row r="238" spans="1:22" x14ac:dyDescent="0.2">
      <c r="A238" s="14">
        <v>1956451908</v>
      </c>
      <c r="B238" s="14">
        <v>10</v>
      </c>
      <c r="C238" s="14" t="s">
        <v>168</v>
      </c>
      <c r="D238" s="14">
        <v>1646321955</v>
      </c>
      <c r="E238" s="6" t="s">
        <v>61</v>
      </c>
      <c r="F238" s="14" t="s">
        <v>261</v>
      </c>
      <c r="G238" s="6" t="s">
        <v>296</v>
      </c>
      <c r="H238" s="14">
        <v>3</v>
      </c>
      <c r="I238" s="14" t="s">
        <v>154</v>
      </c>
      <c r="J238" s="14" t="s">
        <v>294</v>
      </c>
      <c r="L238" s="14">
        <v>30</v>
      </c>
      <c r="M238" s="14">
        <v>3</v>
      </c>
      <c r="N238" s="14">
        <v>1</v>
      </c>
      <c r="O238" s="14">
        <v>0</v>
      </c>
      <c r="P238">
        <v>1844416218</v>
      </c>
      <c r="Q238">
        <v>2098</v>
      </c>
      <c r="R238" t="s">
        <v>160</v>
      </c>
      <c r="S238" t="s">
        <v>156</v>
      </c>
      <c r="T238">
        <v>0</v>
      </c>
      <c r="U238" t="s">
        <v>157</v>
      </c>
      <c r="V238">
        <f>MATCH(D238,Отчет!$C$1:$C$65535,0)</f>
        <v>122</v>
      </c>
    </row>
    <row r="239" spans="1:22" x14ac:dyDescent="0.2">
      <c r="A239" s="14">
        <v>1956451762</v>
      </c>
      <c r="B239" s="14">
        <v>8</v>
      </c>
      <c r="C239" s="14" t="s">
        <v>151</v>
      </c>
      <c r="D239" s="14">
        <v>1162426433</v>
      </c>
      <c r="E239" s="6" t="s">
        <v>147</v>
      </c>
      <c r="F239" s="14" t="s">
        <v>239</v>
      </c>
      <c r="G239" s="6" t="s">
        <v>296</v>
      </c>
      <c r="H239" s="14">
        <v>3</v>
      </c>
      <c r="I239" s="14" t="s">
        <v>154</v>
      </c>
      <c r="J239" s="14" t="s">
        <v>294</v>
      </c>
      <c r="L239" s="14">
        <v>24</v>
      </c>
      <c r="M239" s="14">
        <v>3</v>
      </c>
      <c r="N239" s="14">
        <v>1</v>
      </c>
      <c r="O239" s="14">
        <v>1</v>
      </c>
      <c r="P239">
        <v>1844416218</v>
      </c>
      <c r="Q239">
        <v>2098</v>
      </c>
      <c r="S239" t="s">
        <v>156</v>
      </c>
      <c r="T239">
        <v>0</v>
      </c>
      <c r="U239" t="s">
        <v>157</v>
      </c>
      <c r="V239">
        <f>MATCH(D239,Отчет!$C$1:$C$65535,0)</f>
        <v>29</v>
      </c>
    </row>
    <row r="240" spans="1:22" x14ac:dyDescent="0.2">
      <c r="A240" s="14">
        <v>1956451586</v>
      </c>
      <c r="B240" s="14">
        <v>9</v>
      </c>
      <c r="C240" s="14" t="s">
        <v>158</v>
      </c>
      <c r="D240" s="14">
        <v>1181086478</v>
      </c>
      <c r="E240" s="6" t="s">
        <v>39</v>
      </c>
      <c r="F240" s="14" t="s">
        <v>206</v>
      </c>
      <c r="G240" s="6" t="s">
        <v>296</v>
      </c>
      <c r="H240" s="14">
        <v>3</v>
      </c>
      <c r="I240" s="14" t="s">
        <v>154</v>
      </c>
      <c r="J240" s="14" t="s">
        <v>294</v>
      </c>
      <c r="L240" s="14">
        <v>27</v>
      </c>
      <c r="M240" s="14">
        <v>3</v>
      </c>
      <c r="N240" s="14">
        <v>1</v>
      </c>
      <c r="O240" s="14">
        <v>1</v>
      </c>
      <c r="P240">
        <v>1844416218</v>
      </c>
      <c r="Q240">
        <v>2098</v>
      </c>
      <c r="S240" t="s">
        <v>156</v>
      </c>
      <c r="T240">
        <v>0</v>
      </c>
      <c r="U240" t="s">
        <v>157</v>
      </c>
      <c r="V240">
        <f>MATCH(D240,Отчет!$C$1:$C$65535,0)</f>
        <v>130</v>
      </c>
    </row>
    <row r="241" spans="1:22" x14ac:dyDescent="0.2">
      <c r="A241" s="14">
        <v>1979041295</v>
      </c>
      <c r="B241" s="14">
        <v>10</v>
      </c>
      <c r="C241" s="14" t="s">
        <v>161</v>
      </c>
      <c r="D241" s="14">
        <v>1162425385</v>
      </c>
      <c r="E241" s="6" t="s">
        <v>82</v>
      </c>
      <c r="F241" s="14" t="s">
        <v>285</v>
      </c>
      <c r="G241" s="6" t="s">
        <v>296</v>
      </c>
      <c r="H241" s="14">
        <v>3</v>
      </c>
      <c r="I241" s="14" t="s">
        <v>154</v>
      </c>
      <c r="J241" s="14" t="s">
        <v>294</v>
      </c>
      <c r="L241" s="14">
        <v>30</v>
      </c>
      <c r="M241" s="14">
        <v>3</v>
      </c>
      <c r="N241" s="14">
        <v>1</v>
      </c>
      <c r="O241" s="14">
        <v>1</v>
      </c>
      <c r="P241">
        <v>1844416218</v>
      </c>
      <c r="Q241">
        <v>2098</v>
      </c>
      <c r="S241" t="s">
        <v>156</v>
      </c>
      <c r="T241">
        <v>0</v>
      </c>
      <c r="U241" t="s">
        <v>157</v>
      </c>
      <c r="V241">
        <f>MATCH(D241,Отчет!$C$1:$C$65535,0)</f>
        <v>25</v>
      </c>
    </row>
    <row r="242" spans="1:22" x14ac:dyDescent="0.2">
      <c r="A242" s="14">
        <v>2108460988</v>
      </c>
      <c r="B242" s="14">
        <v>9</v>
      </c>
      <c r="C242" s="14" t="s">
        <v>187</v>
      </c>
      <c r="D242" s="14">
        <v>1162427182</v>
      </c>
      <c r="E242" s="6" t="s">
        <v>86</v>
      </c>
      <c r="F242" s="14" t="s">
        <v>191</v>
      </c>
      <c r="G242" s="6" t="s">
        <v>296</v>
      </c>
      <c r="H242" s="14">
        <v>3</v>
      </c>
      <c r="I242" s="14" t="s">
        <v>154</v>
      </c>
      <c r="J242" s="14" t="s">
        <v>294</v>
      </c>
      <c r="L242" s="14">
        <v>27</v>
      </c>
      <c r="M242" s="14">
        <v>3</v>
      </c>
      <c r="N242" s="14">
        <v>1</v>
      </c>
      <c r="O242" s="14">
        <v>0</v>
      </c>
      <c r="P242">
        <v>1844416218</v>
      </c>
      <c r="Q242">
        <v>2098</v>
      </c>
      <c r="S242" t="s">
        <v>156</v>
      </c>
      <c r="T242">
        <v>0</v>
      </c>
      <c r="U242" t="s">
        <v>157</v>
      </c>
      <c r="V242">
        <f>MATCH(D242,Отчет!$C$1:$C$65535,0)</f>
        <v>123</v>
      </c>
    </row>
    <row r="243" spans="1:22" x14ac:dyDescent="0.2">
      <c r="A243" s="14">
        <v>1956451950</v>
      </c>
      <c r="B243" s="14">
        <v>9</v>
      </c>
      <c r="C243" s="14" t="s">
        <v>151</v>
      </c>
      <c r="D243" s="14">
        <v>1162424505</v>
      </c>
      <c r="E243" s="6" t="s">
        <v>98</v>
      </c>
      <c r="F243" s="14" t="s">
        <v>246</v>
      </c>
      <c r="G243" s="6" t="s">
        <v>296</v>
      </c>
      <c r="H243" s="14">
        <v>3</v>
      </c>
      <c r="I243" s="14" t="s">
        <v>154</v>
      </c>
      <c r="J243" s="14" t="s">
        <v>294</v>
      </c>
      <c r="L243" s="14">
        <v>27</v>
      </c>
      <c r="M243" s="14">
        <v>3</v>
      </c>
      <c r="N243" s="14">
        <v>1</v>
      </c>
      <c r="O243" s="14">
        <v>1</v>
      </c>
      <c r="P243">
        <v>1844416218</v>
      </c>
      <c r="Q243">
        <v>2098</v>
      </c>
      <c r="S243" t="s">
        <v>156</v>
      </c>
      <c r="T243">
        <v>0</v>
      </c>
      <c r="U243" t="s">
        <v>157</v>
      </c>
      <c r="V243">
        <f>MATCH(D243,Отчет!$C$1:$C$65535,0)</f>
        <v>51</v>
      </c>
    </row>
    <row r="244" spans="1:22" x14ac:dyDescent="0.2">
      <c r="A244" s="14">
        <v>2134817202</v>
      </c>
      <c r="B244" s="14">
        <v>10</v>
      </c>
      <c r="C244" s="14" t="s">
        <v>168</v>
      </c>
      <c r="D244" s="14">
        <v>1162424637</v>
      </c>
      <c r="E244" s="6" t="s">
        <v>58</v>
      </c>
      <c r="F244" s="14" t="s">
        <v>248</v>
      </c>
      <c r="G244" s="6" t="s">
        <v>296</v>
      </c>
      <c r="H244" s="14">
        <v>3</v>
      </c>
      <c r="I244" s="14" t="s">
        <v>154</v>
      </c>
      <c r="J244" s="14" t="s">
        <v>294</v>
      </c>
      <c r="L244" s="14">
        <v>30</v>
      </c>
      <c r="M244" s="14">
        <v>3</v>
      </c>
      <c r="N244" s="14">
        <v>1</v>
      </c>
      <c r="O244" s="14">
        <v>1</v>
      </c>
      <c r="P244">
        <v>1844416218</v>
      </c>
      <c r="Q244">
        <v>2098</v>
      </c>
      <c r="S244" t="s">
        <v>156</v>
      </c>
      <c r="T244">
        <v>0</v>
      </c>
      <c r="U244" t="s">
        <v>157</v>
      </c>
      <c r="V244">
        <f>MATCH(D244,Отчет!$C$1:$C$65535,0)</f>
        <v>11</v>
      </c>
    </row>
    <row r="245" spans="1:22" x14ac:dyDescent="0.2">
      <c r="A245" s="14">
        <v>2109692894</v>
      </c>
      <c r="B245" s="14">
        <v>4</v>
      </c>
      <c r="C245" s="14" t="s">
        <v>158</v>
      </c>
      <c r="D245" s="14">
        <v>1162424481</v>
      </c>
      <c r="E245" s="6" t="s">
        <v>150</v>
      </c>
      <c r="F245" s="14" t="s">
        <v>159</v>
      </c>
      <c r="G245" s="6" t="s">
        <v>297</v>
      </c>
      <c r="H245" s="14">
        <v>9</v>
      </c>
      <c r="I245" s="14" t="s">
        <v>154</v>
      </c>
      <c r="J245" s="14" t="s">
        <v>294</v>
      </c>
      <c r="L245" s="14">
        <v>0</v>
      </c>
      <c r="M245" s="14">
        <v>0</v>
      </c>
      <c r="N245" s="14">
        <v>1</v>
      </c>
      <c r="O245" s="14">
        <v>0</v>
      </c>
      <c r="P245">
        <v>1762345933</v>
      </c>
      <c r="Q245">
        <v>2098</v>
      </c>
      <c r="R245" t="s">
        <v>262</v>
      </c>
      <c r="S245" t="s">
        <v>227</v>
      </c>
      <c r="T245">
        <v>0</v>
      </c>
      <c r="U245" t="s">
        <v>157</v>
      </c>
      <c r="V245">
        <f>MATCH(D245,Отчет!$C$1:$C$65535,0)</f>
        <v>128</v>
      </c>
    </row>
    <row r="246" spans="1:22" x14ac:dyDescent="0.2">
      <c r="A246" s="14">
        <v>1985308203</v>
      </c>
      <c r="B246" s="14">
        <v>4</v>
      </c>
      <c r="C246" s="14" t="s">
        <v>187</v>
      </c>
      <c r="D246" s="14">
        <v>1162426229</v>
      </c>
      <c r="E246" s="6" t="s">
        <v>93</v>
      </c>
      <c r="F246" s="14" t="s">
        <v>233</v>
      </c>
      <c r="G246" s="6" t="s">
        <v>297</v>
      </c>
      <c r="H246" s="14">
        <v>9</v>
      </c>
      <c r="I246" s="14" t="s">
        <v>154</v>
      </c>
      <c r="J246" s="14" t="s">
        <v>294</v>
      </c>
      <c r="L246" s="14">
        <v>0</v>
      </c>
      <c r="M246" s="14">
        <v>0</v>
      </c>
      <c r="N246" s="14">
        <v>1</v>
      </c>
      <c r="O246" s="14">
        <v>0</v>
      </c>
      <c r="P246">
        <v>1762345933</v>
      </c>
      <c r="Q246">
        <v>2098</v>
      </c>
      <c r="R246" t="s">
        <v>262</v>
      </c>
      <c r="S246" t="s">
        <v>227</v>
      </c>
      <c r="T246">
        <v>0</v>
      </c>
      <c r="U246" t="s">
        <v>157</v>
      </c>
      <c r="V246">
        <f>MATCH(D246,Отчет!$C$1:$C$65535,0)</f>
        <v>112</v>
      </c>
    </row>
    <row r="247" spans="1:22" x14ac:dyDescent="0.2">
      <c r="A247" s="14">
        <v>1985300667</v>
      </c>
      <c r="B247" s="14">
        <v>4</v>
      </c>
      <c r="C247" s="14" t="s">
        <v>158</v>
      </c>
      <c r="D247" s="14">
        <v>1679710296</v>
      </c>
      <c r="E247" s="6" t="s">
        <v>59</v>
      </c>
      <c r="F247" s="14" t="s">
        <v>265</v>
      </c>
      <c r="G247" s="6" t="s">
        <v>297</v>
      </c>
      <c r="H247" s="14">
        <v>9</v>
      </c>
      <c r="I247" s="14" t="s">
        <v>154</v>
      </c>
      <c r="J247" s="14" t="s">
        <v>294</v>
      </c>
      <c r="L247" s="14">
        <v>0</v>
      </c>
      <c r="M247" s="14">
        <v>0</v>
      </c>
      <c r="N247" s="14">
        <v>1</v>
      </c>
      <c r="O247" s="14">
        <v>0</v>
      </c>
      <c r="P247">
        <v>1762345933</v>
      </c>
      <c r="Q247">
        <v>2098</v>
      </c>
      <c r="R247" t="s">
        <v>262</v>
      </c>
      <c r="S247" t="s">
        <v>227</v>
      </c>
      <c r="T247">
        <v>0</v>
      </c>
      <c r="U247" t="s">
        <v>157</v>
      </c>
      <c r="V247">
        <f>MATCH(D247,Отчет!$C$1:$C$65535,0)</f>
        <v>99</v>
      </c>
    </row>
    <row r="248" spans="1:22" x14ac:dyDescent="0.2">
      <c r="A248" s="14">
        <v>1986447999</v>
      </c>
      <c r="C248" s="14" t="s">
        <v>158</v>
      </c>
      <c r="D248" s="14">
        <v>1181086478</v>
      </c>
      <c r="E248" s="6" t="s">
        <v>39</v>
      </c>
      <c r="F248" s="14" t="s">
        <v>206</v>
      </c>
      <c r="G248" s="6" t="s">
        <v>297</v>
      </c>
      <c r="H248" s="14">
        <v>9</v>
      </c>
      <c r="I248" s="14" t="s">
        <v>154</v>
      </c>
      <c r="J248" s="14" t="s">
        <v>294</v>
      </c>
      <c r="K248" s="14">
        <v>0</v>
      </c>
      <c r="L248" s="14">
        <v>0</v>
      </c>
      <c r="M248" s="14">
        <v>0</v>
      </c>
      <c r="O248" s="14">
        <v>1</v>
      </c>
      <c r="P248">
        <v>1762345933</v>
      </c>
      <c r="Q248">
        <v>2098</v>
      </c>
      <c r="R248" t="s">
        <v>262</v>
      </c>
      <c r="S248" t="s">
        <v>227</v>
      </c>
      <c r="T248">
        <v>0</v>
      </c>
      <c r="U248" t="s">
        <v>157</v>
      </c>
      <c r="V248">
        <f>MATCH(D248,Отчет!$C$1:$C$65535,0)</f>
        <v>130</v>
      </c>
    </row>
    <row r="249" spans="1:22" x14ac:dyDescent="0.2">
      <c r="A249" s="14">
        <v>1985304773</v>
      </c>
      <c r="C249" s="14" t="s">
        <v>193</v>
      </c>
      <c r="D249" s="14">
        <v>1162426021</v>
      </c>
      <c r="E249" s="6" t="s">
        <v>91</v>
      </c>
      <c r="F249" s="14" t="s">
        <v>218</v>
      </c>
      <c r="G249" s="6" t="s">
        <v>297</v>
      </c>
      <c r="H249" s="14">
        <v>9</v>
      </c>
      <c r="I249" s="14" t="s">
        <v>154</v>
      </c>
      <c r="J249" s="14" t="s">
        <v>294</v>
      </c>
      <c r="K249" s="14">
        <v>0</v>
      </c>
      <c r="L249" s="14">
        <v>0</v>
      </c>
      <c r="M249" s="14">
        <v>0</v>
      </c>
      <c r="O249" s="14">
        <v>0</v>
      </c>
      <c r="P249">
        <v>1762345933</v>
      </c>
      <c r="Q249">
        <v>2098</v>
      </c>
      <c r="R249" t="s">
        <v>262</v>
      </c>
      <c r="S249" t="s">
        <v>227</v>
      </c>
      <c r="T249">
        <v>0</v>
      </c>
      <c r="U249" t="s">
        <v>157</v>
      </c>
      <c r="V249">
        <f>MATCH(D249,Отчет!$C$1:$C$65535,0)</f>
        <v>69</v>
      </c>
    </row>
    <row r="250" spans="1:22" x14ac:dyDescent="0.2">
      <c r="A250" s="14">
        <v>1985303118</v>
      </c>
      <c r="B250" s="14">
        <v>4</v>
      </c>
      <c r="C250" s="14" t="s">
        <v>158</v>
      </c>
      <c r="D250" s="14">
        <v>1162425361</v>
      </c>
      <c r="E250" s="6" t="s">
        <v>87</v>
      </c>
      <c r="F250" s="14" t="s">
        <v>284</v>
      </c>
      <c r="G250" s="6" t="s">
        <v>297</v>
      </c>
      <c r="H250" s="14">
        <v>9</v>
      </c>
      <c r="I250" s="14" t="s">
        <v>154</v>
      </c>
      <c r="J250" s="14" t="s">
        <v>294</v>
      </c>
      <c r="L250" s="14">
        <v>0</v>
      </c>
      <c r="M250" s="14">
        <v>0</v>
      </c>
      <c r="N250" s="14">
        <v>1</v>
      </c>
      <c r="O250" s="14">
        <v>0</v>
      </c>
      <c r="P250">
        <v>1762345933</v>
      </c>
      <c r="Q250">
        <v>2098</v>
      </c>
      <c r="R250" t="s">
        <v>262</v>
      </c>
      <c r="S250" t="s">
        <v>227</v>
      </c>
      <c r="T250">
        <v>0</v>
      </c>
      <c r="U250" t="s">
        <v>157</v>
      </c>
      <c r="V250">
        <f>MATCH(D250,Отчет!$C$1:$C$65535,0)</f>
        <v>129</v>
      </c>
    </row>
    <row r="251" spans="1:22" x14ac:dyDescent="0.2">
      <c r="A251" s="14">
        <v>1985202613</v>
      </c>
      <c r="B251" s="14">
        <v>10</v>
      </c>
      <c r="C251" s="14" t="s">
        <v>187</v>
      </c>
      <c r="D251" s="14">
        <v>1984851679</v>
      </c>
      <c r="E251" s="6" t="s">
        <v>104</v>
      </c>
      <c r="F251" s="14" t="s">
        <v>267</v>
      </c>
      <c r="G251" s="6" t="s">
        <v>298</v>
      </c>
      <c r="H251" s="14">
        <v>3</v>
      </c>
      <c r="I251" s="14" t="s">
        <v>154</v>
      </c>
      <c r="J251" s="14" t="s">
        <v>294</v>
      </c>
      <c r="L251" s="14">
        <v>0</v>
      </c>
      <c r="M251" s="14">
        <v>0</v>
      </c>
      <c r="N251" s="14">
        <v>1</v>
      </c>
      <c r="O251" s="14">
        <v>1</v>
      </c>
      <c r="T251">
        <v>0</v>
      </c>
      <c r="U251" t="s">
        <v>157</v>
      </c>
      <c r="V251">
        <f>MATCH(D251,Отчет!$C$1:$C$65535,0)</f>
        <v>58</v>
      </c>
    </row>
    <row r="252" spans="1:22" x14ac:dyDescent="0.2">
      <c r="A252" s="14">
        <v>1998377938</v>
      </c>
      <c r="B252" s="14">
        <v>7</v>
      </c>
      <c r="C252" s="14" t="s">
        <v>158</v>
      </c>
      <c r="D252" s="14">
        <v>1162425193</v>
      </c>
      <c r="E252" s="6" t="s">
        <v>52</v>
      </c>
      <c r="F252" s="14" t="s">
        <v>257</v>
      </c>
      <c r="G252" s="6" t="s">
        <v>299</v>
      </c>
      <c r="H252" s="14">
        <v>3</v>
      </c>
      <c r="I252" s="14" t="s">
        <v>154</v>
      </c>
      <c r="J252" s="14" t="s">
        <v>294</v>
      </c>
      <c r="L252" s="14">
        <v>21</v>
      </c>
      <c r="M252" s="14">
        <v>3</v>
      </c>
      <c r="N252" s="14">
        <v>1</v>
      </c>
      <c r="O252" s="14">
        <v>1</v>
      </c>
      <c r="P252">
        <v>1844416218</v>
      </c>
      <c r="Q252">
        <v>2098</v>
      </c>
      <c r="S252" t="s">
        <v>156</v>
      </c>
      <c r="T252">
        <v>0</v>
      </c>
      <c r="U252" t="s">
        <v>157</v>
      </c>
      <c r="V252">
        <f>MATCH(D252,Отчет!$C$1:$C$65535,0)</f>
        <v>92</v>
      </c>
    </row>
    <row r="253" spans="1:22" x14ac:dyDescent="0.2">
      <c r="A253" s="14">
        <v>2000394761</v>
      </c>
      <c r="B253" s="14">
        <v>7</v>
      </c>
      <c r="C253" s="14" t="s">
        <v>158</v>
      </c>
      <c r="D253" s="14">
        <v>1162424793</v>
      </c>
      <c r="E253" s="6" t="s">
        <v>117</v>
      </c>
      <c r="F253" s="14" t="s">
        <v>251</v>
      </c>
      <c r="G253" s="6" t="s">
        <v>299</v>
      </c>
      <c r="H253" s="14">
        <v>3</v>
      </c>
      <c r="I253" s="14" t="s">
        <v>154</v>
      </c>
      <c r="J253" s="14" t="s">
        <v>294</v>
      </c>
      <c r="L253" s="14">
        <v>21</v>
      </c>
      <c r="M253" s="14">
        <v>3</v>
      </c>
      <c r="N253" s="14">
        <v>1</v>
      </c>
      <c r="O253" s="14">
        <v>1</v>
      </c>
      <c r="P253">
        <v>1844416218</v>
      </c>
      <c r="Q253">
        <v>2098</v>
      </c>
      <c r="S253" t="s">
        <v>156</v>
      </c>
      <c r="T253">
        <v>0</v>
      </c>
      <c r="U253" t="s">
        <v>157</v>
      </c>
      <c r="V253">
        <f>MATCH(D253,Отчет!$C$1:$C$65535,0)</f>
        <v>78</v>
      </c>
    </row>
    <row r="254" spans="1:22" x14ac:dyDescent="0.2">
      <c r="A254" s="14">
        <v>1978004362</v>
      </c>
      <c r="B254" s="14">
        <v>10</v>
      </c>
      <c r="C254" s="14" t="s">
        <v>168</v>
      </c>
      <c r="D254" s="14">
        <v>1162427012</v>
      </c>
      <c r="E254" s="6" t="s">
        <v>89</v>
      </c>
      <c r="F254" s="14" t="s">
        <v>274</v>
      </c>
      <c r="G254" s="6" t="s">
        <v>300</v>
      </c>
      <c r="H254" s="14">
        <v>5</v>
      </c>
      <c r="I254" s="14" t="s">
        <v>154</v>
      </c>
      <c r="J254" s="14" t="s">
        <v>294</v>
      </c>
      <c r="L254" s="14">
        <v>50</v>
      </c>
      <c r="M254" s="14">
        <v>5</v>
      </c>
      <c r="N254" s="14">
        <v>1</v>
      </c>
      <c r="O254" s="14">
        <v>1</v>
      </c>
      <c r="T254">
        <v>0</v>
      </c>
      <c r="U254" t="s">
        <v>157</v>
      </c>
      <c r="V254">
        <f>MATCH(D254,Отчет!$C$1:$C$65535,0)</f>
        <v>15</v>
      </c>
    </row>
    <row r="255" spans="1:22" x14ac:dyDescent="0.2">
      <c r="A255" s="14">
        <v>1956451783</v>
      </c>
      <c r="B255" s="14">
        <v>9</v>
      </c>
      <c r="C255" s="14" t="s">
        <v>151</v>
      </c>
      <c r="D255" s="14">
        <v>1162428355</v>
      </c>
      <c r="E255" s="6" t="s">
        <v>125</v>
      </c>
      <c r="F255" s="14" t="s">
        <v>214</v>
      </c>
      <c r="G255" s="6" t="s">
        <v>301</v>
      </c>
      <c r="H255" s="14">
        <v>3</v>
      </c>
      <c r="I255" s="14" t="s">
        <v>154</v>
      </c>
      <c r="J255" s="14" t="s">
        <v>294</v>
      </c>
      <c r="L255" s="14">
        <v>27</v>
      </c>
      <c r="M255" s="14">
        <v>3</v>
      </c>
      <c r="N255" s="14">
        <v>1</v>
      </c>
      <c r="O255" s="14">
        <v>1</v>
      </c>
      <c r="P255">
        <v>1844416218</v>
      </c>
      <c r="Q255">
        <v>2098</v>
      </c>
      <c r="S255" t="s">
        <v>156</v>
      </c>
      <c r="T255">
        <v>0</v>
      </c>
      <c r="U255" t="s">
        <v>157</v>
      </c>
      <c r="V255">
        <f>MATCH(D255,Отчет!$C$1:$C$65535,0)</f>
        <v>54</v>
      </c>
    </row>
    <row r="256" spans="1:22" x14ac:dyDescent="0.2">
      <c r="A256" s="14">
        <v>1956451885</v>
      </c>
      <c r="B256" s="14">
        <v>9</v>
      </c>
      <c r="C256" s="14" t="s">
        <v>151</v>
      </c>
      <c r="D256" s="14">
        <v>1181076168</v>
      </c>
      <c r="E256" s="6" t="s">
        <v>45</v>
      </c>
      <c r="F256" s="14" t="s">
        <v>260</v>
      </c>
      <c r="G256" s="6" t="s">
        <v>301</v>
      </c>
      <c r="H256" s="14">
        <v>3</v>
      </c>
      <c r="I256" s="14" t="s">
        <v>154</v>
      </c>
      <c r="J256" s="14" t="s">
        <v>294</v>
      </c>
      <c r="L256" s="14">
        <v>27</v>
      </c>
      <c r="M256" s="14">
        <v>3</v>
      </c>
      <c r="N256" s="14">
        <v>1</v>
      </c>
      <c r="O256" s="14">
        <v>1</v>
      </c>
      <c r="P256">
        <v>1844416218</v>
      </c>
      <c r="Q256">
        <v>2098</v>
      </c>
      <c r="S256" t="s">
        <v>156</v>
      </c>
      <c r="T256">
        <v>0</v>
      </c>
      <c r="U256" t="s">
        <v>157</v>
      </c>
      <c r="V256">
        <f>MATCH(D256,Отчет!$C$1:$C$65535,0)</f>
        <v>127</v>
      </c>
    </row>
    <row r="257" spans="1:22" x14ac:dyDescent="0.2">
      <c r="A257" s="14">
        <v>1956451645</v>
      </c>
      <c r="B257" s="14">
        <v>10</v>
      </c>
      <c r="C257" s="14" t="s">
        <v>158</v>
      </c>
      <c r="D257" s="14">
        <v>1162425089</v>
      </c>
      <c r="E257" s="6" t="s">
        <v>64</v>
      </c>
      <c r="F257" s="14" t="s">
        <v>255</v>
      </c>
      <c r="G257" s="6" t="s">
        <v>301</v>
      </c>
      <c r="H257" s="14">
        <v>3</v>
      </c>
      <c r="I257" s="14" t="s">
        <v>154</v>
      </c>
      <c r="J257" s="14" t="s">
        <v>294</v>
      </c>
      <c r="L257" s="14">
        <v>30</v>
      </c>
      <c r="M257" s="14">
        <v>3</v>
      </c>
      <c r="N257" s="14">
        <v>1</v>
      </c>
      <c r="O257" s="14">
        <v>1</v>
      </c>
      <c r="P257">
        <v>1844416218</v>
      </c>
      <c r="Q257">
        <v>2098</v>
      </c>
      <c r="S257" t="s">
        <v>156</v>
      </c>
      <c r="T257">
        <v>0</v>
      </c>
      <c r="U257" t="s">
        <v>157</v>
      </c>
      <c r="V257">
        <f>MATCH(D257,Отчет!$C$1:$C$65535,0)</f>
        <v>19</v>
      </c>
    </row>
    <row r="258" spans="1:22" x14ac:dyDescent="0.2">
      <c r="A258" s="14">
        <v>1956452062</v>
      </c>
      <c r="B258" s="14">
        <v>8</v>
      </c>
      <c r="C258" s="14" t="s">
        <v>193</v>
      </c>
      <c r="D258" s="14">
        <v>1162427411</v>
      </c>
      <c r="E258" s="6" t="s">
        <v>129</v>
      </c>
      <c r="F258" s="14" t="s">
        <v>211</v>
      </c>
      <c r="G258" s="6" t="s">
        <v>301</v>
      </c>
      <c r="H258" s="14">
        <v>3</v>
      </c>
      <c r="I258" s="14" t="s">
        <v>154</v>
      </c>
      <c r="J258" s="14" t="s">
        <v>294</v>
      </c>
      <c r="L258" s="14">
        <v>24</v>
      </c>
      <c r="M258" s="14">
        <v>3</v>
      </c>
      <c r="N258" s="14">
        <v>1</v>
      </c>
      <c r="O258" s="14">
        <v>0</v>
      </c>
      <c r="P258">
        <v>1844416218</v>
      </c>
      <c r="Q258">
        <v>2098</v>
      </c>
      <c r="S258" t="s">
        <v>156</v>
      </c>
      <c r="T258">
        <v>0</v>
      </c>
      <c r="U258" t="s">
        <v>157</v>
      </c>
      <c r="V258">
        <f>MATCH(D258,Отчет!$C$1:$C$65535,0)</f>
        <v>55</v>
      </c>
    </row>
    <row r="259" spans="1:22" x14ac:dyDescent="0.2">
      <c r="A259" s="14">
        <v>1973194432</v>
      </c>
      <c r="B259" s="14">
        <v>9</v>
      </c>
      <c r="C259" s="14" t="s">
        <v>158</v>
      </c>
      <c r="D259" s="14">
        <v>1162425361</v>
      </c>
      <c r="E259" s="6" t="s">
        <v>87</v>
      </c>
      <c r="F259" s="14" t="s">
        <v>284</v>
      </c>
      <c r="G259" s="6" t="s">
        <v>301</v>
      </c>
      <c r="H259" s="14">
        <v>3</v>
      </c>
      <c r="I259" s="14" t="s">
        <v>154</v>
      </c>
      <c r="J259" s="14" t="s">
        <v>294</v>
      </c>
      <c r="L259" s="14">
        <v>27</v>
      </c>
      <c r="M259" s="14">
        <v>3</v>
      </c>
      <c r="N259" s="14">
        <v>1</v>
      </c>
      <c r="O259" s="14">
        <v>0</v>
      </c>
      <c r="P259">
        <v>1844416218</v>
      </c>
      <c r="Q259">
        <v>2098</v>
      </c>
      <c r="S259" t="s">
        <v>156</v>
      </c>
      <c r="T259">
        <v>0</v>
      </c>
      <c r="U259" t="s">
        <v>157</v>
      </c>
      <c r="V259">
        <f>MATCH(D259,Отчет!$C$1:$C$65535,0)</f>
        <v>129</v>
      </c>
    </row>
    <row r="260" spans="1:22" x14ac:dyDescent="0.2">
      <c r="A260" s="14">
        <v>1956451389</v>
      </c>
      <c r="B260" s="14">
        <v>10</v>
      </c>
      <c r="C260" s="14" t="s">
        <v>151</v>
      </c>
      <c r="D260" s="14">
        <v>1162425113</v>
      </c>
      <c r="E260" s="6" t="s">
        <v>71</v>
      </c>
      <c r="F260" s="14" t="s">
        <v>200</v>
      </c>
      <c r="G260" s="6" t="s">
        <v>302</v>
      </c>
      <c r="H260" s="14">
        <v>3</v>
      </c>
      <c r="I260" s="14" t="s">
        <v>154</v>
      </c>
      <c r="J260" s="14" t="s">
        <v>294</v>
      </c>
      <c r="L260" s="14">
        <v>30</v>
      </c>
      <c r="M260" s="14">
        <v>3</v>
      </c>
      <c r="N260" s="14">
        <v>1</v>
      </c>
      <c r="O260" s="14">
        <v>1</v>
      </c>
      <c r="P260">
        <v>1844416218</v>
      </c>
      <c r="Q260">
        <v>2098</v>
      </c>
      <c r="S260" t="s">
        <v>156</v>
      </c>
      <c r="T260">
        <v>0</v>
      </c>
      <c r="U260" t="s">
        <v>157</v>
      </c>
      <c r="V260">
        <f>MATCH(D260,Отчет!$C$1:$C$65535,0)</f>
        <v>23</v>
      </c>
    </row>
    <row r="261" spans="1:22" x14ac:dyDescent="0.2">
      <c r="A261" s="14">
        <v>1956451742</v>
      </c>
      <c r="B261" s="14">
        <v>9</v>
      </c>
      <c r="C261" s="14" t="s">
        <v>151</v>
      </c>
      <c r="D261" s="14">
        <v>1162426401</v>
      </c>
      <c r="E261" s="6" t="s">
        <v>42</v>
      </c>
      <c r="F261" s="14" t="s">
        <v>238</v>
      </c>
      <c r="G261" s="6" t="s">
        <v>302</v>
      </c>
      <c r="H261" s="14">
        <v>3</v>
      </c>
      <c r="I261" s="14" t="s">
        <v>154</v>
      </c>
      <c r="J261" s="14" t="s">
        <v>294</v>
      </c>
      <c r="L261" s="14">
        <v>27</v>
      </c>
      <c r="M261" s="14">
        <v>3</v>
      </c>
      <c r="N261" s="14">
        <v>1</v>
      </c>
      <c r="O261" s="14">
        <v>1</v>
      </c>
      <c r="P261">
        <v>1844416218</v>
      </c>
      <c r="Q261">
        <v>2098</v>
      </c>
      <c r="S261" t="s">
        <v>156</v>
      </c>
      <c r="T261">
        <v>0</v>
      </c>
      <c r="U261" t="s">
        <v>157</v>
      </c>
      <c r="V261">
        <f>MATCH(D261,Отчет!$C$1:$C$65535,0)</f>
        <v>90</v>
      </c>
    </row>
    <row r="262" spans="1:22" x14ac:dyDescent="0.2">
      <c r="A262" s="14">
        <v>1956451800</v>
      </c>
      <c r="B262" s="14">
        <v>7</v>
      </c>
      <c r="C262" s="14" t="s">
        <v>193</v>
      </c>
      <c r="D262" s="14">
        <v>1162424433</v>
      </c>
      <c r="E262" s="6" t="s">
        <v>128</v>
      </c>
      <c r="F262" s="14" t="s">
        <v>220</v>
      </c>
      <c r="G262" s="6" t="s">
        <v>302</v>
      </c>
      <c r="H262" s="14">
        <v>3</v>
      </c>
      <c r="I262" s="14" t="s">
        <v>154</v>
      </c>
      <c r="J262" s="14" t="s">
        <v>294</v>
      </c>
      <c r="L262" s="14">
        <v>21</v>
      </c>
      <c r="M262" s="14">
        <v>3</v>
      </c>
      <c r="N262" s="14">
        <v>1</v>
      </c>
      <c r="O262" s="14">
        <v>1</v>
      </c>
      <c r="P262">
        <v>1844416218</v>
      </c>
      <c r="Q262">
        <v>2098</v>
      </c>
      <c r="S262" t="s">
        <v>156</v>
      </c>
      <c r="T262">
        <v>0</v>
      </c>
      <c r="U262" t="s">
        <v>157</v>
      </c>
      <c r="V262">
        <f>MATCH(D262,Отчет!$C$1:$C$65535,0)</f>
        <v>97</v>
      </c>
    </row>
    <row r="263" spans="1:22" x14ac:dyDescent="0.2">
      <c r="A263" s="14">
        <v>1956451602</v>
      </c>
      <c r="B263" s="14">
        <v>10</v>
      </c>
      <c r="C263" s="14" t="s">
        <v>161</v>
      </c>
      <c r="D263" s="14">
        <v>1162426521</v>
      </c>
      <c r="E263" s="6" t="s">
        <v>118</v>
      </c>
      <c r="F263" s="14" t="s">
        <v>269</v>
      </c>
      <c r="G263" s="6" t="s">
        <v>302</v>
      </c>
      <c r="H263" s="14">
        <v>3</v>
      </c>
      <c r="I263" s="14" t="s">
        <v>154</v>
      </c>
      <c r="J263" s="14" t="s">
        <v>294</v>
      </c>
      <c r="L263" s="14">
        <v>30</v>
      </c>
      <c r="M263" s="14">
        <v>3</v>
      </c>
      <c r="N263" s="14">
        <v>1</v>
      </c>
      <c r="O263" s="14">
        <v>1</v>
      </c>
      <c r="P263">
        <v>1844416218</v>
      </c>
      <c r="Q263">
        <v>2098</v>
      </c>
      <c r="S263" t="s">
        <v>156</v>
      </c>
      <c r="T263">
        <v>0</v>
      </c>
      <c r="U263" t="s">
        <v>157</v>
      </c>
      <c r="V263">
        <f>MATCH(D263,Отчет!$C$1:$C$65535,0)</f>
        <v>89</v>
      </c>
    </row>
    <row r="264" spans="1:22" x14ac:dyDescent="0.2">
      <c r="A264" s="14">
        <v>1956451623</v>
      </c>
      <c r="B264" s="14">
        <v>10</v>
      </c>
      <c r="C264" s="14" t="s">
        <v>158</v>
      </c>
      <c r="D264" s="14">
        <v>1162425065</v>
      </c>
      <c r="E264" s="6" t="s">
        <v>115</v>
      </c>
      <c r="F264" s="14" t="s">
        <v>165</v>
      </c>
      <c r="G264" s="6" t="s">
        <v>302</v>
      </c>
      <c r="H264" s="14">
        <v>3</v>
      </c>
      <c r="I264" s="14" t="s">
        <v>154</v>
      </c>
      <c r="J264" s="14" t="s">
        <v>294</v>
      </c>
      <c r="L264" s="14">
        <v>30</v>
      </c>
      <c r="M264" s="14">
        <v>3</v>
      </c>
      <c r="N264" s="14">
        <v>1</v>
      </c>
      <c r="O264" s="14">
        <v>1</v>
      </c>
      <c r="P264">
        <v>1844416218</v>
      </c>
      <c r="Q264">
        <v>2098</v>
      </c>
      <c r="S264" t="s">
        <v>156</v>
      </c>
      <c r="T264">
        <v>0</v>
      </c>
      <c r="U264" t="s">
        <v>157</v>
      </c>
      <c r="V264">
        <f>MATCH(D264,Отчет!$C$1:$C$65535,0)</f>
        <v>66</v>
      </c>
    </row>
    <row r="265" spans="1:22" x14ac:dyDescent="0.2">
      <c r="A265" s="14">
        <v>1819828657</v>
      </c>
      <c r="B265" s="14">
        <v>5</v>
      </c>
      <c r="C265" s="14" t="s">
        <v>158</v>
      </c>
      <c r="D265" s="14">
        <v>1649686749</v>
      </c>
      <c r="E265" s="6" t="s">
        <v>113</v>
      </c>
      <c r="F265" s="14" t="s">
        <v>264</v>
      </c>
      <c r="G265" s="6" t="s">
        <v>303</v>
      </c>
      <c r="H265" s="14">
        <v>5</v>
      </c>
      <c r="I265" s="14" t="s">
        <v>154</v>
      </c>
      <c r="J265" s="14" t="s">
        <v>294</v>
      </c>
      <c r="L265" s="14">
        <v>25</v>
      </c>
      <c r="M265" s="14">
        <v>5</v>
      </c>
      <c r="N265" s="14">
        <v>1</v>
      </c>
      <c r="O265" s="14">
        <v>0</v>
      </c>
      <c r="P265">
        <v>1777383568</v>
      </c>
      <c r="Q265">
        <v>2098</v>
      </c>
      <c r="S265" t="s">
        <v>156</v>
      </c>
      <c r="T265">
        <v>0</v>
      </c>
      <c r="U265" t="s">
        <v>157</v>
      </c>
      <c r="V265">
        <f>MATCH(D265,Отчет!$C$1:$C$65535,0)</f>
        <v>109</v>
      </c>
    </row>
    <row r="266" spans="1:22" x14ac:dyDescent="0.2">
      <c r="A266" s="14">
        <v>1984822264</v>
      </c>
      <c r="B266" s="14">
        <v>10</v>
      </c>
      <c r="C266" s="14" t="s">
        <v>151</v>
      </c>
      <c r="D266" s="14">
        <v>1162426277</v>
      </c>
      <c r="E266" s="6" t="s">
        <v>69</v>
      </c>
      <c r="F266" s="14" t="s">
        <v>234</v>
      </c>
      <c r="G266" s="6" t="s">
        <v>304</v>
      </c>
      <c r="H266" s="14">
        <v>3</v>
      </c>
      <c r="I266" s="14" t="s">
        <v>154</v>
      </c>
      <c r="J266" s="14" t="s">
        <v>294</v>
      </c>
      <c r="L266" s="14">
        <v>30</v>
      </c>
      <c r="M266" s="14">
        <v>3</v>
      </c>
      <c r="N266" s="14">
        <v>1</v>
      </c>
      <c r="O266" s="14">
        <v>1</v>
      </c>
      <c r="T266">
        <v>0</v>
      </c>
      <c r="U266" t="s">
        <v>157</v>
      </c>
      <c r="V266">
        <f>MATCH(D266,Отчет!$C$1:$C$65535,0)</f>
        <v>30</v>
      </c>
    </row>
    <row r="267" spans="1:22" x14ac:dyDescent="0.2">
      <c r="A267" s="14">
        <v>1984824534</v>
      </c>
      <c r="B267" s="14">
        <v>9</v>
      </c>
      <c r="C267" s="14" t="s">
        <v>151</v>
      </c>
      <c r="D267" s="14">
        <v>1162425537</v>
      </c>
      <c r="E267" s="6" t="s">
        <v>136</v>
      </c>
      <c r="F267" s="14" t="s">
        <v>287</v>
      </c>
      <c r="G267" s="6" t="s">
        <v>304</v>
      </c>
      <c r="H267" s="14">
        <v>3</v>
      </c>
      <c r="I267" s="14" t="s">
        <v>154</v>
      </c>
      <c r="J267" s="14" t="s">
        <v>294</v>
      </c>
      <c r="L267" s="14">
        <v>27</v>
      </c>
      <c r="M267" s="14">
        <v>3</v>
      </c>
      <c r="N267" s="14">
        <v>1</v>
      </c>
      <c r="O267" s="14">
        <v>1</v>
      </c>
      <c r="T267">
        <v>0</v>
      </c>
      <c r="U267" t="s">
        <v>157</v>
      </c>
      <c r="V267">
        <f>MATCH(D267,Отчет!$C$1:$C$65535,0)</f>
        <v>103</v>
      </c>
    </row>
    <row r="268" spans="1:22" x14ac:dyDescent="0.2">
      <c r="A268" s="14">
        <v>1984817798</v>
      </c>
      <c r="B268" s="14">
        <v>10</v>
      </c>
      <c r="C268" s="14" t="s">
        <v>151</v>
      </c>
      <c r="D268" s="14">
        <v>1162427845</v>
      </c>
      <c r="E268" s="6" t="s">
        <v>50</v>
      </c>
      <c r="F268" s="14" t="s">
        <v>279</v>
      </c>
      <c r="G268" s="6" t="s">
        <v>304</v>
      </c>
      <c r="H268" s="14">
        <v>3</v>
      </c>
      <c r="I268" s="14" t="s">
        <v>154</v>
      </c>
      <c r="J268" s="14" t="s">
        <v>294</v>
      </c>
      <c r="L268" s="14">
        <v>30</v>
      </c>
      <c r="M268" s="14">
        <v>3</v>
      </c>
      <c r="N268" s="14">
        <v>1</v>
      </c>
      <c r="O268" s="14">
        <v>1</v>
      </c>
      <c r="T268">
        <v>0</v>
      </c>
      <c r="U268" t="s">
        <v>157</v>
      </c>
      <c r="V268">
        <f>MATCH(D268,Отчет!$C$1:$C$65535,0)</f>
        <v>39</v>
      </c>
    </row>
    <row r="269" spans="1:22" x14ac:dyDescent="0.2">
      <c r="A269" s="14">
        <v>1819812788</v>
      </c>
      <c r="B269" s="14">
        <v>7</v>
      </c>
      <c r="C269" s="14" t="s">
        <v>151</v>
      </c>
      <c r="D269" s="14">
        <v>1162424505</v>
      </c>
      <c r="E269" s="6" t="s">
        <v>98</v>
      </c>
      <c r="F269" s="14" t="s">
        <v>246</v>
      </c>
      <c r="G269" s="6" t="s">
        <v>305</v>
      </c>
      <c r="H269" s="14">
        <v>5</v>
      </c>
      <c r="I269" s="14" t="s">
        <v>154</v>
      </c>
      <c r="J269" s="14" t="s">
        <v>294</v>
      </c>
      <c r="L269" s="14">
        <v>35</v>
      </c>
      <c r="M269" s="14">
        <v>5</v>
      </c>
      <c r="N269" s="14">
        <v>1</v>
      </c>
      <c r="O269" s="14">
        <v>1</v>
      </c>
      <c r="P269">
        <v>1777384816</v>
      </c>
      <c r="Q269">
        <v>2098</v>
      </c>
      <c r="S269" t="s">
        <v>156</v>
      </c>
      <c r="T269">
        <v>0</v>
      </c>
      <c r="U269" t="s">
        <v>157</v>
      </c>
      <c r="V269">
        <f>MATCH(D269,Отчет!$C$1:$C$65535,0)</f>
        <v>51</v>
      </c>
    </row>
    <row r="270" spans="1:22" x14ac:dyDescent="0.2">
      <c r="A270" s="14">
        <v>1819827639</v>
      </c>
      <c r="B270" s="14">
        <v>5</v>
      </c>
      <c r="C270" s="14" t="s">
        <v>151</v>
      </c>
      <c r="D270" s="14">
        <v>1162424192</v>
      </c>
      <c r="E270" s="6" t="s">
        <v>126</v>
      </c>
      <c r="F270" s="14" t="s">
        <v>241</v>
      </c>
      <c r="G270" s="6" t="s">
        <v>305</v>
      </c>
      <c r="H270" s="14">
        <v>5</v>
      </c>
      <c r="I270" s="14" t="s">
        <v>154</v>
      </c>
      <c r="J270" s="14" t="s">
        <v>294</v>
      </c>
      <c r="L270" s="14">
        <v>25</v>
      </c>
      <c r="M270" s="14">
        <v>5</v>
      </c>
      <c r="N270" s="14">
        <v>1</v>
      </c>
      <c r="O270" s="14">
        <v>1</v>
      </c>
      <c r="P270">
        <v>1777384816</v>
      </c>
      <c r="Q270">
        <v>2098</v>
      </c>
      <c r="S270" t="s">
        <v>156</v>
      </c>
      <c r="T270">
        <v>0</v>
      </c>
      <c r="U270" t="s">
        <v>157</v>
      </c>
      <c r="V270">
        <f>MATCH(D270,Отчет!$C$1:$C$65535,0)</f>
        <v>96</v>
      </c>
    </row>
    <row r="271" spans="1:22" x14ac:dyDescent="0.2">
      <c r="A271" s="14">
        <v>1819815893</v>
      </c>
      <c r="B271" s="14">
        <v>7</v>
      </c>
      <c r="C271" s="14" t="s">
        <v>161</v>
      </c>
      <c r="D271" s="14">
        <v>1162424769</v>
      </c>
      <c r="E271" s="6" t="s">
        <v>97</v>
      </c>
      <c r="F271" s="14" t="s">
        <v>178</v>
      </c>
      <c r="G271" s="6" t="s">
        <v>305</v>
      </c>
      <c r="H271" s="14">
        <v>5</v>
      </c>
      <c r="I271" s="14" t="s">
        <v>154</v>
      </c>
      <c r="J271" s="14" t="s">
        <v>294</v>
      </c>
      <c r="L271" s="14">
        <v>35</v>
      </c>
      <c r="M271" s="14">
        <v>5</v>
      </c>
      <c r="N271" s="14">
        <v>1</v>
      </c>
      <c r="O271" s="14">
        <v>1</v>
      </c>
      <c r="P271">
        <v>1777384816</v>
      </c>
      <c r="Q271">
        <v>2098</v>
      </c>
      <c r="S271" t="s">
        <v>156</v>
      </c>
      <c r="T271">
        <v>0</v>
      </c>
      <c r="U271" t="s">
        <v>157</v>
      </c>
      <c r="V271">
        <f>MATCH(D271,Отчет!$C$1:$C$65535,0)</f>
        <v>111</v>
      </c>
    </row>
    <row r="272" spans="1:22" x14ac:dyDescent="0.2">
      <c r="A272" s="14">
        <v>2064665488</v>
      </c>
      <c r="B272" s="14">
        <v>10</v>
      </c>
      <c r="C272" s="14" t="s">
        <v>161</v>
      </c>
      <c r="D272" s="14">
        <v>1162424689</v>
      </c>
      <c r="E272" s="6" t="s">
        <v>100</v>
      </c>
      <c r="F272" s="14" t="s">
        <v>179</v>
      </c>
      <c r="G272" s="6" t="s">
        <v>305</v>
      </c>
      <c r="H272" s="14">
        <v>5</v>
      </c>
      <c r="I272" s="14" t="s">
        <v>154</v>
      </c>
      <c r="J272" s="14" t="s">
        <v>294</v>
      </c>
      <c r="L272" s="14">
        <v>50</v>
      </c>
      <c r="M272" s="14">
        <v>5</v>
      </c>
      <c r="N272" s="14">
        <v>1</v>
      </c>
      <c r="O272" s="14">
        <v>1</v>
      </c>
      <c r="P272">
        <v>1777384816</v>
      </c>
      <c r="Q272">
        <v>2098</v>
      </c>
      <c r="S272" t="s">
        <v>156</v>
      </c>
      <c r="T272">
        <v>0</v>
      </c>
      <c r="U272" t="s">
        <v>157</v>
      </c>
      <c r="V272">
        <f>MATCH(D272,Отчет!$C$1:$C$65535,0)</f>
        <v>40</v>
      </c>
    </row>
    <row r="273" spans="1:22" x14ac:dyDescent="0.2">
      <c r="A273" s="14">
        <v>1819812690</v>
      </c>
      <c r="B273" s="14">
        <v>8</v>
      </c>
      <c r="C273" s="14" t="s">
        <v>161</v>
      </c>
      <c r="D273" s="14">
        <v>1162425385</v>
      </c>
      <c r="E273" s="6" t="s">
        <v>82</v>
      </c>
      <c r="F273" s="14" t="s">
        <v>285</v>
      </c>
      <c r="G273" s="6" t="s">
        <v>305</v>
      </c>
      <c r="H273" s="14">
        <v>5</v>
      </c>
      <c r="I273" s="14" t="s">
        <v>154</v>
      </c>
      <c r="J273" s="14" t="s">
        <v>294</v>
      </c>
      <c r="L273" s="14">
        <v>40</v>
      </c>
      <c r="M273" s="14">
        <v>5</v>
      </c>
      <c r="N273" s="14">
        <v>1</v>
      </c>
      <c r="O273" s="14">
        <v>1</v>
      </c>
      <c r="P273">
        <v>1777384816</v>
      </c>
      <c r="Q273">
        <v>2098</v>
      </c>
      <c r="S273" t="s">
        <v>156</v>
      </c>
      <c r="T273">
        <v>0</v>
      </c>
      <c r="U273" t="s">
        <v>157</v>
      </c>
      <c r="V273">
        <f>MATCH(D273,Отчет!$C$1:$C$65535,0)</f>
        <v>25</v>
      </c>
    </row>
    <row r="274" spans="1:22" x14ac:dyDescent="0.2">
      <c r="A274" s="14">
        <v>1819814791</v>
      </c>
      <c r="B274" s="14">
        <v>10</v>
      </c>
      <c r="C274" s="14" t="s">
        <v>168</v>
      </c>
      <c r="D274" s="14">
        <v>1162426069</v>
      </c>
      <c r="E274" s="6" t="s">
        <v>124</v>
      </c>
      <c r="F274" s="14" t="s">
        <v>231</v>
      </c>
      <c r="G274" s="6" t="s">
        <v>305</v>
      </c>
      <c r="H274" s="14">
        <v>5</v>
      </c>
      <c r="I274" s="14" t="s">
        <v>154</v>
      </c>
      <c r="J274" s="14" t="s">
        <v>294</v>
      </c>
      <c r="L274" s="14">
        <v>50</v>
      </c>
      <c r="M274" s="14">
        <v>5</v>
      </c>
      <c r="N274" s="14">
        <v>1</v>
      </c>
      <c r="O274" s="14">
        <v>1</v>
      </c>
      <c r="P274">
        <v>1777384816</v>
      </c>
      <c r="Q274">
        <v>2098</v>
      </c>
      <c r="S274" t="s">
        <v>156</v>
      </c>
      <c r="T274">
        <v>0</v>
      </c>
      <c r="U274" t="s">
        <v>157</v>
      </c>
      <c r="V274">
        <f>MATCH(D274,Отчет!$C$1:$C$65535,0)</f>
        <v>12</v>
      </c>
    </row>
    <row r="275" spans="1:22" x14ac:dyDescent="0.2">
      <c r="A275" s="14">
        <v>2103974035</v>
      </c>
      <c r="B275" s="14">
        <v>8</v>
      </c>
      <c r="C275" s="14" t="s">
        <v>187</v>
      </c>
      <c r="D275" s="14">
        <v>1162426045</v>
      </c>
      <c r="E275" s="6" t="s">
        <v>139</v>
      </c>
      <c r="F275" s="14" t="s">
        <v>230</v>
      </c>
      <c r="G275" s="6" t="s">
        <v>305</v>
      </c>
      <c r="H275" s="14">
        <v>5</v>
      </c>
      <c r="I275" s="14" t="s">
        <v>154</v>
      </c>
      <c r="J275" s="14" t="s">
        <v>294</v>
      </c>
      <c r="L275" s="14">
        <v>40</v>
      </c>
      <c r="M275" s="14">
        <v>5</v>
      </c>
      <c r="N275" s="14">
        <v>1</v>
      </c>
      <c r="O275" s="14">
        <v>1</v>
      </c>
      <c r="P275">
        <v>1777384816</v>
      </c>
      <c r="Q275">
        <v>2098</v>
      </c>
      <c r="S275" t="s">
        <v>156</v>
      </c>
      <c r="T275">
        <v>0</v>
      </c>
      <c r="U275" t="s">
        <v>157</v>
      </c>
      <c r="V275">
        <f>MATCH(D275,Отчет!$C$1:$C$65535,0)</f>
        <v>27</v>
      </c>
    </row>
    <row r="276" spans="1:22" x14ac:dyDescent="0.2">
      <c r="A276" s="14">
        <v>1819827384</v>
      </c>
      <c r="B276" s="14">
        <v>7</v>
      </c>
      <c r="C276" s="14" t="s">
        <v>193</v>
      </c>
      <c r="D276" s="14">
        <v>1162425969</v>
      </c>
      <c r="E276" s="6" t="s">
        <v>34</v>
      </c>
      <c r="F276" s="14" t="s">
        <v>229</v>
      </c>
      <c r="G276" s="6" t="s">
        <v>305</v>
      </c>
      <c r="H276" s="14">
        <v>5</v>
      </c>
      <c r="I276" s="14" t="s">
        <v>154</v>
      </c>
      <c r="J276" s="14" t="s">
        <v>294</v>
      </c>
      <c r="L276" s="14">
        <v>35</v>
      </c>
      <c r="M276" s="14">
        <v>5</v>
      </c>
      <c r="N276" s="14">
        <v>1</v>
      </c>
      <c r="O276" s="14">
        <v>1</v>
      </c>
      <c r="P276">
        <v>1777384816</v>
      </c>
      <c r="Q276">
        <v>2098</v>
      </c>
      <c r="S276" t="s">
        <v>156</v>
      </c>
      <c r="T276">
        <v>0</v>
      </c>
      <c r="U276" t="s">
        <v>157</v>
      </c>
      <c r="V276">
        <f>MATCH(D276,Отчет!$C$1:$C$65535,0)</f>
        <v>52</v>
      </c>
    </row>
    <row r="277" spans="1:22" x14ac:dyDescent="0.2">
      <c r="A277" s="14">
        <v>1819815883</v>
      </c>
      <c r="B277" s="14">
        <v>6</v>
      </c>
      <c r="C277" s="14" t="s">
        <v>151</v>
      </c>
      <c r="D277" s="14">
        <v>1162426729</v>
      </c>
      <c r="E277" s="6" t="s">
        <v>96</v>
      </c>
      <c r="F277" s="14" t="s">
        <v>152</v>
      </c>
      <c r="G277" s="6" t="s">
        <v>305</v>
      </c>
      <c r="H277" s="14">
        <v>5</v>
      </c>
      <c r="I277" s="14" t="s">
        <v>154</v>
      </c>
      <c r="J277" s="14" t="s">
        <v>294</v>
      </c>
      <c r="L277" s="14">
        <v>30</v>
      </c>
      <c r="M277" s="14">
        <v>5</v>
      </c>
      <c r="N277" s="14">
        <v>1</v>
      </c>
      <c r="O277" s="14">
        <v>1</v>
      </c>
      <c r="P277">
        <v>1777384816</v>
      </c>
      <c r="Q277">
        <v>2098</v>
      </c>
      <c r="S277" t="s">
        <v>156</v>
      </c>
      <c r="T277">
        <v>0</v>
      </c>
      <c r="U277" t="s">
        <v>157</v>
      </c>
      <c r="V277">
        <f>MATCH(D277,Отчет!$C$1:$C$65535,0)</f>
        <v>84</v>
      </c>
    </row>
    <row r="278" spans="1:22" x14ac:dyDescent="0.2">
      <c r="A278" s="14">
        <v>1819812910</v>
      </c>
      <c r="B278" s="14">
        <v>9</v>
      </c>
      <c r="C278" s="14" t="s">
        <v>151</v>
      </c>
      <c r="D278" s="14">
        <v>1162426433</v>
      </c>
      <c r="E278" s="6" t="s">
        <v>147</v>
      </c>
      <c r="F278" s="14" t="s">
        <v>239</v>
      </c>
      <c r="G278" s="6" t="s">
        <v>305</v>
      </c>
      <c r="H278" s="14">
        <v>5</v>
      </c>
      <c r="I278" s="14" t="s">
        <v>154</v>
      </c>
      <c r="J278" s="14" t="s">
        <v>294</v>
      </c>
      <c r="L278" s="14">
        <v>45</v>
      </c>
      <c r="M278" s="14">
        <v>5</v>
      </c>
      <c r="N278" s="14">
        <v>1</v>
      </c>
      <c r="O278" s="14">
        <v>1</v>
      </c>
      <c r="P278">
        <v>1777384816</v>
      </c>
      <c r="Q278">
        <v>2098</v>
      </c>
      <c r="S278" t="s">
        <v>156</v>
      </c>
      <c r="T278">
        <v>0</v>
      </c>
      <c r="U278" t="s">
        <v>157</v>
      </c>
      <c r="V278">
        <f>MATCH(D278,Отчет!$C$1:$C$65535,0)</f>
        <v>29</v>
      </c>
    </row>
    <row r="279" spans="1:22" x14ac:dyDescent="0.2">
      <c r="A279" s="14">
        <v>1819828644</v>
      </c>
      <c r="B279" s="14">
        <v>7</v>
      </c>
      <c r="C279" s="14" t="s">
        <v>168</v>
      </c>
      <c r="D279" s="14">
        <v>1162428162</v>
      </c>
      <c r="E279" s="6" t="s">
        <v>111</v>
      </c>
      <c r="F279" s="14" t="s">
        <v>169</v>
      </c>
      <c r="G279" s="6" t="s">
        <v>305</v>
      </c>
      <c r="H279" s="14">
        <v>5</v>
      </c>
      <c r="I279" s="14" t="s">
        <v>154</v>
      </c>
      <c r="J279" s="14" t="s">
        <v>294</v>
      </c>
      <c r="L279" s="14">
        <v>35</v>
      </c>
      <c r="M279" s="14">
        <v>5</v>
      </c>
      <c r="N279" s="14">
        <v>1</v>
      </c>
      <c r="O279" s="14">
        <v>1</v>
      </c>
      <c r="P279">
        <v>1777384816</v>
      </c>
      <c r="Q279">
        <v>2098</v>
      </c>
      <c r="S279" t="s">
        <v>156</v>
      </c>
      <c r="T279">
        <v>0</v>
      </c>
      <c r="U279" t="s">
        <v>157</v>
      </c>
      <c r="V279">
        <f>MATCH(D279,Отчет!$C$1:$C$65535,0)</f>
        <v>42</v>
      </c>
    </row>
    <row r="280" spans="1:22" x14ac:dyDescent="0.2">
      <c r="A280" s="14">
        <v>1819828701</v>
      </c>
      <c r="B280" s="14">
        <v>5</v>
      </c>
      <c r="C280" s="14" t="s">
        <v>151</v>
      </c>
      <c r="D280" s="14">
        <v>1162428794</v>
      </c>
      <c r="E280" s="6" t="s">
        <v>127</v>
      </c>
      <c r="F280" s="14" t="s">
        <v>259</v>
      </c>
      <c r="G280" s="6" t="s">
        <v>305</v>
      </c>
      <c r="H280" s="14">
        <v>5</v>
      </c>
      <c r="I280" s="14" t="s">
        <v>154</v>
      </c>
      <c r="J280" s="14" t="s">
        <v>294</v>
      </c>
      <c r="L280" s="14">
        <v>25</v>
      </c>
      <c r="M280" s="14">
        <v>5</v>
      </c>
      <c r="N280" s="14">
        <v>1</v>
      </c>
      <c r="O280" s="14">
        <v>1</v>
      </c>
      <c r="P280">
        <v>1777384816</v>
      </c>
      <c r="Q280">
        <v>2098</v>
      </c>
      <c r="S280" t="s">
        <v>156</v>
      </c>
      <c r="T280">
        <v>0</v>
      </c>
      <c r="U280" t="s">
        <v>157</v>
      </c>
      <c r="V280">
        <f>MATCH(D280,Отчет!$C$1:$C$65535,0)</f>
        <v>70</v>
      </c>
    </row>
    <row r="281" spans="1:22" x14ac:dyDescent="0.2">
      <c r="A281" s="14">
        <v>1985196621</v>
      </c>
      <c r="B281" s="14">
        <v>6</v>
      </c>
      <c r="C281" s="14" t="s">
        <v>187</v>
      </c>
      <c r="D281" s="14">
        <v>1984851679</v>
      </c>
      <c r="E281" s="6" t="s">
        <v>104</v>
      </c>
      <c r="F281" s="14" t="s">
        <v>267</v>
      </c>
      <c r="G281" s="6" t="s">
        <v>305</v>
      </c>
      <c r="H281" s="14">
        <v>5</v>
      </c>
      <c r="I281" s="14" t="s">
        <v>154</v>
      </c>
      <c r="J281" s="14" t="s">
        <v>294</v>
      </c>
      <c r="L281" s="14">
        <v>30</v>
      </c>
      <c r="M281" s="14">
        <v>5</v>
      </c>
      <c r="N281" s="14">
        <v>1</v>
      </c>
      <c r="O281" s="14">
        <v>1</v>
      </c>
      <c r="P281">
        <v>1777384816</v>
      </c>
      <c r="Q281">
        <v>2098</v>
      </c>
      <c r="S281" t="s">
        <v>156</v>
      </c>
      <c r="T281">
        <v>0</v>
      </c>
      <c r="U281" t="s">
        <v>157</v>
      </c>
      <c r="V281">
        <f>MATCH(D281,Отчет!$C$1:$C$65535,0)</f>
        <v>58</v>
      </c>
    </row>
    <row r="282" spans="1:22" x14ac:dyDescent="0.2">
      <c r="A282" s="14">
        <v>1819812584</v>
      </c>
      <c r="B282" s="14">
        <v>10</v>
      </c>
      <c r="C282" s="14" t="s">
        <v>168</v>
      </c>
      <c r="D282" s="14">
        <v>1673530652</v>
      </c>
      <c r="E282" s="6" t="s">
        <v>60</v>
      </c>
      <c r="F282" s="14" t="s">
        <v>207</v>
      </c>
      <c r="G282" s="6" t="s">
        <v>305</v>
      </c>
      <c r="H282" s="14">
        <v>5</v>
      </c>
      <c r="I282" s="14" t="s">
        <v>154</v>
      </c>
      <c r="J282" s="14" t="s">
        <v>294</v>
      </c>
      <c r="L282" s="14">
        <v>50</v>
      </c>
      <c r="M282" s="14">
        <v>5</v>
      </c>
      <c r="N282" s="14">
        <v>1</v>
      </c>
      <c r="O282" s="14">
        <v>1</v>
      </c>
      <c r="P282">
        <v>1777384816</v>
      </c>
      <c r="Q282">
        <v>2098</v>
      </c>
      <c r="S282" t="s">
        <v>156</v>
      </c>
      <c r="T282">
        <v>0</v>
      </c>
      <c r="U282" t="s">
        <v>157</v>
      </c>
      <c r="V282">
        <f>MATCH(D282,Отчет!$C$1:$C$65535,0)</f>
        <v>20</v>
      </c>
    </row>
    <row r="283" spans="1:22" x14ac:dyDescent="0.2">
      <c r="A283" s="14">
        <v>1819812601</v>
      </c>
      <c r="B283" s="14">
        <v>9</v>
      </c>
      <c r="C283" s="14" t="s">
        <v>168</v>
      </c>
      <c r="D283" s="14">
        <v>1646321955</v>
      </c>
      <c r="E283" s="6" t="s">
        <v>61</v>
      </c>
      <c r="F283" s="14" t="s">
        <v>261</v>
      </c>
      <c r="G283" s="6" t="s">
        <v>305</v>
      </c>
      <c r="H283" s="14">
        <v>5</v>
      </c>
      <c r="I283" s="14" t="s">
        <v>154</v>
      </c>
      <c r="J283" s="14" t="s">
        <v>294</v>
      </c>
      <c r="L283" s="14">
        <v>0</v>
      </c>
      <c r="M283" s="14">
        <v>5</v>
      </c>
      <c r="N283" s="14">
        <v>1</v>
      </c>
      <c r="O283" s="14">
        <v>0</v>
      </c>
      <c r="P283">
        <v>1777384816</v>
      </c>
      <c r="Q283">
        <v>2098</v>
      </c>
      <c r="S283" t="s">
        <v>156</v>
      </c>
      <c r="T283">
        <v>0</v>
      </c>
      <c r="U283" t="s">
        <v>157</v>
      </c>
      <c r="V283">
        <f>MATCH(D283,Отчет!$C$1:$C$65535,0)</f>
        <v>122</v>
      </c>
    </row>
    <row r="284" spans="1:22" x14ac:dyDescent="0.2">
      <c r="A284" s="14">
        <v>1819827607</v>
      </c>
      <c r="B284" s="14">
        <v>10</v>
      </c>
      <c r="C284" s="14" t="s">
        <v>151</v>
      </c>
      <c r="D284" s="14">
        <v>1162424553</v>
      </c>
      <c r="E284" s="6" t="s">
        <v>108</v>
      </c>
      <c r="F284" s="14" t="s">
        <v>247</v>
      </c>
      <c r="G284" s="6" t="s">
        <v>305</v>
      </c>
      <c r="H284" s="14">
        <v>5</v>
      </c>
      <c r="I284" s="14" t="s">
        <v>154</v>
      </c>
      <c r="J284" s="14" t="s">
        <v>294</v>
      </c>
      <c r="L284" s="14">
        <v>50</v>
      </c>
      <c r="M284" s="14">
        <v>5</v>
      </c>
      <c r="N284" s="14">
        <v>1</v>
      </c>
      <c r="O284" s="14">
        <v>1</v>
      </c>
      <c r="P284">
        <v>1777384816</v>
      </c>
      <c r="Q284">
        <v>2098</v>
      </c>
      <c r="S284" t="s">
        <v>156</v>
      </c>
      <c r="T284">
        <v>0</v>
      </c>
      <c r="U284" t="s">
        <v>157</v>
      </c>
      <c r="V284">
        <f>MATCH(D284,Отчет!$C$1:$C$65535,0)</f>
        <v>13</v>
      </c>
    </row>
    <row r="285" spans="1:22" x14ac:dyDescent="0.2">
      <c r="A285" s="14">
        <v>1819812573</v>
      </c>
      <c r="B285" s="14">
        <v>10</v>
      </c>
      <c r="C285" s="14" t="s">
        <v>168</v>
      </c>
      <c r="D285" s="14">
        <v>1162424637</v>
      </c>
      <c r="E285" s="6" t="s">
        <v>58</v>
      </c>
      <c r="F285" s="14" t="s">
        <v>248</v>
      </c>
      <c r="G285" s="6" t="s">
        <v>305</v>
      </c>
      <c r="H285" s="14">
        <v>5</v>
      </c>
      <c r="I285" s="14" t="s">
        <v>154</v>
      </c>
      <c r="J285" s="14" t="s">
        <v>294</v>
      </c>
      <c r="L285" s="14">
        <v>50</v>
      </c>
      <c r="M285" s="14">
        <v>5</v>
      </c>
      <c r="N285" s="14">
        <v>1</v>
      </c>
      <c r="O285" s="14">
        <v>1</v>
      </c>
      <c r="P285">
        <v>1777384816</v>
      </c>
      <c r="Q285">
        <v>2098</v>
      </c>
      <c r="S285" t="s">
        <v>156</v>
      </c>
      <c r="T285">
        <v>0</v>
      </c>
      <c r="U285" t="s">
        <v>157</v>
      </c>
      <c r="V285">
        <f>MATCH(D285,Отчет!$C$1:$C$65535,0)</f>
        <v>11</v>
      </c>
    </row>
    <row r="286" spans="1:22" x14ac:dyDescent="0.2">
      <c r="A286" s="14">
        <v>1985233438</v>
      </c>
      <c r="B286" s="14">
        <v>10</v>
      </c>
      <c r="C286" s="14" t="s">
        <v>161</v>
      </c>
      <c r="D286" s="14">
        <v>1162424865</v>
      </c>
      <c r="E286" s="6" t="s">
        <v>43</v>
      </c>
      <c r="F286" s="14" t="s">
        <v>177</v>
      </c>
      <c r="G286" s="6" t="s">
        <v>306</v>
      </c>
      <c r="H286" s="14">
        <v>3</v>
      </c>
      <c r="I286" s="14" t="s">
        <v>154</v>
      </c>
      <c r="J286" s="14" t="s">
        <v>294</v>
      </c>
      <c r="L286" s="14">
        <v>30</v>
      </c>
      <c r="M286" s="14">
        <v>3</v>
      </c>
      <c r="N286" s="14">
        <v>1</v>
      </c>
      <c r="O286" s="14">
        <v>1</v>
      </c>
      <c r="T286">
        <v>0</v>
      </c>
      <c r="U286" t="s">
        <v>157</v>
      </c>
      <c r="V286">
        <f>MATCH(D286,Отчет!$C$1:$C$65535,0)</f>
        <v>71</v>
      </c>
    </row>
    <row r="287" spans="1:22" x14ac:dyDescent="0.2">
      <c r="A287" s="14">
        <v>1839877733</v>
      </c>
      <c r="B287" s="14">
        <v>4</v>
      </c>
      <c r="C287" s="14" t="s">
        <v>187</v>
      </c>
      <c r="D287" s="14">
        <v>1516198852</v>
      </c>
      <c r="E287" s="6" t="s">
        <v>41</v>
      </c>
      <c r="F287" s="14" t="s">
        <v>196</v>
      </c>
      <c r="G287" s="6" t="s">
        <v>307</v>
      </c>
      <c r="H287" s="14">
        <v>3</v>
      </c>
      <c r="I287" s="14" t="s">
        <v>154</v>
      </c>
      <c r="J287" s="14" t="s">
        <v>294</v>
      </c>
      <c r="L287" s="14">
        <v>12</v>
      </c>
      <c r="M287" s="14">
        <v>3</v>
      </c>
      <c r="N287" s="14">
        <v>1</v>
      </c>
      <c r="O287" s="14">
        <v>1</v>
      </c>
      <c r="P287">
        <v>1796819906</v>
      </c>
      <c r="Q287">
        <v>2098</v>
      </c>
      <c r="S287" t="s">
        <v>227</v>
      </c>
      <c r="T287">
        <v>0</v>
      </c>
      <c r="U287" t="s">
        <v>157</v>
      </c>
      <c r="V287">
        <f>MATCH(D287,Отчет!$C$1:$C$65535,0)</f>
        <v>93</v>
      </c>
    </row>
    <row r="288" spans="1:22" x14ac:dyDescent="0.2">
      <c r="A288" s="14">
        <v>1839869800</v>
      </c>
      <c r="B288" s="14">
        <v>6</v>
      </c>
      <c r="C288" s="14" t="s">
        <v>168</v>
      </c>
      <c r="D288" s="14">
        <v>1646321955</v>
      </c>
      <c r="E288" s="6" t="s">
        <v>61</v>
      </c>
      <c r="F288" s="14" t="s">
        <v>261</v>
      </c>
      <c r="G288" s="6" t="s">
        <v>307</v>
      </c>
      <c r="H288" s="14">
        <v>3</v>
      </c>
      <c r="I288" s="14" t="s">
        <v>154</v>
      </c>
      <c r="J288" s="14" t="s">
        <v>294</v>
      </c>
      <c r="L288" s="14">
        <v>18</v>
      </c>
      <c r="M288" s="14">
        <v>3</v>
      </c>
      <c r="N288" s="14">
        <v>1</v>
      </c>
      <c r="O288" s="14">
        <v>0</v>
      </c>
      <c r="P288">
        <v>1796819906</v>
      </c>
      <c r="Q288">
        <v>2098</v>
      </c>
      <c r="R288" t="s">
        <v>160</v>
      </c>
      <c r="S288" t="s">
        <v>227</v>
      </c>
      <c r="T288">
        <v>0</v>
      </c>
      <c r="U288" t="s">
        <v>157</v>
      </c>
      <c r="V288">
        <f>MATCH(D288,Отчет!$C$1:$C$65535,0)</f>
        <v>122</v>
      </c>
    </row>
    <row r="289" spans="1:22" x14ac:dyDescent="0.2">
      <c r="A289" s="14">
        <v>1839874311</v>
      </c>
      <c r="B289" s="14">
        <v>5</v>
      </c>
      <c r="C289" s="14" t="s">
        <v>158</v>
      </c>
      <c r="D289" s="14">
        <v>1646439397</v>
      </c>
      <c r="E289" s="6" t="s">
        <v>62</v>
      </c>
      <c r="F289" s="14" t="s">
        <v>263</v>
      </c>
      <c r="G289" s="6" t="s">
        <v>307</v>
      </c>
      <c r="H289" s="14">
        <v>3</v>
      </c>
      <c r="I289" s="14" t="s">
        <v>154</v>
      </c>
      <c r="J289" s="14" t="s">
        <v>294</v>
      </c>
      <c r="L289" s="14">
        <v>15</v>
      </c>
      <c r="M289" s="14">
        <v>3</v>
      </c>
      <c r="N289" s="14">
        <v>1</v>
      </c>
      <c r="O289" s="14">
        <v>1</v>
      </c>
      <c r="P289">
        <v>1796819906</v>
      </c>
      <c r="Q289">
        <v>2098</v>
      </c>
      <c r="R289" t="s">
        <v>160</v>
      </c>
      <c r="S289" t="s">
        <v>227</v>
      </c>
      <c r="T289">
        <v>0</v>
      </c>
      <c r="U289" t="s">
        <v>157</v>
      </c>
      <c r="V289">
        <f>MATCH(D289,Отчет!$C$1:$C$65535,0)</f>
        <v>121</v>
      </c>
    </row>
    <row r="290" spans="1:22" x14ac:dyDescent="0.2">
      <c r="A290" s="14">
        <v>1839878729</v>
      </c>
      <c r="B290" s="14">
        <v>4</v>
      </c>
      <c r="C290" s="14" t="s">
        <v>158</v>
      </c>
      <c r="D290" s="14">
        <v>1649686749</v>
      </c>
      <c r="E290" s="6" t="s">
        <v>113</v>
      </c>
      <c r="F290" s="14" t="s">
        <v>264</v>
      </c>
      <c r="G290" s="6" t="s">
        <v>307</v>
      </c>
      <c r="H290" s="14">
        <v>3</v>
      </c>
      <c r="I290" s="14" t="s">
        <v>154</v>
      </c>
      <c r="J290" s="14" t="s">
        <v>294</v>
      </c>
      <c r="L290" s="14">
        <v>12</v>
      </c>
      <c r="M290" s="14">
        <v>3</v>
      </c>
      <c r="N290" s="14">
        <v>1</v>
      </c>
      <c r="O290" s="14">
        <v>0</v>
      </c>
      <c r="P290">
        <v>1796819906</v>
      </c>
      <c r="Q290">
        <v>2098</v>
      </c>
      <c r="S290" t="s">
        <v>227</v>
      </c>
      <c r="T290">
        <v>0</v>
      </c>
      <c r="U290" t="s">
        <v>157</v>
      </c>
      <c r="V290">
        <f>MATCH(D290,Отчет!$C$1:$C$65535,0)</f>
        <v>109</v>
      </c>
    </row>
    <row r="291" spans="1:22" x14ac:dyDescent="0.2">
      <c r="A291" s="14">
        <v>1839869704</v>
      </c>
      <c r="B291" s="14">
        <v>6</v>
      </c>
      <c r="C291" s="14" t="s">
        <v>168</v>
      </c>
      <c r="D291" s="14">
        <v>1673530652</v>
      </c>
      <c r="E291" s="6" t="s">
        <v>60</v>
      </c>
      <c r="F291" s="14" t="s">
        <v>207</v>
      </c>
      <c r="G291" s="6" t="s">
        <v>307</v>
      </c>
      <c r="H291" s="14">
        <v>3</v>
      </c>
      <c r="I291" s="14" t="s">
        <v>154</v>
      </c>
      <c r="J291" s="14" t="s">
        <v>294</v>
      </c>
      <c r="L291" s="14">
        <v>18</v>
      </c>
      <c r="M291" s="14">
        <v>3</v>
      </c>
      <c r="N291" s="14">
        <v>1</v>
      </c>
      <c r="O291" s="14">
        <v>1</v>
      </c>
      <c r="P291">
        <v>1796819906</v>
      </c>
      <c r="Q291">
        <v>2098</v>
      </c>
      <c r="S291" t="s">
        <v>227</v>
      </c>
      <c r="T291">
        <v>0</v>
      </c>
      <c r="U291" t="s">
        <v>157</v>
      </c>
      <c r="V291">
        <f>MATCH(D291,Отчет!$C$1:$C$65535,0)</f>
        <v>20</v>
      </c>
    </row>
    <row r="292" spans="1:22" x14ac:dyDescent="0.2">
      <c r="A292" s="14">
        <v>1839879793</v>
      </c>
      <c r="B292" s="14">
        <v>4</v>
      </c>
      <c r="C292" s="14" t="s">
        <v>158</v>
      </c>
      <c r="D292" s="14">
        <v>1679710296</v>
      </c>
      <c r="E292" s="6" t="s">
        <v>59</v>
      </c>
      <c r="F292" s="14" t="s">
        <v>265</v>
      </c>
      <c r="G292" s="6" t="s">
        <v>307</v>
      </c>
      <c r="H292" s="14">
        <v>3</v>
      </c>
      <c r="I292" s="14" t="s">
        <v>154</v>
      </c>
      <c r="J292" s="14" t="s">
        <v>294</v>
      </c>
      <c r="L292" s="14">
        <v>12</v>
      </c>
      <c r="M292" s="14">
        <v>3</v>
      </c>
      <c r="N292" s="14">
        <v>1</v>
      </c>
      <c r="O292" s="14">
        <v>0</v>
      </c>
      <c r="P292">
        <v>1796819906</v>
      </c>
      <c r="Q292">
        <v>2098</v>
      </c>
      <c r="S292" t="s">
        <v>227</v>
      </c>
      <c r="T292">
        <v>0</v>
      </c>
      <c r="U292" t="s">
        <v>157</v>
      </c>
      <c r="V292">
        <f>MATCH(D292,Отчет!$C$1:$C$65535,0)</f>
        <v>99</v>
      </c>
    </row>
    <row r="293" spans="1:22" x14ac:dyDescent="0.2">
      <c r="A293" s="14">
        <v>1839876599</v>
      </c>
      <c r="B293" s="14">
        <v>6</v>
      </c>
      <c r="C293" s="14" t="s">
        <v>158</v>
      </c>
      <c r="D293" s="14">
        <v>1699937680</v>
      </c>
      <c r="E293" s="6" t="s">
        <v>85</v>
      </c>
      <c r="F293" s="14" t="s">
        <v>198</v>
      </c>
      <c r="G293" s="6" t="s">
        <v>307</v>
      </c>
      <c r="H293" s="14">
        <v>3</v>
      </c>
      <c r="I293" s="14" t="s">
        <v>154</v>
      </c>
      <c r="J293" s="14" t="s">
        <v>294</v>
      </c>
      <c r="L293" s="14">
        <v>18</v>
      </c>
      <c r="M293" s="14">
        <v>3</v>
      </c>
      <c r="N293" s="14">
        <v>1</v>
      </c>
      <c r="O293" s="14">
        <v>0</v>
      </c>
      <c r="P293">
        <v>1796819906</v>
      </c>
      <c r="Q293">
        <v>2098</v>
      </c>
      <c r="R293" t="s">
        <v>160</v>
      </c>
      <c r="S293" t="s">
        <v>227</v>
      </c>
      <c r="T293">
        <v>0</v>
      </c>
      <c r="U293" t="s">
        <v>157</v>
      </c>
      <c r="V293">
        <f>MATCH(D293,Отчет!$C$1:$C$65535,0)</f>
        <v>114</v>
      </c>
    </row>
    <row r="294" spans="1:22" x14ac:dyDescent="0.2">
      <c r="A294" s="14">
        <v>1910751804</v>
      </c>
      <c r="B294" s="14">
        <v>6</v>
      </c>
      <c r="C294" s="14" t="s">
        <v>151</v>
      </c>
      <c r="D294" s="14">
        <v>1910419249</v>
      </c>
      <c r="E294" s="6" t="s">
        <v>70</v>
      </c>
      <c r="F294" s="14" t="s">
        <v>266</v>
      </c>
      <c r="G294" s="6" t="s">
        <v>307</v>
      </c>
      <c r="H294" s="14">
        <v>3</v>
      </c>
      <c r="I294" s="14" t="s">
        <v>154</v>
      </c>
      <c r="J294" s="14" t="s">
        <v>294</v>
      </c>
      <c r="L294" s="14">
        <v>18</v>
      </c>
      <c r="M294" s="14">
        <v>3</v>
      </c>
      <c r="N294" s="14">
        <v>1</v>
      </c>
      <c r="O294" s="14">
        <v>0</v>
      </c>
      <c r="P294">
        <v>1796819906</v>
      </c>
      <c r="Q294">
        <v>2098</v>
      </c>
      <c r="R294" t="s">
        <v>160</v>
      </c>
      <c r="S294" t="s">
        <v>227</v>
      </c>
      <c r="T294">
        <v>0</v>
      </c>
      <c r="U294" t="s">
        <v>157</v>
      </c>
      <c r="V294">
        <f>MATCH(D294,Отчет!$C$1:$C$65535,0)</f>
        <v>115</v>
      </c>
    </row>
    <row r="295" spans="1:22" x14ac:dyDescent="0.2">
      <c r="A295" s="14">
        <v>1959203331</v>
      </c>
      <c r="B295" s="14">
        <v>4</v>
      </c>
      <c r="C295" s="14" t="s">
        <v>158</v>
      </c>
      <c r="D295" s="14">
        <v>1959200234</v>
      </c>
      <c r="E295" s="6" t="s">
        <v>145</v>
      </c>
      <c r="F295" s="14" t="s">
        <v>174</v>
      </c>
      <c r="G295" s="6" t="s">
        <v>307</v>
      </c>
      <c r="H295" s="14">
        <v>3</v>
      </c>
      <c r="I295" s="14" t="s">
        <v>154</v>
      </c>
      <c r="J295" s="14" t="s">
        <v>294</v>
      </c>
      <c r="L295" s="14">
        <v>12</v>
      </c>
      <c r="M295" s="14">
        <v>3</v>
      </c>
      <c r="N295" s="14">
        <v>1</v>
      </c>
      <c r="O295" s="14">
        <v>0</v>
      </c>
      <c r="P295">
        <v>1796819906</v>
      </c>
      <c r="Q295">
        <v>2098</v>
      </c>
      <c r="R295" t="s">
        <v>160</v>
      </c>
      <c r="S295" t="s">
        <v>227</v>
      </c>
      <c r="T295">
        <v>0</v>
      </c>
      <c r="U295" t="s">
        <v>157</v>
      </c>
      <c r="V295">
        <f>MATCH(D295,Отчет!$C$1:$C$65535,0)</f>
        <v>83</v>
      </c>
    </row>
    <row r="296" spans="1:22" x14ac:dyDescent="0.2">
      <c r="A296" s="14">
        <v>1985186361</v>
      </c>
      <c r="B296" s="14">
        <v>6</v>
      </c>
      <c r="C296" s="14" t="s">
        <v>187</v>
      </c>
      <c r="D296" s="14">
        <v>1984851679</v>
      </c>
      <c r="E296" s="6" t="s">
        <v>104</v>
      </c>
      <c r="F296" s="14" t="s">
        <v>267</v>
      </c>
      <c r="G296" s="6" t="s">
        <v>307</v>
      </c>
      <c r="H296" s="14">
        <v>3</v>
      </c>
      <c r="I296" s="14" t="s">
        <v>154</v>
      </c>
      <c r="J296" s="14" t="s">
        <v>294</v>
      </c>
      <c r="L296" s="14">
        <v>18</v>
      </c>
      <c r="M296" s="14">
        <v>3</v>
      </c>
      <c r="N296" s="14">
        <v>1</v>
      </c>
      <c r="O296" s="14">
        <v>1</v>
      </c>
      <c r="P296">
        <v>1796819906</v>
      </c>
      <c r="Q296">
        <v>2098</v>
      </c>
      <c r="R296" t="s">
        <v>160</v>
      </c>
      <c r="S296" t="s">
        <v>227</v>
      </c>
      <c r="T296">
        <v>0</v>
      </c>
      <c r="U296" t="s">
        <v>157</v>
      </c>
      <c r="V296">
        <f>MATCH(D296,Отчет!$C$1:$C$65535,0)</f>
        <v>58</v>
      </c>
    </row>
    <row r="297" spans="1:22" x14ac:dyDescent="0.2">
      <c r="A297" s="14">
        <v>1839871211</v>
      </c>
      <c r="B297" s="14">
        <v>6</v>
      </c>
      <c r="C297" s="14" t="s">
        <v>151</v>
      </c>
      <c r="D297" s="14">
        <v>1162428355</v>
      </c>
      <c r="E297" s="6" t="s">
        <v>125</v>
      </c>
      <c r="F297" s="14" t="s">
        <v>214</v>
      </c>
      <c r="G297" s="6" t="s">
        <v>307</v>
      </c>
      <c r="H297" s="14">
        <v>3</v>
      </c>
      <c r="I297" s="14" t="s">
        <v>154</v>
      </c>
      <c r="J297" s="14" t="s">
        <v>294</v>
      </c>
      <c r="L297" s="14">
        <v>18</v>
      </c>
      <c r="M297" s="14">
        <v>3</v>
      </c>
      <c r="N297" s="14">
        <v>1</v>
      </c>
      <c r="O297" s="14">
        <v>1</v>
      </c>
      <c r="P297">
        <v>1796819906</v>
      </c>
      <c r="Q297">
        <v>2098</v>
      </c>
      <c r="S297" t="s">
        <v>227</v>
      </c>
      <c r="T297">
        <v>0</v>
      </c>
      <c r="U297" t="s">
        <v>157</v>
      </c>
      <c r="V297">
        <f>MATCH(D297,Отчет!$C$1:$C$65535,0)</f>
        <v>54</v>
      </c>
    </row>
    <row r="298" spans="1:22" x14ac:dyDescent="0.2">
      <c r="A298" s="14">
        <v>1839872817</v>
      </c>
      <c r="B298" s="14">
        <v>5</v>
      </c>
      <c r="C298" s="14" t="s">
        <v>187</v>
      </c>
      <c r="D298" s="14">
        <v>1162428419</v>
      </c>
      <c r="E298" s="6" t="s">
        <v>116</v>
      </c>
      <c r="F298" s="14" t="s">
        <v>281</v>
      </c>
      <c r="G298" s="6" t="s">
        <v>307</v>
      </c>
      <c r="H298" s="14">
        <v>3</v>
      </c>
      <c r="I298" s="14" t="s">
        <v>154</v>
      </c>
      <c r="J298" s="14" t="s">
        <v>294</v>
      </c>
      <c r="L298" s="14">
        <v>15</v>
      </c>
      <c r="M298" s="14">
        <v>3</v>
      </c>
      <c r="N298" s="14">
        <v>1</v>
      </c>
      <c r="O298" s="14">
        <v>1</v>
      </c>
      <c r="P298">
        <v>1796819906</v>
      </c>
      <c r="Q298">
        <v>2098</v>
      </c>
      <c r="S298" t="s">
        <v>227</v>
      </c>
      <c r="T298">
        <v>0</v>
      </c>
      <c r="U298" t="s">
        <v>157</v>
      </c>
      <c r="V298">
        <f>MATCH(D298,Отчет!$C$1:$C$65535,0)</f>
        <v>63</v>
      </c>
    </row>
    <row r="299" spans="1:22" x14ac:dyDescent="0.2">
      <c r="A299" s="14">
        <v>1839877409</v>
      </c>
      <c r="B299" s="14">
        <v>6</v>
      </c>
      <c r="C299" s="14" t="s">
        <v>151</v>
      </c>
      <c r="D299" s="14">
        <v>1162428516</v>
      </c>
      <c r="E299" s="6" t="s">
        <v>132</v>
      </c>
      <c r="F299" s="14" t="s">
        <v>195</v>
      </c>
      <c r="G299" s="6" t="s">
        <v>307</v>
      </c>
      <c r="H299" s="14">
        <v>3</v>
      </c>
      <c r="I299" s="14" t="s">
        <v>154</v>
      </c>
      <c r="J299" s="14" t="s">
        <v>294</v>
      </c>
      <c r="L299" s="14">
        <v>18</v>
      </c>
      <c r="M299" s="14">
        <v>3</v>
      </c>
      <c r="N299" s="14">
        <v>1</v>
      </c>
      <c r="O299" s="14">
        <v>1</v>
      </c>
      <c r="P299">
        <v>1796819906</v>
      </c>
      <c r="Q299">
        <v>2098</v>
      </c>
      <c r="S299" t="s">
        <v>227</v>
      </c>
      <c r="T299">
        <v>0</v>
      </c>
      <c r="U299" t="s">
        <v>157</v>
      </c>
      <c r="V299">
        <f>MATCH(D299,Отчет!$C$1:$C$65535,0)</f>
        <v>53</v>
      </c>
    </row>
    <row r="300" spans="1:22" x14ac:dyDescent="0.2">
      <c r="A300" s="14">
        <v>1839875962</v>
      </c>
      <c r="B300" s="14">
        <v>4</v>
      </c>
      <c r="C300" s="14" t="s">
        <v>161</v>
      </c>
      <c r="D300" s="14">
        <v>1162428582</v>
      </c>
      <c r="E300" s="6" t="s">
        <v>48</v>
      </c>
      <c r="F300" s="14" t="s">
        <v>186</v>
      </c>
      <c r="G300" s="6" t="s">
        <v>307</v>
      </c>
      <c r="H300" s="14">
        <v>3</v>
      </c>
      <c r="I300" s="14" t="s">
        <v>154</v>
      </c>
      <c r="J300" s="14" t="s">
        <v>294</v>
      </c>
      <c r="L300" s="14">
        <v>12</v>
      </c>
      <c r="M300" s="14">
        <v>3</v>
      </c>
      <c r="N300" s="14">
        <v>1</v>
      </c>
      <c r="O300" s="14">
        <v>1</v>
      </c>
      <c r="P300">
        <v>1796819906</v>
      </c>
      <c r="Q300">
        <v>2098</v>
      </c>
      <c r="S300" t="s">
        <v>227</v>
      </c>
      <c r="T300">
        <v>0</v>
      </c>
      <c r="U300" t="s">
        <v>157</v>
      </c>
      <c r="V300">
        <f>MATCH(D300,Отчет!$C$1:$C$65535,0)</f>
        <v>72</v>
      </c>
    </row>
    <row r="301" spans="1:22" x14ac:dyDescent="0.2">
      <c r="A301" s="14">
        <v>1839876766</v>
      </c>
      <c r="B301" s="14">
        <v>4</v>
      </c>
      <c r="C301" s="14" t="s">
        <v>187</v>
      </c>
      <c r="D301" s="14">
        <v>1162428610</v>
      </c>
      <c r="E301" s="6" t="s">
        <v>95</v>
      </c>
      <c r="F301" s="14" t="s">
        <v>282</v>
      </c>
      <c r="G301" s="6" t="s">
        <v>307</v>
      </c>
      <c r="H301" s="14">
        <v>3</v>
      </c>
      <c r="I301" s="14" t="s">
        <v>154</v>
      </c>
      <c r="J301" s="14" t="s">
        <v>294</v>
      </c>
      <c r="L301" s="14">
        <v>0</v>
      </c>
      <c r="M301" s="14">
        <v>3</v>
      </c>
      <c r="N301" s="14">
        <v>1</v>
      </c>
      <c r="O301" s="14">
        <v>1</v>
      </c>
      <c r="P301">
        <v>1796819906</v>
      </c>
      <c r="Q301">
        <v>2098</v>
      </c>
      <c r="S301" t="s">
        <v>227</v>
      </c>
      <c r="T301">
        <v>0</v>
      </c>
      <c r="U301" t="s">
        <v>157</v>
      </c>
      <c r="V301">
        <f>MATCH(D301,Отчет!$C$1:$C$65535,0)</f>
        <v>125</v>
      </c>
    </row>
    <row r="302" spans="1:22" x14ac:dyDescent="0.2">
      <c r="A302" s="14">
        <v>1839880264</v>
      </c>
      <c r="B302" s="14">
        <v>4</v>
      </c>
      <c r="C302" s="14" t="s">
        <v>193</v>
      </c>
      <c r="D302" s="14">
        <v>1162428698</v>
      </c>
      <c r="E302" s="6" t="s">
        <v>88</v>
      </c>
      <c r="F302" s="14" t="s">
        <v>201</v>
      </c>
      <c r="G302" s="6" t="s">
        <v>307</v>
      </c>
      <c r="H302" s="14">
        <v>3</v>
      </c>
      <c r="I302" s="14" t="s">
        <v>154</v>
      </c>
      <c r="J302" s="14" t="s">
        <v>294</v>
      </c>
      <c r="L302" s="14">
        <v>12</v>
      </c>
      <c r="M302" s="14">
        <v>3</v>
      </c>
      <c r="N302" s="14">
        <v>1</v>
      </c>
      <c r="O302" s="14">
        <v>1</v>
      </c>
      <c r="P302">
        <v>1796819906</v>
      </c>
      <c r="Q302">
        <v>2098</v>
      </c>
      <c r="S302" t="s">
        <v>227</v>
      </c>
      <c r="T302">
        <v>0</v>
      </c>
      <c r="U302" t="s">
        <v>157</v>
      </c>
      <c r="V302">
        <f>MATCH(D302,Отчет!$C$1:$C$65535,0)</f>
        <v>104</v>
      </c>
    </row>
    <row r="303" spans="1:22" x14ac:dyDescent="0.2">
      <c r="A303" s="14">
        <v>1839877083</v>
      </c>
      <c r="B303" s="14">
        <v>4</v>
      </c>
      <c r="C303" s="14" t="s">
        <v>187</v>
      </c>
      <c r="D303" s="14">
        <v>1162428762</v>
      </c>
      <c r="E303" s="6" t="s">
        <v>109</v>
      </c>
      <c r="F303" s="14" t="s">
        <v>258</v>
      </c>
      <c r="G303" s="6" t="s">
        <v>307</v>
      </c>
      <c r="H303" s="14">
        <v>3</v>
      </c>
      <c r="I303" s="14" t="s">
        <v>154</v>
      </c>
      <c r="J303" s="14" t="s">
        <v>294</v>
      </c>
      <c r="L303" s="14">
        <v>12</v>
      </c>
      <c r="M303" s="14">
        <v>3</v>
      </c>
      <c r="N303" s="14">
        <v>1</v>
      </c>
      <c r="O303" s="14">
        <v>1</v>
      </c>
      <c r="P303">
        <v>1796819906</v>
      </c>
      <c r="Q303">
        <v>2098</v>
      </c>
      <c r="S303" t="s">
        <v>227</v>
      </c>
      <c r="T303">
        <v>0</v>
      </c>
      <c r="U303" t="s">
        <v>157</v>
      </c>
      <c r="V303">
        <f>MATCH(D303,Отчет!$C$1:$C$65535,0)</f>
        <v>107</v>
      </c>
    </row>
    <row r="304" spans="1:22" x14ac:dyDescent="0.2">
      <c r="A304" s="14">
        <v>1839878986</v>
      </c>
      <c r="B304" s="14">
        <v>5</v>
      </c>
      <c r="C304" s="14" t="s">
        <v>151</v>
      </c>
      <c r="D304" s="14">
        <v>1162428794</v>
      </c>
      <c r="E304" s="6" t="s">
        <v>127</v>
      </c>
      <c r="F304" s="14" t="s">
        <v>259</v>
      </c>
      <c r="G304" s="6" t="s">
        <v>307</v>
      </c>
      <c r="H304" s="14">
        <v>3</v>
      </c>
      <c r="I304" s="14" t="s">
        <v>154</v>
      </c>
      <c r="J304" s="14" t="s">
        <v>294</v>
      </c>
      <c r="L304" s="14">
        <v>15</v>
      </c>
      <c r="M304" s="14">
        <v>3</v>
      </c>
      <c r="N304" s="14">
        <v>1</v>
      </c>
      <c r="O304" s="14">
        <v>1</v>
      </c>
      <c r="P304">
        <v>1796819906</v>
      </c>
      <c r="Q304">
        <v>2098</v>
      </c>
      <c r="S304" t="s">
        <v>227</v>
      </c>
      <c r="T304">
        <v>0</v>
      </c>
      <c r="U304" t="s">
        <v>157</v>
      </c>
      <c r="V304">
        <f>MATCH(D304,Отчет!$C$1:$C$65535,0)</f>
        <v>70</v>
      </c>
    </row>
    <row r="305" spans="1:22" x14ac:dyDescent="0.2">
      <c r="A305" s="14">
        <v>1839878079</v>
      </c>
      <c r="B305" s="14">
        <v>6</v>
      </c>
      <c r="C305" s="14" t="s">
        <v>161</v>
      </c>
      <c r="D305" s="14">
        <v>1162428878</v>
      </c>
      <c r="E305" s="6" t="s">
        <v>63</v>
      </c>
      <c r="F305" s="14" t="s">
        <v>175</v>
      </c>
      <c r="G305" s="6" t="s">
        <v>307</v>
      </c>
      <c r="H305" s="14">
        <v>3</v>
      </c>
      <c r="I305" s="14" t="s">
        <v>154</v>
      </c>
      <c r="J305" s="14" t="s">
        <v>294</v>
      </c>
      <c r="L305" s="14">
        <v>18</v>
      </c>
      <c r="M305" s="14">
        <v>3</v>
      </c>
      <c r="N305" s="14">
        <v>1</v>
      </c>
      <c r="O305" s="14">
        <v>1</v>
      </c>
      <c r="P305">
        <v>1796819906</v>
      </c>
      <c r="Q305">
        <v>2098</v>
      </c>
      <c r="S305" t="s">
        <v>227</v>
      </c>
      <c r="T305">
        <v>0</v>
      </c>
      <c r="U305" t="s">
        <v>157</v>
      </c>
      <c r="V305">
        <f>MATCH(D305,Отчет!$C$1:$C$65535,0)</f>
        <v>46</v>
      </c>
    </row>
    <row r="306" spans="1:22" x14ac:dyDescent="0.2">
      <c r="A306" s="14">
        <v>1839881473</v>
      </c>
      <c r="B306" s="14">
        <v>6</v>
      </c>
      <c r="C306" s="14" t="s">
        <v>193</v>
      </c>
      <c r="D306" s="14">
        <v>1173927638</v>
      </c>
      <c r="E306" s="6" t="s">
        <v>144</v>
      </c>
      <c r="F306" s="14" t="s">
        <v>224</v>
      </c>
      <c r="G306" s="6" t="s">
        <v>307</v>
      </c>
      <c r="H306" s="14">
        <v>3</v>
      </c>
      <c r="I306" s="14" t="s">
        <v>154</v>
      </c>
      <c r="J306" s="14" t="s">
        <v>294</v>
      </c>
      <c r="L306" s="14">
        <v>18</v>
      </c>
      <c r="M306" s="14">
        <v>3</v>
      </c>
      <c r="N306" s="14">
        <v>1</v>
      </c>
      <c r="O306" s="14">
        <v>1</v>
      </c>
      <c r="P306">
        <v>1796819906</v>
      </c>
      <c r="Q306">
        <v>2098</v>
      </c>
      <c r="S306" t="s">
        <v>227</v>
      </c>
      <c r="T306">
        <v>0</v>
      </c>
      <c r="U306" t="s">
        <v>157</v>
      </c>
      <c r="V306">
        <f>MATCH(D306,Отчет!$C$1:$C$65535,0)</f>
        <v>43</v>
      </c>
    </row>
    <row r="307" spans="1:22" x14ac:dyDescent="0.2">
      <c r="A307" s="14">
        <v>1839879704</v>
      </c>
      <c r="B307" s="14">
        <v>5</v>
      </c>
      <c r="C307" s="14" t="s">
        <v>158</v>
      </c>
      <c r="D307" s="14">
        <v>1181076096</v>
      </c>
      <c r="E307" s="6" t="s">
        <v>53</v>
      </c>
      <c r="F307" s="14" t="s">
        <v>204</v>
      </c>
      <c r="G307" s="6" t="s">
        <v>307</v>
      </c>
      <c r="H307" s="14">
        <v>3</v>
      </c>
      <c r="I307" s="14" t="s">
        <v>154</v>
      </c>
      <c r="J307" s="14" t="s">
        <v>294</v>
      </c>
      <c r="L307" s="14">
        <v>15</v>
      </c>
      <c r="M307" s="14">
        <v>3</v>
      </c>
      <c r="N307" s="14">
        <v>1</v>
      </c>
      <c r="O307" s="14">
        <v>1</v>
      </c>
      <c r="P307">
        <v>1796819906</v>
      </c>
      <c r="Q307">
        <v>2098</v>
      </c>
      <c r="S307" t="s">
        <v>227</v>
      </c>
      <c r="T307">
        <v>0</v>
      </c>
      <c r="U307" t="s">
        <v>157</v>
      </c>
      <c r="V307">
        <f>MATCH(D307,Отчет!$C$1:$C$65535,0)</f>
        <v>50</v>
      </c>
    </row>
    <row r="308" spans="1:22" x14ac:dyDescent="0.2">
      <c r="A308" s="14">
        <v>1839876126</v>
      </c>
      <c r="B308" s="14">
        <v>5</v>
      </c>
      <c r="C308" s="14" t="s">
        <v>161</v>
      </c>
      <c r="D308" s="14">
        <v>1181076120</v>
      </c>
      <c r="E308" s="6" t="s">
        <v>47</v>
      </c>
      <c r="F308" s="14" t="s">
        <v>176</v>
      </c>
      <c r="G308" s="6" t="s">
        <v>307</v>
      </c>
      <c r="H308" s="14">
        <v>3</v>
      </c>
      <c r="I308" s="14" t="s">
        <v>154</v>
      </c>
      <c r="J308" s="14" t="s">
        <v>294</v>
      </c>
      <c r="L308" s="14">
        <v>15</v>
      </c>
      <c r="M308" s="14">
        <v>3</v>
      </c>
      <c r="N308" s="14">
        <v>1</v>
      </c>
      <c r="O308" s="14">
        <v>1</v>
      </c>
      <c r="P308">
        <v>1796819906</v>
      </c>
      <c r="Q308">
        <v>2098</v>
      </c>
      <c r="S308" t="s">
        <v>227</v>
      </c>
      <c r="T308">
        <v>0</v>
      </c>
      <c r="U308" t="s">
        <v>157</v>
      </c>
      <c r="V308">
        <f>MATCH(D308,Отчет!$C$1:$C$65535,0)</f>
        <v>76</v>
      </c>
    </row>
    <row r="309" spans="1:22" x14ac:dyDescent="0.2">
      <c r="A309" s="14">
        <v>1839876041</v>
      </c>
      <c r="B309" s="14">
        <v>2</v>
      </c>
      <c r="C309" s="14" t="s">
        <v>151</v>
      </c>
      <c r="D309" s="14">
        <v>1181076168</v>
      </c>
      <c r="E309" s="6" t="s">
        <v>45</v>
      </c>
      <c r="F309" s="14" t="s">
        <v>260</v>
      </c>
      <c r="G309" s="6" t="s">
        <v>307</v>
      </c>
      <c r="H309" s="14">
        <v>3</v>
      </c>
      <c r="I309" s="14" t="s">
        <v>154</v>
      </c>
      <c r="J309" s="14" t="s">
        <v>294</v>
      </c>
      <c r="L309" s="14">
        <v>0</v>
      </c>
      <c r="M309" s="14">
        <v>3</v>
      </c>
      <c r="N309" s="14">
        <v>0</v>
      </c>
      <c r="O309" s="14">
        <v>1</v>
      </c>
      <c r="P309">
        <v>1796819906</v>
      </c>
      <c r="Q309">
        <v>2098</v>
      </c>
      <c r="S309" t="s">
        <v>227</v>
      </c>
      <c r="T309">
        <v>0</v>
      </c>
      <c r="U309" t="s">
        <v>157</v>
      </c>
      <c r="V309">
        <f>MATCH(D309,Отчет!$C$1:$C$65535,0)</f>
        <v>127</v>
      </c>
    </row>
    <row r="310" spans="1:22" x14ac:dyDescent="0.2">
      <c r="A310" s="14">
        <v>1839880683</v>
      </c>
      <c r="B310" s="14">
        <v>6</v>
      </c>
      <c r="C310" s="14" t="s">
        <v>187</v>
      </c>
      <c r="D310" s="14">
        <v>1181076216</v>
      </c>
      <c r="E310" s="6" t="s">
        <v>102</v>
      </c>
      <c r="F310" s="14" t="s">
        <v>205</v>
      </c>
      <c r="G310" s="6" t="s">
        <v>307</v>
      </c>
      <c r="H310" s="14">
        <v>3</v>
      </c>
      <c r="I310" s="14" t="s">
        <v>154</v>
      </c>
      <c r="J310" s="14" t="s">
        <v>294</v>
      </c>
      <c r="L310" s="14">
        <v>18</v>
      </c>
      <c r="M310" s="14">
        <v>3</v>
      </c>
      <c r="N310" s="14">
        <v>1</v>
      </c>
      <c r="O310" s="14">
        <v>1</v>
      </c>
      <c r="P310">
        <v>1796819906</v>
      </c>
      <c r="Q310">
        <v>2098</v>
      </c>
      <c r="S310" t="s">
        <v>227</v>
      </c>
      <c r="T310">
        <v>0</v>
      </c>
      <c r="U310" t="s">
        <v>157</v>
      </c>
      <c r="V310">
        <f>MATCH(D310,Отчет!$C$1:$C$65535,0)</f>
        <v>48</v>
      </c>
    </row>
    <row r="311" spans="1:22" x14ac:dyDescent="0.2">
      <c r="A311" s="14">
        <v>1839879613</v>
      </c>
      <c r="C311" s="14" t="s">
        <v>158</v>
      </c>
      <c r="D311" s="14">
        <v>1181086478</v>
      </c>
      <c r="E311" s="6" t="s">
        <v>39</v>
      </c>
      <c r="F311" s="14" t="s">
        <v>206</v>
      </c>
      <c r="G311" s="6" t="s">
        <v>307</v>
      </c>
      <c r="H311" s="14">
        <v>3</v>
      </c>
      <c r="I311" s="14" t="s">
        <v>154</v>
      </c>
      <c r="J311" s="14" t="s">
        <v>294</v>
      </c>
      <c r="K311" s="14">
        <v>0</v>
      </c>
      <c r="L311" s="14">
        <v>0</v>
      </c>
      <c r="M311" s="14">
        <v>3</v>
      </c>
      <c r="O311" s="14">
        <v>1</v>
      </c>
      <c r="P311">
        <v>1796819906</v>
      </c>
      <c r="Q311">
        <v>2098</v>
      </c>
      <c r="R311" t="s">
        <v>160</v>
      </c>
      <c r="S311" t="s">
        <v>227</v>
      </c>
      <c r="T311">
        <v>0</v>
      </c>
      <c r="U311" t="s">
        <v>157</v>
      </c>
      <c r="V311">
        <f>MATCH(D311,Отчет!$C$1:$C$65535,0)</f>
        <v>130</v>
      </c>
    </row>
    <row r="312" spans="1:22" x14ac:dyDescent="0.2">
      <c r="A312" s="14">
        <v>2205539677</v>
      </c>
      <c r="B312" s="14">
        <v>8</v>
      </c>
      <c r="C312" s="14" t="s">
        <v>168</v>
      </c>
      <c r="D312" s="14">
        <v>1162427012</v>
      </c>
      <c r="E312" s="6" t="s">
        <v>89</v>
      </c>
      <c r="F312" s="14" t="s">
        <v>274</v>
      </c>
      <c r="G312" s="6" t="s">
        <v>307</v>
      </c>
      <c r="H312" s="14">
        <v>3</v>
      </c>
      <c r="I312" s="14" t="s">
        <v>154</v>
      </c>
      <c r="J312" s="14" t="s">
        <v>294</v>
      </c>
      <c r="L312" s="14">
        <v>24</v>
      </c>
      <c r="M312" s="14">
        <v>3</v>
      </c>
      <c r="N312" s="14">
        <v>1</v>
      </c>
      <c r="O312" s="14">
        <v>1</v>
      </c>
      <c r="P312">
        <v>1796819906</v>
      </c>
      <c r="Q312">
        <v>2098</v>
      </c>
      <c r="S312" t="s">
        <v>227</v>
      </c>
      <c r="T312">
        <v>0</v>
      </c>
      <c r="U312" t="s">
        <v>157</v>
      </c>
      <c r="V312">
        <f>MATCH(D312,Отчет!$C$1:$C$65535,0)</f>
        <v>15</v>
      </c>
    </row>
    <row r="313" spans="1:22" x14ac:dyDescent="0.2">
      <c r="A313" s="14">
        <v>1839878314</v>
      </c>
      <c r="B313" s="14">
        <v>4</v>
      </c>
      <c r="C313" s="14" t="s">
        <v>187</v>
      </c>
      <c r="D313" s="14">
        <v>1162427182</v>
      </c>
      <c r="E313" s="6" t="s">
        <v>86</v>
      </c>
      <c r="F313" s="14" t="s">
        <v>191</v>
      </c>
      <c r="G313" s="6" t="s">
        <v>307</v>
      </c>
      <c r="H313" s="14">
        <v>3</v>
      </c>
      <c r="I313" s="14" t="s">
        <v>154</v>
      </c>
      <c r="J313" s="14" t="s">
        <v>294</v>
      </c>
      <c r="L313" s="14">
        <v>12</v>
      </c>
      <c r="M313" s="14">
        <v>3</v>
      </c>
      <c r="N313" s="14">
        <v>1</v>
      </c>
      <c r="O313" s="14">
        <v>0</v>
      </c>
      <c r="P313">
        <v>1796819906</v>
      </c>
      <c r="Q313">
        <v>2098</v>
      </c>
      <c r="S313" t="s">
        <v>227</v>
      </c>
      <c r="T313">
        <v>0</v>
      </c>
      <c r="U313" t="s">
        <v>157</v>
      </c>
      <c r="V313">
        <f>MATCH(D313,Отчет!$C$1:$C$65535,0)</f>
        <v>123</v>
      </c>
    </row>
    <row r="314" spans="1:22" x14ac:dyDescent="0.2">
      <c r="A314" s="14">
        <v>1839877806</v>
      </c>
      <c r="B314" s="14">
        <v>4</v>
      </c>
      <c r="C314" s="14" t="s">
        <v>187</v>
      </c>
      <c r="D314" s="14">
        <v>1162427246</v>
      </c>
      <c r="E314" s="6" t="s">
        <v>49</v>
      </c>
      <c r="F314" s="14" t="s">
        <v>275</v>
      </c>
      <c r="G314" s="6" t="s">
        <v>307</v>
      </c>
      <c r="H314" s="14">
        <v>3</v>
      </c>
      <c r="I314" s="14" t="s">
        <v>154</v>
      </c>
      <c r="J314" s="14" t="s">
        <v>294</v>
      </c>
      <c r="L314" s="14">
        <v>12</v>
      </c>
      <c r="M314" s="14">
        <v>3</v>
      </c>
      <c r="N314" s="14">
        <v>1</v>
      </c>
      <c r="O314" s="14">
        <v>0</v>
      </c>
      <c r="P314">
        <v>1796819906</v>
      </c>
      <c r="Q314">
        <v>2098</v>
      </c>
      <c r="S314" t="s">
        <v>227</v>
      </c>
      <c r="T314">
        <v>0</v>
      </c>
      <c r="U314" t="s">
        <v>157</v>
      </c>
      <c r="V314">
        <f>MATCH(D314,Отчет!$C$1:$C$65535,0)</f>
        <v>105</v>
      </c>
    </row>
    <row r="315" spans="1:22" x14ac:dyDescent="0.2">
      <c r="A315" s="14">
        <v>1839875447</v>
      </c>
      <c r="B315" s="14">
        <v>5</v>
      </c>
      <c r="C315" s="14" t="s">
        <v>151</v>
      </c>
      <c r="D315" s="14">
        <v>1162427274</v>
      </c>
      <c r="E315" s="6" t="s">
        <v>137</v>
      </c>
      <c r="F315" s="14" t="s">
        <v>276</v>
      </c>
      <c r="G315" s="6" t="s">
        <v>307</v>
      </c>
      <c r="H315" s="14">
        <v>3</v>
      </c>
      <c r="I315" s="14" t="s">
        <v>154</v>
      </c>
      <c r="J315" s="14" t="s">
        <v>294</v>
      </c>
      <c r="L315" s="14">
        <v>15</v>
      </c>
      <c r="M315" s="14">
        <v>3</v>
      </c>
      <c r="N315" s="14">
        <v>1</v>
      </c>
      <c r="O315" s="14">
        <v>0</v>
      </c>
      <c r="P315">
        <v>1796819906</v>
      </c>
      <c r="Q315">
        <v>2098</v>
      </c>
      <c r="S315" t="s">
        <v>227</v>
      </c>
      <c r="T315">
        <v>0</v>
      </c>
      <c r="U315" t="s">
        <v>157</v>
      </c>
      <c r="V315">
        <f>MATCH(D315,Отчет!$C$1:$C$65535,0)</f>
        <v>38</v>
      </c>
    </row>
    <row r="316" spans="1:22" x14ac:dyDescent="0.2">
      <c r="A316" s="14">
        <v>1839877332</v>
      </c>
      <c r="B316" s="14">
        <v>5</v>
      </c>
      <c r="C316" s="14" t="s">
        <v>193</v>
      </c>
      <c r="D316" s="14">
        <v>1162427411</v>
      </c>
      <c r="E316" s="6" t="s">
        <v>129</v>
      </c>
      <c r="F316" s="14" t="s">
        <v>211</v>
      </c>
      <c r="G316" s="6" t="s">
        <v>307</v>
      </c>
      <c r="H316" s="14">
        <v>3</v>
      </c>
      <c r="I316" s="14" t="s">
        <v>154</v>
      </c>
      <c r="J316" s="14" t="s">
        <v>294</v>
      </c>
      <c r="L316" s="14">
        <v>15</v>
      </c>
      <c r="M316" s="14">
        <v>3</v>
      </c>
      <c r="N316" s="14">
        <v>1</v>
      </c>
      <c r="O316" s="14">
        <v>0</v>
      </c>
      <c r="P316">
        <v>1796819906</v>
      </c>
      <c r="Q316">
        <v>2098</v>
      </c>
      <c r="S316" t="s">
        <v>227</v>
      </c>
      <c r="T316">
        <v>0</v>
      </c>
      <c r="U316" t="s">
        <v>157</v>
      </c>
      <c r="V316">
        <f>MATCH(D316,Отчет!$C$1:$C$65535,0)</f>
        <v>55</v>
      </c>
    </row>
    <row r="317" spans="1:22" x14ac:dyDescent="0.2">
      <c r="A317" s="14">
        <v>1839875727</v>
      </c>
      <c r="B317" s="14">
        <v>6</v>
      </c>
      <c r="C317" s="14" t="s">
        <v>151</v>
      </c>
      <c r="D317" s="14">
        <v>1162427557</v>
      </c>
      <c r="E317" s="6" t="s">
        <v>32</v>
      </c>
      <c r="F317" s="14" t="s">
        <v>197</v>
      </c>
      <c r="G317" s="6" t="s">
        <v>307</v>
      </c>
      <c r="H317" s="14">
        <v>3</v>
      </c>
      <c r="I317" s="14" t="s">
        <v>154</v>
      </c>
      <c r="J317" s="14" t="s">
        <v>294</v>
      </c>
      <c r="L317" s="14">
        <v>18</v>
      </c>
      <c r="M317" s="14">
        <v>3</v>
      </c>
      <c r="N317" s="14">
        <v>1</v>
      </c>
      <c r="O317" s="14">
        <v>1</v>
      </c>
      <c r="P317">
        <v>1796819906</v>
      </c>
      <c r="Q317">
        <v>2098</v>
      </c>
      <c r="S317" t="s">
        <v>227</v>
      </c>
      <c r="T317">
        <v>0</v>
      </c>
      <c r="U317" t="s">
        <v>157</v>
      </c>
      <c r="V317">
        <f>MATCH(D317,Отчет!$C$1:$C$65535,0)</f>
        <v>87</v>
      </c>
    </row>
    <row r="318" spans="1:22" x14ac:dyDescent="0.2">
      <c r="A318" s="14">
        <v>1839877633</v>
      </c>
      <c r="B318" s="14">
        <v>6</v>
      </c>
      <c r="C318" s="14" t="s">
        <v>158</v>
      </c>
      <c r="D318" s="14">
        <v>1162427589</v>
      </c>
      <c r="E318" s="6" t="s">
        <v>141</v>
      </c>
      <c r="F318" s="14" t="s">
        <v>277</v>
      </c>
      <c r="G318" s="6" t="s">
        <v>307</v>
      </c>
      <c r="H318" s="14">
        <v>3</v>
      </c>
      <c r="I318" s="14" t="s">
        <v>154</v>
      </c>
      <c r="J318" s="14" t="s">
        <v>294</v>
      </c>
      <c r="L318" s="14">
        <v>18</v>
      </c>
      <c r="M318" s="14">
        <v>3</v>
      </c>
      <c r="N318" s="14">
        <v>1</v>
      </c>
      <c r="O318" s="14">
        <v>1</v>
      </c>
      <c r="P318">
        <v>1796819906</v>
      </c>
      <c r="Q318">
        <v>2098</v>
      </c>
      <c r="S318" t="s">
        <v>227</v>
      </c>
      <c r="T318">
        <v>0</v>
      </c>
      <c r="U318" t="s">
        <v>157</v>
      </c>
      <c r="V318">
        <f>MATCH(D318,Отчет!$C$1:$C$65535,0)</f>
        <v>32</v>
      </c>
    </row>
    <row r="319" spans="1:22" x14ac:dyDescent="0.2">
      <c r="A319" s="14">
        <v>1839871792</v>
      </c>
      <c r="B319" s="14">
        <v>5</v>
      </c>
      <c r="C319" s="14" t="s">
        <v>161</v>
      </c>
      <c r="D319" s="14">
        <v>1162427677</v>
      </c>
      <c r="E319" s="6" t="s">
        <v>40</v>
      </c>
      <c r="F319" s="14" t="s">
        <v>170</v>
      </c>
      <c r="G319" s="6" t="s">
        <v>307</v>
      </c>
      <c r="H319" s="14">
        <v>3</v>
      </c>
      <c r="I319" s="14" t="s">
        <v>154</v>
      </c>
      <c r="J319" s="14" t="s">
        <v>294</v>
      </c>
      <c r="L319" s="14">
        <v>15</v>
      </c>
      <c r="M319" s="14">
        <v>3</v>
      </c>
      <c r="N319" s="14">
        <v>1</v>
      </c>
      <c r="O319" s="14">
        <v>0</v>
      </c>
      <c r="P319">
        <v>1796819906</v>
      </c>
      <c r="Q319">
        <v>2098</v>
      </c>
      <c r="S319" t="s">
        <v>227</v>
      </c>
      <c r="T319">
        <v>0</v>
      </c>
      <c r="U319" t="s">
        <v>157</v>
      </c>
      <c r="V319">
        <f>MATCH(D319,Отчет!$C$1:$C$65535,0)</f>
        <v>45</v>
      </c>
    </row>
    <row r="320" spans="1:22" x14ac:dyDescent="0.2">
      <c r="A320" s="14">
        <v>1839881384</v>
      </c>
      <c r="B320" s="14">
        <v>4</v>
      </c>
      <c r="C320" s="14" t="s">
        <v>158</v>
      </c>
      <c r="D320" s="14">
        <v>1162427757</v>
      </c>
      <c r="E320" s="6" t="s">
        <v>140</v>
      </c>
      <c r="F320" s="14" t="s">
        <v>278</v>
      </c>
      <c r="G320" s="6" t="s">
        <v>307</v>
      </c>
      <c r="H320" s="14">
        <v>3</v>
      </c>
      <c r="I320" s="14" t="s">
        <v>154</v>
      </c>
      <c r="J320" s="14" t="s">
        <v>294</v>
      </c>
      <c r="L320" s="14">
        <v>0</v>
      </c>
      <c r="M320" s="14">
        <v>3</v>
      </c>
      <c r="N320" s="14">
        <v>1</v>
      </c>
      <c r="O320" s="14">
        <v>0</v>
      </c>
      <c r="P320">
        <v>1796819906</v>
      </c>
      <c r="Q320">
        <v>2098</v>
      </c>
      <c r="S320" t="s">
        <v>227</v>
      </c>
      <c r="T320">
        <v>0</v>
      </c>
      <c r="U320" t="s">
        <v>157</v>
      </c>
      <c r="V320">
        <f>MATCH(D320,Отчет!$C$1:$C$65535,0)</f>
        <v>118</v>
      </c>
    </row>
    <row r="321" spans="1:22" x14ac:dyDescent="0.2">
      <c r="A321" s="14">
        <v>1839869431</v>
      </c>
      <c r="B321" s="14">
        <v>6</v>
      </c>
      <c r="C321" s="14" t="s">
        <v>151</v>
      </c>
      <c r="D321" s="14">
        <v>1162427845</v>
      </c>
      <c r="E321" s="6" t="s">
        <v>50</v>
      </c>
      <c r="F321" s="14" t="s">
        <v>279</v>
      </c>
      <c r="G321" s="6" t="s">
        <v>307</v>
      </c>
      <c r="H321" s="14">
        <v>3</v>
      </c>
      <c r="I321" s="14" t="s">
        <v>154</v>
      </c>
      <c r="J321" s="14" t="s">
        <v>294</v>
      </c>
      <c r="L321" s="14">
        <v>18</v>
      </c>
      <c r="M321" s="14">
        <v>3</v>
      </c>
      <c r="N321" s="14">
        <v>1</v>
      </c>
      <c r="O321" s="14">
        <v>1</v>
      </c>
      <c r="P321">
        <v>1796819906</v>
      </c>
      <c r="Q321">
        <v>2098</v>
      </c>
      <c r="S321" t="s">
        <v>227</v>
      </c>
      <c r="T321">
        <v>0</v>
      </c>
      <c r="U321" t="s">
        <v>157</v>
      </c>
      <c r="V321">
        <f>MATCH(D321,Отчет!$C$1:$C$65535,0)</f>
        <v>39</v>
      </c>
    </row>
    <row r="322" spans="1:22" x14ac:dyDescent="0.2">
      <c r="A322" s="14">
        <v>1839879499</v>
      </c>
      <c r="B322" s="14">
        <v>4</v>
      </c>
      <c r="C322" s="14" t="s">
        <v>158</v>
      </c>
      <c r="D322" s="14">
        <v>1162427909</v>
      </c>
      <c r="E322" s="6" t="s">
        <v>33</v>
      </c>
      <c r="F322" s="14" t="s">
        <v>212</v>
      </c>
      <c r="G322" s="6" t="s">
        <v>307</v>
      </c>
      <c r="H322" s="14">
        <v>3</v>
      </c>
      <c r="I322" s="14" t="s">
        <v>154</v>
      </c>
      <c r="J322" s="14" t="s">
        <v>294</v>
      </c>
      <c r="L322" s="14">
        <v>12</v>
      </c>
      <c r="M322" s="14">
        <v>3</v>
      </c>
      <c r="N322" s="14">
        <v>1</v>
      </c>
      <c r="O322" s="14">
        <v>0</v>
      </c>
      <c r="P322">
        <v>1796819906</v>
      </c>
      <c r="Q322">
        <v>2098</v>
      </c>
      <c r="S322" t="s">
        <v>227</v>
      </c>
      <c r="T322">
        <v>0</v>
      </c>
      <c r="U322" t="s">
        <v>157</v>
      </c>
      <c r="V322">
        <f>MATCH(D322,Отчет!$C$1:$C$65535,0)</f>
        <v>95</v>
      </c>
    </row>
    <row r="323" spans="1:22" x14ac:dyDescent="0.2">
      <c r="A323" s="14">
        <v>1839876936</v>
      </c>
      <c r="B323" s="14">
        <v>6</v>
      </c>
      <c r="C323" s="14" t="s">
        <v>161</v>
      </c>
      <c r="D323" s="14">
        <v>1162427966</v>
      </c>
      <c r="E323" s="6" t="s">
        <v>106</v>
      </c>
      <c r="F323" s="14" t="s">
        <v>166</v>
      </c>
      <c r="G323" s="6" t="s">
        <v>307</v>
      </c>
      <c r="H323" s="14">
        <v>3</v>
      </c>
      <c r="I323" s="14" t="s">
        <v>154</v>
      </c>
      <c r="J323" s="14" t="s">
        <v>294</v>
      </c>
      <c r="L323" s="14">
        <v>18</v>
      </c>
      <c r="M323" s="14">
        <v>3</v>
      </c>
      <c r="N323" s="14">
        <v>1</v>
      </c>
      <c r="O323" s="14">
        <v>0</v>
      </c>
      <c r="P323">
        <v>1796819906</v>
      </c>
      <c r="Q323">
        <v>2098</v>
      </c>
      <c r="S323" t="s">
        <v>227</v>
      </c>
      <c r="T323">
        <v>0</v>
      </c>
      <c r="U323" t="s">
        <v>157</v>
      </c>
      <c r="V323">
        <f>MATCH(D323,Отчет!$C$1:$C$65535,0)</f>
        <v>88</v>
      </c>
    </row>
    <row r="324" spans="1:22" x14ac:dyDescent="0.2">
      <c r="A324" s="14">
        <v>1839880077</v>
      </c>
      <c r="B324" s="14">
        <v>2</v>
      </c>
      <c r="C324" s="14" t="s">
        <v>158</v>
      </c>
      <c r="D324" s="14">
        <v>1162427990</v>
      </c>
      <c r="E324" s="6" t="s">
        <v>80</v>
      </c>
      <c r="F324" s="14" t="s">
        <v>213</v>
      </c>
      <c r="G324" s="6" t="s">
        <v>307</v>
      </c>
      <c r="H324" s="14">
        <v>3</v>
      </c>
      <c r="I324" s="14" t="s">
        <v>154</v>
      </c>
      <c r="J324" s="14" t="s">
        <v>294</v>
      </c>
      <c r="L324" s="14">
        <v>0</v>
      </c>
      <c r="M324" s="14">
        <v>3</v>
      </c>
      <c r="N324" s="14">
        <v>0</v>
      </c>
      <c r="O324" s="14">
        <v>0</v>
      </c>
      <c r="P324">
        <v>1796819906</v>
      </c>
      <c r="Q324">
        <v>2098</v>
      </c>
      <c r="S324" t="s">
        <v>227</v>
      </c>
      <c r="T324">
        <v>0</v>
      </c>
      <c r="U324" t="s">
        <v>157</v>
      </c>
      <c r="V324">
        <f>MATCH(D324,Отчет!$C$1:$C$65535,0)</f>
        <v>126</v>
      </c>
    </row>
    <row r="325" spans="1:22" x14ac:dyDescent="0.2">
      <c r="A325" s="14">
        <v>1839875888</v>
      </c>
      <c r="B325" s="14">
        <v>4</v>
      </c>
      <c r="C325" s="14" t="s">
        <v>151</v>
      </c>
      <c r="D325" s="14">
        <v>1162428042</v>
      </c>
      <c r="E325" s="6" t="s">
        <v>36</v>
      </c>
      <c r="F325" s="14" t="s">
        <v>280</v>
      </c>
      <c r="G325" s="6" t="s">
        <v>307</v>
      </c>
      <c r="H325" s="14">
        <v>3</v>
      </c>
      <c r="I325" s="14" t="s">
        <v>154</v>
      </c>
      <c r="J325" s="14" t="s">
        <v>294</v>
      </c>
      <c r="L325" s="14">
        <v>12</v>
      </c>
      <c r="M325" s="14">
        <v>3</v>
      </c>
      <c r="N325" s="14">
        <v>1</v>
      </c>
      <c r="O325" s="14">
        <v>0</v>
      </c>
      <c r="P325">
        <v>1796819906</v>
      </c>
      <c r="Q325">
        <v>2098</v>
      </c>
      <c r="S325" t="s">
        <v>227</v>
      </c>
      <c r="T325">
        <v>0</v>
      </c>
      <c r="U325" t="s">
        <v>157</v>
      </c>
      <c r="V325">
        <f>MATCH(D325,Отчет!$C$1:$C$65535,0)</f>
        <v>101</v>
      </c>
    </row>
    <row r="326" spans="1:22" x14ac:dyDescent="0.2">
      <c r="A326" s="14">
        <v>1839878647</v>
      </c>
      <c r="B326" s="14">
        <v>7</v>
      </c>
      <c r="C326" s="14" t="s">
        <v>168</v>
      </c>
      <c r="D326" s="14">
        <v>1162428162</v>
      </c>
      <c r="E326" s="6" t="s">
        <v>111</v>
      </c>
      <c r="F326" s="14" t="s">
        <v>169</v>
      </c>
      <c r="G326" s="6" t="s">
        <v>307</v>
      </c>
      <c r="H326" s="14">
        <v>3</v>
      </c>
      <c r="I326" s="14" t="s">
        <v>154</v>
      </c>
      <c r="J326" s="14" t="s">
        <v>294</v>
      </c>
      <c r="L326" s="14">
        <v>21</v>
      </c>
      <c r="M326" s="14">
        <v>3</v>
      </c>
      <c r="N326" s="14">
        <v>1</v>
      </c>
      <c r="O326" s="14">
        <v>1</v>
      </c>
      <c r="P326">
        <v>1796819906</v>
      </c>
      <c r="Q326">
        <v>2098</v>
      </c>
      <c r="S326" t="s">
        <v>227</v>
      </c>
      <c r="T326">
        <v>0</v>
      </c>
      <c r="U326" t="s">
        <v>157</v>
      </c>
      <c r="V326">
        <f>MATCH(D326,Отчет!$C$1:$C$65535,0)</f>
        <v>42</v>
      </c>
    </row>
    <row r="327" spans="1:22" x14ac:dyDescent="0.2">
      <c r="A327" s="14">
        <v>1839869246</v>
      </c>
      <c r="B327" s="14">
        <v>5</v>
      </c>
      <c r="C327" s="14" t="s">
        <v>151</v>
      </c>
      <c r="D327" s="14">
        <v>1162426401</v>
      </c>
      <c r="E327" s="6" t="s">
        <v>42</v>
      </c>
      <c r="F327" s="14" t="s">
        <v>238</v>
      </c>
      <c r="G327" s="6" t="s">
        <v>307</v>
      </c>
      <c r="H327" s="14">
        <v>3</v>
      </c>
      <c r="I327" s="14" t="s">
        <v>154</v>
      </c>
      <c r="J327" s="14" t="s">
        <v>294</v>
      </c>
      <c r="L327" s="14">
        <v>15</v>
      </c>
      <c r="M327" s="14">
        <v>3</v>
      </c>
      <c r="N327" s="14">
        <v>1</v>
      </c>
      <c r="O327" s="14">
        <v>1</v>
      </c>
      <c r="P327">
        <v>1796819906</v>
      </c>
      <c r="Q327">
        <v>2098</v>
      </c>
      <c r="S327" t="s">
        <v>227</v>
      </c>
      <c r="T327">
        <v>0</v>
      </c>
      <c r="U327" t="s">
        <v>157</v>
      </c>
      <c r="V327">
        <f>MATCH(D327,Отчет!$C$1:$C$65535,0)</f>
        <v>90</v>
      </c>
    </row>
    <row r="328" spans="1:22" x14ac:dyDescent="0.2">
      <c r="A328" s="14">
        <v>1839871630</v>
      </c>
      <c r="B328" s="14">
        <v>9</v>
      </c>
      <c r="C328" s="14" t="s">
        <v>151</v>
      </c>
      <c r="D328" s="14">
        <v>1162426433</v>
      </c>
      <c r="E328" s="6" t="s">
        <v>147</v>
      </c>
      <c r="F328" s="14" t="s">
        <v>239</v>
      </c>
      <c r="G328" s="6" t="s">
        <v>307</v>
      </c>
      <c r="H328" s="14">
        <v>3</v>
      </c>
      <c r="I328" s="14" t="s">
        <v>154</v>
      </c>
      <c r="J328" s="14" t="s">
        <v>294</v>
      </c>
      <c r="L328" s="14">
        <v>27</v>
      </c>
      <c r="M328" s="14">
        <v>3</v>
      </c>
      <c r="N328" s="14">
        <v>1</v>
      </c>
      <c r="O328" s="14">
        <v>1</v>
      </c>
      <c r="P328">
        <v>1796819906</v>
      </c>
      <c r="Q328">
        <v>2098</v>
      </c>
      <c r="S328" t="s">
        <v>227</v>
      </c>
      <c r="T328">
        <v>0</v>
      </c>
      <c r="U328" t="s">
        <v>157</v>
      </c>
      <c r="V328">
        <f>MATCH(D328,Отчет!$C$1:$C$65535,0)</f>
        <v>29</v>
      </c>
    </row>
    <row r="329" spans="1:22" x14ac:dyDescent="0.2">
      <c r="A329" s="14">
        <v>1839873276</v>
      </c>
      <c r="B329" s="14">
        <v>8</v>
      </c>
      <c r="C329" s="14" t="s">
        <v>193</v>
      </c>
      <c r="D329" s="14">
        <v>1162426465</v>
      </c>
      <c r="E329" s="6" t="s">
        <v>134</v>
      </c>
      <c r="F329" s="14" t="s">
        <v>208</v>
      </c>
      <c r="G329" s="6" t="s">
        <v>307</v>
      </c>
      <c r="H329" s="14">
        <v>3</v>
      </c>
      <c r="I329" s="14" t="s">
        <v>154</v>
      </c>
      <c r="J329" s="14" t="s">
        <v>294</v>
      </c>
      <c r="L329" s="14">
        <v>24</v>
      </c>
      <c r="M329" s="14">
        <v>3</v>
      </c>
      <c r="N329" s="14">
        <v>1</v>
      </c>
      <c r="O329" s="14">
        <v>1</v>
      </c>
      <c r="P329">
        <v>1796819906</v>
      </c>
      <c r="Q329">
        <v>2098</v>
      </c>
      <c r="S329" t="s">
        <v>227</v>
      </c>
      <c r="T329">
        <v>0</v>
      </c>
      <c r="U329" t="s">
        <v>157</v>
      </c>
      <c r="V329">
        <f>MATCH(D329,Отчет!$C$1:$C$65535,0)</f>
        <v>16</v>
      </c>
    </row>
    <row r="330" spans="1:22" x14ac:dyDescent="0.2">
      <c r="A330" s="14">
        <v>1839877989</v>
      </c>
      <c r="B330" s="14">
        <v>6</v>
      </c>
      <c r="C330" s="14" t="s">
        <v>151</v>
      </c>
      <c r="D330" s="14">
        <v>1162426497</v>
      </c>
      <c r="E330" s="6" t="s">
        <v>57</v>
      </c>
      <c r="F330" s="14" t="s">
        <v>268</v>
      </c>
      <c r="G330" s="6" t="s">
        <v>307</v>
      </c>
      <c r="H330" s="14">
        <v>3</v>
      </c>
      <c r="I330" s="14" t="s">
        <v>154</v>
      </c>
      <c r="J330" s="14" t="s">
        <v>294</v>
      </c>
      <c r="L330" s="14">
        <v>18</v>
      </c>
      <c r="M330" s="14">
        <v>3</v>
      </c>
      <c r="N330" s="14">
        <v>1</v>
      </c>
      <c r="O330" s="14">
        <v>1</v>
      </c>
      <c r="P330">
        <v>1796819906</v>
      </c>
      <c r="Q330">
        <v>2098</v>
      </c>
      <c r="S330" t="s">
        <v>227</v>
      </c>
      <c r="T330">
        <v>0</v>
      </c>
      <c r="U330" t="s">
        <v>157</v>
      </c>
      <c r="V330">
        <f>MATCH(D330,Отчет!$C$1:$C$65535,0)</f>
        <v>36</v>
      </c>
    </row>
    <row r="331" spans="1:22" x14ac:dyDescent="0.2">
      <c r="A331" s="14">
        <v>1839880990</v>
      </c>
      <c r="B331" s="14">
        <v>5</v>
      </c>
      <c r="C331" s="14" t="s">
        <v>161</v>
      </c>
      <c r="D331" s="14">
        <v>1162426521</v>
      </c>
      <c r="E331" s="6" t="s">
        <v>118</v>
      </c>
      <c r="F331" s="14" t="s">
        <v>269</v>
      </c>
      <c r="G331" s="6" t="s">
        <v>307</v>
      </c>
      <c r="H331" s="14">
        <v>3</v>
      </c>
      <c r="I331" s="14" t="s">
        <v>154</v>
      </c>
      <c r="J331" s="14" t="s">
        <v>294</v>
      </c>
      <c r="L331" s="14">
        <v>15</v>
      </c>
      <c r="M331" s="14">
        <v>3</v>
      </c>
      <c r="N331" s="14">
        <v>1</v>
      </c>
      <c r="O331" s="14">
        <v>1</v>
      </c>
      <c r="P331">
        <v>1796819906</v>
      </c>
      <c r="Q331">
        <v>2098</v>
      </c>
      <c r="S331" t="s">
        <v>227</v>
      </c>
      <c r="T331">
        <v>0</v>
      </c>
      <c r="U331" t="s">
        <v>157</v>
      </c>
      <c r="V331">
        <f>MATCH(D331,Отчет!$C$1:$C$65535,0)</f>
        <v>89</v>
      </c>
    </row>
    <row r="332" spans="1:22" x14ac:dyDescent="0.2">
      <c r="A332" s="14">
        <v>1839870945</v>
      </c>
      <c r="B332" s="14">
        <v>4</v>
      </c>
      <c r="C332" s="14" t="s">
        <v>161</v>
      </c>
      <c r="D332" s="14">
        <v>1162426569</v>
      </c>
      <c r="E332" s="6" t="s">
        <v>114</v>
      </c>
      <c r="F332" s="14" t="s">
        <v>173</v>
      </c>
      <c r="G332" s="6" t="s">
        <v>307</v>
      </c>
      <c r="H332" s="14">
        <v>3</v>
      </c>
      <c r="I332" s="14" t="s">
        <v>154</v>
      </c>
      <c r="J332" s="14" t="s">
        <v>294</v>
      </c>
      <c r="L332" s="14">
        <v>12</v>
      </c>
      <c r="M332" s="14">
        <v>3</v>
      </c>
      <c r="N332" s="14">
        <v>1</v>
      </c>
      <c r="O332" s="14">
        <v>1</v>
      </c>
      <c r="P332">
        <v>1796819906</v>
      </c>
      <c r="Q332">
        <v>2098</v>
      </c>
      <c r="S332" t="s">
        <v>227</v>
      </c>
      <c r="T332">
        <v>0</v>
      </c>
      <c r="U332" t="s">
        <v>157</v>
      </c>
      <c r="V332">
        <f>MATCH(D332,Отчет!$C$1:$C$65535,0)</f>
        <v>86</v>
      </c>
    </row>
    <row r="333" spans="1:22" x14ac:dyDescent="0.2">
      <c r="A333" s="14">
        <v>1839870252</v>
      </c>
      <c r="B333" s="14">
        <v>5</v>
      </c>
      <c r="C333" s="14" t="s">
        <v>161</v>
      </c>
      <c r="D333" s="14">
        <v>1162426625</v>
      </c>
      <c r="E333" s="6" t="s">
        <v>78</v>
      </c>
      <c r="F333" s="14" t="s">
        <v>172</v>
      </c>
      <c r="G333" s="6" t="s">
        <v>307</v>
      </c>
      <c r="H333" s="14">
        <v>3</v>
      </c>
      <c r="I333" s="14" t="s">
        <v>154</v>
      </c>
      <c r="J333" s="14" t="s">
        <v>294</v>
      </c>
      <c r="L333" s="14">
        <v>15</v>
      </c>
      <c r="M333" s="14">
        <v>3</v>
      </c>
      <c r="N333" s="14">
        <v>1</v>
      </c>
      <c r="O333" s="14">
        <v>1</v>
      </c>
      <c r="P333">
        <v>1796819906</v>
      </c>
      <c r="Q333">
        <v>2098</v>
      </c>
      <c r="S333" t="s">
        <v>227</v>
      </c>
      <c r="T333">
        <v>0</v>
      </c>
      <c r="U333" t="s">
        <v>157</v>
      </c>
      <c r="V333">
        <f>MATCH(D333,Отчет!$C$1:$C$65535,0)</f>
        <v>75</v>
      </c>
    </row>
    <row r="334" spans="1:22" x14ac:dyDescent="0.2">
      <c r="A334" s="14">
        <v>1839870665</v>
      </c>
      <c r="B334" s="14">
        <v>7</v>
      </c>
      <c r="C334" s="14" t="s">
        <v>151</v>
      </c>
      <c r="D334" s="14">
        <v>1162426657</v>
      </c>
      <c r="E334" s="6" t="s">
        <v>92</v>
      </c>
      <c r="F334" s="14" t="s">
        <v>270</v>
      </c>
      <c r="G334" s="6" t="s">
        <v>307</v>
      </c>
      <c r="H334" s="14">
        <v>3</v>
      </c>
      <c r="I334" s="14" t="s">
        <v>154</v>
      </c>
      <c r="J334" s="14" t="s">
        <v>294</v>
      </c>
      <c r="L334" s="14">
        <v>21</v>
      </c>
      <c r="M334" s="14">
        <v>3</v>
      </c>
      <c r="N334" s="14">
        <v>1</v>
      </c>
      <c r="O334" s="14">
        <v>1</v>
      </c>
      <c r="P334">
        <v>1796819906</v>
      </c>
      <c r="Q334">
        <v>2098</v>
      </c>
      <c r="S334" t="s">
        <v>227</v>
      </c>
      <c r="T334">
        <v>0</v>
      </c>
      <c r="U334" t="s">
        <v>157</v>
      </c>
      <c r="V334">
        <f>MATCH(D334,Отчет!$C$1:$C$65535,0)</f>
        <v>73</v>
      </c>
    </row>
    <row r="335" spans="1:22" x14ac:dyDescent="0.2">
      <c r="A335" s="14">
        <v>1839876315</v>
      </c>
      <c r="B335" s="14">
        <v>9</v>
      </c>
      <c r="C335" s="14" t="s">
        <v>158</v>
      </c>
      <c r="D335" s="14">
        <v>1162426681</v>
      </c>
      <c r="E335" s="6" t="s">
        <v>51</v>
      </c>
      <c r="F335" s="14" t="s">
        <v>271</v>
      </c>
      <c r="G335" s="6" t="s">
        <v>307</v>
      </c>
      <c r="H335" s="14">
        <v>3</v>
      </c>
      <c r="I335" s="14" t="s">
        <v>154</v>
      </c>
      <c r="J335" s="14" t="s">
        <v>294</v>
      </c>
      <c r="L335" s="14">
        <v>27</v>
      </c>
      <c r="M335" s="14">
        <v>3</v>
      </c>
      <c r="N335" s="14">
        <v>1</v>
      </c>
      <c r="O335" s="14">
        <v>1</v>
      </c>
      <c r="P335">
        <v>1796819906</v>
      </c>
      <c r="Q335">
        <v>2098</v>
      </c>
      <c r="S335" t="s">
        <v>227</v>
      </c>
      <c r="T335">
        <v>0</v>
      </c>
      <c r="U335" t="s">
        <v>157</v>
      </c>
      <c r="V335">
        <f>MATCH(D335,Отчет!$C$1:$C$65535,0)</f>
        <v>14</v>
      </c>
    </row>
    <row r="336" spans="1:22" x14ac:dyDescent="0.2">
      <c r="A336" s="14">
        <v>1839873724</v>
      </c>
      <c r="B336" s="14">
        <v>6</v>
      </c>
      <c r="C336" s="14" t="s">
        <v>187</v>
      </c>
      <c r="D336" s="14">
        <v>1162426705</v>
      </c>
      <c r="E336" s="6" t="s">
        <v>31</v>
      </c>
      <c r="F336" s="14" t="s">
        <v>272</v>
      </c>
      <c r="G336" s="6" t="s">
        <v>307</v>
      </c>
      <c r="H336" s="14">
        <v>3</v>
      </c>
      <c r="I336" s="14" t="s">
        <v>154</v>
      </c>
      <c r="J336" s="14" t="s">
        <v>294</v>
      </c>
      <c r="L336" s="14">
        <v>18</v>
      </c>
      <c r="M336" s="14">
        <v>3</v>
      </c>
      <c r="N336" s="14">
        <v>1</v>
      </c>
      <c r="O336" s="14">
        <v>1</v>
      </c>
      <c r="P336">
        <v>1796819906</v>
      </c>
      <c r="Q336">
        <v>2098</v>
      </c>
      <c r="S336" t="s">
        <v>227</v>
      </c>
      <c r="T336">
        <v>0</v>
      </c>
      <c r="U336" t="s">
        <v>157</v>
      </c>
      <c r="V336">
        <f>MATCH(D336,Отчет!$C$1:$C$65535,0)</f>
        <v>91</v>
      </c>
    </row>
    <row r="337" spans="1:22" x14ac:dyDescent="0.2">
      <c r="A337" s="14">
        <v>1839875190</v>
      </c>
      <c r="B337" s="14">
        <v>5</v>
      </c>
      <c r="C337" s="14" t="s">
        <v>151</v>
      </c>
      <c r="D337" s="14">
        <v>1162426729</v>
      </c>
      <c r="E337" s="6" t="s">
        <v>96</v>
      </c>
      <c r="F337" s="14" t="s">
        <v>152</v>
      </c>
      <c r="G337" s="6" t="s">
        <v>307</v>
      </c>
      <c r="H337" s="14">
        <v>3</v>
      </c>
      <c r="I337" s="14" t="s">
        <v>154</v>
      </c>
      <c r="J337" s="14" t="s">
        <v>294</v>
      </c>
      <c r="L337" s="14">
        <v>15</v>
      </c>
      <c r="M337" s="14">
        <v>3</v>
      </c>
      <c r="N337" s="14">
        <v>1</v>
      </c>
      <c r="O337" s="14">
        <v>1</v>
      </c>
      <c r="P337">
        <v>1796819906</v>
      </c>
      <c r="Q337">
        <v>2098</v>
      </c>
      <c r="S337" t="s">
        <v>227</v>
      </c>
      <c r="T337">
        <v>0</v>
      </c>
      <c r="U337" t="s">
        <v>157</v>
      </c>
      <c r="V337">
        <f>MATCH(D337,Отчет!$C$1:$C$65535,0)</f>
        <v>84</v>
      </c>
    </row>
    <row r="338" spans="1:22" x14ac:dyDescent="0.2">
      <c r="A338" s="14">
        <v>1839877162</v>
      </c>
      <c r="B338" s="14">
        <v>5</v>
      </c>
      <c r="C338" s="14" t="s">
        <v>151</v>
      </c>
      <c r="D338" s="14">
        <v>1162426753</v>
      </c>
      <c r="E338" s="6" t="s">
        <v>110</v>
      </c>
      <c r="F338" s="14" t="s">
        <v>273</v>
      </c>
      <c r="G338" s="6" t="s">
        <v>307</v>
      </c>
      <c r="H338" s="14">
        <v>3</v>
      </c>
      <c r="I338" s="14" t="s">
        <v>154</v>
      </c>
      <c r="J338" s="14" t="s">
        <v>294</v>
      </c>
      <c r="L338" s="14">
        <v>15</v>
      </c>
      <c r="M338" s="14">
        <v>3</v>
      </c>
      <c r="N338" s="14">
        <v>1</v>
      </c>
      <c r="O338" s="14">
        <v>1</v>
      </c>
      <c r="P338">
        <v>1796819906</v>
      </c>
      <c r="Q338">
        <v>2098</v>
      </c>
      <c r="S338" t="s">
        <v>227</v>
      </c>
      <c r="T338">
        <v>0</v>
      </c>
      <c r="U338" t="s">
        <v>157</v>
      </c>
      <c r="V338">
        <f>MATCH(D338,Отчет!$C$1:$C$65535,0)</f>
        <v>108</v>
      </c>
    </row>
    <row r="339" spans="1:22" x14ac:dyDescent="0.2">
      <c r="A339" s="14">
        <v>1839880524</v>
      </c>
      <c r="B339" s="14">
        <v>4</v>
      </c>
      <c r="C339" s="14" t="s">
        <v>158</v>
      </c>
      <c r="D339" s="14">
        <v>1162426805</v>
      </c>
      <c r="E339" s="6" t="s">
        <v>99</v>
      </c>
      <c r="F339" s="14" t="s">
        <v>209</v>
      </c>
      <c r="G339" s="6" t="s">
        <v>307</v>
      </c>
      <c r="H339" s="14">
        <v>3</v>
      </c>
      <c r="I339" s="14" t="s">
        <v>154</v>
      </c>
      <c r="J339" s="14" t="s">
        <v>294</v>
      </c>
      <c r="L339" s="14">
        <v>12</v>
      </c>
      <c r="M339" s="14">
        <v>3</v>
      </c>
      <c r="N339" s="14">
        <v>1</v>
      </c>
      <c r="O339" s="14">
        <v>1</v>
      </c>
      <c r="P339">
        <v>1796819906</v>
      </c>
      <c r="Q339">
        <v>2098</v>
      </c>
      <c r="S339" t="s">
        <v>227</v>
      </c>
      <c r="T339">
        <v>0</v>
      </c>
      <c r="U339" t="s">
        <v>157</v>
      </c>
      <c r="V339">
        <f>MATCH(D339,Отчет!$C$1:$C$65535,0)</f>
        <v>119</v>
      </c>
    </row>
    <row r="340" spans="1:22" x14ac:dyDescent="0.2">
      <c r="A340" s="14">
        <v>1839873879</v>
      </c>
      <c r="B340" s="14">
        <v>4</v>
      </c>
      <c r="C340" s="14" t="s">
        <v>161</v>
      </c>
      <c r="D340" s="14">
        <v>1162426853</v>
      </c>
      <c r="E340" s="6" t="s">
        <v>35</v>
      </c>
      <c r="F340" s="14" t="s">
        <v>171</v>
      </c>
      <c r="G340" s="6" t="s">
        <v>307</v>
      </c>
      <c r="H340" s="14">
        <v>3</v>
      </c>
      <c r="I340" s="14" t="s">
        <v>154</v>
      </c>
      <c r="J340" s="14" t="s">
        <v>294</v>
      </c>
      <c r="L340" s="14">
        <v>12</v>
      </c>
      <c r="M340" s="14">
        <v>3</v>
      </c>
      <c r="N340" s="14">
        <v>1</v>
      </c>
      <c r="O340" s="14">
        <v>1</v>
      </c>
      <c r="P340">
        <v>1796819906</v>
      </c>
      <c r="Q340">
        <v>2098</v>
      </c>
      <c r="S340" t="s">
        <v>227</v>
      </c>
      <c r="T340">
        <v>0</v>
      </c>
      <c r="U340" t="s">
        <v>157</v>
      </c>
      <c r="V340">
        <f>MATCH(D340,Отчет!$C$1:$C$65535,0)</f>
        <v>67</v>
      </c>
    </row>
    <row r="341" spans="1:22" x14ac:dyDescent="0.2">
      <c r="A341" s="14">
        <v>1839880164</v>
      </c>
      <c r="B341" s="14">
        <v>5</v>
      </c>
      <c r="C341" s="14" t="s">
        <v>158</v>
      </c>
      <c r="D341" s="14">
        <v>1162426988</v>
      </c>
      <c r="E341" s="6" t="s">
        <v>81</v>
      </c>
      <c r="F341" s="14" t="s">
        <v>210</v>
      </c>
      <c r="G341" s="6" t="s">
        <v>307</v>
      </c>
      <c r="H341" s="14">
        <v>3</v>
      </c>
      <c r="I341" s="14" t="s">
        <v>154</v>
      </c>
      <c r="J341" s="14" t="s">
        <v>294</v>
      </c>
      <c r="L341" s="14">
        <v>15</v>
      </c>
      <c r="M341" s="14">
        <v>3</v>
      </c>
      <c r="N341" s="14">
        <v>1</v>
      </c>
      <c r="O341" s="14">
        <v>0</v>
      </c>
      <c r="P341">
        <v>1796819906</v>
      </c>
      <c r="Q341">
        <v>2098</v>
      </c>
      <c r="S341" t="s">
        <v>227</v>
      </c>
      <c r="T341">
        <v>0</v>
      </c>
      <c r="U341" t="s">
        <v>157</v>
      </c>
      <c r="V341">
        <f>MATCH(D341,Отчет!$C$1:$C$65535,0)</f>
        <v>68</v>
      </c>
    </row>
    <row r="342" spans="1:22" x14ac:dyDescent="0.2">
      <c r="A342" s="14">
        <v>1839878158</v>
      </c>
      <c r="B342" s="14">
        <v>4</v>
      </c>
      <c r="C342" s="14" t="s">
        <v>193</v>
      </c>
      <c r="D342" s="14">
        <v>1162425889</v>
      </c>
      <c r="E342" s="6" t="s">
        <v>65</v>
      </c>
      <c r="F342" s="14" t="s">
        <v>217</v>
      </c>
      <c r="G342" s="6" t="s">
        <v>307</v>
      </c>
      <c r="H342" s="14">
        <v>3</v>
      </c>
      <c r="I342" s="14" t="s">
        <v>154</v>
      </c>
      <c r="J342" s="14" t="s">
        <v>294</v>
      </c>
      <c r="L342" s="14">
        <v>12</v>
      </c>
      <c r="M342" s="14">
        <v>3</v>
      </c>
      <c r="N342" s="14">
        <v>1</v>
      </c>
      <c r="O342" s="14">
        <v>1</v>
      </c>
      <c r="P342">
        <v>1796819906</v>
      </c>
      <c r="Q342">
        <v>2098</v>
      </c>
      <c r="S342" t="s">
        <v>227</v>
      </c>
      <c r="T342">
        <v>0</v>
      </c>
      <c r="U342" t="s">
        <v>157</v>
      </c>
      <c r="V342">
        <f>MATCH(D342,Отчет!$C$1:$C$65535,0)</f>
        <v>64</v>
      </c>
    </row>
    <row r="343" spans="1:22" x14ac:dyDescent="0.2">
      <c r="A343" s="14">
        <v>1839875810</v>
      </c>
      <c r="B343" s="14">
        <v>6</v>
      </c>
      <c r="C343" s="14" t="s">
        <v>193</v>
      </c>
      <c r="D343" s="14">
        <v>1162425969</v>
      </c>
      <c r="E343" s="6" t="s">
        <v>34</v>
      </c>
      <c r="F343" s="14" t="s">
        <v>229</v>
      </c>
      <c r="G343" s="6" t="s">
        <v>307</v>
      </c>
      <c r="H343" s="14">
        <v>3</v>
      </c>
      <c r="I343" s="14" t="s">
        <v>154</v>
      </c>
      <c r="J343" s="14" t="s">
        <v>294</v>
      </c>
      <c r="L343" s="14">
        <v>18</v>
      </c>
      <c r="M343" s="14">
        <v>3</v>
      </c>
      <c r="N343" s="14">
        <v>1</v>
      </c>
      <c r="O343" s="14">
        <v>1</v>
      </c>
      <c r="P343">
        <v>1796819906</v>
      </c>
      <c r="Q343">
        <v>2098</v>
      </c>
      <c r="S343" t="s">
        <v>227</v>
      </c>
      <c r="T343">
        <v>0</v>
      </c>
      <c r="U343" t="s">
        <v>157</v>
      </c>
      <c r="V343">
        <f>MATCH(D343,Отчет!$C$1:$C$65535,0)</f>
        <v>52</v>
      </c>
    </row>
    <row r="344" spans="1:22" x14ac:dyDescent="0.2">
      <c r="A344" s="14">
        <v>1839873962</v>
      </c>
      <c r="B344" s="14">
        <v>5</v>
      </c>
      <c r="C344" s="14" t="s">
        <v>161</v>
      </c>
      <c r="D344" s="14">
        <v>1162425993</v>
      </c>
      <c r="E344" s="6" t="s">
        <v>38</v>
      </c>
      <c r="F344" s="14" t="s">
        <v>164</v>
      </c>
      <c r="G344" s="6" t="s">
        <v>307</v>
      </c>
      <c r="H344" s="14">
        <v>3</v>
      </c>
      <c r="I344" s="14" t="s">
        <v>154</v>
      </c>
      <c r="J344" s="14" t="s">
        <v>294</v>
      </c>
      <c r="L344" s="14">
        <v>15</v>
      </c>
      <c r="M344" s="14">
        <v>3</v>
      </c>
      <c r="N344" s="14">
        <v>1</v>
      </c>
      <c r="O344" s="14">
        <v>1</v>
      </c>
      <c r="P344">
        <v>1796819906</v>
      </c>
      <c r="Q344">
        <v>2098</v>
      </c>
      <c r="S344" t="s">
        <v>227</v>
      </c>
      <c r="T344">
        <v>0</v>
      </c>
      <c r="U344" t="s">
        <v>157</v>
      </c>
      <c r="V344">
        <f>MATCH(D344,Отчет!$C$1:$C$65535,0)</f>
        <v>85</v>
      </c>
    </row>
    <row r="345" spans="1:22" x14ac:dyDescent="0.2">
      <c r="A345" s="14">
        <v>1839876684</v>
      </c>
      <c r="B345" s="14">
        <v>5</v>
      </c>
      <c r="C345" s="14" t="s">
        <v>193</v>
      </c>
      <c r="D345" s="14">
        <v>1162426021</v>
      </c>
      <c r="E345" s="6" t="s">
        <v>91</v>
      </c>
      <c r="F345" s="14" t="s">
        <v>218</v>
      </c>
      <c r="G345" s="6" t="s">
        <v>307</v>
      </c>
      <c r="H345" s="14">
        <v>3</v>
      </c>
      <c r="I345" s="14" t="s">
        <v>154</v>
      </c>
      <c r="J345" s="14" t="s">
        <v>294</v>
      </c>
      <c r="L345" s="14">
        <v>15</v>
      </c>
      <c r="M345" s="14">
        <v>3</v>
      </c>
      <c r="N345" s="14">
        <v>1</v>
      </c>
      <c r="O345" s="14">
        <v>0</v>
      </c>
      <c r="P345">
        <v>1796819906</v>
      </c>
      <c r="Q345">
        <v>2098</v>
      </c>
      <c r="S345" t="s">
        <v>227</v>
      </c>
      <c r="T345">
        <v>0</v>
      </c>
      <c r="U345" t="s">
        <v>157</v>
      </c>
      <c r="V345">
        <f>MATCH(D345,Отчет!$C$1:$C$65535,0)</f>
        <v>69</v>
      </c>
    </row>
    <row r="346" spans="1:22" x14ac:dyDescent="0.2">
      <c r="A346" s="14">
        <v>1839881172</v>
      </c>
      <c r="B346" s="14">
        <v>6</v>
      </c>
      <c r="C346" s="14" t="s">
        <v>187</v>
      </c>
      <c r="D346" s="14">
        <v>1162426045</v>
      </c>
      <c r="E346" s="6" t="s">
        <v>139</v>
      </c>
      <c r="F346" s="14" t="s">
        <v>230</v>
      </c>
      <c r="G346" s="6" t="s">
        <v>307</v>
      </c>
      <c r="H346" s="14">
        <v>3</v>
      </c>
      <c r="I346" s="14" t="s">
        <v>154</v>
      </c>
      <c r="J346" s="14" t="s">
        <v>294</v>
      </c>
      <c r="L346" s="14">
        <v>18</v>
      </c>
      <c r="M346" s="14">
        <v>3</v>
      </c>
      <c r="N346" s="14">
        <v>1</v>
      </c>
      <c r="O346" s="14">
        <v>1</v>
      </c>
      <c r="P346">
        <v>1796819906</v>
      </c>
      <c r="Q346">
        <v>2098</v>
      </c>
      <c r="S346" t="s">
        <v>227</v>
      </c>
      <c r="T346">
        <v>0</v>
      </c>
      <c r="U346" t="s">
        <v>157</v>
      </c>
      <c r="V346">
        <f>MATCH(D346,Отчет!$C$1:$C$65535,0)</f>
        <v>27</v>
      </c>
    </row>
    <row r="347" spans="1:22" x14ac:dyDescent="0.2">
      <c r="A347" s="14">
        <v>1839873098</v>
      </c>
      <c r="B347" s="14">
        <v>10</v>
      </c>
      <c r="C347" s="14" t="s">
        <v>168</v>
      </c>
      <c r="D347" s="14">
        <v>1162426069</v>
      </c>
      <c r="E347" s="6" t="s">
        <v>124</v>
      </c>
      <c r="F347" s="14" t="s">
        <v>231</v>
      </c>
      <c r="G347" s="6" t="s">
        <v>307</v>
      </c>
      <c r="H347" s="14">
        <v>3</v>
      </c>
      <c r="I347" s="14" t="s">
        <v>154</v>
      </c>
      <c r="J347" s="14" t="s">
        <v>294</v>
      </c>
      <c r="L347" s="14">
        <v>30</v>
      </c>
      <c r="M347" s="14">
        <v>3</v>
      </c>
      <c r="N347" s="14">
        <v>1</v>
      </c>
      <c r="O347" s="14">
        <v>1</v>
      </c>
      <c r="P347">
        <v>1796819906</v>
      </c>
      <c r="Q347">
        <v>2098</v>
      </c>
      <c r="S347" t="s">
        <v>227</v>
      </c>
      <c r="T347">
        <v>0</v>
      </c>
      <c r="U347" t="s">
        <v>157</v>
      </c>
      <c r="V347">
        <f>MATCH(D347,Отчет!$C$1:$C$65535,0)</f>
        <v>12</v>
      </c>
    </row>
    <row r="348" spans="1:22" x14ac:dyDescent="0.2">
      <c r="A348" s="14">
        <v>1839872565</v>
      </c>
      <c r="B348" s="14">
        <v>5</v>
      </c>
      <c r="C348" s="14" t="s">
        <v>168</v>
      </c>
      <c r="D348" s="14">
        <v>1162426093</v>
      </c>
      <c r="E348" s="6" t="s">
        <v>94</v>
      </c>
      <c r="F348" s="14" t="s">
        <v>219</v>
      </c>
      <c r="G348" s="6" t="s">
        <v>307</v>
      </c>
      <c r="H348" s="14">
        <v>3</v>
      </c>
      <c r="I348" s="14" t="s">
        <v>154</v>
      </c>
      <c r="J348" s="14" t="s">
        <v>294</v>
      </c>
      <c r="L348" s="14">
        <v>15</v>
      </c>
      <c r="M348" s="14">
        <v>3</v>
      </c>
      <c r="N348" s="14">
        <v>1</v>
      </c>
      <c r="O348" s="14">
        <v>1</v>
      </c>
      <c r="P348">
        <v>1796819906</v>
      </c>
      <c r="Q348">
        <v>2098</v>
      </c>
      <c r="S348" t="s">
        <v>227</v>
      </c>
      <c r="T348">
        <v>0</v>
      </c>
      <c r="U348" t="s">
        <v>157</v>
      </c>
      <c r="V348">
        <f>MATCH(D348,Отчет!$C$1:$C$65535,0)</f>
        <v>117</v>
      </c>
    </row>
    <row r="349" spans="1:22" x14ac:dyDescent="0.2">
      <c r="A349" s="14">
        <v>1839874944</v>
      </c>
      <c r="B349" s="14">
        <v>2</v>
      </c>
      <c r="C349" s="14" t="s">
        <v>187</v>
      </c>
      <c r="D349" s="14">
        <v>1162426121</v>
      </c>
      <c r="E349" s="6" t="s">
        <v>79</v>
      </c>
      <c r="F349" s="14" t="s">
        <v>190</v>
      </c>
      <c r="G349" s="6" t="s">
        <v>307</v>
      </c>
      <c r="H349" s="14">
        <v>3</v>
      </c>
      <c r="I349" s="14" t="s">
        <v>154</v>
      </c>
      <c r="J349" s="14" t="s">
        <v>294</v>
      </c>
      <c r="L349" s="14">
        <v>0</v>
      </c>
      <c r="M349" s="14">
        <v>3</v>
      </c>
      <c r="N349" s="14">
        <v>0</v>
      </c>
      <c r="O349" s="14">
        <v>1</v>
      </c>
      <c r="P349">
        <v>1796819906</v>
      </c>
      <c r="Q349">
        <v>2098</v>
      </c>
      <c r="S349" t="s">
        <v>227</v>
      </c>
      <c r="T349">
        <v>0</v>
      </c>
      <c r="U349" t="s">
        <v>157</v>
      </c>
      <c r="V349">
        <f>MATCH(D349,Отчет!$C$1:$C$65535,0)</f>
        <v>124</v>
      </c>
    </row>
    <row r="350" spans="1:22" x14ac:dyDescent="0.2">
      <c r="A350" s="14">
        <v>1839871874</v>
      </c>
      <c r="B350" s="14">
        <v>6</v>
      </c>
      <c r="C350" s="14" t="s">
        <v>161</v>
      </c>
      <c r="D350" s="14">
        <v>1162426153</v>
      </c>
      <c r="E350" s="6" t="s">
        <v>54</v>
      </c>
      <c r="F350" s="14" t="s">
        <v>232</v>
      </c>
      <c r="G350" s="6" t="s">
        <v>307</v>
      </c>
      <c r="H350" s="14">
        <v>3</v>
      </c>
      <c r="I350" s="14" t="s">
        <v>154</v>
      </c>
      <c r="J350" s="14" t="s">
        <v>294</v>
      </c>
      <c r="L350" s="14">
        <v>18</v>
      </c>
      <c r="M350" s="14">
        <v>3</v>
      </c>
      <c r="N350" s="14">
        <v>1</v>
      </c>
      <c r="O350" s="14">
        <v>1</v>
      </c>
      <c r="P350">
        <v>1796819906</v>
      </c>
      <c r="Q350">
        <v>2098</v>
      </c>
      <c r="S350" t="s">
        <v>227</v>
      </c>
      <c r="T350">
        <v>0</v>
      </c>
      <c r="U350" t="s">
        <v>157</v>
      </c>
      <c r="V350">
        <f>MATCH(D350,Отчет!$C$1:$C$65535,0)</f>
        <v>37</v>
      </c>
    </row>
    <row r="351" spans="1:22" x14ac:dyDescent="0.2">
      <c r="A351" s="14">
        <v>1839872399</v>
      </c>
      <c r="B351" s="14">
        <v>5</v>
      </c>
      <c r="C351" s="14" t="s">
        <v>161</v>
      </c>
      <c r="D351" s="14">
        <v>1162426181</v>
      </c>
      <c r="E351" s="6" t="s">
        <v>84</v>
      </c>
      <c r="F351" s="14" t="s">
        <v>180</v>
      </c>
      <c r="G351" s="6" t="s">
        <v>307</v>
      </c>
      <c r="H351" s="14">
        <v>3</v>
      </c>
      <c r="I351" s="14" t="s">
        <v>154</v>
      </c>
      <c r="J351" s="14" t="s">
        <v>294</v>
      </c>
      <c r="L351" s="14">
        <v>15</v>
      </c>
      <c r="M351" s="14">
        <v>3</v>
      </c>
      <c r="N351" s="14">
        <v>1</v>
      </c>
      <c r="O351" s="14">
        <v>1</v>
      </c>
      <c r="P351">
        <v>1796819906</v>
      </c>
      <c r="Q351">
        <v>2098</v>
      </c>
      <c r="S351" t="s">
        <v>227</v>
      </c>
      <c r="T351">
        <v>0</v>
      </c>
      <c r="U351" t="s">
        <v>157</v>
      </c>
      <c r="V351">
        <f>MATCH(D351,Отчет!$C$1:$C$65535,0)</f>
        <v>65</v>
      </c>
    </row>
    <row r="352" spans="1:22" x14ac:dyDescent="0.2">
      <c r="A352" s="14">
        <v>1839880354</v>
      </c>
      <c r="B352" s="14">
        <v>6</v>
      </c>
      <c r="C352" s="14" t="s">
        <v>187</v>
      </c>
      <c r="D352" s="14">
        <v>1162426229</v>
      </c>
      <c r="E352" s="6" t="s">
        <v>93</v>
      </c>
      <c r="F352" s="14" t="s">
        <v>233</v>
      </c>
      <c r="G352" s="6" t="s">
        <v>307</v>
      </c>
      <c r="H352" s="14">
        <v>3</v>
      </c>
      <c r="I352" s="14" t="s">
        <v>154</v>
      </c>
      <c r="J352" s="14" t="s">
        <v>294</v>
      </c>
      <c r="L352" s="14">
        <v>18</v>
      </c>
      <c r="M352" s="14">
        <v>3</v>
      </c>
      <c r="N352" s="14">
        <v>1</v>
      </c>
      <c r="O352" s="14">
        <v>0</v>
      </c>
      <c r="P352">
        <v>1796819906</v>
      </c>
      <c r="Q352">
        <v>2098</v>
      </c>
      <c r="S352" t="s">
        <v>227</v>
      </c>
      <c r="T352">
        <v>0</v>
      </c>
      <c r="U352" t="s">
        <v>157</v>
      </c>
      <c r="V352">
        <f>MATCH(D352,Отчет!$C$1:$C$65535,0)</f>
        <v>112</v>
      </c>
    </row>
    <row r="353" spans="1:22" x14ac:dyDescent="0.2">
      <c r="A353" s="14">
        <v>1839878813</v>
      </c>
      <c r="B353" s="14">
        <v>4</v>
      </c>
      <c r="C353" s="14" t="s">
        <v>187</v>
      </c>
      <c r="D353" s="14">
        <v>1162426253</v>
      </c>
      <c r="E353" s="6" t="s">
        <v>119</v>
      </c>
      <c r="F353" s="14" t="s">
        <v>199</v>
      </c>
      <c r="G353" s="6" t="s">
        <v>307</v>
      </c>
      <c r="H353" s="14">
        <v>3</v>
      </c>
      <c r="I353" s="14" t="s">
        <v>154</v>
      </c>
      <c r="J353" s="14" t="s">
        <v>294</v>
      </c>
      <c r="L353" s="14">
        <v>12</v>
      </c>
      <c r="M353" s="14">
        <v>3</v>
      </c>
      <c r="N353" s="14">
        <v>1</v>
      </c>
      <c r="O353" s="14">
        <v>1</v>
      </c>
      <c r="P353">
        <v>1796819906</v>
      </c>
      <c r="Q353">
        <v>2098</v>
      </c>
      <c r="S353" t="s">
        <v>227</v>
      </c>
      <c r="T353">
        <v>0</v>
      </c>
      <c r="U353" t="s">
        <v>157</v>
      </c>
      <c r="V353">
        <f>MATCH(D353,Отчет!$C$1:$C$65535,0)</f>
        <v>100</v>
      </c>
    </row>
    <row r="354" spans="1:22" x14ac:dyDescent="0.2">
      <c r="A354" s="14">
        <v>1839869892</v>
      </c>
      <c r="B354" s="14">
        <v>8</v>
      </c>
      <c r="C354" s="14" t="s">
        <v>151</v>
      </c>
      <c r="D354" s="14">
        <v>1162426277</v>
      </c>
      <c r="E354" s="6" t="s">
        <v>69</v>
      </c>
      <c r="F354" s="14" t="s">
        <v>234</v>
      </c>
      <c r="G354" s="6" t="s">
        <v>307</v>
      </c>
      <c r="H354" s="14">
        <v>3</v>
      </c>
      <c r="I354" s="14" t="s">
        <v>154</v>
      </c>
      <c r="J354" s="14" t="s">
        <v>294</v>
      </c>
      <c r="L354" s="14">
        <v>24</v>
      </c>
      <c r="M354" s="14">
        <v>3</v>
      </c>
      <c r="N354" s="14">
        <v>1</v>
      </c>
      <c r="O354" s="14">
        <v>1</v>
      </c>
      <c r="P354">
        <v>1796819906</v>
      </c>
      <c r="Q354">
        <v>2098</v>
      </c>
      <c r="S354" t="s">
        <v>227</v>
      </c>
      <c r="T354">
        <v>0</v>
      </c>
      <c r="U354" t="s">
        <v>157</v>
      </c>
      <c r="V354">
        <f>MATCH(D354,Отчет!$C$1:$C$65535,0)</f>
        <v>30</v>
      </c>
    </row>
    <row r="355" spans="1:22" x14ac:dyDescent="0.2">
      <c r="A355" s="14">
        <v>1839876856</v>
      </c>
      <c r="B355" s="14">
        <v>4</v>
      </c>
      <c r="C355" s="14" t="s">
        <v>158</v>
      </c>
      <c r="D355" s="14">
        <v>1162426301</v>
      </c>
      <c r="E355" s="6" t="s">
        <v>103</v>
      </c>
      <c r="F355" s="14" t="s">
        <v>235</v>
      </c>
      <c r="G355" s="6" t="s">
        <v>307</v>
      </c>
      <c r="H355" s="14">
        <v>3</v>
      </c>
      <c r="I355" s="14" t="s">
        <v>154</v>
      </c>
      <c r="J355" s="14" t="s">
        <v>294</v>
      </c>
      <c r="L355" s="14">
        <v>12</v>
      </c>
      <c r="M355" s="14">
        <v>3</v>
      </c>
      <c r="N355" s="14">
        <v>1</v>
      </c>
      <c r="O355" s="14">
        <v>1</v>
      </c>
      <c r="P355">
        <v>1796819906</v>
      </c>
      <c r="Q355">
        <v>2098</v>
      </c>
      <c r="S355" t="s">
        <v>227</v>
      </c>
      <c r="T355">
        <v>0</v>
      </c>
      <c r="U355" t="s">
        <v>157</v>
      </c>
      <c r="V355">
        <f>MATCH(D355,Отчет!$C$1:$C$65535,0)</f>
        <v>33</v>
      </c>
    </row>
    <row r="356" spans="1:22" x14ac:dyDescent="0.2">
      <c r="A356" s="14">
        <v>1839873188</v>
      </c>
      <c r="B356" s="14">
        <v>7</v>
      </c>
      <c r="C356" s="14" t="s">
        <v>161</v>
      </c>
      <c r="D356" s="14">
        <v>1162426353</v>
      </c>
      <c r="E356" s="6" t="s">
        <v>133</v>
      </c>
      <c r="F356" s="14" t="s">
        <v>236</v>
      </c>
      <c r="G356" s="6" t="s">
        <v>307</v>
      </c>
      <c r="H356" s="14">
        <v>3</v>
      </c>
      <c r="I356" s="14" t="s">
        <v>154</v>
      </c>
      <c r="J356" s="14" t="s">
        <v>294</v>
      </c>
      <c r="L356" s="14">
        <v>21</v>
      </c>
      <c r="M356" s="14">
        <v>3</v>
      </c>
      <c r="N356" s="14">
        <v>1</v>
      </c>
      <c r="O356" s="14">
        <v>1</v>
      </c>
      <c r="P356">
        <v>1796819906</v>
      </c>
      <c r="Q356">
        <v>2098</v>
      </c>
      <c r="S356" t="s">
        <v>227</v>
      </c>
      <c r="T356">
        <v>0</v>
      </c>
      <c r="U356" t="s">
        <v>157</v>
      </c>
      <c r="V356">
        <f>MATCH(D356,Отчет!$C$1:$C$65535,0)</f>
        <v>47</v>
      </c>
    </row>
    <row r="357" spans="1:22" x14ac:dyDescent="0.2">
      <c r="A357" s="14">
        <v>1839874764</v>
      </c>
      <c r="B357" s="14">
        <v>6</v>
      </c>
      <c r="C357" s="14" t="s">
        <v>187</v>
      </c>
      <c r="D357" s="14">
        <v>1162426377</v>
      </c>
      <c r="E357" s="6" t="s">
        <v>73</v>
      </c>
      <c r="F357" s="14" t="s">
        <v>237</v>
      </c>
      <c r="G357" s="6" t="s">
        <v>307</v>
      </c>
      <c r="H357" s="14">
        <v>3</v>
      </c>
      <c r="I357" s="14" t="s">
        <v>154</v>
      </c>
      <c r="J357" s="14" t="s">
        <v>294</v>
      </c>
      <c r="L357" s="14">
        <v>18</v>
      </c>
      <c r="M357" s="14">
        <v>3</v>
      </c>
      <c r="N357" s="14">
        <v>1</v>
      </c>
      <c r="O357" s="14">
        <v>1</v>
      </c>
      <c r="P357">
        <v>1796819906</v>
      </c>
      <c r="Q357">
        <v>2098</v>
      </c>
      <c r="S357" t="s">
        <v>227</v>
      </c>
      <c r="T357">
        <v>0</v>
      </c>
      <c r="U357" t="s">
        <v>157</v>
      </c>
      <c r="V357">
        <f>MATCH(D357,Отчет!$C$1:$C$65535,0)</f>
        <v>56</v>
      </c>
    </row>
    <row r="358" spans="1:22" x14ac:dyDescent="0.2">
      <c r="A358" s="14">
        <v>1839876417</v>
      </c>
      <c r="B358" s="14">
        <v>5</v>
      </c>
      <c r="C358" s="14" t="s">
        <v>161</v>
      </c>
      <c r="D358" s="14">
        <v>1162425241</v>
      </c>
      <c r="E358" s="6" t="s">
        <v>75</v>
      </c>
      <c r="F358" s="14" t="s">
        <v>185</v>
      </c>
      <c r="G358" s="6" t="s">
        <v>307</v>
      </c>
      <c r="H358" s="14">
        <v>3</v>
      </c>
      <c r="I358" s="14" t="s">
        <v>154</v>
      </c>
      <c r="J358" s="14" t="s">
        <v>294</v>
      </c>
      <c r="L358" s="14">
        <v>15</v>
      </c>
      <c r="M358" s="14">
        <v>3</v>
      </c>
      <c r="N358" s="14">
        <v>1</v>
      </c>
      <c r="O358" s="14">
        <v>1</v>
      </c>
      <c r="P358">
        <v>1796819906</v>
      </c>
      <c r="Q358">
        <v>2098</v>
      </c>
      <c r="S358" t="s">
        <v>227</v>
      </c>
      <c r="T358">
        <v>0</v>
      </c>
      <c r="U358" t="s">
        <v>157</v>
      </c>
      <c r="V358">
        <f>MATCH(D358,Отчет!$C$1:$C$65535,0)</f>
        <v>82</v>
      </c>
    </row>
    <row r="359" spans="1:22" x14ac:dyDescent="0.2">
      <c r="A359" s="14">
        <v>1839870856</v>
      </c>
      <c r="B359" s="14">
        <v>5</v>
      </c>
      <c r="C359" s="14" t="s">
        <v>193</v>
      </c>
      <c r="D359" s="14">
        <v>1162425265</v>
      </c>
      <c r="E359" s="6" t="s">
        <v>101</v>
      </c>
      <c r="F359" s="14" t="s">
        <v>215</v>
      </c>
      <c r="G359" s="6" t="s">
        <v>307</v>
      </c>
      <c r="H359" s="14">
        <v>3</v>
      </c>
      <c r="I359" s="14" t="s">
        <v>154</v>
      </c>
      <c r="J359" s="14" t="s">
        <v>294</v>
      </c>
      <c r="L359" s="14">
        <v>15</v>
      </c>
      <c r="M359" s="14">
        <v>3</v>
      </c>
      <c r="N359" s="14">
        <v>1</v>
      </c>
      <c r="O359" s="14">
        <v>1</v>
      </c>
      <c r="P359">
        <v>1796819906</v>
      </c>
      <c r="Q359">
        <v>2098</v>
      </c>
      <c r="S359" t="s">
        <v>227</v>
      </c>
      <c r="T359">
        <v>0</v>
      </c>
      <c r="U359" t="s">
        <v>157</v>
      </c>
      <c r="V359">
        <f>MATCH(D359,Отчет!$C$1:$C$65535,0)</f>
        <v>49</v>
      </c>
    </row>
    <row r="360" spans="1:22" x14ac:dyDescent="0.2">
      <c r="A360" s="14">
        <v>1839872726</v>
      </c>
      <c r="B360" s="14">
        <v>9</v>
      </c>
      <c r="C360" s="14" t="s">
        <v>168</v>
      </c>
      <c r="D360" s="14">
        <v>1162425289</v>
      </c>
      <c r="E360" s="6" t="s">
        <v>105</v>
      </c>
      <c r="F360" s="14" t="s">
        <v>283</v>
      </c>
      <c r="G360" s="6" t="s">
        <v>307</v>
      </c>
      <c r="H360" s="14">
        <v>3</v>
      </c>
      <c r="I360" s="14" t="s">
        <v>154</v>
      </c>
      <c r="J360" s="14" t="s">
        <v>294</v>
      </c>
      <c r="L360" s="14">
        <v>0</v>
      </c>
      <c r="M360" s="14">
        <v>3</v>
      </c>
      <c r="N360" s="14">
        <v>1</v>
      </c>
      <c r="O360" s="14">
        <v>1</v>
      </c>
      <c r="P360">
        <v>1796819906</v>
      </c>
      <c r="Q360">
        <v>2098</v>
      </c>
      <c r="S360" t="s">
        <v>227</v>
      </c>
      <c r="T360">
        <v>0</v>
      </c>
      <c r="U360" t="s">
        <v>157</v>
      </c>
      <c r="V360">
        <f>MATCH(D360,Отчет!$C$1:$C$65535,0)</f>
        <v>94</v>
      </c>
    </row>
    <row r="361" spans="1:22" x14ac:dyDescent="0.2">
      <c r="A361" s="14">
        <v>1839870156</v>
      </c>
      <c r="B361" s="14">
        <v>9</v>
      </c>
      <c r="C361" s="14" t="s">
        <v>161</v>
      </c>
      <c r="D361" s="14">
        <v>1162425337</v>
      </c>
      <c r="E361" s="6" t="s">
        <v>74</v>
      </c>
      <c r="F361" s="14" t="s">
        <v>163</v>
      </c>
      <c r="G361" s="6" t="s">
        <v>307</v>
      </c>
      <c r="H361" s="14">
        <v>3</v>
      </c>
      <c r="I361" s="14" t="s">
        <v>154</v>
      </c>
      <c r="J361" s="14" t="s">
        <v>294</v>
      </c>
      <c r="L361" s="14">
        <v>27</v>
      </c>
      <c r="M361" s="14">
        <v>3</v>
      </c>
      <c r="N361" s="14">
        <v>1</v>
      </c>
      <c r="O361" s="14">
        <v>1</v>
      </c>
      <c r="P361">
        <v>1796819906</v>
      </c>
      <c r="Q361">
        <v>2098</v>
      </c>
      <c r="S361" t="s">
        <v>227</v>
      </c>
      <c r="T361">
        <v>0</v>
      </c>
      <c r="U361" t="s">
        <v>157</v>
      </c>
      <c r="V361">
        <f>MATCH(D361,Отчет!$C$1:$C$65535,0)</f>
        <v>26</v>
      </c>
    </row>
    <row r="362" spans="1:22" x14ac:dyDescent="0.2">
      <c r="A362" s="14">
        <v>1839875114</v>
      </c>
      <c r="B362" s="14">
        <v>4</v>
      </c>
      <c r="C362" s="14" t="s">
        <v>158</v>
      </c>
      <c r="D362" s="14">
        <v>1162425361</v>
      </c>
      <c r="E362" s="6" t="s">
        <v>87</v>
      </c>
      <c r="F362" s="14" t="s">
        <v>284</v>
      </c>
      <c r="G362" s="6" t="s">
        <v>307</v>
      </c>
      <c r="H362" s="14">
        <v>3</v>
      </c>
      <c r="I362" s="14" t="s">
        <v>154</v>
      </c>
      <c r="J362" s="14" t="s">
        <v>294</v>
      </c>
      <c r="L362" s="14">
        <v>12</v>
      </c>
      <c r="M362" s="14">
        <v>3</v>
      </c>
      <c r="N362" s="14">
        <v>1</v>
      </c>
      <c r="O362" s="14">
        <v>0</v>
      </c>
      <c r="P362">
        <v>1796819906</v>
      </c>
      <c r="Q362">
        <v>2098</v>
      </c>
      <c r="S362" t="s">
        <v>227</v>
      </c>
      <c r="T362">
        <v>0</v>
      </c>
      <c r="U362" t="s">
        <v>157</v>
      </c>
      <c r="V362">
        <f>MATCH(D362,Отчет!$C$1:$C$65535,0)</f>
        <v>129</v>
      </c>
    </row>
    <row r="363" spans="1:22" x14ac:dyDescent="0.2">
      <c r="A363" s="14">
        <v>1839870338</v>
      </c>
      <c r="B363" s="14">
        <v>10</v>
      </c>
      <c r="C363" s="14" t="s">
        <v>161</v>
      </c>
      <c r="D363" s="14">
        <v>1162425385</v>
      </c>
      <c r="E363" s="6" t="s">
        <v>82</v>
      </c>
      <c r="F363" s="14" t="s">
        <v>285</v>
      </c>
      <c r="G363" s="6" t="s">
        <v>307</v>
      </c>
      <c r="H363" s="14">
        <v>3</v>
      </c>
      <c r="I363" s="14" t="s">
        <v>154</v>
      </c>
      <c r="J363" s="14" t="s">
        <v>294</v>
      </c>
      <c r="L363" s="14">
        <v>30</v>
      </c>
      <c r="M363" s="14">
        <v>3</v>
      </c>
      <c r="N363" s="14">
        <v>1</v>
      </c>
      <c r="O363" s="14">
        <v>1</v>
      </c>
      <c r="P363">
        <v>1796819906</v>
      </c>
      <c r="Q363">
        <v>2098</v>
      </c>
      <c r="S363" t="s">
        <v>227</v>
      </c>
      <c r="T363">
        <v>0</v>
      </c>
      <c r="U363" t="s">
        <v>157</v>
      </c>
      <c r="V363">
        <f>MATCH(D363,Отчет!$C$1:$C$65535,0)</f>
        <v>25</v>
      </c>
    </row>
    <row r="364" spans="1:22" x14ac:dyDescent="0.2">
      <c r="A364" s="14">
        <v>1839874133</v>
      </c>
      <c r="B364" s="14">
        <v>7</v>
      </c>
      <c r="C364" s="14" t="s">
        <v>161</v>
      </c>
      <c r="D364" s="14">
        <v>1162425513</v>
      </c>
      <c r="E364" s="6" t="s">
        <v>46</v>
      </c>
      <c r="F364" s="14" t="s">
        <v>286</v>
      </c>
      <c r="G364" s="6" t="s">
        <v>307</v>
      </c>
      <c r="H364" s="14">
        <v>3</v>
      </c>
      <c r="I364" s="14" t="s">
        <v>154</v>
      </c>
      <c r="J364" s="14" t="s">
        <v>294</v>
      </c>
      <c r="L364" s="14">
        <v>21</v>
      </c>
      <c r="M364" s="14">
        <v>3</v>
      </c>
      <c r="N364" s="14">
        <v>1</v>
      </c>
      <c r="O364" s="14">
        <v>1</v>
      </c>
      <c r="P364">
        <v>1796819906</v>
      </c>
      <c r="Q364">
        <v>2098</v>
      </c>
      <c r="S364" t="s">
        <v>227</v>
      </c>
      <c r="T364">
        <v>0</v>
      </c>
      <c r="U364" t="s">
        <v>157</v>
      </c>
      <c r="V364">
        <f>MATCH(D364,Отчет!$C$1:$C$65535,0)</f>
        <v>79</v>
      </c>
    </row>
    <row r="365" spans="1:22" x14ac:dyDescent="0.2">
      <c r="A365" s="14">
        <v>1839871478</v>
      </c>
      <c r="B365" s="14">
        <v>5</v>
      </c>
      <c r="C365" s="14" t="s">
        <v>151</v>
      </c>
      <c r="D365" s="14">
        <v>1162425537</v>
      </c>
      <c r="E365" s="6" t="s">
        <v>136</v>
      </c>
      <c r="F365" s="14" t="s">
        <v>287</v>
      </c>
      <c r="G365" s="6" t="s">
        <v>307</v>
      </c>
      <c r="H365" s="14">
        <v>3</v>
      </c>
      <c r="I365" s="14" t="s">
        <v>154</v>
      </c>
      <c r="J365" s="14" t="s">
        <v>294</v>
      </c>
      <c r="L365" s="14">
        <v>15</v>
      </c>
      <c r="M365" s="14">
        <v>3</v>
      </c>
      <c r="N365" s="14">
        <v>1</v>
      </c>
      <c r="O365" s="14">
        <v>1</v>
      </c>
      <c r="P365">
        <v>1796819906</v>
      </c>
      <c r="Q365">
        <v>2098</v>
      </c>
      <c r="S365" t="s">
        <v>227</v>
      </c>
      <c r="T365">
        <v>0</v>
      </c>
      <c r="U365" t="s">
        <v>157</v>
      </c>
      <c r="V365">
        <f>MATCH(D365,Отчет!$C$1:$C$65535,0)</f>
        <v>103</v>
      </c>
    </row>
    <row r="366" spans="1:22" x14ac:dyDescent="0.2">
      <c r="A366" s="14">
        <v>1839878902</v>
      </c>
      <c r="B366" s="14">
        <v>6</v>
      </c>
      <c r="C366" s="14" t="s">
        <v>161</v>
      </c>
      <c r="D366" s="14">
        <v>1162425613</v>
      </c>
      <c r="E366" s="6" t="s">
        <v>122</v>
      </c>
      <c r="F366" s="14" t="s">
        <v>184</v>
      </c>
      <c r="G366" s="6" t="s">
        <v>307</v>
      </c>
      <c r="H366" s="14">
        <v>3</v>
      </c>
      <c r="I366" s="14" t="s">
        <v>154</v>
      </c>
      <c r="J366" s="14" t="s">
        <v>294</v>
      </c>
      <c r="L366" s="14">
        <v>18</v>
      </c>
      <c r="M366" s="14">
        <v>3</v>
      </c>
      <c r="N366" s="14">
        <v>1</v>
      </c>
      <c r="O366" s="14">
        <v>1</v>
      </c>
      <c r="P366">
        <v>1796819906</v>
      </c>
      <c r="Q366">
        <v>2098</v>
      </c>
      <c r="S366" t="s">
        <v>227</v>
      </c>
      <c r="T366">
        <v>0</v>
      </c>
      <c r="U366" t="s">
        <v>157</v>
      </c>
      <c r="V366">
        <f>MATCH(D366,Отчет!$C$1:$C$65535,0)</f>
        <v>44</v>
      </c>
    </row>
    <row r="367" spans="1:22" x14ac:dyDescent="0.2">
      <c r="A367" s="14">
        <v>1839874591</v>
      </c>
      <c r="B367" s="14">
        <v>4</v>
      </c>
      <c r="C367" s="14" t="s">
        <v>187</v>
      </c>
      <c r="D367" s="14">
        <v>1162425637</v>
      </c>
      <c r="E367" s="6" t="s">
        <v>68</v>
      </c>
      <c r="F367" s="14" t="s">
        <v>288</v>
      </c>
      <c r="G367" s="6" t="s">
        <v>307</v>
      </c>
      <c r="H367" s="14">
        <v>3</v>
      </c>
      <c r="I367" s="14" t="s">
        <v>154</v>
      </c>
      <c r="J367" s="14" t="s">
        <v>294</v>
      </c>
      <c r="L367" s="14">
        <v>12</v>
      </c>
      <c r="M367" s="14">
        <v>3</v>
      </c>
      <c r="N367" s="14">
        <v>1</v>
      </c>
      <c r="O367" s="14">
        <v>1</v>
      </c>
      <c r="P367">
        <v>1796819906</v>
      </c>
      <c r="Q367">
        <v>2098</v>
      </c>
      <c r="S367" t="s">
        <v>227</v>
      </c>
      <c r="T367">
        <v>0</v>
      </c>
      <c r="U367" t="s">
        <v>157</v>
      </c>
      <c r="V367">
        <f>MATCH(D367,Отчет!$C$1:$C$65535,0)</f>
        <v>116</v>
      </c>
    </row>
    <row r="368" spans="1:22" x14ac:dyDescent="0.2">
      <c r="A368" s="14">
        <v>1839875366</v>
      </c>
      <c r="B368" s="14">
        <v>5</v>
      </c>
      <c r="C368" s="14" t="s">
        <v>161</v>
      </c>
      <c r="D368" s="14">
        <v>1162425709</v>
      </c>
      <c r="E368" s="6" t="s">
        <v>112</v>
      </c>
      <c r="F368" s="14" t="s">
        <v>183</v>
      </c>
      <c r="G368" s="6" t="s">
        <v>307</v>
      </c>
      <c r="H368" s="14">
        <v>3</v>
      </c>
      <c r="I368" s="14" t="s">
        <v>154</v>
      </c>
      <c r="J368" s="14" t="s">
        <v>294</v>
      </c>
      <c r="L368" s="14">
        <v>15</v>
      </c>
      <c r="M368" s="14">
        <v>3</v>
      </c>
      <c r="N368" s="14">
        <v>1</v>
      </c>
      <c r="O368" s="14">
        <v>1</v>
      </c>
      <c r="P368">
        <v>1796819906</v>
      </c>
      <c r="Q368">
        <v>2098</v>
      </c>
      <c r="S368" t="s">
        <v>227</v>
      </c>
      <c r="T368">
        <v>0</v>
      </c>
      <c r="U368" t="s">
        <v>157</v>
      </c>
      <c r="V368">
        <f>MATCH(D368,Отчет!$C$1:$C$65535,0)</f>
        <v>102</v>
      </c>
    </row>
    <row r="369" spans="1:22" x14ac:dyDescent="0.2">
      <c r="A369" s="14">
        <v>1839871961</v>
      </c>
      <c r="B369" s="14">
        <v>8</v>
      </c>
      <c r="C369" s="14" t="s">
        <v>151</v>
      </c>
      <c r="D369" s="14">
        <v>1162425733</v>
      </c>
      <c r="E369" s="6" t="s">
        <v>56</v>
      </c>
      <c r="F369" s="14" t="s">
        <v>225</v>
      </c>
      <c r="G369" s="6" t="s">
        <v>307</v>
      </c>
      <c r="H369" s="14">
        <v>3</v>
      </c>
      <c r="I369" s="14" t="s">
        <v>154</v>
      </c>
      <c r="J369" s="14" t="s">
        <v>294</v>
      </c>
      <c r="L369" s="14">
        <v>24</v>
      </c>
      <c r="M369" s="14">
        <v>3</v>
      </c>
      <c r="N369" s="14">
        <v>1</v>
      </c>
      <c r="O369" s="14">
        <v>1</v>
      </c>
      <c r="P369">
        <v>1796819906</v>
      </c>
      <c r="Q369">
        <v>2098</v>
      </c>
      <c r="S369" t="s">
        <v>227</v>
      </c>
      <c r="T369">
        <v>0</v>
      </c>
      <c r="U369" t="s">
        <v>157</v>
      </c>
      <c r="V369">
        <f>MATCH(D369,Отчет!$C$1:$C$65535,0)</f>
        <v>28</v>
      </c>
    </row>
    <row r="370" spans="1:22" x14ac:dyDescent="0.2">
      <c r="A370" s="14">
        <v>1839871555</v>
      </c>
      <c r="B370" s="14">
        <v>5</v>
      </c>
      <c r="C370" s="14" t="s">
        <v>151</v>
      </c>
      <c r="D370" s="14">
        <v>1162425757</v>
      </c>
      <c r="E370" s="6" t="s">
        <v>138</v>
      </c>
      <c r="F370" s="14" t="s">
        <v>228</v>
      </c>
      <c r="G370" s="6" t="s">
        <v>307</v>
      </c>
      <c r="H370" s="14">
        <v>3</v>
      </c>
      <c r="I370" s="14" t="s">
        <v>154</v>
      </c>
      <c r="J370" s="14" t="s">
        <v>294</v>
      </c>
      <c r="L370" s="14">
        <v>15</v>
      </c>
      <c r="M370" s="14">
        <v>3</v>
      </c>
      <c r="N370" s="14">
        <v>1</v>
      </c>
      <c r="O370" s="14">
        <v>1</v>
      </c>
      <c r="P370">
        <v>1796819906</v>
      </c>
      <c r="Q370">
        <v>2098</v>
      </c>
      <c r="S370" t="s">
        <v>227</v>
      </c>
      <c r="T370">
        <v>0</v>
      </c>
      <c r="U370" t="s">
        <v>157</v>
      </c>
      <c r="V370">
        <f>MATCH(D370,Отчет!$C$1:$C$65535,0)</f>
        <v>110</v>
      </c>
    </row>
    <row r="371" spans="1:22" x14ac:dyDescent="0.2">
      <c r="A371" s="14">
        <v>1839873020</v>
      </c>
      <c r="B371" s="14">
        <v>7</v>
      </c>
      <c r="C371" s="14" t="s">
        <v>161</v>
      </c>
      <c r="D371" s="14">
        <v>1162425781</v>
      </c>
      <c r="E371" s="6" t="s">
        <v>120</v>
      </c>
      <c r="F371" s="14" t="s">
        <v>182</v>
      </c>
      <c r="G371" s="6" t="s">
        <v>307</v>
      </c>
      <c r="H371" s="14">
        <v>3</v>
      </c>
      <c r="I371" s="14" t="s">
        <v>154</v>
      </c>
      <c r="J371" s="14" t="s">
        <v>294</v>
      </c>
      <c r="L371" s="14">
        <v>21</v>
      </c>
      <c r="M371" s="14">
        <v>3</v>
      </c>
      <c r="N371" s="14">
        <v>1</v>
      </c>
      <c r="O371" s="14">
        <v>1</v>
      </c>
      <c r="P371">
        <v>1796819906</v>
      </c>
      <c r="Q371">
        <v>2098</v>
      </c>
      <c r="S371" t="s">
        <v>227</v>
      </c>
      <c r="T371">
        <v>0</v>
      </c>
      <c r="U371" t="s">
        <v>157</v>
      </c>
      <c r="V371">
        <f>MATCH(D371,Отчет!$C$1:$C$65535,0)</f>
        <v>57</v>
      </c>
    </row>
    <row r="372" spans="1:22" x14ac:dyDescent="0.2">
      <c r="A372" s="14">
        <v>1839871711</v>
      </c>
      <c r="B372" s="14">
        <v>4</v>
      </c>
      <c r="C372" s="14" t="s">
        <v>193</v>
      </c>
      <c r="D372" s="14">
        <v>1162425829</v>
      </c>
      <c r="E372" s="6" t="s">
        <v>37</v>
      </c>
      <c r="F372" s="14" t="s">
        <v>216</v>
      </c>
      <c r="G372" s="6" t="s">
        <v>307</v>
      </c>
      <c r="H372" s="14">
        <v>3</v>
      </c>
      <c r="I372" s="14" t="s">
        <v>154</v>
      </c>
      <c r="J372" s="14" t="s">
        <v>294</v>
      </c>
      <c r="L372" s="14">
        <v>12</v>
      </c>
      <c r="M372" s="14">
        <v>3</v>
      </c>
      <c r="N372" s="14">
        <v>1</v>
      </c>
      <c r="O372" s="14">
        <v>1</v>
      </c>
      <c r="P372">
        <v>1796819906</v>
      </c>
      <c r="Q372">
        <v>2098</v>
      </c>
      <c r="S372" t="s">
        <v>227</v>
      </c>
      <c r="T372">
        <v>0</v>
      </c>
      <c r="U372" t="s">
        <v>157</v>
      </c>
      <c r="V372">
        <f>MATCH(D372,Отчет!$C$1:$C$65535,0)</f>
        <v>74</v>
      </c>
    </row>
    <row r="373" spans="1:22" x14ac:dyDescent="0.2">
      <c r="A373" s="14">
        <v>1839879162</v>
      </c>
      <c r="B373" s="14">
        <v>8</v>
      </c>
      <c r="C373" s="14" t="s">
        <v>161</v>
      </c>
      <c r="D373" s="14">
        <v>1162425861</v>
      </c>
      <c r="E373" s="6" t="s">
        <v>130</v>
      </c>
      <c r="F373" s="14" t="s">
        <v>181</v>
      </c>
      <c r="G373" s="6" t="s">
        <v>307</v>
      </c>
      <c r="H373" s="14">
        <v>3</v>
      </c>
      <c r="I373" s="14" t="s">
        <v>154</v>
      </c>
      <c r="J373" s="14" t="s">
        <v>294</v>
      </c>
      <c r="L373" s="14">
        <v>24</v>
      </c>
      <c r="M373" s="14">
        <v>3</v>
      </c>
      <c r="N373" s="14">
        <v>1</v>
      </c>
      <c r="O373" s="14">
        <v>1</v>
      </c>
      <c r="P373">
        <v>1796819906</v>
      </c>
      <c r="Q373">
        <v>2098</v>
      </c>
      <c r="S373" t="s">
        <v>227</v>
      </c>
      <c r="T373">
        <v>0</v>
      </c>
      <c r="U373" t="s">
        <v>157</v>
      </c>
      <c r="V373">
        <f>MATCH(D373,Отчет!$C$1:$C$65535,0)</f>
        <v>24</v>
      </c>
    </row>
    <row r="374" spans="1:22" x14ac:dyDescent="0.2">
      <c r="A374" s="14">
        <v>1839874493</v>
      </c>
      <c r="B374" s="14">
        <v>4</v>
      </c>
      <c r="C374" s="14" t="s">
        <v>187</v>
      </c>
      <c r="D374" s="14">
        <v>1162424713</v>
      </c>
      <c r="E374" s="6" t="s">
        <v>67</v>
      </c>
      <c r="F374" s="14" t="s">
        <v>249</v>
      </c>
      <c r="G374" s="6" t="s">
        <v>307</v>
      </c>
      <c r="H374" s="14">
        <v>3</v>
      </c>
      <c r="I374" s="14" t="s">
        <v>154</v>
      </c>
      <c r="J374" s="14" t="s">
        <v>294</v>
      </c>
      <c r="L374" s="14">
        <v>12</v>
      </c>
      <c r="M374" s="14">
        <v>3</v>
      </c>
      <c r="N374" s="14">
        <v>1</v>
      </c>
      <c r="O374" s="14">
        <v>1</v>
      </c>
      <c r="P374">
        <v>1796819906</v>
      </c>
      <c r="Q374">
        <v>2098</v>
      </c>
      <c r="S374" t="s">
        <v>227</v>
      </c>
      <c r="T374">
        <v>0</v>
      </c>
      <c r="U374" t="s">
        <v>157</v>
      </c>
      <c r="V374">
        <f>MATCH(D374,Отчет!$C$1:$C$65535,0)</f>
        <v>61</v>
      </c>
    </row>
    <row r="375" spans="1:22" x14ac:dyDescent="0.2">
      <c r="A375" s="14">
        <v>1839869341</v>
      </c>
      <c r="B375" s="14">
        <v>4</v>
      </c>
      <c r="C375" s="14" t="s">
        <v>151</v>
      </c>
      <c r="D375" s="14">
        <v>1162424737</v>
      </c>
      <c r="E375" s="6" t="s">
        <v>44</v>
      </c>
      <c r="F375" s="14" t="s">
        <v>250</v>
      </c>
      <c r="G375" s="6" t="s">
        <v>307</v>
      </c>
      <c r="H375" s="14">
        <v>3</v>
      </c>
      <c r="I375" s="14" t="s">
        <v>154</v>
      </c>
      <c r="J375" s="14" t="s">
        <v>294</v>
      </c>
      <c r="L375" s="14">
        <v>12</v>
      </c>
      <c r="M375" s="14">
        <v>3</v>
      </c>
      <c r="N375" s="14">
        <v>1</v>
      </c>
      <c r="O375" s="14">
        <v>1</v>
      </c>
      <c r="P375">
        <v>1796819906</v>
      </c>
      <c r="Q375">
        <v>2098</v>
      </c>
      <c r="S375" t="s">
        <v>227</v>
      </c>
      <c r="T375">
        <v>0</v>
      </c>
      <c r="U375" t="s">
        <v>157</v>
      </c>
      <c r="V375">
        <f>MATCH(D375,Отчет!$C$1:$C$65535,0)</f>
        <v>77</v>
      </c>
    </row>
    <row r="376" spans="1:22" x14ac:dyDescent="0.2">
      <c r="A376" s="14">
        <v>1839875273</v>
      </c>
      <c r="B376" s="14">
        <v>4</v>
      </c>
      <c r="C376" s="14" t="s">
        <v>161</v>
      </c>
      <c r="D376" s="14">
        <v>1162424769</v>
      </c>
      <c r="E376" s="6" t="s">
        <v>97</v>
      </c>
      <c r="F376" s="14" t="s">
        <v>178</v>
      </c>
      <c r="G376" s="6" t="s">
        <v>307</v>
      </c>
      <c r="H376" s="14">
        <v>3</v>
      </c>
      <c r="I376" s="14" t="s">
        <v>154</v>
      </c>
      <c r="J376" s="14" t="s">
        <v>294</v>
      </c>
      <c r="L376" s="14">
        <v>12</v>
      </c>
      <c r="M376" s="14">
        <v>3</v>
      </c>
      <c r="N376" s="14">
        <v>1</v>
      </c>
      <c r="O376" s="14">
        <v>1</v>
      </c>
      <c r="P376">
        <v>1796819906</v>
      </c>
      <c r="Q376">
        <v>2098</v>
      </c>
      <c r="S376" t="s">
        <v>227</v>
      </c>
      <c r="T376">
        <v>0</v>
      </c>
      <c r="U376" t="s">
        <v>157</v>
      </c>
      <c r="V376">
        <f>MATCH(D376,Отчет!$C$1:$C$65535,0)</f>
        <v>111</v>
      </c>
    </row>
    <row r="377" spans="1:22" x14ac:dyDescent="0.2">
      <c r="A377" s="14">
        <v>1839872924</v>
      </c>
      <c r="B377" s="14">
        <v>5</v>
      </c>
      <c r="C377" s="14" t="s">
        <v>158</v>
      </c>
      <c r="D377" s="14">
        <v>1162424793</v>
      </c>
      <c r="E377" s="6" t="s">
        <v>117</v>
      </c>
      <c r="F377" s="14" t="s">
        <v>251</v>
      </c>
      <c r="G377" s="6" t="s">
        <v>307</v>
      </c>
      <c r="H377" s="14">
        <v>3</v>
      </c>
      <c r="I377" s="14" t="s">
        <v>154</v>
      </c>
      <c r="J377" s="14" t="s">
        <v>294</v>
      </c>
      <c r="L377" s="14">
        <v>15</v>
      </c>
      <c r="M377" s="14">
        <v>3</v>
      </c>
      <c r="N377" s="14">
        <v>1</v>
      </c>
      <c r="O377" s="14">
        <v>1</v>
      </c>
      <c r="P377">
        <v>1796819906</v>
      </c>
      <c r="Q377">
        <v>2098</v>
      </c>
      <c r="S377" t="s">
        <v>227</v>
      </c>
      <c r="T377">
        <v>0</v>
      </c>
      <c r="U377" t="s">
        <v>157</v>
      </c>
      <c r="V377">
        <f>MATCH(D377,Отчет!$C$1:$C$65535,0)</f>
        <v>78</v>
      </c>
    </row>
    <row r="378" spans="1:22" x14ac:dyDescent="0.2">
      <c r="A378" s="14">
        <v>1839873434</v>
      </c>
      <c r="B378" s="14">
        <v>9</v>
      </c>
      <c r="C378" s="14" t="s">
        <v>187</v>
      </c>
      <c r="D378" s="14">
        <v>1162424817</v>
      </c>
      <c r="E378" s="6" t="s">
        <v>142</v>
      </c>
      <c r="F378" s="14" t="s">
        <v>192</v>
      </c>
      <c r="G378" s="6" t="s">
        <v>307</v>
      </c>
      <c r="H378" s="14">
        <v>3</v>
      </c>
      <c r="I378" s="14" t="s">
        <v>154</v>
      </c>
      <c r="J378" s="14" t="s">
        <v>294</v>
      </c>
      <c r="L378" s="14">
        <v>27</v>
      </c>
      <c r="M378" s="14">
        <v>3</v>
      </c>
      <c r="N378" s="14">
        <v>1</v>
      </c>
      <c r="O378" s="14">
        <v>1</v>
      </c>
      <c r="P378">
        <v>1796819906</v>
      </c>
      <c r="Q378">
        <v>2098</v>
      </c>
      <c r="S378" t="s">
        <v>227</v>
      </c>
      <c r="T378">
        <v>0</v>
      </c>
      <c r="U378" t="s">
        <v>157</v>
      </c>
      <c r="V378">
        <f>MATCH(D378,Отчет!$C$1:$C$65535,0)</f>
        <v>18</v>
      </c>
    </row>
    <row r="379" spans="1:22" x14ac:dyDescent="0.2">
      <c r="A379" s="14">
        <v>1839873357</v>
      </c>
      <c r="B379" s="14">
        <v>9</v>
      </c>
      <c r="C379" s="14" t="s">
        <v>187</v>
      </c>
      <c r="D379" s="14">
        <v>1162424841</v>
      </c>
      <c r="E379" s="6" t="s">
        <v>143</v>
      </c>
      <c r="F379" s="14" t="s">
        <v>188</v>
      </c>
      <c r="G379" s="6" t="s">
        <v>307</v>
      </c>
      <c r="H379" s="14">
        <v>3</v>
      </c>
      <c r="I379" s="14" t="s">
        <v>154</v>
      </c>
      <c r="J379" s="14" t="s">
        <v>294</v>
      </c>
      <c r="L379" s="14">
        <v>27</v>
      </c>
      <c r="M379" s="14">
        <v>3</v>
      </c>
      <c r="N379" s="14">
        <v>1</v>
      </c>
      <c r="O379" s="14">
        <v>1</v>
      </c>
      <c r="P379">
        <v>1796819906</v>
      </c>
      <c r="Q379">
        <v>2098</v>
      </c>
      <c r="S379" t="s">
        <v>227</v>
      </c>
      <c r="T379">
        <v>0</v>
      </c>
      <c r="U379" t="s">
        <v>157</v>
      </c>
      <c r="V379">
        <f>MATCH(D379,Отчет!$C$1:$C$65535,0)</f>
        <v>21</v>
      </c>
    </row>
    <row r="380" spans="1:22" x14ac:dyDescent="0.2">
      <c r="A380" s="14">
        <v>1839874053</v>
      </c>
      <c r="B380" s="14">
        <v>5</v>
      </c>
      <c r="C380" s="14" t="s">
        <v>161</v>
      </c>
      <c r="D380" s="14">
        <v>1162424865</v>
      </c>
      <c r="E380" s="6" t="s">
        <v>43</v>
      </c>
      <c r="F380" s="14" t="s">
        <v>177</v>
      </c>
      <c r="G380" s="6" t="s">
        <v>307</v>
      </c>
      <c r="H380" s="14">
        <v>3</v>
      </c>
      <c r="I380" s="14" t="s">
        <v>154</v>
      </c>
      <c r="J380" s="14" t="s">
        <v>294</v>
      </c>
      <c r="L380" s="14">
        <v>15</v>
      </c>
      <c r="M380" s="14">
        <v>3</v>
      </c>
      <c r="N380" s="14">
        <v>1</v>
      </c>
      <c r="O380" s="14">
        <v>1</v>
      </c>
      <c r="P380">
        <v>1796819906</v>
      </c>
      <c r="Q380">
        <v>2098</v>
      </c>
      <c r="S380" t="s">
        <v>227</v>
      </c>
      <c r="T380">
        <v>0</v>
      </c>
      <c r="U380" t="s">
        <v>157</v>
      </c>
      <c r="V380">
        <f>MATCH(D380,Отчет!$C$1:$C$65535,0)</f>
        <v>71</v>
      </c>
    </row>
    <row r="381" spans="1:22" x14ac:dyDescent="0.2">
      <c r="A381" s="14">
        <v>1839872229</v>
      </c>
      <c r="B381" s="14">
        <v>5</v>
      </c>
      <c r="C381" s="14" t="s">
        <v>187</v>
      </c>
      <c r="D381" s="14">
        <v>1162424937</v>
      </c>
      <c r="E381" s="6" t="s">
        <v>66</v>
      </c>
      <c r="F381" s="14" t="s">
        <v>252</v>
      </c>
      <c r="G381" s="6" t="s">
        <v>307</v>
      </c>
      <c r="H381" s="14">
        <v>3</v>
      </c>
      <c r="I381" s="14" t="s">
        <v>154</v>
      </c>
      <c r="J381" s="14" t="s">
        <v>294</v>
      </c>
      <c r="L381" s="14">
        <v>15</v>
      </c>
      <c r="M381" s="14">
        <v>3</v>
      </c>
      <c r="N381" s="14">
        <v>1</v>
      </c>
      <c r="O381" s="14">
        <v>1</v>
      </c>
      <c r="P381">
        <v>1796819906</v>
      </c>
      <c r="Q381">
        <v>2098</v>
      </c>
      <c r="S381" t="s">
        <v>227</v>
      </c>
      <c r="T381">
        <v>0</v>
      </c>
      <c r="U381" t="s">
        <v>157</v>
      </c>
      <c r="V381">
        <f>MATCH(D381,Отчет!$C$1:$C$65535,0)</f>
        <v>120</v>
      </c>
    </row>
    <row r="382" spans="1:22" x14ac:dyDescent="0.2">
      <c r="A382" s="14">
        <v>1839873595</v>
      </c>
      <c r="B382" s="14">
        <v>10</v>
      </c>
      <c r="C382" s="14" t="s">
        <v>161</v>
      </c>
      <c r="D382" s="14">
        <v>1162424993</v>
      </c>
      <c r="E382" s="6" t="s">
        <v>149</v>
      </c>
      <c r="F382" s="14" t="s">
        <v>253</v>
      </c>
      <c r="G382" s="6" t="s">
        <v>307</v>
      </c>
      <c r="H382" s="14">
        <v>3</v>
      </c>
      <c r="I382" s="14" t="s">
        <v>154</v>
      </c>
      <c r="J382" s="14" t="s">
        <v>294</v>
      </c>
      <c r="L382" s="14">
        <v>30</v>
      </c>
      <c r="M382" s="14">
        <v>3</v>
      </c>
      <c r="N382" s="14">
        <v>1</v>
      </c>
      <c r="O382" s="14">
        <v>1</v>
      </c>
      <c r="P382">
        <v>1796819906</v>
      </c>
      <c r="Q382">
        <v>2098</v>
      </c>
      <c r="S382" t="s">
        <v>227</v>
      </c>
      <c r="T382">
        <v>0</v>
      </c>
      <c r="U382" t="s">
        <v>157</v>
      </c>
      <c r="V382">
        <f>MATCH(D382,Отчет!$C$1:$C$65535,0)</f>
        <v>22</v>
      </c>
    </row>
    <row r="383" spans="1:22" x14ac:dyDescent="0.2">
      <c r="A383" s="14">
        <v>1839877898</v>
      </c>
      <c r="B383" s="14">
        <v>4</v>
      </c>
      <c r="C383" s="14" t="s">
        <v>187</v>
      </c>
      <c r="D383" s="14">
        <v>1162425017</v>
      </c>
      <c r="E383" s="6" t="s">
        <v>55</v>
      </c>
      <c r="F383" s="14" t="s">
        <v>254</v>
      </c>
      <c r="G383" s="6" t="s">
        <v>307</v>
      </c>
      <c r="H383" s="14">
        <v>3</v>
      </c>
      <c r="I383" s="14" t="s">
        <v>154</v>
      </c>
      <c r="J383" s="14" t="s">
        <v>294</v>
      </c>
      <c r="L383" s="14">
        <v>12</v>
      </c>
      <c r="M383" s="14">
        <v>3</v>
      </c>
      <c r="N383" s="14">
        <v>1</v>
      </c>
      <c r="O383" s="14">
        <v>1</v>
      </c>
      <c r="P383">
        <v>1796819906</v>
      </c>
      <c r="Q383">
        <v>2098</v>
      </c>
      <c r="S383" t="s">
        <v>227</v>
      </c>
      <c r="T383">
        <v>0</v>
      </c>
      <c r="U383" t="s">
        <v>157</v>
      </c>
      <c r="V383">
        <f>MATCH(D383,Отчет!$C$1:$C$65535,0)</f>
        <v>81</v>
      </c>
    </row>
    <row r="384" spans="1:22" x14ac:dyDescent="0.2">
      <c r="A384" s="14">
        <v>1839871040</v>
      </c>
      <c r="B384" s="14">
        <v>7</v>
      </c>
      <c r="C384" s="14" t="s">
        <v>158</v>
      </c>
      <c r="D384" s="14">
        <v>1162425065</v>
      </c>
      <c r="E384" s="6" t="s">
        <v>115</v>
      </c>
      <c r="F384" s="14" t="s">
        <v>165</v>
      </c>
      <c r="G384" s="6" t="s">
        <v>307</v>
      </c>
      <c r="H384" s="14">
        <v>3</v>
      </c>
      <c r="I384" s="14" t="s">
        <v>154</v>
      </c>
      <c r="J384" s="14" t="s">
        <v>294</v>
      </c>
      <c r="L384" s="14">
        <v>21</v>
      </c>
      <c r="M384" s="14">
        <v>3</v>
      </c>
      <c r="N384" s="14">
        <v>1</v>
      </c>
      <c r="O384" s="14">
        <v>1</v>
      </c>
      <c r="P384">
        <v>1796819906</v>
      </c>
      <c r="Q384">
        <v>2098</v>
      </c>
      <c r="S384" t="s">
        <v>227</v>
      </c>
      <c r="T384">
        <v>0</v>
      </c>
      <c r="U384" t="s">
        <v>157</v>
      </c>
      <c r="V384">
        <f>MATCH(D384,Отчет!$C$1:$C$65535,0)</f>
        <v>66</v>
      </c>
    </row>
    <row r="385" spans="1:22" x14ac:dyDescent="0.2">
      <c r="A385" s="14">
        <v>1839874400</v>
      </c>
      <c r="B385" s="14">
        <v>9</v>
      </c>
      <c r="C385" s="14" t="s">
        <v>158</v>
      </c>
      <c r="D385" s="14">
        <v>1162425089</v>
      </c>
      <c r="E385" s="6" t="s">
        <v>64</v>
      </c>
      <c r="F385" s="14" t="s">
        <v>255</v>
      </c>
      <c r="G385" s="6" t="s">
        <v>307</v>
      </c>
      <c r="H385" s="14">
        <v>3</v>
      </c>
      <c r="I385" s="14" t="s">
        <v>154</v>
      </c>
      <c r="J385" s="14" t="s">
        <v>294</v>
      </c>
      <c r="L385" s="14">
        <v>27</v>
      </c>
      <c r="M385" s="14">
        <v>3</v>
      </c>
      <c r="N385" s="14">
        <v>1</v>
      </c>
      <c r="O385" s="14">
        <v>1</v>
      </c>
      <c r="P385">
        <v>1796819906</v>
      </c>
      <c r="Q385">
        <v>2098</v>
      </c>
      <c r="S385" t="s">
        <v>227</v>
      </c>
      <c r="T385">
        <v>0</v>
      </c>
      <c r="U385" t="s">
        <v>157</v>
      </c>
      <c r="V385">
        <f>MATCH(D385,Отчет!$C$1:$C$65535,0)</f>
        <v>19</v>
      </c>
    </row>
    <row r="386" spans="1:22" x14ac:dyDescent="0.2">
      <c r="A386" s="14">
        <v>1839870001</v>
      </c>
      <c r="B386" s="14">
        <v>8</v>
      </c>
      <c r="C386" s="14" t="s">
        <v>151</v>
      </c>
      <c r="D386" s="14">
        <v>1162425113</v>
      </c>
      <c r="E386" s="6" t="s">
        <v>71</v>
      </c>
      <c r="F386" s="14" t="s">
        <v>200</v>
      </c>
      <c r="G386" s="6" t="s">
        <v>307</v>
      </c>
      <c r="H386" s="14">
        <v>3</v>
      </c>
      <c r="I386" s="14" t="s">
        <v>154</v>
      </c>
      <c r="J386" s="14" t="s">
        <v>294</v>
      </c>
      <c r="L386" s="14">
        <v>24</v>
      </c>
      <c r="M386" s="14">
        <v>3</v>
      </c>
      <c r="N386" s="14">
        <v>1</v>
      </c>
      <c r="O386" s="14">
        <v>1</v>
      </c>
      <c r="P386">
        <v>1796819906</v>
      </c>
      <c r="Q386">
        <v>2098</v>
      </c>
      <c r="S386" t="s">
        <v>227</v>
      </c>
      <c r="T386">
        <v>0</v>
      </c>
      <c r="U386" t="s">
        <v>157</v>
      </c>
      <c r="V386">
        <f>MATCH(D386,Отчет!$C$1:$C$65535,0)</f>
        <v>23</v>
      </c>
    </row>
    <row r="387" spans="1:22" x14ac:dyDescent="0.2">
      <c r="A387" s="14">
        <v>1839873510</v>
      </c>
      <c r="B387" s="14">
        <v>4</v>
      </c>
      <c r="C387" s="14" t="s">
        <v>168</v>
      </c>
      <c r="D387" s="14">
        <v>1162425145</v>
      </c>
      <c r="E387" s="6" t="s">
        <v>148</v>
      </c>
      <c r="F387" s="14" t="s">
        <v>256</v>
      </c>
      <c r="G387" s="6" t="s">
        <v>307</v>
      </c>
      <c r="H387" s="14">
        <v>3</v>
      </c>
      <c r="I387" s="14" t="s">
        <v>154</v>
      </c>
      <c r="J387" s="14" t="s">
        <v>294</v>
      </c>
      <c r="L387" s="14">
        <v>12</v>
      </c>
      <c r="M387" s="14">
        <v>3</v>
      </c>
      <c r="N387" s="14">
        <v>1</v>
      </c>
      <c r="O387" s="14">
        <v>1</v>
      </c>
      <c r="P387">
        <v>1796819906</v>
      </c>
      <c r="Q387">
        <v>2098</v>
      </c>
      <c r="S387" t="s">
        <v>227</v>
      </c>
      <c r="T387">
        <v>0</v>
      </c>
      <c r="U387" t="s">
        <v>157</v>
      </c>
      <c r="V387">
        <f>MATCH(D387,Отчет!$C$1:$C$65535,0)</f>
        <v>80</v>
      </c>
    </row>
    <row r="388" spans="1:22" x14ac:dyDescent="0.2">
      <c r="A388" s="14">
        <v>1839871296</v>
      </c>
      <c r="B388" s="14">
        <v>6</v>
      </c>
      <c r="C388" s="14" t="s">
        <v>193</v>
      </c>
      <c r="D388" s="14">
        <v>1162425169</v>
      </c>
      <c r="E388" s="6" t="s">
        <v>131</v>
      </c>
      <c r="F388" s="14" t="s">
        <v>194</v>
      </c>
      <c r="G388" s="6" t="s">
        <v>307</v>
      </c>
      <c r="H388" s="14">
        <v>3</v>
      </c>
      <c r="I388" s="14" t="s">
        <v>154</v>
      </c>
      <c r="J388" s="14" t="s">
        <v>294</v>
      </c>
      <c r="L388" s="14">
        <v>18</v>
      </c>
      <c r="M388" s="14">
        <v>3</v>
      </c>
      <c r="N388" s="14">
        <v>1</v>
      </c>
      <c r="O388" s="14">
        <v>1</v>
      </c>
      <c r="P388">
        <v>1796819906</v>
      </c>
      <c r="Q388">
        <v>2098</v>
      </c>
      <c r="S388" t="s">
        <v>227</v>
      </c>
      <c r="T388">
        <v>0</v>
      </c>
      <c r="U388" t="s">
        <v>157</v>
      </c>
      <c r="V388">
        <f>MATCH(D388,Отчет!$C$1:$C$65535,0)</f>
        <v>31</v>
      </c>
    </row>
    <row r="389" spans="1:22" x14ac:dyDescent="0.2">
      <c r="A389" s="14">
        <v>1839869510</v>
      </c>
      <c r="B389" s="14">
        <v>4</v>
      </c>
      <c r="C389" s="14" t="s">
        <v>158</v>
      </c>
      <c r="D389" s="14">
        <v>1162425193</v>
      </c>
      <c r="E389" s="6" t="s">
        <v>52</v>
      </c>
      <c r="F389" s="14" t="s">
        <v>257</v>
      </c>
      <c r="G389" s="6" t="s">
        <v>307</v>
      </c>
      <c r="H389" s="14">
        <v>3</v>
      </c>
      <c r="I389" s="14" t="s">
        <v>154</v>
      </c>
      <c r="J389" s="14" t="s">
        <v>294</v>
      </c>
      <c r="L389" s="14">
        <v>12</v>
      </c>
      <c r="M389" s="14">
        <v>3</v>
      </c>
      <c r="N389" s="14">
        <v>1</v>
      </c>
      <c r="O389" s="14">
        <v>1</v>
      </c>
      <c r="P389">
        <v>1796819906</v>
      </c>
      <c r="Q389">
        <v>2098</v>
      </c>
      <c r="S389" t="s">
        <v>227</v>
      </c>
      <c r="T389">
        <v>0</v>
      </c>
      <c r="U389" t="s">
        <v>157</v>
      </c>
      <c r="V389">
        <f>MATCH(D389,Отчет!$C$1:$C$65535,0)</f>
        <v>92</v>
      </c>
    </row>
    <row r="390" spans="1:22" x14ac:dyDescent="0.2">
      <c r="A390" s="14">
        <v>1839881085</v>
      </c>
      <c r="B390" s="14">
        <v>7</v>
      </c>
      <c r="C390" s="14" t="s">
        <v>158</v>
      </c>
      <c r="D390" s="14">
        <v>1162423278</v>
      </c>
      <c r="E390" s="6" t="s">
        <v>123</v>
      </c>
      <c r="F390" s="14" t="s">
        <v>240</v>
      </c>
      <c r="G390" s="6" t="s">
        <v>307</v>
      </c>
      <c r="H390" s="14">
        <v>3</v>
      </c>
      <c r="I390" s="14" t="s">
        <v>154</v>
      </c>
      <c r="J390" s="14" t="s">
        <v>294</v>
      </c>
      <c r="L390" s="14">
        <v>21</v>
      </c>
      <c r="M390" s="14">
        <v>3</v>
      </c>
      <c r="N390" s="14">
        <v>1</v>
      </c>
      <c r="O390" s="14">
        <v>1</v>
      </c>
      <c r="P390">
        <v>1796819906</v>
      </c>
      <c r="Q390">
        <v>2098</v>
      </c>
      <c r="S390" t="s">
        <v>227</v>
      </c>
      <c r="T390">
        <v>0</v>
      </c>
      <c r="U390" t="s">
        <v>157</v>
      </c>
      <c r="V390">
        <f>MATCH(D390,Отчет!$C$1:$C$65535,0)</f>
        <v>106</v>
      </c>
    </row>
    <row r="391" spans="1:22" x14ac:dyDescent="0.2">
      <c r="A391" s="14">
        <v>1839877256</v>
      </c>
      <c r="B391" s="14">
        <v>6</v>
      </c>
      <c r="C391" s="14" t="s">
        <v>151</v>
      </c>
      <c r="D391" s="14">
        <v>1162424192</v>
      </c>
      <c r="E391" s="6" t="s">
        <v>126</v>
      </c>
      <c r="F391" s="14" t="s">
        <v>241</v>
      </c>
      <c r="G391" s="6" t="s">
        <v>307</v>
      </c>
      <c r="H391" s="14">
        <v>3</v>
      </c>
      <c r="I391" s="14" t="s">
        <v>154</v>
      </c>
      <c r="J391" s="14" t="s">
        <v>294</v>
      </c>
      <c r="L391" s="14">
        <v>18</v>
      </c>
      <c r="M391" s="14">
        <v>3</v>
      </c>
      <c r="N391" s="14">
        <v>1</v>
      </c>
      <c r="O391" s="14">
        <v>1</v>
      </c>
      <c r="P391">
        <v>1796819906</v>
      </c>
      <c r="Q391">
        <v>2098</v>
      </c>
      <c r="S391" t="s">
        <v>227</v>
      </c>
      <c r="T391">
        <v>0</v>
      </c>
      <c r="U391" t="s">
        <v>157</v>
      </c>
      <c r="V391">
        <f>MATCH(D391,Отчет!$C$1:$C$65535,0)</f>
        <v>96</v>
      </c>
    </row>
    <row r="392" spans="1:22" x14ac:dyDescent="0.2">
      <c r="A392" s="14">
        <v>1839871395</v>
      </c>
      <c r="B392" s="14">
        <v>7</v>
      </c>
      <c r="C392" s="14" t="s">
        <v>151</v>
      </c>
      <c r="D392" s="14">
        <v>1162424289</v>
      </c>
      <c r="E392" s="6" t="s">
        <v>135</v>
      </c>
      <c r="F392" s="14" t="s">
        <v>242</v>
      </c>
      <c r="G392" s="6" t="s">
        <v>307</v>
      </c>
      <c r="H392" s="14">
        <v>3</v>
      </c>
      <c r="I392" s="14" t="s">
        <v>154</v>
      </c>
      <c r="J392" s="14" t="s">
        <v>294</v>
      </c>
      <c r="L392" s="14">
        <v>21</v>
      </c>
      <c r="M392" s="14">
        <v>3</v>
      </c>
      <c r="N392" s="14">
        <v>1</v>
      </c>
      <c r="O392" s="14">
        <v>1</v>
      </c>
      <c r="P392">
        <v>1796819906</v>
      </c>
      <c r="Q392">
        <v>2098</v>
      </c>
      <c r="S392" t="s">
        <v>227</v>
      </c>
      <c r="T392">
        <v>0</v>
      </c>
      <c r="U392" t="s">
        <v>157</v>
      </c>
      <c r="V392">
        <f>MATCH(D392,Отчет!$C$1:$C$65535,0)</f>
        <v>34</v>
      </c>
    </row>
    <row r="393" spans="1:22" x14ac:dyDescent="0.2">
      <c r="A393" s="14">
        <v>1839874691</v>
      </c>
      <c r="B393" s="14">
        <v>5</v>
      </c>
      <c r="C393" s="14" t="s">
        <v>187</v>
      </c>
      <c r="D393" s="14">
        <v>1162424337</v>
      </c>
      <c r="E393" s="6" t="s">
        <v>72</v>
      </c>
      <c r="F393" s="14" t="s">
        <v>243</v>
      </c>
      <c r="G393" s="6" t="s">
        <v>307</v>
      </c>
      <c r="H393" s="14">
        <v>3</v>
      </c>
      <c r="I393" s="14" t="s">
        <v>154</v>
      </c>
      <c r="J393" s="14" t="s">
        <v>294</v>
      </c>
      <c r="L393" s="14">
        <v>15</v>
      </c>
      <c r="M393" s="14">
        <v>3</v>
      </c>
      <c r="N393" s="14">
        <v>1</v>
      </c>
      <c r="O393" s="14">
        <v>1</v>
      </c>
      <c r="P393">
        <v>1796819906</v>
      </c>
      <c r="Q393">
        <v>2098</v>
      </c>
      <c r="S393" t="s">
        <v>227</v>
      </c>
      <c r="T393">
        <v>0</v>
      </c>
      <c r="U393" t="s">
        <v>157</v>
      </c>
      <c r="V393">
        <f>MATCH(D393,Отчет!$C$1:$C$65535,0)</f>
        <v>62</v>
      </c>
    </row>
    <row r="394" spans="1:22" x14ac:dyDescent="0.2">
      <c r="A394" s="14">
        <v>1839875026</v>
      </c>
      <c r="B394" s="14">
        <v>6</v>
      </c>
      <c r="C394" s="14" t="s">
        <v>187</v>
      </c>
      <c r="D394" s="14">
        <v>1162424385</v>
      </c>
      <c r="E394" s="6" t="s">
        <v>83</v>
      </c>
      <c r="F394" s="14" t="s">
        <v>244</v>
      </c>
      <c r="G394" s="6" t="s">
        <v>307</v>
      </c>
      <c r="H394" s="14">
        <v>3</v>
      </c>
      <c r="I394" s="14" t="s">
        <v>154</v>
      </c>
      <c r="J394" s="14" t="s">
        <v>294</v>
      </c>
      <c r="L394" s="14">
        <v>18</v>
      </c>
      <c r="M394" s="14">
        <v>3</v>
      </c>
      <c r="N394" s="14">
        <v>1</v>
      </c>
      <c r="O394" s="14">
        <v>1</v>
      </c>
      <c r="P394">
        <v>1796819906</v>
      </c>
      <c r="Q394">
        <v>2098</v>
      </c>
      <c r="S394" t="s">
        <v>227</v>
      </c>
      <c r="T394">
        <v>0</v>
      </c>
      <c r="U394" t="s">
        <v>157</v>
      </c>
      <c r="V394">
        <f>MATCH(D394,Отчет!$C$1:$C$65535,0)</f>
        <v>60</v>
      </c>
    </row>
    <row r="395" spans="1:22" x14ac:dyDescent="0.2">
      <c r="A395" s="14">
        <v>1839876507</v>
      </c>
      <c r="B395" s="14">
        <v>5</v>
      </c>
      <c r="C395" s="14" t="s">
        <v>158</v>
      </c>
      <c r="D395" s="14">
        <v>1162424409</v>
      </c>
      <c r="E395" s="6" t="s">
        <v>77</v>
      </c>
      <c r="F395" s="14" t="s">
        <v>245</v>
      </c>
      <c r="G395" s="6" t="s">
        <v>307</v>
      </c>
      <c r="H395" s="14">
        <v>3</v>
      </c>
      <c r="I395" s="14" t="s">
        <v>154</v>
      </c>
      <c r="J395" s="14" t="s">
        <v>294</v>
      </c>
      <c r="L395" s="14">
        <v>15</v>
      </c>
      <c r="M395" s="14">
        <v>3</v>
      </c>
      <c r="N395" s="14">
        <v>1</v>
      </c>
      <c r="O395" s="14">
        <v>1</v>
      </c>
      <c r="P395">
        <v>1796819906</v>
      </c>
      <c r="Q395">
        <v>2098</v>
      </c>
      <c r="S395" t="s">
        <v>227</v>
      </c>
      <c r="T395">
        <v>0</v>
      </c>
      <c r="U395" t="s">
        <v>157</v>
      </c>
      <c r="V395">
        <f>MATCH(D395,Отчет!$C$1:$C$65535,0)</f>
        <v>59</v>
      </c>
    </row>
    <row r="396" spans="1:22" x14ac:dyDescent="0.2">
      <c r="A396" s="14">
        <v>1839879069</v>
      </c>
      <c r="B396" s="14">
        <v>4</v>
      </c>
      <c r="C396" s="14" t="s">
        <v>193</v>
      </c>
      <c r="D396" s="14">
        <v>1162424433</v>
      </c>
      <c r="E396" s="6" t="s">
        <v>128</v>
      </c>
      <c r="F396" s="14" t="s">
        <v>220</v>
      </c>
      <c r="G396" s="6" t="s">
        <v>307</v>
      </c>
      <c r="H396" s="14">
        <v>3</v>
      </c>
      <c r="I396" s="14" t="s">
        <v>154</v>
      </c>
      <c r="J396" s="14" t="s">
        <v>294</v>
      </c>
      <c r="L396" s="14">
        <v>0</v>
      </c>
      <c r="M396" s="14">
        <v>3</v>
      </c>
      <c r="N396" s="14">
        <v>1</v>
      </c>
      <c r="O396" s="14">
        <v>1</v>
      </c>
      <c r="P396">
        <v>1796819906</v>
      </c>
      <c r="Q396">
        <v>2098</v>
      </c>
      <c r="S396" t="s">
        <v>227</v>
      </c>
      <c r="T396">
        <v>0</v>
      </c>
      <c r="U396" t="s">
        <v>157</v>
      </c>
      <c r="V396">
        <f>MATCH(D396,Отчет!$C$1:$C$65535,0)</f>
        <v>97</v>
      </c>
    </row>
    <row r="397" spans="1:22" x14ac:dyDescent="0.2">
      <c r="A397" s="14">
        <v>1839881552</v>
      </c>
      <c r="B397" s="14">
        <v>6</v>
      </c>
      <c r="C397" s="14" t="s">
        <v>161</v>
      </c>
      <c r="D397" s="14">
        <v>1162424457</v>
      </c>
      <c r="E397" s="6" t="s">
        <v>146</v>
      </c>
      <c r="F397" s="14" t="s">
        <v>221</v>
      </c>
      <c r="G397" s="6" t="s">
        <v>307</v>
      </c>
      <c r="H397" s="14">
        <v>3</v>
      </c>
      <c r="I397" s="14" t="s">
        <v>154</v>
      </c>
      <c r="J397" s="14" t="s">
        <v>294</v>
      </c>
      <c r="L397" s="14">
        <v>18</v>
      </c>
      <c r="M397" s="14">
        <v>3</v>
      </c>
      <c r="N397" s="14">
        <v>1</v>
      </c>
      <c r="O397" s="14">
        <v>1</v>
      </c>
      <c r="P397">
        <v>1796819906</v>
      </c>
      <c r="Q397">
        <v>2098</v>
      </c>
      <c r="S397" t="s">
        <v>227</v>
      </c>
      <c r="T397">
        <v>0</v>
      </c>
      <c r="U397" t="s">
        <v>157</v>
      </c>
      <c r="V397">
        <f>MATCH(D397,Отчет!$C$1:$C$65535,0)</f>
        <v>35</v>
      </c>
    </row>
    <row r="398" spans="1:22" x14ac:dyDescent="0.2">
      <c r="A398" s="14">
        <v>1839875540</v>
      </c>
      <c r="B398" s="14">
        <v>2</v>
      </c>
      <c r="C398" s="14" t="s">
        <v>158</v>
      </c>
      <c r="D398" s="14">
        <v>1162424481</v>
      </c>
      <c r="E398" s="6" t="s">
        <v>150</v>
      </c>
      <c r="F398" s="14" t="s">
        <v>159</v>
      </c>
      <c r="G398" s="6" t="s">
        <v>307</v>
      </c>
      <c r="H398" s="14">
        <v>3</v>
      </c>
      <c r="I398" s="14" t="s">
        <v>154</v>
      </c>
      <c r="J398" s="14" t="s">
        <v>294</v>
      </c>
      <c r="L398" s="14">
        <v>0</v>
      </c>
      <c r="M398" s="14">
        <v>3</v>
      </c>
      <c r="N398" s="14">
        <v>0</v>
      </c>
      <c r="O398" s="14">
        <v>0</v>
      </c>
      <c r="P398">
        <v>1796819906</v>
      </c>
      <c r="Q398">
        <v>2098</v>
      </c>
      <c r="R398" t="s">
        <v>160</v>
      </c>
      <c r="S398" t="s">
        <v>227</v>
      </c>
      <c r="T398">
        <v>0</v>
      </c>
      <c r="U398" t="s">
        <v>157</v>
      </c>
      <c r="V398">
        <f>MATCH(D398,Отчет!$C$1:$C$65535,0)</f>
        <v>128</v>
      </c>
    </row>
    <row r="399" spans="1:22" x14ac:dyDescent="0.2">
      <c r="A399" s="14">
        <v>1839870755</v>
      </c>
      <c r="B399" s="14">
        <v>4</v>
      </c>
      <c r="C399" s="14" t="s">
        <v>151</v>
      </c>
      <c r="D399" s="14">
        <v>1162424505</v>
      </c>
      <c r="E399" s="6" t="s">
        <v>98</v>
      </c>
      <c r="F399" s="14" t="s">
        <v>246</v>
      </c>
      <c r="G399" s="6" t="s">
        <v>307</v>
      </c>
      <c r="H399" s="14">
        <v>3</v>
      </c>
      <c r="I399" s="14" t="s">
        <v>154</v>
      </c>
      <c r="J399" s="14" t="s">
        <v>294</v>
      </c>
      <c r="L399" s="14">
        <v>12</v>
      </c>
      <c r="M399" s="14">
        <v>3</v>
      </c>
      <c r="N399" s="14">
        <v>1</v>
      </c>
      <c r="O399" s="14">
        <v>1</v>
      </c>
      <c r="P399">
        <v>1796819906</v>
      </c>
      <c r="Q399">
        <v>2098</v>
      </c>
      <c r="S399" t="s">
        <v>227</v>
      </c>
      <c r="T399">
        <v>0</v>
      </c>
      <c r="U399" t="s">
        <v>157</v>
      </c>
      <c r="V399">
        <f>MATCH(D399,Отчет!$C$1:$C$65535,0)</f>
        <v>51</v>
      </c>
    </row>
    <row r="400" spans="1:22" x14ac:dyDescent="0.2">
      <c r="A400" s="14">
        <v>1839878561</v>
      </c>
      <c r="B400" s="14">
        <v>4</v>
      </c>
      <c r="C400" s="14" t="s">
        <v>187</v>
      </c>
      <c r="D400" s="14">
        <v>1162424529</v>
      </c>
      <c r="E400" s="6" t="s">
        <v>107</v>
      </c>
      <c r="F400" s="14" t="s">
        <v>222</v>
      </c>
      <c r="G400" s="6" t="s">
        <v>307</v>
      </c>
      <c r="H400" s="14">
        <v>3</v>
      </c>
      <c r="I400" s="14" t="s">
        <v>154</v>
      </c>
      <c r="J400" s="14" t="s">
        <v>294</v>
      </c>
      <c r="L400" s="14">
        <v>12</v>
      </c>
      <c r="M400" s="14">
        <v>3</v>
      </c>
      <c r="N400" s="14">
        <v>1</v>
      </c>
      <c r="O400" s="14">
        <v>1</v>
      </c>
      <c r="P400">
        <v>1796819906</v>
      </c>
      <c r="Q400">
        <v>2098</v>
      </c>
      <c r="S400" t="s">
        <v>227</v>
      </c>
      <c r="T400">
        <v>0</v>
      </c>
      <c r="U400" t="s">
        <v>157</v>
      </c>
      <c r="V400">
        <f>MATCH(D400,Отчет!$C$1:$C$65535,0)</f>
        <v>113</v>
      </c>
    </row>
    <row r="401" spans="1:22" x14ac:dyDescent="0.2">
      <c r="A401" s="14">
        <v>1839877012</v>
      </c>
      <c r="B401" s="14">
        <v>10</v>
      </c>
      <c r="C401" s="14" t="s">
        <v>151</v>
      </c>
      <c r="D401" s="14">
        <v>1162424553</v>
      </c>
      <c r="E401" s="6" t="s">
        <v>108</v>
      </c>
      <c r="F401" s="14" t="s">
        <v>247</v>
      </c>
      <c r="G401" s="6" t="s">
        <v>307</v>
      </c>
      <c r="H401" s="14">
        <v>3</v>
      </c>
      <c r="I401" s="14" t="s">
        <v>154</v>
      </c>
      <c r="J401" s="14" t="s">
        <v>294</v>
      </c>
      <c r="L401" s="14">
        <v>30</v>
      </c>
      <c r="M401" s="14">
        <v>3</v>
      </c>
      <c r="N401" s="14">
        <v>1</v>
      </c>
      <c r="O401" s="14">
        <v>1</v>
      </c>
      <c r="P401">
        <v>1796819906</v>
      </c>
      <c r="Q401">
        <v>2098</v>
      </c>
      <c r="S401" t="s">
        <v>227</v>
      </c>
      <c r="T401">
        <v>0</v>
      </c>
      <c r="U401" t="s">
        <v>157</v>
      </c>
      <c r="V401">
        <f>MATCH(D401,Отчет!$C$1:$C$65535,0)</f>
        <v>13</v>
      </c>
    </row>
    <row r="402" spans="1:22" x14ac:dyDescent="0.2">
      <c r="A402" s="14">
        <v>1839878397</v>
      </c>
      <c r="B402" s="14">
        <v>8</v>
      </c>
      <c r="C402" s="14" t="s">
        <v>193</v>
      </c>
      <c r="D402" s="14">
        <v>1162424577</v>
      </c>
      <c r="E402" s="6" t="s">
        <v>90</v>
      </c>
      <c r="F402" s="14" t="s">
        <v>223</v>
      </c>
      <c r="G402" s="6" t="s">
        <v>307</v>
      </c>
      <c r="H402" s="14">
        <v>3</v>
      </c>
      <c r="I402" s="14" t="s">
        <v>154</v>
      </c>
      <c r="J402" s="14" t="s">
        <v>294</v>
      </c>
      <c r="L402" s="14">
        <v>24</v>
      </c>
      <c r="M402" s="14">
        <v>3</v>
      </c>
      <c r="N402" s="14">
        <v>1</v>
      </c>
      <c r="O402" s="14">
        <v>1</v>
      </c>
      <c r="P402">
        <v>1796819906</v>
      </c>
      <c r="Q402">
        <v>2098</v>
      </c>
      <c r="S402" t="s">
        <v>227</v>
      </c>
      <c r="T402">
        <v>0</v>
      </c>
      <c r="U402" t="s">
        <v>157</v>
      </c>
      <c r="V402">
        <f>MATCH(D402,Отчет!$C$1:$C$65535,0)</f>
        <v>17</v>
      </c>
    </row>
    <row r="403" spans="1:22" x14ac:dyDescent="0.2">
      <c r="A403" s="14">
        <v>1839879976</v>
      </c>
      <c r="B403" s="14">
        <v>5</v>
      </c>
      <c r="C403" s="14" t="s">
        <v>158</v>
      </c>
      <c r="D403" s="14">
        <v>1162424605</v>
      </c>
      <c r="E403" s="6" t="s">
        <v>76</v>
      </c>
      <c r="F403" s="14" t="s">
        <v>203</v>
      </c>
      <c r="G403" s="6" t="s">
        <v>307</v>
      </c>
      <c r="H403" s="14">
        <v>3</v>
      </c>
      <c r="I403" s="14" t="s">
        <v>154</v>
      </c>
      <c r="J403" s="14" t="s">
        <v>294</v>
      </c>
      <c r="L403" s="14">
        <v>15</v>
      </c>
      <c r="M403" s="14">
        <v>3</v>
      </c>
      <c r="N403" s="14">
        <v>1</v>
      </c>
      <c r="O403" s="14">
        <v>1</v>
      </c>
      <c r="P403">
        <v>1796819906</v>
      </c>
      <c r="Q403">
        <v>2098</v>
      </c>
      <c r="S403" t="s">
        <v>227</v>
      </c>
      <c r="T403">
        <v>0</v>
      </c>
      <c r="U403" t="s">
        <v>157</v>
      </c>
      <c r="V403">
        <f>MATCH(D403,Отчет!$C$1:$C$65535,0)</f>
        <v>98</v>
      </c>
    </row>
    <row r="404" spans="1:22" x14ac:dyDescent="0.2">
      <c r="A404" s="14">
        <v>1839869604</v>
      </c>
      <c r="B404" s="14">
        <v>10</v>
      </c>
      <c r="C404" s="14" t="s">
        <v>168</v>
      </c>
      <c r="D404" s="14">
        <v>1162424637</v>
      </c>
      <c r="E404" s="6" t="s">
        <v>58</v>
      </c>
      <c r="F404" s="14" t="s">
        <v>248</v>
      </c>
      <c r="G404" s="6" t="s">
        <v>307</v>
      </c>
      <c r="H404" s="14">
        <v>3</v>
      </c>
      <c r="I404" s="14" t="s">
        <v>154</v>
      </c>
      <c r="J404" s="14" t="s">
        <v>294</v>
      </c>
      <c r="L404" s="14">
        <v>30</v>
      </c>
      <c r="M404" s="14">
        <v>3</v>
      </c>
      <c r="N404" s="14">
        <v>1</v>
      </c>
      <c r="O404" s="14">
        <v>1</v>
      </c>
      <c r="P404">
        <v>1796819906</v>
      </c>
      <c r="Q404">
        <v>2098</v>
      </c>
      <c r="S404" t="s">
        <v>227</v>
      </c>
      <c r="T404">
        <v>0</v>
      </c>
      <c r="U404" t="s">
        <v>157</v>
      </c>
      <c r="V404">
        <f>MATCH(D404,Отчет!$C$1:$C$65535,0)</f>
        <v>11</v>
      </c>
    </row>
    <row r="405" spans="1:22" x14ac:dyDescent="0.2">
      <c r="A405" s="14">
        <v>1839871128</v>
      </c>
      <c r="B405" s="14">
        <v>6</v>
      </c>
      <c r="C405" s="14" t="s">
        <v>161</v>
      </c>
      <c r="D405" s="14">
        <v>1162424665</v>
      </c>
      <c r="E405" s="6" t="s">
        <v>121</v>
      </c>
      <c r="F405" s="14" t="s">
        <v>162</v>
      </c>
      <c r="G405" s="6" t="s">
        <v>307</v>
      </c>
      <c r="H405" s="14">
        <v>3</v>
      </c>
      <c r="I405" s="14" t="s">
        <v>154</v>
      </c>
      <c r="J405" s="14" t="s">
        <v>294</v>
      </c>
      <c r="L405" s="14">
        <v>18</v>
      </c>
      <c r="M405" s="14">
        <v>3</v>
      </c>
      <c r="N405" s="14">
        <v>1</v>
      </c>
      <c r="O405" s="14">
        <v>1</v>
      </c>
      <c r="P405">
        <v>1796819906</v>
      </c>
      <c r="Q405">
        <v>2098</v>
      </c>
      <c r="S405" t="s">
        <v>227</v>
      </c>
      <c r="T405">
        <v>0</v>
      </c>
      <c r="U405" t="s">
        <v>157</v>
      </c>
      <c r="V405">
        <f>MATCH(D405,Отчет!$C$1:$C$65535,0)</f>
        <v>41</v>
      </c>
    </row>
    <row r="406" spans="1:22" x14ac:dyDescent="0.2">
      <c r="A406" s="14">
        <v>1839872642</v>
      </c>
      <c r="B406" s="14">
        <v>10</v>
      </c>
      <c r="C406" s="14" t="s">
        <v>161</v>
      </c>
      <c r="D406" s="14">
        <v>1162424689</v>
      </c>
      <c r="E406" s="6" t="s">
        <v>100</v>
      </c>
      <c r="F406" s="14" t="s">
        <v>179</v>
      </c>
      <c r="G406" s="6" t="s">
        <v>307</v>
      </c>
      <c r="H406" s="14">
        <v>3</v>
      </c>
      <c r="I406" s="14" t="s">
        <v>154</v>
      </c>
      <c r="J406" s="14" t="s">
        <v>294</v>
      </c>
      <c r="L406" s="14">
        <v>30</v>
      </c>
      <c r="M406" s="14">
        <v>3</v>
      </c>
      <c r="N406" s="14">
        <v>1</v>
      </c>
      <c r="O406" s="14">
        <v>1</v>
      </c>
      <c r="P406">
        <v>1796819906</v>
      </c>
      <c r="Q406">
        <v>2098</v>
      </c>
      <c r="S406" t="s">
        <v>227</v>
      </c>
      <c r="T406">
        <v>0</v>
      </c>
      <c r="U406" t="s">
        <v>157</v>
      </c>
      <c r="V406">
        <f>MATCH(D406,Отчет!$C$1:$C$65535,0)</f>
        <v>40</v>
      </c>
    </row>
    <row r="407" spans="1:22" x14ac:dyDescent="0.2">
      <c r="A407" s="14">
        <v>1910751582</v>
      </c>
      <c r="B407" s="14">
        <v>4</v>
      </c>
      <c r="C407" s="14" t="s">
        <v>151</v>
      </c>
      <c r="D407" s="14">
        <v>1910419249</v>
      </c>
      <c r="E407" s="6" t="s">
        <v>70</v>
      </c>
      <c r="F407" s="14" t="s">
        <v>266</v>
      </c>
      <c r="G407" s="6" t="s">
        <v>308</v>
      </c>
      <c r="H407" s="14">
        <v>5</v>
      </c>
      <c r="I407" s="14" t="s">
        <v>154</v>
      </c>
      <c r="J407" s="14" t="s">
        <v>294</v>
      </c>
      <c r="L407" s="14">
        <v>0</v>
      </c>
      <c r="M407" s="14">
        <v>0</v>
      </c>
      <c r="N407" s="14">
        <v>1</v>
      </c>
      <c r="O407" s="14">
        <v>0</v>
      </c>
      <c r="P407">
        <v>1762345933</v>
      </c>
      <c r="Q407">
        <v>2098</v>
      </c>
      <c r="R407" t="s">
        <v>291</v>
      </c>
      <c r="S407" t="s">
        <v>227</v>
      </c>
      <c r="T407">
        <v>0</v>
      </c>
      <c r="U407" t="s">
        <v>157</v>
      </c>
      <c r="V407">
        <f>MATCH(D407,Отчет!$C$1:$C$65535,0)</f>
        <v>115</v>
      </c>
    </row>
    <row r="408" spans="1:22" x14ac:dyDescent="0.2">
      <c r="A408" s="14">
        <v>1956451688</v>
      </c>
      <c r="B408" s="14">
        <v>6</v>
      </c>
      <c r="C408" s="14" t="s">
        <v>168</v>
      </c>
      <c r="D408" s="14">
        <v>1162425145</v>
      </c>
      <c r="E408" s="6" t="s">
        <v>148</v>
      </c>
      <c r="F408" s="14" t="s">
        <v>256</v>
      </c>
      <c r="G408" s="6" t="s">
        <v>309</v>
      </c>
      <c r="H408" s="14">
        <v>3</v>
      </c>
      <c r="I408" s="14" t="s">
        <v>154</v>
      </c>
      <c r="J408" s="14" t="s">
        <v>294</v>
      </c>
      <c r="L408" s="14">
        <v>18</v>
      </c>
      <c r="M408" s="14">
        <v>3</v>
      </c>
      <c r="N408" s="14">
        <v>1</v>
      </c>
      <c r="O408" s="14">
        <v>1</v>
      </c>
      <c r="P408">
        <v>1844416218</v>
      </c>
      <c r="Q408">
        <v>2098</v>
      </c>
      <c r="S408" t="s">
        <v>156</v>
      </c>
      <c r="T408">
        <v>0</v>
      </c>
      <c r="U408" t="s">
        <v>157</v>
      </c>
      <c r="V408">
        <f>MATCH(D408,Отчет!$C$1:$C$65535,0)</f>
        <v>80</v>
      </c>
    </row>
    <row r="409" spans="1:22" x14ac:dyDescent="0.2">
      <c r="A409" s="14">
        <v>1983955150</v>
      </c>
      <c r="B409" s="14">
        <v>6</v>
      </c>
      <c r="C409" s="14" t="s">
        <v>193</v>
      </c>
      <c r="D409" s="14">
        <v>1162428698</v>
      </c>
      <c r="E409" s="6" t="s">
        <v>88</v>
      </c>
      <c r="F409" s="14" t="s">
        <v>201</v>
      </c>
      <c r="G409" s="6" t="s">
        <v>309</v>
      </c>
      <c r="H409" s="14">
        <v>3</v>
      </c>
      <c r="I409" s="14" t="s">
        <v>154</v>
      </c>
      <c r="J409" s="14" t="s">
        <v>294</v>
      </c>
      <c r="L409" s="14">
        <v>18</v>
      </c>
      <c r="M409" s="14">
        <v>3</v>
      </c>
      <c r="N409" s="14">
        <v>1</v>
      </c>
      <c r="O409" s="14">
        <v>1</v>
      </c>
      <c r="P409">
        <v>1844416218</v>
      </c>
      <c r="Q409">
        <v>2098</v>
      </c>
      <c r="S409" t="s">
        <v>156</v>
      </c>
      <c r="T409">
        <v>0</v>
      </c>
      <c r="U409" t="s">
        <v>157</v>
      </c>
      <c r="V409">
        <f>MATCH(D409,Отчет!$C$1:$C$65535,0)</f>
        <v>104</v>
      </c>
    </row>
    <row r="410" spans="1:22" x14ac:dyDescent="0.2">
      <c r="A410" s="14">
        <v>2141242050</v>
      </c>
      <c r="B410" s="14">
        <v>10</v>
      </c>
      <c r="C410" s="14" t="s">
        <v>151</v>
      </c>
      <c r="D410" s="14">
        <v>1162424289</v>
      </c>
      <c r="E410" s="6" t="s">
        <v>135</v>
      </c>
      <c r="F410" s="14" t="s">
        <v>242</v>
      </c>
      <c r="G410" s="6" t="s">
        <v>310</v>
      </c>
      <c r="H410" s="14">
        <v>0</v>
      </c>
      <c r="I410" s="14" t="s">
        <v>154</v>
      </c>
      <c r="J410" s="14" t="s">
        <v>294</v>
      </c>
      <c r="L410" s="14">
        <v>0</v>
      </c>
      <c r="M410" s="14">
        <v>0</v>
      </c>
      <c r="N410" s="14">
        <v>1</v>
      </c>
      <c r="O410" s="14">
        <v>1</v>
      </c>
      <c r="P410">
        <v>1844416218</v>
      </c>
      <c r="Q410">
        <v>2098</v>
      </c>
      <c r="S410" t="s">
        <v>311</v>
      </c>
      <c r="T410">
        <v>0</v>
      </c>
      <c r="U410" t="s">
        <v>157</v>
      </c>
      <c r="V410">
        <f>MATCH(D410,Отчет!$C$1:$C$65535,0)</f>
        <v>34</v>
      </c>
    </row>
    <row r="411" spans="1:22" x14ac:dyDescent="0.2">
      <c r="A411" s="14">
        <v>2141241703</v>
      </c>
      <c r="B411" s="14">
        <v>10</v>
      </c>
      <c r="C411" s="14" t="s">
        <v>168</v>
      </c>
      <c r="D411" s="14">
        <v>1162424637</v>
      </c>
      <c r="E411" s="6" t="s">
        <v>58</v>
      </c>
      <c r="F411" s="14" t="s">
        <v>248</v>
      </c>
      <c r="G411" s="6" t="s">
        <v>310</v>
      </c>
      <c r="H411" s="14">
        <v>0</v>
      </c>
      <c r="I411" s="14" t="s">
        <v>154</v>
      </c>
      <c r="J411" s="14" t="s">
        <v>294</v>
      </c>
      <c r="L411" s="14">
        <v>0</v>
      </c>
      <c r="M411" s="14">
        <v>0</v>
      </c>
      <c r="N411" s="14">
        <v>1</v>
      </c>
      <c r="O411" s="14">
        <v>1</v>
      </c>
      <c r="P411">
        <v>1844416218</v>
      </c>
      <c r="Q411">
        <v>2098</v>
      </c>
      <c r="S411" t="s">
        <v>311</v>
      </c>
      <c r="T411">
        <v>0</v>
      </c>
      <c r="U411" t="s">
        <v>157</v>
      </c>
      <c r="V411">
        <f>MATCH(D411,Отчет!$C$1:$C$65535,0)</f>
        <v>11</v>
      </c>
    </row>
    <row r="412" spans="1:22" x14ac:dyDescent="0.2">
      <c r="A412" s="14">
        <v>2141243082</v>
      </c>
      <c r="B412" s="14">
        <v>10</v>
      </c>
      <c r="C412" s="14" t="s">
        <v>168</v>
      </c>
      <c r="D412" s="14">
        <v>1162426069</v>
      </c>
      <c r="E412" s="6" t="s">
        <v>124</v>
      </c>
      <c r="F412" s="14" t="s">
        <v>231</v>
      </c>
      <c r="G412" s="6" t="s">
        <v>310</v>
      </c>
      <c r="H412" s="14">
        <v>0</v>
      </c>
      <c r="I412" s="14" t="s">
        <v>154</v>
      </c>
      <c r="J412" s="14" t="s">
        <v>294</v>
      </c>
      <c r="L412" s="14">
        <v>0</v>
      </c>
      <c r="M412" s="14">
        <v>0</v>
      </c>
      <c r="N412" s="14">
        <v>1</v>
      </c>
      <c r="O412" s="14">
        <v>1</v>
      </c>
      <c r="P412">
        <v>1844416218</v>
      </c>
      <c r="Q412">
        <v>2098</v>
      </c>
      <c r="S412" t="s">
        <v>311</v>
      </c>
      <c r="T412">
        <v>0</v>
      </c>
      <c r="U412" t="s">
        <v>157</v>
      </c>
      <c r="V412">
        <f>MATCH(D412,Отчет!$C$1:$C$65535,0)</f>
        <v>12</v>
      </c>
    </row>
    <row r="413" spans="1:22" x14ac:dyDescent="0.2">
      <c r="A413" s="14">
        <v>2141241158</v>
      </c>
      <c r="B413" s="14">
        <v>10</v>
      </c>
      <c r="C413" s="14" t="s">
        <v>151</v>
      </c>
      <c r="D413" s="14">
        <v>1162425757</v>
      </c>
      <c r="E413" s="6" t="s">
        <v>138</v>
      </c>
      <c r="F413" s="14" t="s">
        <v>228</v>
      </c>
      <c r="G413" s="6" t="s">
        <v>310</v>
      </c>
      <c r="H413" s="14">
        <v>0</v>
      </c>
      <c r="I413" s="14" t="s">
        <v>154</v>
      </c>
      <c r="J413" s="14" t="s">
        <v>294</v>
      </c>
      <c r="L413" s="14">
        <v>0</v>
      </c>
      <c r="M413" s="14">
        <v>0</v>
      </c>
      <c r="N413" s="14">
        <v>1</v>
      </c>
      <c r="O413" s="14">
        <v>1</v>
      </c>
      <c r="P413">
        <v>1844416218</v>
      </c>
      <c r="Q413">
        <v>2098</v>
      </c>
      <c r="S413" t="s">
        <v>311</v>
      </c>
      <c r="T413">
        <v>0</v>
      </c>
      <c r="U413" t="s">
        <v>157</v>
      </c>
      <c r="V413">
        <f>MATCH(D413,Отчет!$C$1:$C$65535,0)</f>
        <v>110</v>
      </c>
    </row>
    <row r="414" spans="1:22" x14ac:dyDescent="0.2">
      <c r="A414" s="14">
        <v>1819812847</v>
      </c>
      <c r="B414" s="14">
        <v>9</v>
      </c>
      <c r="C414" s="14" t="s">
        <v>151</v>
      </c>
      <c r="D414" s="14">
        <v>1162428355</v>
      </c>
      <c r="E414" s="6" t="s">
        <v>125</v>
      </c>
      <c r="F414" s="14" t="s">
        <v>214</v>
      </c>
      <c r="G414" s="6" t="s">
        <v>312</v>
      </c>
      <c r="H414" s="14">
        <v>5</v>
      </c>
      <c r="I414" s="14" t="s">
        <v>154</v>
      </c>
      <c r="J414" s="14" t="s">
        <v>294</v>
      </c>
      <c r="L414" s="14">
        <v>45</v>
      </c>
      <c r="M414" s="14">
        <v>5</v>
      </c>
      <c r="N414" s="14">
        <v>1</v>
      </c>
      <c r="O414" s="14">
        <v>1</v>
      </c>
      <c r="P414">
        <v>1777386946</v>
      </c>
      <c r="Q414">
        <v>2098</v>
      </c>
      <c r="S414" t="s">
        <v>156</v>
      </c>
      <c r="T414">
        <v>0</v>
      </c>
      <c r="U414" t="s">
        <v>157</v>
      </c>
      <c r="V414">
        <f>MATCH(D414,Отчет!$C$1:$C$65535,0)</f>
        <v>54</v>
      </c>
    </row>
    <row r="415" spans="1:22" x14ac:dyDescent="0.2">
      <c r="A415" s="14">
        <v>1819814699</v>
      </c>
      <c r="B415" s="14">
        <v>7</v>
      </c>
      <c r="C415" s="14" t="s">
        <v>187</v>
      </c>
      <c r="D415" s="14">
        <v>1162428419</v>
      </c>
      <c r="E415" s="6" t="s">
        <v>116</v>
      </c>
      <c r="F415" s="14" t="s">
        <v>281</v>
      </c>
      <c r="G415" s="6" t="s">
        <v>312</v>
      </c>
      <c r="H415" s="14">
        <v>5</v>
      </c>
      <c r="I415" s="14" t="s">
        <v>154</v>
      </c>
      <c r="J415" s="14" t="s">
        <v>294</v>
      </c>
      <c r="L415" s="14">
        <v>35</v>
      </c>
      <c r="M415" s="14">
        <v>5</v>
      </c>
      <c r="N415" s="14">
        <v>1</v>
      </c>
      <c r="O415" s="14">
        <v>1</v>
      </c>
      <c r="P415">
        <v>1777386946</v>
      </c>
      <c r="Q415">
        <v>2098</v>
      </c>
      <c r="S415" t="s">
        <v>156</v>
      </c>
      <c r="T415">
        <v>0</v>
      </c>
      <c r="U415" t="s">
        <v>157</v>
      </c>
      <c r="V415">
        <f>MATCH(D415,Отчет!$C$1:$C$65535,0)</f>
        <v>63</v>
      </c>
    </row>
    <row r="416" spans="1:22" x14ac:dyDescent="0.2">
      <c r="A416" s="14">
        <v>1819827502</v>
      </c>
      <c r="B416" s="14">
        <v>8</v>
      </c>
      <c r="C416" s="14" t="s">
        <v>158</v>
      </c>
      <c r="D416" s="14">
        <v>1162424409</v>
      </c>
      <c r="E416" s="6" t="s">
        <v>77</v>
      </c>
      <c r="F416" s="14" t="s">
        <v>245</v>
      </c>
      <c r="G416" s="6" t="s">
        <v>312</v>
      </c>
      <c r="H416" s="14">
        <v>5</v>
      </c>
      <c r="I416" s="14" t="s">
        <v>154</v>
      </c>
      <c r="J416" s="14" t="s">
        <v>294</v>
      </c>
      <c r="L416" s="14">
        <v>40</v>
      </c>
      <c r="M416" s="14">
        <v>5</v>
      </c>
      <c r="N416" s="14">
        <v>1</v>
      </c>
      <c r="O416" s="14">
        <v>1</v>
      </c>
      <c r="P416">
        <v>1777386946</v>
      </c>
      <c r="Q416">
        <v>2098</v>
      </c>
      <c r="S416" t="s">
        <v>156</v>
      </c>
      <c r="T416">
        <v>0</v>
      </c>
      <c r="U416" t="s">
        <v>157</v>
      </c>
      <c r="V416">
        <f>MATCH(D416,Отчет!$C$1:$C$65535,0)</f>
        <v>59</v>
      </c>
    </row>
    <row r="417" spans="1:22" x14ac:dyDescent="0.2">
      <c r="A417" s="14">
        <v>1819812514</v>
      </c>
      <c r="B417" s="14">
        <v>8</v>
      </c>
      <c r="C417" s="14" t="s">
        <v>151</v>
      </c>
      <c r="D417" s="14">
        <v>1162424737</v>
      </c>
      <c r="E417" s="6" t="s">
        <v>44</v>
      </c>
      <c r="F417" s="14" t="s">
        <v>250</v>
      </c>
      <c r="G417" s="6" t="s">
        <v>312</v>
      </c>
      <c r="H417" s="14">
        <v>5</v>
      </c>
      <c r="I417" s="14" t="s">
        <v>154</v>
      </c>
      <c r="J417" s="14" t="s">
        <v>294</v>
      </c>
      <c r="L417" s="14">
        <v>40</v>
      </c>
      <c r="M417" s="14">
        <v>5</v>
      </c>
      <c r="N417" s="14">
        <v>1</v>
      </c>
      <c r="O417" s="14">
        <v>1</v>
      </c>
      <c r="P417">
        <v>1777386946</v>
      </c>
      <c r="Q417">
        <v>2098</v>
      </c>
      <c r="S417" t="s">
        <v>156</v>
      </c>
      <c r="T417">
        <v>0</v>
      </c>
      <c r="U417" t="s">
        <v>157</v>
      </c>
      <c r="V417">
        <f>MATCH(D417,Отчет!$C$1:$C$65535,0)</f>
        <v>77</v>
      </c>
    </row>
    <row r="418" spans="1:22" x14ac:dyDescent="0.2">
      <c r="A418" s="14">
        <v>1819812800</v>
      </c>
      <c r="B418" s="14">
        <v>6</v>
      </c>
      <c r="C418" s="14" t="s">
        <v>193</v>
      </c>
      <c r="D418" s="14">
        <v>1162425265</v>
      </c>
      <c r="E418" s="6" t="s">
        <v>101</v>
      </c>
      <c r="F418" s="14" t="s">
        <v>215</v>
      </c>
      <c r="G418" s="6" t="s">
        <v>312</v>
      </c>
      <c r="H418" s="14">
        <v>5</v>
      </c>
      <c r="I418" s="14" t="s">
        <v>154</v>
      </c>
      <c r="J418" s="14" t="s">
        <v>294</v>
      </c>
      <c r="L418" s="14">
        <v>30</v>
      </c>
      <c r="M418" s="14">
        <v>5</v>
      </c>
      <c r="N418" s="14">
        <v>1</v>
      </c>
      <c r="O418" s="14">
        <v>1</v>
      </c>
      <c r="P418">
        <v>1777386946</v>
      </c>
      <c r="Q418">
        <v>2098</v>
      </c>
      <c r="S418" t="s">
        <v>156</v>
      </c>
      <c r="T418">
        <v>0</v>
      </c>
      <c r="U418" t="s">
        <v>157</v>
      </c>
      <c r="V418">
        <f>MATCH(D418,Отчет!$C$1:$C$65535,0)</f>
        <v>49</v>
      </c>
    </row>
    <row r="419" spans="1:22" x14ac:dyDescent="0.2">
      <c r="A419" s="14">
        <v>1819827451</v>
      </c>
      <c r="B419" s="14">
        <v>10</v>
      </c>
      <c r="C419" s="14" t="s">
        <v>158</v>
      </c>
      <c r="D419" s="14">
        <v>1162426681</v>
      </c>
      <c r="E419" s="6" t="s">
        <v>51</v>
      </c>
      <c r="F419" s="14" t="s">
        <v>271</v>
      </c>
      <c r="G419" s="6" t="s">
        <v>312</v>
      </c>
      <c r="H419" s="14">
        <v>5</v>
      </c>
      <c r="I419" s="14" t="s">
        <v>154</v>
      </c>
      <c r="J419" s="14" t="s">
        <v>294</v>
      </c>
      <c r="L419" s="14">
        <v>50</v>
      </c>
      <c r="M419" s="14">
        <v>5</v>
      </c>
      <c r="N419" s="14">
        <v>1</v>
      </c>
      <c r="O419" s="14">
        <v>1</v>
      </c>
      <c r="P419">
        <v>1777386946</v>
      </c>
      <c r="Q419">
        <v>2098</v>
      </c>
      <c r="S419" t="s">
        <v>156</v>
      </c>
      <c r="T419">
        <v>0</v>
      </c>
      <c r="U419" t="s">
        <v>157</v>
      </c>
      <c r="V419">
        <f>MATCH(D419,Отчет!$C$1:$C$65535,0)</f>
        <v>14</v>
      </c>
    </row>
    <row r="420" spans="1:22" x14ac:dyDescent="0.2">
      <c r="A420" s="14">
        <v>1819828546</v>
      </c>
      <c r="B420" s="14">
        <v>7</v>
      </c>
      <c r="C420" s="14" t="s">
        <v>151</v>
      </c>
      <c r="D420" s="14">
        <v>1162426497</v>
      </c>
      <c r="E420" s="6" t="s">
        <v>57</v>
      </c>
      <c r="F420" s="14" t="s">
        <v>268</v>
      </c>
      <c r="G420" s="6" t="s">
        <v>312</v>
      </c>
      <c r="H420" s="14">
        <v>5</v>
      </c>
      <c r="I420" s="14" t="s">
        <v>154</v>
      </c>
      <c r="J420" s="14" t="s">
        <v>294</v>
      </c>
      <c r="L420" s="14">
        <v>35</v>
      </c>
      <c r="M420" s="14">
        <v>5</v>
      </c>
      <c r="N420" s="14">
        <v>1</v>
      </c>
      <c r="O420" s="14">
        <v>1</v>
      </c>
      <c r="P420">
        <v>1777386946</v>
      </c>
      <c r="Q420">
        <v>2098</v>
      </c>
      <c r="S420" t="s">
        <v>156</v>
      </c>
      <c r="T420">
        <v>0</v>
      </c>
      <c r="U420" t="s">
        <v>157</v>
      </c>
      <c r="V420">
        <f>MATCH(D420,Отчет!$C$1:$C$65535,0)</f>
        <v>36</v>
      </c>
    </row>
    <row r="421" spans="1:22" x14ac:dyDescent="0.2">
      <c r="A421" s="14">
        <v>1819830452</v>
      </c>
      <c r="B421" s="14">
        <v>8</v>
      </c>
      <c r="C421" s="14" t="s">
        <v>158</v>
      </c>
      <c r="D421" s="14">
        <v>1162427909</v>
      </c>
      <c r="E421" s="6" t="s">
        <v>33</v>
      </c>
      <c r="F421" s="14" t="s">
        <v>212</v>
      </c>
      <c r="G421" s="6" t="s">
        <v>312</v>
      </c>
      <c r="H421" s="14">
        <v>5</v>
      </c>
      <c r="I421" s="14" t="s">
        <v>154</v>
      </c>
      <c r="J421" s="14" t="s">
        <v>294</v>
      </c>
      <c r="L421" s="14">
        <v>40</v>
      </c>
      <c r="M421" s="14">
        <v>5</v>
      </c>
      <c r="N421" s="14">
        <v>1</v>
      </c>
      <c r="O421" s="14">
        <v>0</v>
      </c>
      <c r="P421">
        <v>1777386946</v>
      </c>
      <c r="Q421">
        <v>2098</v>
      </c>
      <c r="S421" t="s">
        <v>156</v>
      </c>
      <c r="T421">
        <v>0</v>
      </c>
      <c r="U421" t="s">
        <v>157</v>
      </c>
      <c r="V421">
        <f>MATCH(D421,Отчет!$C$1:$C$65535,0)</f>
        <v>95</v>
      </c>
    </row>
    <row r="422" spans="1:22" x14ac:dyDescent="0.2">
      <c r="A422" s="14">
        <v>1819830634</v>
      </c>
      <c r="B422" s="14">
        <v>4</v>
      </c>
      <c r="C422" s="14" t="s">
        <v>158</v>
      </c>
      <c r="D422" s="14">
        <v>1162427757</v>
      </c>
      <c r="E422" s="6" t="s">
        <v>140</v>
      </c>
      <c r="F422" s="14" t="s">
        <v>278</v>
      </c>
      <c r="G422" s="6" t="s">
        <v>312</v>
      </c>
      <c r="H422" s="14">
        <v>5</v>
      </c>
      <c r="I422" s="14" t="s">
        <v>154</v>
      </c>
      <c r="J422" s="14" t="s">
        <v>294</v>
      </c>
      <c r="L422" s="14">
        <v>0</v>
      </c>
      <c r="M422" s="14">
        <v>5</v>
      </c>
      <c r="N422" s="14">
        <v>1</v>
      </c>
      <c r="O422" s="14">
        <v>0</v>
      </c>
      <c r="P422">
        <v>1777386946</v>
      </c>
      <c r="Q422">
        <v>2098</v>
      </c>
      <c r="S422" t="s">
        <v>156</v>
      </c>
      <c r="T422">
        <v>0</v>
      </c>
      <c r="U422" t="s">
        <v>157</v>
      </c>
      <c r="V422">
        <f>MATCH(D422,Отчет!$C$1:$C$65535,0)</f>
        <v>118</v>
      </c>
    </row>
    <row r="423" spans="1:22" x14ac:dyDescent="0.2">
      <c r="A423" s="14">
        <v>2102013683</v>
      </c>
      <c r="B423" s="14">
        <v>7</v>
      </c>
      <c r="C423" s="14" t="s">
        <v>161</v>
      </c>
      <c r="D423" s="14">
        <v>1162427677</v>
      </c>
      <c r="E423" s="6" t="s">
        <v>40</v>
      </c>
      <c r="F423" s="14" t="s">
        <v>170</v>
      </c>
      <c r="G423" s="6" t="s">
        <v>312</v>
      </c>
      <c r="H423" s="14">
        <v>5</v>
      </c>
      <c r="I423" s="14" t="s">
        <v>154</v>
      </c>
      <c r="J423" s="14" t="s">
        <v>294</v>
      </c>
      <c r="L423" s="14">
        <v>35</v>
      </c>
      <c r="M423" s="14">
        <v>5</v>
      </c>
      <c r="N423" s="14">
        <v>1</v>
      </c>
      <c r="O423" s="14">
        <v>0</v>
      </c>
      <c r="P423">
        <v>1777386946</v>
      </c>
      <c r="Q423">
        <v>2098</v>
      </c>
      <c r="S423" t="s">
        <v>156</v>
      </c>
      <c r="T423">
        <v>0</v>
      </c>
      <c r="U423" t="s">
        <v>157</v>
      </c>
      <c r="V423">
        <f>MATCH(D423,Отчет!$C$1:$C$65535,0)</f>
        <v>45</v>
      </c>
    </row>
    <row r="424" spans="1:22" x14ac:dyDescent="0.2">
      <c r="A424" s="14">
        <v>1899241107</v>
      </c>
      <c r="B424" s="14">
        <v>8</v>
      </c>
      <c r="C424" s="14" t="s">
        <v>158</v>
      </c>
      <c r="D424" s="14">
        <v>1162427589</v>
      </c>
      <c r="E424" s="6" t="s">
        <v>141</v>
      </c>
      <c r="F424" s="14" t="s">
        <v>277</v>
      </c>
      <c r="G424" s="6" t="s">
        <v>312</v>
      </c>
      <c r="H424" s="14">
        <v>5</v>
      </c>
      <c r="I424" s="14" t="s">
        <v>154</v>
      </c>
      <c r="J424" s="14" t="s">
        <v>294</v>
      </c>
      <c r="L424" s="14">
        <v>40</v>
      </c>
      <c r="M424" s="14">
        <v>5</v>
      </c>
      <c r="N424" s="14">
        <v>1</v>
      </c>
      <c r="O424" s="14">
        <v>1</v>
      </c>
      <c r="P424">
        <v>1777386946</v>
      </c>
      <c r="Q424">
        <v>2098</v>
      </c>
      <c r="S424" t="s">
        <v>156</v>
      </c>
      <c r="T424">
        <v>0</v>
      </c>
      <c r="U424" t="s">
        <v>157</v>
      </c>
      <c r="V424">
        <f>MATCH(D424,Отчет!$C$1:$C$65535,0)</f>
        <v>32</v>
      </c>
    </row>
    <row r="425" spans="1:22" x14ac:dyDescent="0.2">
      <c r="A425" s="14">
        <v>1819830565</v>
      </c>
      <c r="B425" s="14">
        <v>8</v>
      </c>
      <c r="C425" s="14" t="s">
        <v>187</v>
      </c>
      <c r="D425" s="14">
        <v>1181076216</v>
      </c>
      <c r="E425" s="6" t="s">
        <v>102</v>
      </c>
      <c r="F425" s="14" t="s">
        <v>205</v>
      </c>
      <c r="G425" s="6" t="s">
        <v>312</v>
      </c>
      <c r="H425" s="14">
        <v>5</v>
      </c>
      <c r="I425" s="14" t="s">
        <v>154</v>
      </c>
      <c r="J425" s="14" t="s">
        <v>294</v>
      </c>
      <c r="L425" s="14">
        <v>40</v>
      </c>
      <c r="M425" s="14">
        <v>5</v>
      </c>
      <c r="N425" s="14">
        <v>1</v>
      </c>
      <c r="O425" s="14">
        <v>1</v>
      </c>
      <c r="P425">
        <v>1777386946</v>
      </c>
      <c r="Q425">
        <v>2098</v>
      </c>
      <c r="S425" t="s">
        <v>156</v>
      </c>
      <c r="T425">
        <v>0</v>
      </c>
      <c r="U425" t="s">
        <v>157</v>
      </c>
      <c r="V425">
        <f>MATCH(D425,Отчет!$C$1:$C$65535,0)</f>
        <v>48</v>
      </c>
    </row>
    <row r="426" spans="1:22" x14ac:dyDescent="0.2">
      <c r="A426" s="14">
        <v>1819827408</v>
      </c>
      <c r="B426" s="14">
        <v>7</v>
      </c>
      <c r="C426" s="14" t="s">
        <v>151</v>
      </c>
      <c r="D426" s="14">
        <v>1181076168</v>
      </c>
      <c r="E426" s="6" t="s">
        <v>45</v>
      </c>
      <c r="F426" s="14" t="s">
        <v>260</v>
      </c>
      <c r="G426" s="6" t="s">
        <v>312</v>
      </c>
      <c r="H426" s="14">
        <v>5</v>
      </c>
      <c r="I426" s="14" t="s">
        <v>154</v>
      </c>
      <c r="J426" s="14" t="s">
        <v>294</v>
      </c>
      <c r="L426" s="14">
        <v>35</v>
      </c>
      <c r="M426" s="14">
        <v>5</v>
      </c>
      <c r="N426" s="14">
        <v>1</v>
      </c>
      <c r="O426" s="14">
        <v>1</v>
      </c>
      <c r="P426">
        <v>1777386946</v>
      </c>
      <c r="Q426">
        <v>2098</v>
      </c>
      <c r="S426" t="s">
        <v>156</v>
      </c>
      <c r="T426">
        <v>0</v>
      </c>
      <c r="U426" t="s">
        <v>157</v>
      </c>
      <c r="V426">
        <f>MATCH(D426,Отчет!$C$1:$C$65535,0)</f>
        <v>127</v>
      </c>
    </row>
    <row r="427" spans="1:22" x14ac:dyDescent="0.2">
      <c r="A427" s="14">
        <v>1979046843</v>
      </c>
      <c r="B427" s="14">
        <v>10</v>
      </c>
      <c r="C427" s="14" t="s">
        <v>193</v>
      </c>
      <c r="D427" s="14">
        <v>1162425169</v>
      </c>
      <c r="E427" s="6" t="s">
        <v>131</v>
      </c>
      <c r="F427" s="14" t="s">
        <v>194</v>
      </c>
      <c r="G427" s="6" t="s">
        <v>313</v>
      </c>
      <c r="H427" s="14">
        <v>3</v>
      </c>
      <c r="I427" s="14" t="s">
        <v>154</v>
      </c>
      <c r="J427" s="14" t="s">
        <v>294</v>
      </c>
      <c r="L427" s="14">
        <v>30</v>
      </c>
      <c r="M427" s="14">
        <v>3</v>
      </c>
      <c r="N427" s="14">
        <v>1</v>
      </c>
      <c r="O427" s="14">
        <v>1</v>
      </c>
      <c r="P427">
        <v>1844416218</v>
      </c>
      <c r="Q427">
        <v>2098</v>
      </c>
      <c r="S427" t="s">
        <v>156</v>
      </c>
      <c r="T427">
        <v>0</v>
      </c>
      <c r="U427" t="s">
        <v>157</v>
      </c>
      <c r="V427">
        <f>MATCH(D427,Отчет!$C$1:$C$65535,0)</f>
        <v>31</v>
      </c>
    </row>
    <row r="428" spans="1:22" x14ac:dyDescent="0.2">
      <c r="A428" s="14">
        <v>1956451931</v>
      </c>
      <c r="B428" s="14">
        <v>8</v>
      </c>
      <c r="C428" s="14" t="s">
        <v>161</v>
      </c>
      <c r="D428" s="14">
        <v>1162425241</v>
      </c>
      <c r="E428" s="6" t="s">
        <v>75</v>
      </c>
      <c r="F428" s="14" t="s">
        <v>185</v>
      </c>
      <c r="G428" s="6" t="s">
        <v>314</v>
      </c>
      <c r="H428" s="14">
        <v>3</v>
      </c>
      <c r="I428" s="14" t="s">
        <v>154</v>
      </c>
      <c r="J428" s="14" t="s">
        <v>294</v>
      </c>
      <c r="L428" s="14">
        <v>24</v>
      </c>
      <c r="M428" s="14">
        <v>3</v>
      </c>
      <c r="N428" s="14">
        <v>1</v>
      </c>
      <c r="O428" s="14">
        <v>1</v>
      </c>
      <c r="P428">
        <v>1844416218</v>
      </c>
      <c r="Q428">
        <v>2098</v>
      </c>
      <c r="S428" t="s">
        <v>156</v>
      </c>
      <c r="T428">
        <v>0</v>
      </c>
      <c r="U428" t="s">
        <v>157</v>
      </c>
      <c r="V428">
        <f>MATCH(D428,Отчет!$C$1:$C$65535,0)</f>
        <v>82</v>
      </c>
    </row>
    <row r="429" spans="1:22" x14ac:dyDescent="0.2">
      <c r="A429" s="14">
        <v>1865847998</v>
      </c>
      <c r="B429" s="14">
        <v>10</v>
      </c>
      <c r="C429" s="14" t="s">
        <v>193</v>
      </c>
      <c r="D429" s="14">
        <v>1162426465</v>
      </c>
      <c r="E429" s="6" t="s">
        <v>134</v>
      </c>
      <c r="F429" s="14" t="s">
        <v>208</v>
      </c>
      <c r="G429" s="6" t="s">
        <v>315</v>
      </c>
      <c r="H429" s="14">
        <v>5</v>
      </c>
      <c r="I429" s="14" t="s">
        <v>154</v>
      </c>
      <c r="J429" s="14" t="s">
        <v>294</v>
      </c>
      <c r="L429" s="14">
        <v>50</v>
      </c>
      <c r="M429" s="14">
        <v>5</v>
      </c>
      <c r="N429" s="14">
        <v>1</v>
      </c>
      <c r="O429" s="14">
        <v>1</v>
      </c>
      <c r="P429">
        <v>1796819906</v>
      </c>
      <c r="Q429">
        <v>2098</v>
      </c>
      <c r="S429" t="s">
        <v>156</v>
      </c>
      <c r="T429">
        <v>0</v>
      </c>
      <c r="U429" t="s">
        <v>157</v>
      </c>
      <c r="V429">
        <f>MATCH(D429,Отчет!$C$1:$C$65535,0)</f>
        <v>16</v>
      </c>
    </row>
    <row r="430" spans="1:22" x14ac:dyDescent="0.2">
      <c r="A430" s="14">
        <v>1865847594</v>
      </c>
      <c r="B430" s="14">
        <v>6</v>
      </c>
      <c r="C430" s="14" t="s">
        <v>193</v>
      </c>
      <c r="D430" s="14">
        <v>1162425829</v>
      </c>
      <c r="E430" s="6" t="s">
        <v>37</v>
      </c>
      <c r="F430" s="14" t="s">
        <v>216</v>
      </c>
      <c r="G430" s="6" t="s">
        <v>315</v>
      </c>
      <c r="H430" s="14">
        <v>5</v>
      </c>
      <c r="I430" s="14" t="s">
        <v>154</v>
      </c>
      <c r="J430" s="14" t="s">
        <v>294</v>
      </c>
      <c r="L430" s="14">
        <v>30</v>
      </c>
      <c r="M430" s="14">
        <v>5</v>
      </c>
      <c r="N430" s="14">
        <v>1</v>
      </c>
      <c r="O430" s="14">
        <v>1</v>
      </c>
      <c r="P430">
        <v>1796819906</v>
      </c>
      <c r="Q430">
        <v>2098</v>
      </c>
      <c r="S430" t="s">
        <v>156</v>
      </c>
      <c r="T430">
        <v>0</v>
      </c>
      <c r="U430" t="s">
        <v>157</v>
      </c>
      <c r="V430">
        <f>MATCH(D430,Отчет!$C$1:$C$65535,0)</f>
        <v>74</v>
      </c>
    </row>
    <row r="431" spans="1:22" x14ac:dyDescent="0.2">
      <c r="A431" s="14">
        <v>1865845832</v>
      </c>
      <c r="B431" s="14">
        <v>9</v>
      </c>
      <c r="C431" s="14" t="s">
        <v>193</v>
      </c>
      <c r="D431" s="14">
        <v>1162425265</v>
      </c>
      <c r="E431" s="6" t="s">
        <v>101</v>
      </c>
      <c r="F431" s="14" t="s">
        <v>215</v>
      </c>
      <c r="G431" s="6" t="s">
        <v>315</v>
      </c>
      <c r="H431" s="14">
        <v>5</v>
      </c>
      <c r="I431" s="14" t="s">
        <v>154</v>
      </c>
      <c r="J431" s="14" t="s">
        <v>294</v>
      </c>
      <c r="L431" s="14">
        <v>45</v>
      </c>
      <c r="M431" s="14">
        <v>5</v>
      </c>
      <c r="N431" s="14">
        <v>1</v>
      </c>
      <c r="O431" s="14">
        <v>1</v>
      </c>
      <c r="P431">
        <v>1796819906</v>
      </c>
      <c r="Q431">
        <v>2098</v>
      </c>
      <c r="S431" t="s">
        <v>156</v>
      </c>
      <c r="T431">
        <v>0</v>
      </c>
      <c r="U431" t="s">
        <v>157</v>
      </c>
      <c r="V431">
        <f>MATCH(D431,Отчет!$C$1:$C$65535,0)</f>
        <v>49</v>
      </c>
    </row>
    <row r="432" spans="1:22" x14ac:dyDescent="0.2">
      <c r="A432" s="14">
        <v>1886523204</v>
      </c>
      <c r="B432" s="14">
        <v>7</v>
      </c>
      <c r="C432" s="14" t="s">
        <v>193</v>
      </c>
      <c r="D432" s="14">
        <v>1162425169</v>
      </c>
      <c r="E432" s="6" t="s">
        <v>131</v>
      </c>
      <c r="F432" s="14" t="s">
        <v>194</v>
      </c>
      <c r="G432" s="6" t="s">
        <v>315</v>
      </c>
      <c r="H432" s="14">
        <v>5</v>
      </c>
      <c r="I432" s="14" t="s">
        <v>154</v>
      </c>
      <c r="J432" s="14" t="s">
        <v>294</v>
      </c>
      <c r="L432" s="14">
        <v>35</v>
      </c>
      <c r="M432" s="14">
        <v>5</v>
      </c>
      <c r="N432" s="14">
        <v>1</v>
      </c>
      <c r="O432" s="14">
        <v>1</v>
      </c>
      <c r="P432">
        <v>1796819906</v>
      </c>
      <c r="Q432">
        <v>2098</v>
      </c>
      <c r="S432" t="s">
        <v>156</v>
      </c>
      <c r="T432">
        <v>0</v>
      </c>
      <c r="U432" t="s">
        <v>157</v>
      </c>
      <c r="V432">
        <f>MATCH(D432,Отчет!$C$1:$C$65535,0)</f>
        <v>31</v>
      </c>
    </row>
    <row r="433" spans="1:22" x14ac:dyDescent="0.2">
      <c r="A433" s="14">
        <v>1865845808</v>
      </c>
      <c r="B433" s="14">
        <v>9</v>
      </c>
      <c r="C433" s="14" t="s">
        <v>193</v>
      </c>
      <c r="D433" s="14">
        <v>1162424577</v>
      </c>
      <c r="E433" s="6" t="s">
        <v>90</v>
      </c>
      <c r="F433" s="14" t="s">
        <v>223</v>
      </c>
      <c r="G433" s="6" t="s">
        <v>315</v>
      </c>
      <c r="H433" s="14">
        <v>5</v>
      </c>
      <c r="I433" s="14" t="s">
        <v>154</v>
      </c>
      <c r="J433" s="14" t="s">
        <v>294</v>
      </c>
      <c r="L433" s="14">
        <v>45</v>
      </c>
      <c r="M433" s="14">
        <v>5</v>
      </c>
      <c r="N433" s="14">
        <v>1</v>
      </c>
      <c r="O433" s="14">
        <v>1</v>
      </c>
      <c r="P433">
        <v>1796819906</v>
      </c>
      <c r="Q433">
        <v>2098</v>
      </c>
      <c r="S433" t="s">
        <v>156</v>
      </c>
      <c r="T433">
        <v>0</v>
      </c>
      <c r="U433" t="s">
        <v>157</v>
      </c>
      <c r="V433">
        <f>MATCH(D433,Отчет!$C$1:$C$65535,0)</f>
        <v>17</v>
      </c>
    </row>
    <row r="434" spans="1:22" x14ac:dyDescent="0.2">
      <c r="A434" s="14">
        <v>1865847506</v>
      </c>
      <c r="B434" s="14">
        <v>4</v>
      </c>
      <c r="C434" s="14" t="s">
        <v>193</v>
      </c>
      <c r="D434" s="14">
        <v>1162424433</v>
      </c>
      <c r="E434" s="6" t="s">
        <v>128</v>
      </c>
      <c r="F434" s="14" t="s">
        <v>220</v>
      </c>
      <c r="G434" s="6" t="s">
        <v>315</v>
      </c>
      <c r="H434" s="14">
        <v>5</v>
      </c>
      <c r="I434" s="14" t="s">
        <v>154</v>
      </c>
      <c r="J434" s="14" t="s">
        <v>294</v>
      </c>
      <c r="L434" s="14">
        <v>20</v>
      </c>
      <c r="M434" s="14">
        <v>5</v>
      </c>
      <c r="N434" s="14">
        <v>1</v>
      </c>
      <c r="O434" s="14">
        <v>1</v>
      </c>
      <c r="P434">
        <v>1796819906</v>
      </c>
      <c r="Q434">
        <v>2098</v>
      </c>
      <c r="S434" t="s">
        <v>156</v>
      </c>
      <c r="T434">
        <v>0</v>
      </c>
      <c r="U434" t="s">
        <v>157</v>
      </c>
      <c r="V434">
        <f>MATCH(D434,Отчет!$C$1:$C$65535,0)</f>
        <v>97</v>
      </c>
    </row>
    <row r="435" spans="1:22" x14ac:dyDescent="0.2">
      <c r="A435" s="14">
        <v>1865847161</v>
      </c>
      <c r="B435" s="14">
        <v>6</v>
      </c>
      <c r="C435" s="14" t="s">
        <v>193</v>
      </c>
      <c r="D435" s="14">
        <v>1162426021</v>
      </c>
      <c r="E435" s="6" t="s">
        <v>91</v>
      </c>
      <c r="F435" s="14" t="s">
        <v>218</v>
      </c>
      <c r="G435" s="6" t="s">
        <v>315</v>
      </c>
      <c r="H435" s="14">
        <v>5</v>
      </c>
      <c r="I435" s="14" t="s">
        <v>154</v>
      </c>
      <c r="J435" s="14" t="s">
        <v>294</v>
      </c>
      <c r="L435" s="14">
        <v>30</v>
      </c>
      <c r="M435" s="14">
        <v>5</v>
      </c>
      <c r="N435" s="14">
        <v>1</v>
      </c>
      <c r="O435" s="14">
        <v>0</v>
      </c>
      <c r="P435">
        <v>1796819906</v>
      </c>
      <c r="Q435">
        <v>2098</v>
      </c>
      <c r="S435" t="s">
        <v>156</v>
      </c>
      <c r="T435">
        <v>0</v>
      </c>
      <c r="U435" t="s">
        <v>157</v>
      </c>
      <c r="V435">
        <f>MATCH(D435,Отчет!$C$1:$C$65535,0)</f>
        <v>69</v>
      </c>
    </row>
    <row r="436" spans="1:22" x14ac:dyDescent="0.2">
      <c r="A436" s="14">
        <v>1865849027</v>
      </c>
      <c r="B436" s="14">
        <v>8</v>
      </c>
      <c r="C436" s="14" t="s">
        <v>193</v>
      </c>
      <c r="D436" s="14">
        <v>1162425889</v>
      </c>
      <c r="E436" s="6" t="s">
        <v>65</v>
      </c>
      <c r="F436" s="14" t="s">
        <v>217</v>
      </c>
      <c r="G436" s="6" t="s">
        <v>315</v>
      </c>
      <c r="H436" s="14">
        <v>5</v>
      </c>
      <c r="I436" s="14" t="s">
        <v>154</v>
      </c>
      <c r="J436" s="14" t="s">
        <v>294</v>
      </c>
      <c r="L436" s="14">
        <v>40</v>
      </c>
      <c r="M436" s="14">
        <v>5</v>
      </c>
      <c r="N436" s="14">
        <v>1</v>
      </c>
      <c r="O436" s="14">
        <v>1</v>
      </c>
      <c r="P436">
        <v>1796819906</v>
      </c>
      <c r="Q436">
        <v>2098</v>
      </c>
      <c r="S436" t="s">
        <v>156</v>
      </c>
      <c r="T436">
        <v>0</v>
      </c>
      <c r="U436" t="s">
        <v>157</v>
      </c>
      <c r="V436">
        <f>MATCH(D436,Отчет!$C$1:$C$65535,0)</f>
        <v>64</v>
      </c>
    </row>
    <row r="437" spans="1:22" x14ac:dyDescent="0.2">
      <c r="A437" s="14">
        <v>1865847193</v>
      </c>
      <c r="B437" s="14">
        <v>7</v>
      </c>
      <c r="C437" s="14" t="s">
        <v>193</v>
      </c>
      <c r="D437" s="14">
        <v>1173927638</v>
      </c>
      <c r="E437" s="6" t="s">
        <v>144</v>
      </c>
      <c r="F437" s="14" t="s">
        <v>224</v>
      </c>
      <c r="G437" s="6" t="s">
        <v>315</v>
      </c>
      <c r="H437" s="14">
        <v>5</v>
      </c>
      <c r="I437" s="14" t="s">
        <v>154</v>
      </c>
      <c r="J437" s="14" t="s">
        <v>294</v>
      </c>
      <c r="L437" s="14">
        <v>35</v>
      </c>
      <c r="M437" s="14">
        <v>5</v>
      </c>
      <c r="N437" s="14">
        <v>1</v>
      </c>
      <c r="O437" s="14">
        <v>1</v>
      </c>
      <c r="P437">
        <v>1796819906</v>
      </c>
      <c r="Q437">
        <v>2098</v>
      </c>
      <c r="S437" t="s">
        <v>156</v>
      </c>
      <c r="T437">
        <v>0</v>
      </c>
      <c r="U437" t="s">
        <v>157</v>
      </c>
      <c r="V437">
        <f>MATCH(D437,Отчет!$C$1:$C$65535,0)</f>
        <v>43</v>
      </c>
    </row>
    <row r="438" spans="1:22" x14ac:dyDescent="0.2">
      <c r="A438" s="14">
        <v>1878364573</v>
      </c>
      <c r="B438" s="14">
        <v>4</v>
      </c>
      <c r="C438" s="14" t="s">
        <v>193</v>
      </c>
      <c r="D438" s="14">
        <v>1162428698</v>
      </c>
      <c r="E438" s="6" t="s">
        <v>88</v>
      </c>
      <c r="F438" s="14" t="s">
        <v>201</v>
      </c>
      <c r="G438" s="6" t="s">
        <v>315</v>
      </c>
      <c r="H438" s="14">
        <v>5</v>
      </c>
      <c r="I438" s="14" t="s">
        <v>154</v>
      </c>
      <c r="J438" s="14" t="s">
        <v>294</v>
      </c>
      <c r="L438" s="14">
        <v>0</v>
      </c>
      <c r="M438" s="14">
        <v>5</v>
      </c>
      <c r="N438" s="14">
        <v>1</v>
      </c>
      <c r="O438" s="14">
        <v>1</v>
      </c>
      <c r="P438">
        <v>1796819906</v>
      </c>
      <c r="Q438">
        <v>2098</v>
      </c>
      <c r="S438" t="s">
        <v>156</v>
      </c>
      <c r="T438">
        <v>0</v>
      </c>
      <c r="U438" t="s">
        <v>157</v>
      </c>
      <c r="V438">
        <f>MATCH(D438,Отчет!$C$1:$C$65535,0)</f>
        <v>104</v>
      </c>
    </row>
    <row r="439" spans="1:22" x14ac:dyDescent="0.2">
      <c r="A439" s="14">
        <v>1865849283</v>
      </c>
      <c r="B439" s="14">
        <v>7</v>
      </c>
      <c r="C439" s="14" t="s">
        <v>193</v>
      </c>
      <c r="D439" s="14">
        <v>1162427411</v>
      </c>
      <c r="E439" s="6" t="s">
        <v>129</v>
      </c>
      <c r="F439" s="14" t="s">
        <v>211</v>
      </c>
      <c r="G439" s="6" t="s">
        <v>315</v>
      </c>
      <c r="H439" s="14">
        <v>5</v>
      </c>
      <c r="I439" s="14" t="s">
        <v>154</v>
      </c>
      <c r="J439" s="14" t="s">
        <v>294</v>
      </c>
      <c r="L439" s="14">
        <v>35</v>
      </c>
      <c r="M439" s="14">
        <v>5</v>
      </c>
      <c r="N439" s="14">
        <v>1</v>
      </c>
      <c r="O439" s="14">
        <v>0</v>
      </c>
      <c r="P439">
        <v>1796819906</v>
      </c>
      <c r="Q439">
        <v>2098</v>
      </c>
      <c r="S439" t="s">
        <v>156</v>
      </c>
      <c r="T439">
        <v>0</v>
      </c>
      <c r="U439" t="s">
        <v>157</v>
      </c>
      <c r="V439">
        <f>MATCH(D439,Отчет!$C$1:$C$65535,0)</f>
        <v>55</v>
      </c>
    </row>
    <row r="440" spans="1:22" x14ac:dyDescent="0.2">
      <c r="A440" s="14">
        <v>1979045700</v>
      </c>
      <c r="B440" s="14">
        <v>6</v>
      </c>
      <c r="C440" s="14" t="s">
        <v>187</v>
      </c>
      <c r="D440" s="14">
        <v>1162428419</v>
      </c>
      <c r="E440" s="6" t="s">
        <v>116</v>
      </c>
      <c r="F440" s="14" t="s">
        <v>281</v>
      </c>
      <c r="G440" s="6" t="s">
        <v>316</v>
      </c>
      <c r="H440" s="14">
        <v>3</v>
      </c>
      <c r="I440" s="14" t="s">
        <v>154</v>
      </c>
      <c r="J440" s="14" t="s">
        <v>294</v>
      </c>
      <c r="L440" s="14">
        <v>0</v>
      </c>
      <c r="M440" s="14">
        <v>3</v>
      </c>
      <c r="N440" s="14">
        <v>1</v>
      </c>
      <c r="O440" s="14">
        <v>1</v>
      </c>
      <c r="P440">
        <v>1844416218</v>
      </c>
      <c r="Q440">
        <v>2098</v>
      </c>
      <c r="S440" t="s">
        <v>156</v>
      </c>
      <c r="T440">
        <v>0</v>
      </c>
      <c r="U440" t="s">
        <v>157</v>
      </c>
      <c r="V440">
        <f>MATCH(D440,Отчет!$C$1:$C$65535,0)</f>
        <v>63</v>
      </c>
    </row>
    <row r="441" spans="1:22" x14ac:dyDescent="0.2">
      <c r="A441" s="14">
        <v>1956451977</v>
      </c>
      <c r="B441" s="14">
        <v>9</v>
      </c>
      <c r="C441" s="14" t="s">
        <v>187</v>
      </c>
      <c r="D441" s="14">
        <v>1162426045</v>
      </c>
      <c r="E441" s="6" t="s">
        <v>139</v>
      </c>
      <c r="F441" s="14" t="s">
        <v>230</v>
      </c>
      <c r="G441" s="6" t="s">
        <v>316</v>
      </c>
      <c r="H441" s="14">
        <v>3</v>
      </c>
      <c r="I441" s="14" t="s">
        <v>154</v>
      </c>
      <c r="J441" s="14" t="s">
        <v>294</v>
      </c>
      <c r="L441" s="14">
        <v>27</v>
      </c>
      <c r="M441" s="14">
        <v>3</v>
      </c>
      <c r="N441" s="14">
        <v>1</v>
      </c>
      <c r="O441" s="14">
        <v>1</v>
      </c>
      <c r="P441">
        <v>1844416218</v>
      </c>
      <c r="Q441">
        <v>2098</v>
      </c>
      <c r="S441" t="s">
        <v>156</v>
      </c>
      <c r="T441">
        <v>0</v>
      </c>
      <c r="U441" t="s">
        <v>157</v>
      </c>
      <c r="V441">
        <f>MATCH(D441,Отчет!$C$1:$C$65535,0)</f>
        <v>27</v>
      </c>
    </row>
    <row r="442" spans="1:22" x14ac:dyDescent="0.2">
      <c r="A442" s="14">
        <v>1956451443</v>
      </c>
      <c r="B442" s="14">
        <v>6</v>
      </c>
      <c r="C442" s="14" t="s">
        <v>151</v>
      </c>
      <c r="D442" s="14">
        <v>1162426753</v>
      </c>
      <c r="E442" s="6" t="s">
        <v>110</v>
      </c>
      <c r="F442" s="14" t="s">
        <v>273</v>
      </c>
      <c r="G442" s="6" t="s">
        <v>316</v>
      </c>
      <c r="H442" s="14">
        <v>3</v>
      </c>
      <c r="I442" s="14" t="s">
        <v>154</v>
      </c>
      <c r="J442" s="14" t="s">
        <v>294</v>
      </c>
      <c r="L442" s="14">
        <v>0</v>
      </c>
      <c r="M442" s="14">
        <v>3</v>
      </c>
      <c r="N442" s="14">
        <v>1</v>
      </c>
      <c r="O442" s="14">
        <v>1</v>
      </c>
      <c r="P442">
        <v>1844416218</v>
      </c>
      <c r="Q442">
        <v>2098</v>
      </c>
      <c r="S442" t="s">
        <v>156</v>
      </c>
      <c r="T442">
        <v>0</v>
      </c>
      <c r="U442" t="s">
        <v>157</v>
      </c>
      <c r="V442">
        <f>MATCH(D442,Отчет!$C$1:$C$65535,0)</f>
        <v>108</v>
      </c>
    </row>
    <row r="443" spans="1:22" x14ac:dyDescent="0.2">
      <c r="A443" s="14">
        <v>1956451959</v>
      </c>
      <c r="B443" s="14">
        <v>10</v>
      </c>
      <c r="C443" s="14" t="s">
        <v>151</v>
      </c>
      <c r="D443" s="14">
        <v>1162426729</v>
      </c>
      <c r="E443" s="6" t="s">
        <v>96</v>
      </c>
      <c r="F443" s="14" t="s">
        <v>152</v>
      </c>
      <c r="G443" s="6" t="s">
        <v>316</v>
      </c>
      <c r="H443" s="14">
        <v>3</v>
      </c>
      <c r="I443" s="14" t="s">
        <v>154</v>
      </c>
      <c r="J443" s="14" t="s">
        <v>294</v>
      </c>
      <c r="L443" s="14">
        <v>30</v>
      </c>
      <c r="M443" s="14">
        <v>3</v>
      </c>
      <c r="N443" s="14">
        <v>1</v>
      </c>
      <c r="O443" s="14">
        <v>1</v>
      </c>
      <c r="P443">
        <v>1844416218</v>
      </c>
      <c r="Q443">
        <v>2098</v>
      </c>
      <c r="S443" t="s">
        <v>156</v>
      </c>
      <c r="T443">
        <v>0</v>
      </c>
      <c r="U443" t="s">
        <v>157</v>
      </c>
      <c r="V443">
        <f>MATCH(D443,Отчет!$C$1:$C$65535,0)</f>
        <v>84</v>
      </c>
    </row>
    <row r="444" spans="1:22" x14ac:dyDescent="0.2">
      <c r="A444" s="14">
        <v>1956451712</v>
      </c>
      <c r="B444" s="14">
        <v>5</v>
      </c>
      <c r="C444" s="14" t="s">
        <v>151</v>
      </c>
      <c r="D444" s="14">
        <v>1162426657</v>
      </c>
      <c r="E444" s="6" t="s">
        <v>92</v>
      </c>
      <c r="F444" s="14" t="s">
        <v>270</v>
      </c>
      <c r="G444" s="6" t="s">
        <v>316</v>
      </c>
      <c r="H444" s="14">
        <v>3</v>
      </c>
      <c r="I444" s="14" t="s">
        <v>154</v>
      </c>
      <c r="J444" s="14" t="s">
        <v>294</v>
      </c>
      <c r="L444" s="14">
        <v>0</v>
      </c>
      <c r="M444" s="14">
        <v>3</v>
      </c>
      <c r="N444" s="14">
        <v>1</v>
      </c>
      <c r="O444" s="14">
        <v>1</v>
      </c>
      <c r="P444">
        <v>1844416218</v>
      </c>
      <c r="Q444">
        <v>2098</v>
      </c>
      <c r="S444" t="s">
        <v>156</v>
      </c>
      <c r="T444">
        <v>0</v>
      </c>
      <c r="U444" t="s">
        <v>157</v>
      </c>
      <c r="V444">
        <f>MATCH(D444,Отчет!$C$1:$C$65535,0)</f>
        <v>73</v>
      </c>
    </row>
    <row r="445" spans="1:22" x14ac:dyDescent="0.2">
      <c r="A445" s="14">
        <v>1956451704</v>
      </c>
      <c r="B445" s="14">
        <v>9</v>
      </c>
      <c r="C445" s="14" t="s">
        <v>187</v>
      </c>
      <c r="D445" s="14">
        <v>1162426377</v>
      </c>
      <c r="E445" s="6" t="s">
        <v>73</v>
      </c>
      <c r="F445" s="14" t="s">
        <v>237</v>
      </c>
      <c r="G445" s="6" t="s">
        <v>316</v>
      </c>
      <c r="H445" s="14">
        <v>3</v>
      </c>
      <c r="I445" s="14" t="s">
        <v>154</v>
      </c>
      <c r="J445" s="14" t="s">
        <v>294</v>
      </c>
      <c r="L445" s="14">
        <v>27</v>
      </c>
      <c r="M445" s="14">
        <v>3</v>
      </c>
      <c r="N445" s="14">
        <v>1</v>
      </c>
      <c r="O445" s="14">
        <v>1</v>
      </c>
      <c r="P445">
        <v>1844416218</v>
      </c>
      <c r="Q445">
        <v>2098</v>
      </c>
      <c r="S445" t="s">
        <v>156</v>
      </c>
      <c r="T445">
        <v>0</v>
      </c>
      <c r="U445" t="s">
        <v>157</v>
      </c>
      <c r="V445">
        <f>MATCH(D445,Отчет!$C$1:$C$65535,0)</f>
        <v>56</v>
      </c>
    </row>
    <row r="446" spans="1:22" x14ac:dyDescent="0.2">
      <c r="A446" s="14">
        <v>2255706617</v>
      </c>
      <c r="B446" s="14">
        <v>10</v>
      </c>
      <c r="C446" s="14" t="s">
        <v>151</v>
      </c>
      <c r="D446" s="14">
        <v>1162428042</v>
      </c>
      <c r="E446" s="6" t="s">
        <v>36</v>
      </c>
      <c r="F446" s="14" t="s">
        <v>280</v>
      </c>
      <c r="G446" s="6" t="s">
        <v>316</v>
      </c>
      <c r="H446" s="14">
        <v>3</v>
      </c>
      <c r="I446" s="14" t="s">
        <v>154</v>
      </c>
      <c r="J446" s="14" t="s">
        <v>294</v>
      </c>
      <c r="L446" s="14">
        <v>30</v>
      </c>
      <c r="M446" s="14">
        <v>3</v>
      </c>
      <c r="N446" s="14">
        <v>1</v>
      </c>
      <c r="O446" s="14">
        <v>0</v>
      </c>
      <c r="P446">
        <v>1844416218</v>
      </c>
      <c r="Q446">
        <v>2098</v>
      </c>
      <c r="S446" t="s">
        <v>156</v>
      </c>
      <c r="T446">
        <v>0</v>
      </c>
      <c r="U446" t="s">
        <v>157</v>
      </c>
      <c r="V446">
        <f>MATCH(D446,Отчет!$C$1:$C$65535,0)</f>
        <v>101</v>
      </c>
    </row>
    <row r="447" spans="1:22" x14ac:dyDescent="0.2">
      <c r="A447" s="14">
        <v>1956451671</v>
      </c>
      <c r="B447" s="14">
        <v>10</v>
      </c>
      <c r="C447" s="14" t="s">
        <v>151</v>
      </c>
      <c r="D447" s="14">
        <v>1162427274</v>
      </c>
      <c r="E447" s="6" t="s">
        <v>137</v>
      </c>
      <c r="F447" s="14" t="s">
        <v>276</v>
      </c>
      <c r="G447" s="6" t="s">
        <v>316</v>
      </c>
      <c r="H447" s="14">
        <v>3</v>
      </c>
      <c r="I447" s="14" t="s">
        <v>154</v>
      </c>
      <c r="J447" s="14" t="s">
        <v>294</v>
      </c>
      <c r="L447" s="14">
        <v>30</v>
      </c>
      <c r="M447" s="14">
        <v>3</v>
      </c>
      <c r="N447" s="14">
        <v>1</v>
      </c>
      <c r="O447" s="14">
        <v>0</v>
      </c>
      <c r="P447">
        <v>1844416218</v>
      </c>
      <c r="Q447">
        <v>2098</v>
      </c>
      <c r="S447" t="s">
        <v>156</v>
      </c>
      <c r="T447">
        <v>0</v>
      </c>
      <c r="U447" t="s">
        <v>157</v>
      </c>
      <c r="V447">
        <f>MATCH(D447,Отчет!$C$1:$C$65535,0)</f>
        <v>38</v>
      </c>
    </row>
    <row r="448" spans="1:22" x14ac:dyDescent="0.2">
      <c r="A448" s="14">
        <v>1956451779</v>
      </c>
      <c r="B448" s="14">
        <v>8</v>
      </c>
      <c r="C448" s="14" t="s">
        <v>187</v>
      </c>
      <c r="D448" s="14">
        <v>1162428610</v>
      </c>
      <c r="E448" s="6" t="s">
        <v>95</v>
      </c>
      <c r="F448" s="14" t="s">
        <v>282</v>
      </c>
      <c r="G448" s="6" t="s">
        <v>316</v>
      </c>
      <c r="H448" s="14">
        <v>3</v>
      </c>
      <c r="I448" s="14" t="s">
        <v>154</v>
      </c>
      <c r="J448" s="14" t="s">
        <v>294</v>
      </c>
      <c r="L448" s="14">
        <v>24</v>
      </c>
      <c r="M448" s="14">
        <v>3</v>
      </c>
      <c r="N448" s="14">
        <v>1</v>
      </c>
      <c r="O448" s="14">
        <v>1</v>
      </c>
      <c r="P448">
        <v>1844416218</v>
      </c>
      <c r="Q448">
        <v>2098</v>
      </c>
      <c r="S448" t="s">
        <v>156</v>
      </c>
      <c r="T448">
        <v>0</v>
      </c>
      <c r="U448" t="s">
        <v>157</v>
      </c>
      <c r="V448">
        <f>MATCH(D448,Отчет!$C$1:$C$65535,0)</f>
        <v>125</v>
      </c>
    </row>
    <row r="449" spans="1:22" x14ac:dyDescent="0.2">
      <c r="A449" s="14">
        <v>1956452019</v>
      </c>
      <c r="B449" s="14">
        <v>6</v>
      </c>
      <c r="C449" s="14" t="s">
        <v>151</v>
      </c>
      <c r="D449" s="14">
        <v>1162424192</v>
      </c>
      <c r="E449" s="6" t="s">
        <v>126</v>
      </c>
      <c r="F449" s="14" t="s">
        <v>241</v>
      </c>
      <c r="G449" s="6" t="s">
        <v>316</v>
      </c>
      <c r="H449" s="14">
        <v>3</v>
      </c>
      <c r="I449" s="14" t="s">
        <v>154</v>
      </c>
      <c r="J449" s="14" t="s">
        <v>294</v>
      </c>
      <c r="L449" s="14">
        <v>0</v>
      </c>
      <c r="M449" s="14">
        <v>3</v>
      </c>
      <c r="N449" s="14">
        <v>1</v>
      </c>
      <c r="O449" s="14">
        <v>1</v>
      </c>
      <c r="P449">
        <v>1844416218</v>
      </c>
      <c r="Q449">
        <v>2098</v>
      </c>
      <c r="S449" t="s">
        <v>156</v>
      </c>
      <c r="T449">
        <v>0</v>
      </c>
      <c r="U449" t="s">
        <v>157</v>
      </c>
      <c r="V449">
        <f>MATCH(D449,Отчет!$C$1:$C$65535,0)</f>
        <v>96</v>
      </c>
    </row>
    <row r="450" spans="1:22" x14ac:dyDescent="0.2">
      <c r="A450" s="14">
        <v>1956451955</v>
      </c>
      <c r="B450" s="14">
        <v>10</v>
      </c>
      <c r="C450" s="14" t="s">
        <v>161</v>
      </c>
      <c r="D450" s="14">
        <v>1162424993</v>
      </c>
      <c r="E450" s="6" t="s">
        <v>149</v>
      </c>
      <c r="F450" s="14" t="s">
        <v>253</v>
      </c>
      <c r="G450" s="6" t="s">
        <v>316</v>
      </c>
      <c r="H450" s="14">
        <v>3</v>
      </c>
      <c r="I450" s="14" t="s">
        <v>154</v>
      </c>
      <c r="J450" s="14" t="s">
        <v>294</v>
      </c>
      <c r="L450" s="14">
        <v>30</v>
      </c>
      <c r="M450" s="14">
        <v>3</v>
      </c>
      <c r="N450" s="14">
        <v>1</v>
      </c>
      <c r="O450" s="14">
        <v>1</v>
      </c>
      <c r="P450">
        <v>1844416218</v>
      </c>
      <c r="Q450">
        <v>2098</v>
      </c>
      <c r="S450" t="s">
        <v>156</v>
      </c>
      <c r="T450">
        <v>0</v>
      </c>
      <c r="U450" t="s">
        <v>157</v>
      </c>
      <c r="V450">
        <f>MATCH(D450,Отчет!$C$1:$C$65535,0)</f>
        <v>22</v>
      </c>
    </row>
    <row r="451" spans="1:22" x14ac:dyDescent="0.2">
      <c r="A451" s="14">
        <v>1956451408</v>
      </c>
      <c r="B451" s="14">
        <v>6</v>
      </c>
      <c r="C451" s="14" t="s">
        <v>151</v>
      </c>
      <c r="D451" s="14">
        <v>1162425757</v>
      </c>
      <c r="E451" s="6" t="s">
        <v>138</v>
      </c>
      <c r="F451" s="14" t="s">
        <v>228</v>
      </c>
      <c r="G451" s="6" t="s">
        <v>316</v>
      </c>
      <c r="H451" s="14">
        <v>3</v>
      </c>
      <c r="I451" s="14" t="s">
        <v>154</v>
      </c>
      <c r="J451" s="14" t="s">
        <v>294</v>
      </c>
      <c r="L451" s="14">
        <v>18</v>
      </c>
      <c r="M451" s="14">
        <v>3</v>
      </c>
      <c r="N451" s="14">
        <v>1</v>
      </c>
      <c r="O451" s="14">
        <v>1</v>
      </c>
      <c r="P451">
        <v>1844416218</v>
      </c>
      <c r="Q451">
        <v>2098</v>
      </c>
      <c r="S451" t="s">
        <v>156</v>
      </c>
      <c r="T451">
        <v>0</v>
      </c>
      <c r="U451" t="s">
        <v>157</v>
      </c>
      <c r="V451">
        <f>MATCH(D451,Отчет!$C$1:$C$65535,0)</f>
        <v>110</v>
      </c>
    </row>
    <row r="452" spans="1:22" x14ac:dyDescent="0.2">
      <c r="A452" s="14">
        <v>1985232313</v>
      </c>
      <c r="B452" s="14">
        <v>10</v>
      </c>
      <c r="C452" s="14" t="s">
        <v>161</v>
      </c>
      <c r="D452" s="14">
        <v>1162427677</v>
      </c>
      <c r="E452" s="6" t="s">
        <v>40</v>
      </c>
      <c r="F452" s="14" t="s">
        <v>170</v>
      </c>
      <c r="G452" s="6" t="s">
        <v>317</v>
      </c>
      <c r="H452" s="14">
        <v>3</v>
      </c>
      <c r="I452" s="14" t="s">
        <v>154</v>
      </c>
      <c r="J452" s="14" t="s">
        <v>294</v>
      </c>
      <c r="L452" s="14">
        <v>30</v>
      </c>
      <c r="M452" s="14">
        <v>3</v>
      </c>
      <c r="N452" s="14">
        <v>1</v>
      </c>
      <c r="O452" s="14">
        <v>0</v>
      </c>
      <c r="T452">
        <v>0</v>
      </c>
      <c r="U452" t="s">
        <v>157</v>
      </c>
      <c r="V452">
        <f>MATCH(D452,Отчет!$C$1:$C$65535,0)</f>
        <v>45</v>
      </c>
    </row>
    <row r="453" spans="1:22" x14ac:dyDescent="0.2">
      <c r="A453" s="14">
        <v>2216717277</v>
      </c>
      <c r="C453" s="14" t="s">
        <v>168</v>
      </c>
      <c r="D453" s="14">
        <v>1162426093</v>
      </c>
      <c r="E453" s="6" t="s">
        <v>94</v>
      </c>
      <c r="F453" s="14" t="s">
        <v>219</v>
      </c>
      <c r="G453" s="6" t="s">
        <v>317</v>
      </c>
      <c r="H453" s="14">
        <v>3</v>
      </c>
      <c r="I453" s="14" t="s">
        <v>154</v>
      </c>
      <c r="J453" s="14" t="s">
        <v>294</v>
      </c>
      <c r="L453" s="14">
        <v>0</v>
      </c>
      <c r="M453" s="14">
        <v>3</v>
      </c>
      <c r="O453" s="14">
        <v>1</v>
      </c>
      <c r="T453">
        <v>0</v>
      </c>
      <c r="U453" t="s">
        <v>157</v>
      </c>
      <c r="V453">
        <f>MATCH(D453,Отчет!$C$1:$C$65535,0)</f>
        <v>117</v>
      </c>
    </row>
    <row r="454" spans="1:22" x14ac:dyDescent="0.2">
      <c r="A454" s="14">
        <v>1819827400</v>
      </c>
      <c r="B454" s="14">
        <v>8</v>
      </c>
      <c r="C454" s="14" t="s">
        <v>161</v>
      </c>
      <c r="D454" s="14">
        <v>1162428582</v>
      </c>
      <c r="E454" s="6" t="s">
        <v>48</v>
      </c>
      <c r="F454" s="14" t="s">
        <v>186</v>
      </c>
      <c r="G454" s="6" t="s">
        <v>318</v>
      </c>
      <c r="H454" s="14">
        <v>5</v>
      </c>
      <c r="I454" s="14" t="s">
        <v>154</v>
      </c>
      <c r="J454" s="14" t="s">
        <v>294</v>
      </c>
      <c r="L454" s="14">
        <v>40</v>
      </c>
      <c r="M454" s="14">
        <v>5</v>
      </c>
      <c r="N454" s="14">
        <v>1</v>
      </c>
      <c r="O454" s="14">
        <v>1</v>
      </c>
      <c r="P454">
        <v>1777385984</v>
      </c>
      <c r="Q454">
        <v>2098</v>
      </c>
      <c r="S454" t="s">
        <v>156</v>
      </c>
      <c r="T454">
        <v>0</v>
      </c>
      <c r="U454" t="s">
        <v>157</v>
      </c>
      <c r="V454">
        <f>MATCH(D454,Отчет!$C$1:$C$65535,0)</f>
        <v>72</v>
      </c>
    </row>
    <row r="455" spans="1:22" x14ac:dyDescent="0.2">
      <c r="A455" s="14">
        <v>1819827418</v>
      </c>
      <c r="B455" s="14">
        <v>6</v>
      </c>
      <c r="C455" s="14" t="s">
        <v>161</v>
      </c>
      <c r="D455" s="14">
        <v>1181076120</v>
      </c>
      <c r="E455" s="6" t="s">
        <v>47</v>
      </c>
      <c r="F455" s="14" t="s">
        <v>176</v>
      </c>
      <c r="G455" s="6" t="s">
        <v>318</v>
      </c>
      <c r="H455" s="14">
        <v>5</v>
      </c>
      <c r="I455" s="14" t="s">
        <v>154</v>
      </c>
      <c r="J455" s="14" t="s">
        <v>294</v>
      </c>
      <c r="L455" s="14">
        <v>30</v>
      </c>
      <c r="M455" s="14">
        <v>5</v>
      </c>
      <c r="N455" s="14">
        <v>1</v>
      </c>
      <c r="O455" s="14">
        <v>1</v>
      </c>
      <c r="P455">
        <v>1777385984</v>
      </c>
      <c r="Q455">
        <v>2098</v>
      </c>
      <c r="S455" t="s">
        <v>156</v>
      </c>
      <c r="T455">
        <v>0</v>
      </c>
      <c r="U455" t="s">
        <v>157</v>
      </c>
      <c r="V455">
        <f>MATCH(D455,Отчет!$C$1:$C$65535,0)</f>
        <v>76</v>
      </c>
    </row>
    <row r="456" spans="1:22" x14ac:dyDescent="0.2">
      <c r="A456" s="14">
        <v>1819830609</v>
      </c>
      <c r="B456" s="14">
        <v>5</v>
      </c>
      <c r="C456" s="14" t="s">
        <v>158</v>
      </c>
      <c r="D456" s="14">
        <v>1162423278</v>
      </c>
      <c r="E456" s="6" t="s">
        <v>123</v>
      </c>
      <c r="F456" s="14" t="s">
        <v>240</v>
      </c>
      <c r="G456" s="6" t="s">
        <v>318</v>
      </c>
      <c r="H456" s="14">
        <v>5</v>
      </c>
      <c r="I456" s="14" t="s">
        <v>154</v>
      </c>
      <c r="J456" s="14" t="s">
        <v>294</v>
      </c>
      <c r="L456" s="14">
        <v>25</v>
      </c>
      <c r="M456" s="14">
        <v>5</v>
      </c>
      <c r="N456" s="14">
        <v>1</v>
      </c>
      <c r="O456" s="14">
        <v>1</v>
      </c>
      <c r="P456">
        <v>1777385984</v>
      </c>
      <c r="Q456">
        <v>2098</v>
      </c>
      <c r="S456" t="s">
        <v>156</v>
      </c>
      <c r="T456">
        <v>0</v>
      </c>
      <c r="U456" t="s">
        <v>157</v>
      </c>
      <c r="V456">
        <f>MATCH(D456,Отчет!$C$1:$C$65535,0)</f>
        <v>106</v>
      </c>
    </row>
    <row r="457" spans="1:22" x14ac:dyDescent="0.2">
      <c r="A457" s="14">
        <v>1865846716</v>
      </c>
      <c r="B457" s="14">
        <v>7</v>
      </c>
      <c r="C457" s="14" t="s">
        <v>168</v>
      </c>
      <c r="D457" s="14">
        <v>1162425145</v>
      </c>
      <c r="E457" s="6" t="s">
        <v>148</v>
      </c>
      <c r="F457" s="14" t="s">
        <v>256</v>
      </c>
      <c r="G457" s="6" t="s">
        <v>319</v>
      </c>
      <c r="H457" s="14">
        <v>3</v>
      </c>
      <c r="I457" s="14" t="s">
        <v>154</v>
      </c>
      <c r="J457" s="14" t="s">
        <v>294</v>
      </c>
      <c r="L457" s="14">
        <v>21</v>
      </c>
      <c r="M457" s="14">
        <v>3</v>
      </c>
      <c r="N457" s="14">
        <v>1</v>
      </c>
      <c r="O457" s="14">
        <v>1</v>
      </c>
      <c r="P457">
        <v>1796819906</v>
      </c>
      <c r="Q457">
        <v>2098</v>
      </c>
      <c r="S457" t="s">
        <v>156</v>
      </c>
      <c r="T457">
        <v>0</v>
      </c>
      <c r="U457" t="s">
        <v>157</v>
      </c>
      <c r="V457">
        <f>MATCH(D457,Отчет!$C$1:$C$65535,0)</f>
        <v>80</v>
      </c>
    </row>
    <row r="458" spans="1:22" x14ac:dyDescent="0.2">
      <c r="A458" s="14">
        <v>1956641579</v>
      </c>
      <c r="B458" s="14">
        <v>9</v>
      </c>
      <c r="C458" s="14" t="s">
        <v>168</v>
      </c>
      <c r="D458" s="14">
        <v>1162426093</v>
      </c>
      <c r="E458" s="6" t="s">
        <v>94</v>
      </c>
      <c r="F458" s="14" t="s">
        <v>219</v>
      </c>
      <c r="G458" s="6" t="s">
        <v>319</v>
      </c>
      <c r="H458" s="14">
        <v>3</v>
      </c>
      <c r="I458" s="14" t="s">
        <v>154</v>
      </c>
      <c r="J458" s="14" t="s">
        <v>294</v>
      </c>
      <c r="L458" s="14">
        <v>27</v>
      </c>
      <c r="M458" s="14">
        <v>3</v>
      </c>
      <c r="N458" s="14">
        <v>1</v>
      </c>
      <c r="O458" s="14">
        <v>1</v>
      </c>
      <c r="P458">
        <v>1796819906</v>
      </c>
      <c r="Q458">
        <v>2098</v>
      </c>
      <c r="S458" t="s">
        <v>156</v>
      </c>
      <c r="T458">
        <v>0</v>
      </c>
      <c r="U458" t="s">
        <v>157</v>
      </c>
      <c r="V458">
        <f>MATCH(D458,Отчет!$C$1:$C$65535,0)</f>
        <v>117</v>
      </c>
    </row>
    <row r="459" spans="1:22" x14ac:dyDescent="0.2">
      <c r="A459" s="14">
        <v>1865849335</v>
      </c>
      <c r="B459" s="14">
        <v>9</v>
      </c>
      <c r="C459" s="14" t="s">
        <v>168</v>
      </c>
      <c r="D459" s="14">
        <v>1162425289</v>
      </c>
      <c r="E459" s="6" t="s">
        <v>105</v>
      </c>
      <c r="F459" s="14" t="s">
        <v>283</v>
      </c>
      <c r="G459" s="6" t="s">
        <v>319</v>
      </c>
      <c r="H459" s="14">
        <v>3</v>
      </c>
      <c r="I459" s="14" t="s">
        <v>154</v>
      </c>
      <c r="J459" s="14" t="s">
        <v>294</v>
      </c>
      <c r="L459" s="14">
        <v>27</v>
      </c>
      <c r="M459" s="14">
        <v>3</v>
      </c>
      <c r="N459" s="14">
        <v>1</v>
      </c>
      <c r="O459" s="14">
        <v>1</v>
      </c>
      <c r="P459">
        <v>1796819906</v>
      </c>
      <c r="Q459">
        <v>2098</v>
      </c>
      <c r="S459" t="s">
        <v>156</v>
      </c>
      <c r="T459">
        <v>0</v>
      </c>
      <c r="U459" t="s">
        <v>157</v>
      </c>
      <c r="V459">
        <f>MATCH(D459,Отчет!$C$1:$C$65535,0)</f>
        <v>94</v>
      </c>
    </row>
    <row r="460" spans="1:22" x14ac:dyDescent="0.2">
      <c r="A460" s="14">
        <v>1865845892</v>
      </c>
      <c r="B460" s="14">
        <v>10</v>
      </c>
      <c r="C460" s="14" t="s">
        <v>168</v>
      </c>
      <c r="D460" s="14">
        <v>1162426069</v>
      </c>
      <c r="E460" s="6" t="s">
        <v>124</v>
      </c>
      <c r="F460" s="14" t="s">
        <v>231</v>
      </c>
      <c r="G460" s="6" t="s">
        <v>319</v>
      </c>
      <c r="H460" s="14">
        <v>3</v>
      </c>
      <c r="I460" s="14" t="s">
        <v>154</v>
      </c>
      <c r="J460" s="14" t="s">
        <v>294</v>
      </c>
      <c r="L460" s="14">
        <v>30</v>
      </c>
      <c r="M460" s="14">
        <v>3</v>
      </c>
      <c r="N460" s="14">
        <v>1</v>
      </c>
      <c r="O460" s="14">
        <v>1</v>
      </c>
      <c r="P460">
        <v>1796819906</v>
      </c>
      <c r="Q460">
        <v>2098</v>
      </c>
      <c r="S460" t="s">
        <v>156</v>
      </c>
      <c r="T460">
        <v>0</v>
      </c>
      <c r="U460" t="s">
        <v>157</v>
      </c>
      <c r="V460">
        <f>MATCH(D460,Отчет!$C$1:$C$65535,0)</f>
        <v>12</v>
      </c>
    </row>
    <row r="461" spans="1:22" x14ac:dyDescent="0.2">
      <c r="A461" s="14">
        <v>1865846382</v>
      </c>
      <c r="B461" s="14">
        <v>10</v>
      </c>
      <c r="C461" s="14" t="s">
        <v>168</v>
      </c>
      <c r="D461" s="14">
        <v>1673530652</v>
      </c>
      <c r="E461" s="6" t="s">
        <v>60</v>
      </c>
      <c r="F461" s="14" t="s">
        <v>207</v>
      </c>
      <c r="G461" s="6" t="s">
        <v>319</v>
      </c>
      <c r="H461" s="14">
        <v>3</v>
      </c>
      <c r="I461" s="14" t="s">
        <v>154</v>
      </c>
      <c r="J461" s="14" t="s">
        <v>294</v>
      </c>
      <c r="L461" s="14">
        <v>30</v>
      </c>
      <c r="M461" s="14">
        <v>3</v>
      </c>
      <c r="N461" s="14">
        <v>1</v>
      </c>
      <c r="O461" s="14">
        <v>1</v>
      </c>
      <c r="P461">
        <v>1796819906</v>
      </c>
      <c r="Q461">
        <v>2098</v>
      </c>
      <c r="S461" t="s">
        <v>156</v>
      </c>
      <c r="T461">
        <v>0</v>
      </c>
      <c r="U461" t="s">
        <v>157</v>
      </c>
      <c r="V461">
        <f>MATCH(D461,Отчет!$C$1:$C$65535,0)</f>
        <v>20</v>
      </c>
    </row>
    <row r="462" spans="1:22" x14ac:dyDescent="0.2">
      <c r="A462" s="14">
        <v>1865848058</v>
      </c>
      <c r="B462" s="14">
        <v>4</v>
      </c>
      <c r="C462" s="14" t="s">
        <v>168</v>
      </c>
      <c r="D462" s="14">
        <v>1646321955</v>
      </c>
      <c r="E462" s="6" t="s">
        <v>61</v>
      </c>
      <c r="F462" s="14" t="s">
        <v>261</v>
      </c>
      <c r="G462" s="6" t="s">
        <v>319</v>
      </c>
      <c r="H462" s="14">
        <v>3</v>
      </c>
      <c r="I462" s="14" t="s">
        <v>154</v>
      </c>
      <c r="J462" s="14" t="s">
        <v>294</v>
      </c>
      <c r="L462" s="14">
        <v>0</v>
      </c>
      <c r="M462" s="14">
        <v>3</v>
      </c>
      <c r="N462" s="14">
        <v>1</v>
      </c>
      <c r="O462" s="14">
        <v>0</v>
      </c>
      <c r="P462">
        <v>1796819906</v>
      </c>
      <c r="Q462">
        <v>2098</v>
      </c>
      <c r="S462" t="s">
        <v>156</v>
      </c>
      <c r="T462">
        <v>0</v>
      </c>
      <c r="U462" t="s">
        <v>157</v>
      </c>
      <c r="V462">
        <f>MATCH(D462,Отчет!$C$1:$C$65535,0)</f>
        <v>122</v>
      </c>
    </row>
    <row r="463" spans="1:22" x14ac:dyDescent="0.2">
      <c r="A463" s="14">
        <v>1865849139</v>
      </c>
      <c r="B463" s="14">
        <v>10</v>
      </c>
      <c r="C463" s="14" t="s">
        <v>168</v>
      </c>
      <c r="D463" s="14">
        <v>1162424637</v>
      </c>
      <c r="E463" s="6" t="s">
        <v>58</v>
      </c>
      <c r="F463" s="14" t="s">
        <v>248</v>
      </c>
      <c r="G463" s="6" t="s">
        <v>319</v>
      </c>
      <c r="H463" s="14">
        <v>3</v>
      </c>
      <c r="I463" s="14" t="s">
        <v>154</v>
      </c>
      <c r="J463" s="14" t="s">
        <v>294</v>
      </c>
      <c r="L463" s="14">
        <v>30</v>
      </c>
      <c r="M463" s="14">
        <v>3</v>
      </c>
      <c r="N463" s="14">
        <v>1</v>
      </c>
      <c r="O463" s="14">
        <v>1</v>
      </c>
      <c r="P463">
        <v>1796819906</v>
      </c>
      <c r="Q463">
        <v>2098</v>
      </c>
      <c r="S463" t="s">
        <v>156</v>
      </c>
      <c r="T463">
        <v>0</v>
      </c>
      <c r="U463" t="s">
        <v>157</v>
      </c>
      <c r="V463">
        <f>MATCH(D463,Отчет!$C$1:$C$65535,0)</f>
        <v>11</v>
      </c>
    </row>
    <row r="464" spans="1:22" x14ac:dyDescent="0.2">
      <c r="A464" s="14">
        <v>1819812812</v>
      </c>
      <c r="B464" s="14">
        <v>5</v>
      </c>
      <c r="C464" s="14" t="s">
        <v>161</v>
      </c>
      <c r="D464" s="14">
        <v>1162426569</v>
      </c>
      <c r="E464" s="6" t="s">
        <v>114</v>
      </c>
      <c r="F464" s="14" t="s">
        <v>173</v>
      </c>
      <c r="G464" s="6" t="s">
        <v>320</v>
      </c>
      <c r="H464" s="14">
        <v>5</v>
      </c>
      <c r="I464" s="14" t="s">
        <v>154</v>
      </c>
      <c r="J464" s="14" t="s">
        <v>294</v>
      </c>
      <c r="L464" s="14">
        <v>25</v>
      </c>
      <c r="M464" s="14">
        <v>5</v>
      </c>
      <c r="N464" s="14">
        <v>1</v>
      </c>
      <c r="O464" s="14">
        <v>1</v>
      </c>
      <c r="P464">
        <v>1777385606</v>
      </c>
      <c r="Q464">
        <v>2098</v>
      </c>
      <c r="S464" t="s">
        <v>156</v>
      </c>
      <c r="T464">
        <v>0</v>
      </c>
      <c r="U464" t="s">
        <v>157</v>
      </c>
      <c r="V464">
        <f>MATCH(D464,Отчет!$C$1:$C$65535,0)</f>
        <v>86</v>
      </c>
    </row>
    <row r="465" spans="1:22" x14ac:dyDescent="0.2">
      <c r="A465" s="14">
        <v>1819830497</v>
      </c>
      <c r="B465" s="14">
        <v>5</v>
      </c>
      <c r="C465" s="14" t="s">
        <v>158</v>
      </c>
      <c r="D465" s="14">
        <v>1162424605</v>
      </c>
      <c r="E465" s="6" t="s">
        <v>76</v>
      </c>
      <c r="F465" s="14" t="s">
        <v>203</v>
      </c>
      <c r="G465" s="6" t="s">
        <v>320</v>
      </c>
      <c r="H465" s="14">
        <v>5</v>
      </c>
      <c r="I465" s="14" t="s">
        <v>154</v>
      </c>
      <c r="J465" s="14" t="s">
        <v>294</v>
      </c>
      <c r="L465" s="14">
        <v>25</v>
      </c>
      <c r="M465" s="14">
        <v>5</v>
      </c>
      <c r="N465" s="14">
        <v>1</v>
      </c>
      <c r="O465" s="14">
        <v>1</v>
      </c>
      <c r="P465">
        <v>1777385606</v>
      </c>
      <c r="Q465">
        <v>2098</v>
      </c>
      <c r="S465" t="s">
        <v>156</v>
      </c>
      <c r="T465">
        <v>0</v>
      </c>
      <c r="U465" t="s">
        <v>157</v>
      </c>
      <c r="V465">
        <f>MATCH(D465,Отчет!$C$1:$C$65535,0)</f>
        <v>98</v>
      </c>
    </row>
    <row r="466" spans="1:22" x14ac:dyDescent="0.2">
      <c r="A466" s="14">
        <v>1819812778</v>
      </c>
      <c r="B466" s="14">
        <v>7</v>
      </c>
      <c r="C466" s="14" t="s">
        <v>151</v>
      </c>
      <c r="D466" s="14">
        <v>1162426657</v>
      </c>
      <c r="E466" s="6" t="s">
        <v>92</v>
      </c>
      <c r="F466" s="14" t="s">
        <v>270</v>
      </c>
      <c r="G466" s="6" t="s">
        <v>320</v>
      </c>
      <c r="H466" s="14">
        <v>5</v>
      </c>
      <c r="I466" s="14" t="s">
        <v>154</v>
      </c>
      <c r="J466" s="14" t="s">
        <v>294</v>
      </c>
      <c r="L466" s="14">
        <v>35</v>
      </c>
      <c r="M466" s="14">
        <v>5</v>
      </c>
      <c r="N466" s="14">
        <v>1</v>
      </c>
      <c r="O466" s="14">
        <v>1</v>
      </c>
      <c r="P466">
        <v>1777385606</v>
      </c>
      <c r="Q466">
        <v>2098</v>
      </c>
      <c r="S466" t="s">
        <v>156</v>
      </c>
      <c r="T466">
        <v>0</v>
      </c>
      <c r="U466" t="s">
        <v>157</v>
      </c>
      <c r="V466">
        <f>MATCH(D466,Отчет!$C$1:$C$65535,0)</f>
        <v>73</v>
      </c>
    </row>
    <row r="467" spans="1:22" x14ac:dyDescent="0.2">
      <c r="A467" s="14">
        <v>1819828561</v>
      </c>
      <c r="B467" s="14">
        <v>7</v>
      </c>
      <c r="C467" s="14" t="s">
        <v>161</v>
      </c>
      <c r="D467" s="14">
        <v>1162428878</v>
      </c>
      <c r="E467" s="6" t="s">
        <v>63</v>
      </c>
      <c r="F467" s="14" t="s">
        <v>175</v>
      </c>
      <c r="G467" s="6" t="s">
        <v>320</v>
      </c>
      <c r="H467" s="14">
        <v>5</v>
      </c>
      <c r="I467" s="14" t="s">
        <v>154</v>
      </c>
      <c r="J467" s="14" t="s">
        <v>294</v>
      </c>
      <c r="L467" s="14">
        <v>35</v>
      </c>
      <c r="M467" s="14">
        <v>5</v>
      </c>
      <c r="N467" s="14">
        <v>1</v>
      </c>
      <c r="O467" s="14">
        <v>1</v>
      </c>
      <c r="P467">
        <v>1777385606</v>
      </c>
      <c r="Q467">
        <v>2098</v>
      </c>
      <c r="S467" t="s">
        <v>156</v>
      </c>
      <c r="T467">
        <v>0</v>
      </c>
      <c r="U467" t="s">
        <v>157</v>
      </c>
      <c r="V467">
        <f>MATCH(D467,Отчет!$C$1:$C$65535,0)</f>
        <v>46</v>
      </c>
    </row>
    <row r="468" spans="1:22" x14ac:dyDescent="0.2">
      <c r="A468" s="14">
        <v>1819828572</v>
      </c>
      <c r="B468" s="14">
        <v>5</v>
      </c>
      <c r="C468" s="14" t="s">
        <v>193</v>
      </c>
      <c r="D468" s="14">
        <v>1162425889</v>
      </c>
      <c r="E468" s="6" t="s">
        <v>65</v>
      </c>
      <c r="F468" s="14" t="s">
        <v>217</v>
      </c>
      <c r="G468" s="6" t="s">
        <v>320</v>
      </c>
      <c r="H468" s="14">
        <v>5</v>
      </c>
      <c r="I468" s="14" t="s">
        <v>154</v>
      </c>
      <c r="J468" s="14" t="s">
        <v>294</v>
      </c>
      <c r="L468" s="14">
        <v>25</v>
      </c>
      <c r="M468" s="14">
        <v>5</v>
      </c>
      <c r="N468" s="14">
        <v>1</v>
      </c>
      <c r="O468" s="14">
        <v>1</v>
      </c>
      <c r="P468">
        <v>1777385606</v>
      </c>
      <c r="Q468">
        <v>2098</v>
      </c>
      <c r="S468" t="s">
        <v>156</v>
      </c>
      <c r="T468">
        <v>0</v>
      </c>
      <c r="U468" t="s">
        <v>157</v>
      </c>
      <c r="V468">
        <f>MATCH(D468,Отчет!$C$1:$C$65535,0)</f>
        <v>64</v>
      </c>
    </row>
    <row r="469" spans="1:22" x14ac:dyDescent="0.2">
      <c r="A469" s="14">
        <v>1819830464</v>
      </c>
      <c r="B469" s="14">
        <v>5</v>
      </c>
      <c r="C469" s="14" t="s">
        <v>158</v>
      </c>
      <c r="D469" s="14">
        <v>1181086478</v>
      </c>
      <c r="E469" s="6" t="s">
        <v>39</v>
      </c>
      <c r="F469" s="14" t="s">
        <v>206</v>
      </c>
      <c r="G469" s="6" t="s">
        <v>320</v>
      </c>
      <c r="H469" s="14">
        <v>5</v>
      </c>
      <c r="I469" s="14" t="s">
        <v>154</v>
      </c>
      <c r="J469" s="14" t="s">
        <v>294</v>
      </c>
      <c r="L469" s="14">
        <v>25</v>
      </c>
      <c r="M469" s="14">
        <v>5</v>
      </c>
      <c r="N469" s="14">
        <v>1</v>
      </c>
      <c r="O469" s="14">
        <v>1</v>
      </c>
      <c r="P469">
        <v>1777385606</v>
      </c>
      <c r="Q469">
        <v>2098</v>
      </c>
      <c r="S469" t="s">
        <v>156</v>
      </c>
      <c r="T469">
        <v>0</v>
      </c>
      <c r="U469" t="s">
        <v>157</v>
      </c>
      <c r="V469">
        <f>MATCH(D469,Отчет!$C$1:$C$65535,0)</f>
        <v>130</v>
      </c>
    </row>
    <row r="470" spans="1:22" x14ac:dyDescent="0.2">
      <c r="A470" s="14">
        <v>1819815924</v>
      </c>
      <c r="B470" s="14">
        <v>6</v>
      </c>
      <c r="C470" s="14" t="s">
        <v>151</v>
      </c>
      <c r="D470" s="14">
        <v>1162427274</v>
      </c>
      <c r="E470" s="6" t="s">
        <v>137</v>
      </c>
      <c r="F470" s="14" t="s">
        <v>276</v>
      </c>
      <c r="G470" s="6" t="s">
        <v>320</v>
      </c>
      <c r="H470" s="14">
        <v>5</v>
      </c>
      <c r="I470" s="14" t="s">
        <v>154</v>
      </c>
      <c r="J470" s="14" t="s">
        <v>294</v>
      </c>
      <c r="L470" s="14">
        <v>30</v>
      </c>
      <c r="M470" s="14">
        <v>5</v>
      </c>
      <c r="N470" s="14">
        <v>1</v>
      </c>
      <c r="O470" s="14">
        <v>0</v>
      </c>
      <c r="P470">
        <v>1777385606</v>
      </c>
      <c r="Q470">
        <v>2098</v>
      </c>
      <c r="S470" t="s">
        <v>156</v>
      </c>
      <c r="T470">
        <v>0</v>
      </c>
      <c r="U470" t="s">
        <v>157</v>
      </c>
      <c r="V470">
        <f>MATCH(D470,Отчет!$C$1:$C$65535,0)</f>
        <v>38</v>
      </c>
    </row>
    <row r="471" spans="1:22" x14ac:dyDescent="0.2">
      <c r="A471" s="14">
        <v>1819827538</v>
      </c>
      <c r="B471" s="14">
        <v>5</v>
      </c>
      <c r="C471" s="14" t="s">
        <v>193</v>
      </c>
      <c r="D471" s="14">
        <v>1162426021</v>
      </c>
      <c r="E471" s="6" t="s">
        <v>91</v>
      </c>
      <c r="F471" s="14" t="s">
        <v>218</v>
      </c>
      <c r="G471" s="6" t="s">
        <v>320</v>
      </c>
      <c r="H471" s="14">
        <v>5</v>
      </c>
      <c r="I471" s="14" t="s">
        <v>154</v>
      </c>
      <c r="J471" s="14" t="s">
        <v>294</v>
      </c>
      <c r="L471" s="14">
        <v>25</v>
      </c>
      <c r="M471" s="14">
        <v>5</v>
      </c>
      <c r="N471" s="14">
        <v>1</v>
      </c>
      <c r="O471" s="14">
        <v>0</v>
      </c>
      <c r="P471">
        <v>1777385606</v>
      </c>
      <c r="Q471">
        <v>2098</v>
      </c>
      <c r="S471" t="s">
        <v>156</v>
      </c>
      <c r="T471">
        <v>0</v>
      </c>
      <c r="U471" t="s">
        <v>157</v>
      </c>
      <c r="V471">
        <f>MATCH(D471,Отчет!$C$1:$C$65535,0)</f>
        <v>69</v>
      </c>
    </row>
    <row r="472" spans="1:22" x14ac:dyDescent="0.2">
      <c r="A472" s="14">
        <v>1819827373</v>
      </c>
      <c r="B472" s="14">
        <v>5</v>
      </c>
      <c r="C472" s="14" t="s">
        <v>151</v>
      </c>
      <c r="D472" s="14">
        <v>1162427557</v>
      </c>
      <c r="E472" s="6" t="s">
        <v>32</v>
      </c>
      <c r="F472" s="14" t="s">
        <v>197</v>
      </c>
      <c r="G472" s="6" t="s">
        <v>320</v>
      </c>
      <c r="H472" s="14">
        <v>5</v>
      </c>
      <c r="I472" s="14" t="s">
        <v>154</v>
      </c>
      <c r="J472" s="14" t="s">
        <v>294</v>
      </c>
      <c r="L472" s="14">
        <v>25</v>
      </c>
      <c r="M472" s="14">
        <v>5</v>
      </c>
      <c r="N472" s="14">
        <v>1</v>
      </c>
      <c r="O472" s="14">
        <v>1</v>
      </c>
      <c r="P472">
        <v>1777385606</v>
      </c>
      <c r="Q472">
        <v>2098</v>
      </c>
      <c r="S472" t="s">
        <v>156</v>
      </c>
      <c r="T472">
        <v>0</v>
      </c>
      <c r="U472" t="s">
        <v>157</v>
      </c>
      <c r="V472">
        <f>MATCH(D472,Отчет!$C$1:$C$65535,0)</f>
        <v>87</v>
      </c>
    </row>
    <row r="473" spans="1:22" x14ac:dyDescent="0.2">
      <c r="A473" s="14">
        <v>1819814574</v>
      </c>
      <c r="B473" s="14">
        <v>8</v>
      </c>
      <c r="C473" s="14" t="s">
        <v>187</v>
      </c>
      <c r="D473" s="14">
        <v>1162424937</v>
      </c>
      <c r="E473" s="6" t="s">
        <v>66</v>
      </c>
      <c r="F473" s="14" t="s">
        <v>252</v>
      </c>
      <c r="G473" s="6" t="s">
        <v>320</v>
      </c>
      <c r="H473" s="14">
        <v>5</v>
      </c>
      <c r="I473" s="14" t="s">
        <v>154</v>
      </c>
      <c r="J473" s="14" t="s">
        <v>294</v>
      </c>
      <c r="L473" s="14">
        <v>40</v>
      </c>
      <c r="M473" s="14">
        <v>5</v>
      </c>
      <c r="N473" s="14">
        <v>1</v>
      </c>
      <c r="O473" s="14">
        <v>1</v>
      </c>
      <c r="P473">
        <v>1777385606</v>
      </c>
      <c r="Q473">
        <v>2098</v>
      </c>
      <c r="S473" t="s">
        <v>156</v>
      </c>
      <c r="T473">
        <v>0</v>
      </c>
      <c r="U473" t="s">
        <v>157</v>
      </c>
      <c r="V473">
        <f>MATCH(D473,Отчет!$C$1:$C$65535,0)</f>
        <v>120</v>
      </c>
    </row>
    <row r="474" spans="1:22" x14ac:dyDescent="0.2">
      <c r="A474" s="14">
        <v>1819828736</v>
      </c>
      <c r="B474" s="14">
        <v>8</v>
      </c>
      <c r="C474" s="14" t="s">
        <v>161</v>
      </c>
      <c r="D474" s="14">
        <v>1162425861</v>
      </c>
      <c r="E474" s="6" t="s">
        <v>130</v>
      </c>
      <c r="F474" s="14" t="s">
        <v>181</v>
      </c>
      <c r="G474" s="6" t="s">
        <v>320</v>
      </c>
      <c r="H474" s="14">
        <v>5</v>
      </c>
      <c r="I474" s="14" t="s">
        <v>154</v>
      </c>
      <c r="J474" s="14" t="s">
        <v>294</v>
      </c>
      <c r="L474" s="14">
        <v>40</v>
      </c>
      <c r="M474" s="14">
        <v>5</v>
      </c>
      <c r="N474" s="14">
        <v>1</v>
      </c>
      <c r="O474" s="14">
        <v>1</v>
      </c>
      <c r="P474">
        <v>1777385606</v>
      </c>
      <c r="Q474">
        <v>2098</v>
      </c>
      <c r="S474" t="s">
        <v>156</v>
      </c>
      <c r="T474">
        <v>0</v>
      </c>
      <c r="U474" t="s">
        <v>157</v>
      </c>
      <c r="V474">
        <f>MATCH(D474,Отчет!$C$1:$C$65535,0)</f>
        <v>24</v>
      </c>
    </row>
    <row r="475" spans="1:22" x14ac:dyDescent="0.2">
      <c r="A475" s="14">
        <v>1819814504</v>
      </c>
      <c r="B475" s="14">
        <v>5</v>
      </c>
      <c r="C475" s="14" t="s">
        <v>193</v>
      </c>
      <c r="D475" s="14">
        <v>1162425829</v>
      </c>
      <c r="E475" s="6" t="s">
        <v>37</v>
      </c>
      <c r="F475" s="14" t="s">
        <v>216</v>
      </c>
      <c r="G475" s="6" t="s">
        <v>320</v>
      </c>
      <c r="H475" s="14">
        <v>5</v>
      </c>
      <c r="I475" s="14" t="s">
        <v>154</v>
      </c>
      <c r="J475" s="14" t="s">
        <v>294</v>
      </c>
      <c r="L475" s="14">
        <v>25</v>
      </c>
      <c r="M475" s="14">
        <v>5</v>
      </c>
      <c r="N475" s="14">
        <v>1</v>
      </c>
      <c r="O475" s="14">
        <v>1</v>
      </c>
      <c r="P475">
        <v>1777385606</v>
      </c>
      <c r="Q475">
        <v>2098</v>
      </c>
      <c r="S475" t="s">
        <v>156</v>
      </c>
      <c r="T475">
        <v>0</v>
      </c>
      <c r="U475" t="s">
        <v>157</v>
      </c>
      <c r="V475">
        <f>MATCH(D475,Отчет!$C$1:$C$65535,0)</f>
        <v>74</v>
      </c>
    </row>
    <row r="476" spans="1:22" x14ac:dyDescent="0.2">
      <c r="A476" s="14">
        <v>1819815638</v>
      </c>
      <c r="B476" s="14">
        <v>5</v>
      </c>
      <c r="C476" s="14" t="s">
        <v>187</v>
      </c>
      <c r="D476" s="14">
        <v>1162426705</v>
      </c>
      <c r="E476" s="6" t="s">
        <v>31</v>
      </c>
      <c r="F476" s="14" t="s">
        <v>272</v>
      </c>
      <c r="G476" s="6" t="s">
        <v>320</v>
      </c>
      <c r="H476" s="14">
        <v>5</v>
      </c>
      <c r="I476" s="14" t="s">
        <v>154</v>
      </c>
      <c r="J476" s="14" t="s">
        <v>294</v>
      </c>
      <c r="L476" s="14">
        <v>25</v>
      </c>
      <c r="M476" s="14">
        <v>5</v>
      </c>
      <c r="N476" s="14">
        <v>1</v>
      </c>
      <c r="O476" s="14">
        <v>1</v>
      </c>
      <c r="P476">
        <v>1777385606</v>
      </c>
      <c r="Q476">
        <v>2098</v>
      </c>
      <c r="S476" t="s">
        <v>156</v>
      </c>
      <c r="T476">
        <v>0</v>
      </c>
      <c r="U476" t="s">
        <v>157</v>
      </c>
      <c r="V476">
        <f>MATCH(D476,Отчет!$C$1:$C$65535,0)</f>
        <v>91</v>
      </c>
    </row>
    <row r="477" spans="1:22" x14ac:dyDescent="0.2">
      <c r="A477" s="14">
        <v>1819815770</v>
      </c>
      <c r="B477" s="14">
        <v>4</v>
      </c>
      <c r="C477" s="14" t="s">
        <v>187</v>
      </c>
      <c r="D477" s="14">
        <v>1162425637</v>
      </c>
      <c r="E477" s="6" t="s">
        <v>68</v>
      </c>
      <c r="F477" s="14" t="s">
        <v>288</v>
      </c>
      <c r="G477" s="6" t="s">
        <v>320</v>
      </c>
      <c r="H477" s="14">
        <v>5</v>
      </c>
      <c r="I477" s="14" t="s">
        <v>154</v>
      </c>
      <c r="J477" s="14" t="s">
        <v>294</v>
      </c>
      <c r="L477" s="14">
        <v>0</v>
      </c>
      <c r="M477" s="14">
        <v>5</v>
      </c>
      <c r="N477" s="14">
        <v>1</v>
      </c>
      <c r="O477" s="14">
        <v>1</v>
      </c>
      <c r="P477">
        <v>1777385606</v>
      </c>
      <c r="Q477">
        <v>2098</v>
      </c>
      <c r="S477" t="s">
        <v>156</v>
      </c>
      <c r="T477">
        <v>0</v>
      </c>
      <c r="U477" t="s">
        <v>157</v>
      </c>
      <c r="V477">
        <f>MATCH(D477,Отчет!$C$1:$C$65535,0)</f>
        <v>116</v>
      </c>
    </row>
    <row r="478" spans="1:22" x14ac:dyDescent="0.2">
      <c r="A478" s="14">
        <v>1819815684</v>
      </c>
      <c r="B478" s="14">
        <v>7</v>
      </c>
      <c r="C478" s="14" t="s">
        <v>161</v>
      </c>
      <c r="D478" s="14">
        <v>1162425513</v>
      </c>
      <c r="E478" s="6" t="s">
        <v>46</v>
      </c>
      <c r="F478" s="14" t="s">
        <v>286</v>
      </c>
      <c r="G478" s="6" t="s">
        <v>320</v>
      </c>
      <c r="H478" s="14">
        <v>5</v>
      </c>
      <c r="I478" s="14" t="s">
        <v>154</v>
      </c>
      <c r="J478" s="14" t="s">
        <v>294</v>
      </c>
      <c r="L478" s="14">
        <v>35</v>
      </c>
      <c r="M478" s="14">
        <v>5</v>
      </c>
      <c r="N478" s="14">
        <v>1</v>
      </c>
      <c r="O478" s="14">
        <v>1</v>
      </c>
      <c r="P478">
        <v>1777385606</v>
      </c>
      <c r="Q478">
        <v>2098</v>
      </c>
      <c r="S478" t="s">
        <v>156</v>
      </c>
      <c r="T478">
        <v>0</v>
      </c>
      <c r="U478" t="s">
        <v>157</v>
      </c>
      <c r="V478">
        <f>MATCH(D478,Отчет!$C$1:$C$65535,0)</f>
        <v>79</v>
      </c>
    </row>
    <row r="479" spans="1:22" x14ac:dyDescent="0.2">
      <c r="A479" s="14">
        <v>1819814634</v>
      </c>
      <c r="B479" s="14">
        <v>4</v>
      </c>
      <c r="C479" s="14" t="s">
        <v>168</v>
      </c>
      <c r="D479" s="14">
        <v>1162426093</v>
      </c>
      <c r="E479" s="6" t="s">
        <v>94</v>
      </c>
      <c r="F479" s="14" t="s">
        <v>219</v>
      </c>
      <c r="G479" s="6" t="s">
        <v>320</v>
      </c>
      <c r="H479" s="14">
        <v>5</v>
      </c>
      <c r="I479" s="14" t="s">
        <v>154</v>
      </c>
      <c r="J479" s="14" t="s">
        <v>294</v>
      </c>
      <c r="L479" s="14">
        <v>20</v>
      </c>
      <c r="M479" s="14">
        <v>5</v>
      </c>
      <c r="N479" s="14">
        <v>1</v>
      </c>
      <c r="O479" s="14">
        <v>1</v>
      </c>
      <c r="P479">
        <v>1777385606</v>
      </c>
      <c r="Q479">
        <v>2098</v>
      </c>
      <c r="S479" t="s">
        <v>156</v>
      </c>
      <c r="T479">
        <v>0</v>
      </c>
      <c r="U479" t="s">
        <v>157</v>
      </c>
      <c r="V479">
        <f>MATCH(D479,Отчет!$C$1:$C$65535,0)</f>
        <v>117</v>
      </c>
    </row>
    <row r="480" spans="1:22" x14ac:dyDescent="0.2">
      <c r="A480" s="14">
        <v>1819827664</v>
      </c>
      <c r="B480" s="14">
        <v>7</v>
      </c>
      <c r="C480" s="14" t="s">
        <v>151</v>
      </c>
      <c r="D480" s="14">
        <v>1162428516</v>
      </c>
      <c r="E480" s="6" t="s">
        <v>132</v>
      </c>
      <c r="F480" s="14" t="s">
        <v>195</v>
      </c>
      <c r="G480" s="6" t="s">
        <v>320</v>
      </c>
      <c r="H480" s="14">
        <v>5</v>
      </c>
      <c r="I480" s="14" t="s">
        <v>154</v>
      </c>
      <c r="J480" s="14" t="s">
        <v>294</v>
      </c>
      <c r="L480" s="14">
        <v>35</v>
      </c>
      <c r="M480" s="14">
        <v>5</v>
      </c>
      <c r="N480" s="14">
        <v>1</v>
      </c>
      <c r="O480" s="14">
        <v>1</v>
      </c>
      <c r="P480">
        <v>1777385606</v>
      </c>
      <c r="Q480">
        <v>2098</v>
      </c>
      <c r="S480" t="s">
        <v>156</v>
      </c>
      <c r="T480">
        <v>0</v>
      </c>
      <c r="U480" t="s">
        <v>157</v>
      </c>
      <c r="V480">
        <f>MATCH(D480,Отчет!$C$1:$C$65535,0)</f>
        <v>53</v>
      </c>
    </row>
    <row r="481" spans="1:22" x14ac:dyDescent="0.2">
      <c r="A481" s="14">
        <v>1819815749</v>
      </c>
      <c r="B481" s="14">
        <v>7</v>
      </c>
      <c r="C481" s="14" t="s">
        <v>187</v>
      </c>
      <c r="D481" s="14">
        <v>1162424713</v>
      </c>
      <c r="E481" s="6" t="s">
        <v>67</v>
      </c>
      <c r="F481" s="14" t="s">
        <v>249</v>
      </c>
      <c r="G481" s="6" t="s">
        <v>320</v>
      </c>
      <c r="H481" s="14">
        <v>5</v>
      </c>
      <c r="I481" s="14" t="s">
        <v>154</v>
      </c>
      <c r="J481" s="14" t="s">
        <v>294</v>
      </c>
      <c r="L481" s="14">
        <v>35</v>
      </c>
      <c r="M481" s="14">
        <v>5</v>
      </c>
      <c r="N481" s="14">
        <v>1</v>
      </c>
      <c r="O481" s="14">
        <v>1</v>
      </c>
      <c r="P481">
        <v>1777385606</v>
      </c>
      <c r="Q481">
        <v>2098</v>
      </c>
      <c r="S481" t="s">
        <v>156</v>
      </c>
      <c r="T481">
        <v>0</v>
      </c>
      <c r="U481" t="s">
        <v>157</v>
      </c>
      <c r="V481">
        <f>MATCH(D481,Отчет!$C$1:$C$65535,0)</f>
        <v>61</v>
      </c>
    </row>
    <row r="482" spans="1:22" x14ac:dyDescent="0.2">
      <c r="A482" s="14">
        <v>1819815850</v>
      </c>
      <c r="B482" s="14">
        <v>5</v>
      </c>
      <c r="C482" s="14" t="s">
        <v>187</v>
      </c>
      <c r="D482" s="14">
        <v>1162426121</v>
      </c>
      <c r="E482" s="6" t="s">
        <v>79</v>
      </c>
      <c r="F482" s="14" t="s">
        <v>190</v>
      </c>
      <c r="G482" s="6" t="s">
        <v>320</v>
      </c>
      <c r="H482" s="14">
        <v>5</v>
      </c>
      <c r="I482" s="14" t="s">
        <v>154</v>
      </c>
      <c r="J482" s="14" t="s">
        <v>294</v>
      </c>
      <c r="L482" s="14">
        <v>25</v>
      </c>
      <c r="M482" s="14">
        <v>5</v>
      </c>
      <c r="N482" s="14">
        <v>1</v>
      </c>
      <c r="O482" s="14">
        <v>1</v>
      </c>
      <c r="P482">
        <v>1777385606</v>
      </c>
      <c r="Q482">
        <v>2098</v>
      </c>
      <c r="S482" t="s">
        <v>156</v>
      </c>
      <c r="T482">
        <v>0</v>
      </c>
      <c r="U482" t="s">
        <v>157</v>
      </c>
      <c r="V482">
        <f>MATCH(D482,Отчет!$C$1:$C$65535,0)</f>
        <v>124</v>
      </c>
    </row>
    <row r="483" spans="1:22" x14ac:dyDescent="0.2">
      <c r="A483" s="14">
        <v>1819814598</v>
      </c>
      <c r="B483" s="14">
        <v>6</v>
      </c>
      <c r="C483" s="14" t="s">
        <v>161</v>
      </c>
      <c r="D483" s="14">
        <v>1162426181</v>
      </c>
      <c r="E483" s="6" t="s">
        <v>84</v>
      </c>
      <c r="F483" s="14" t="s">
        <v>180</v>
      </c>
      <c r="G483" s="6" t="s">
        <v>320</v>
      </c>
      <c r="H483" s="14">
        <v>5</v>
      </c>
      <c r="I483" s="14" t="s">
        <v>154</v>
      </c>
      <c r="J483" s="14" t="s">
        <v>294</v>
      </c>
      <c r="L483" s="14">
        <v>0</v>
      </c>
      <c r="M483" s="14">
        <v>5</v>
      </c>
      <c r="N483" s="14">
        <v>1</v>
      </c>
      <c r="O483" s="14">
        <v>1</v>
      </c>
      <c r="P483">
        <v>1777385606</v>
      </c>
      <c r="Q483">
        <v>2098</v>
      </c>
      <c r="S483" t="s">
        <v>156</v>
      </c>
      <c r="T483">
        <v>0</v>
      </c>
      <c r="U483" t="s">
        <v>157</v>
      </c>
      <c r="V483">
        <f>MATCH(D483,Отчет!$C$1:$C$65535,0)</f>
        <v>65</v>
      </c>
    </row>
    <row r="484" spans="1:22" x14ac:dyDescent="0.2">
      <c r="A484" s="14">
        <v>1819815831</v>
      </c>
      <c r="B484" s="14">
        <v>4</v>
      </c>
      <c r="C484" s="14" t="s">
        <v>187</v>
      </c>
      <c r="D484" s="14">
        <v>1162426377</v>
      </c>
      <c r="E484" s="6" t="s">
        <v>73</v>
      </c>
      <c r="F484" s="14" t="s">
        <v>237</v>
      </c>
      <c r="G484" s="6" t="s">
        <v>320</v>
      </c>
      <c r="H484" s="14">
        <v>5</v>
      </c>
      <c r="I484" s="14" t="s">
        <v>154</v>
      </c>
      <c r="J484" s="14" t="s">
        <v>294</v>
      </c>
      <c r="L484" s="14">
        <v>20</v>
      </c>
      <c r="M484" s="14">
        <v>5</v>
      </c>
      <c r="N484" s="14">
        <v>1</v>
      </c>
      <c r="O484" s="14">
        <v>1</v>
      </c>
      <c r="P484">
        <v>1777385606</v>
      </c>
      <c r="Q484">
        <v>2098</v>
      </c>
      <c r="S484" t="s">
        <v>156</v>
      </c>
      <c r="T484">
        <v>0</v>
      </c>
      <c r="U484" t="s">
        <v>157</v>
      </c>
      <c r="V484">
        <f>MATCH(D484,Отчет!$C$1:$C$65535,0)</f>
        <v>56</v>
      </c>
    </row>
    <row r="485" spans="1:22" x14ac:dyDescent="0.2">
      <c r="A485" s="14">
        <v>1819827554</v>
      </c>
      <c r="B485" s="14">
        <v>4</v>
      </c>
      <c r="C485" s="14" t="s">
        <v>187</v>
      </c>
      <c r="D485" s="14">
        <v>1162428610</v>
      </c>
      <c r="E485" s="6" t="s">
        <v>95</v>
      </c>
      <c r="F485" s="14" t="s">
        <v>282</v>
      </c>
      <c r="G485" s="6" t="s">
        <v>320</v>
      </c>
      <c r="H485" s="14">
        <v>5</v>
      </c>
      <c r="I485" s="14" t="s">
        <v>154</v>
      </c>
      <c r="J485" s="14" t="s">
        <v>294</v>
      </c>
      <c r="L485" s="14">
        <v>20</v>
      </c>
      <c r="M485" s="14">
        <v>5</v>
      </c>
      <c r="N485" s="14">
        <v>1</v>
      </c>
      <c r="O485" s="14">
        <v>1</v>
      </c>
      <c r="P485">
        <v>1777385606</v>
      </c>
      <c r="Q485">
        <v>2098</v>
      </c>
      <c r="S485" t="s">
        <v>156</v>
      </c>
      <c r="T485">
        <v>0</v>
      </c>
      <c r="U485" t="s">
        <v>157</v>
      </c>
      <c r="V485">
        <f>MATCH(D485,Отчет!$C$1:$C$65535,0)</f>
        <v>125</v>
      </c>
    </row>
    <row r="486" spans="1:22" x14ac:dyDescent="0.2">
      <c r="A486" s="14">
        <v>1865846945</v>
      </c>
      <c r="B486" s="14">
        <v>8</v>
      </c>
      <c r="C486" s="14" t="s">
        <v>158</v>
      </c>
      <c r="D486" s="14">
        <v>1162426301</v>
      </c>
      <c r="E486" s="6" t="s">
        <v>103</v>
      </c>
      <c r="F486" s="14" t="s">
        <v>235</v>
      </c>
      <c r="G486" s="6" t="s">
        <v>321</v>
      </c>
      <c r="H486" s="14">
        <v>5</v>
      </c>
      <c r="I486" s="14" t="s">
        <v>154</v>
      </c>
      <c r="J486" s="14" t="s">
        <v>294</v>
      </c>
      <c r="L486" s="14">
        <v>40</v>
      </c>
      <c r="M486" s="14">
        <v>5</v>
      </c>
      <c r="N486" s="14">
        <v>1</v>
      </c>
      <c r="O486" s="14">
        <v>1</v>
      </c>
      <c r="P486">
        <v>1796819906</v>
      </c>
      <c r="Q486">
        <v>2098</v>
      </c>
      <c r="S486" t="s">
        <v>156</v>
      </c>
      <c r="T486">
        <v>0</v>
      </c>
      <c r="U486" t="s">
        <v>157</v>
      </c>
      <c r="V486">
        <f>MATCH(D486,Отчет!$C$1:$C$65535,0)</f>
        <v>33</v>
      </c>
    </row>
    <row r="487" spans="1:22" x14ac:dyDescent="0.2">
      <c r="A487" s="14">
        <v>1865846329</v>
      </c>
      <c r="B487" s="14">
        <v>0</v>
      </c>
      <c r="C487" s="14" t="s">
        <v>158</v>
      </c>
      <c r="D487" s="14">
        <v>1162425361</v>
      </c>
      <c r="E487" s="6" t="s">
        <v>87</v>
      </c>
      <c r="F487" s="14" t="s">
        <v>284</v>
      </c>
      <c r="G487" s="6" t="s">
        <v>321</v>
      </c>
      <c r="H487" s="14">
        <v>5</v>
      </c>
      <c r="I487" s="14" t="s">
        <v>154</v>
      </c>
      <c r="J487" s="14" t="s">
        <v>294</v>
      </c>
      <c r="L487" s="14">
        <v>0</v>
      </c>
      <c r="M487" s="14">
        <v>5</v>
      </c>
      <c r="N487" s="14">
        <v>0</v>
      </c>
      <c r="O487" s="14">
        <v>0</v>
      </c>
      <c r="P487">
        <v>1796819906</v>
      </c>
      <c r="Q487">
        <v>2098</v>
      </c>
      <c r="S487" t="s">
        <v>156</v>
      </c>
      <c r="T487">
        <v>0</v>
      </c>
      <c r="U487" t="s">
        <v>157</v>
      </c>
      <c r="V487">
        <f>MATCH(D487,Отчет!$C$1:$C$65535,0)</f>
        <v>129</v>
      </c>
    </row>
    <row r="488" spans="1:22" x14ac:dyDescent="0.2">
      <c r="A488" s="14">
        <v>1865846002</v>
      </c>
      <c r="B488" s="14">
        <v>7</v>
      </c>
      <c r="C488" s="14" t="s">
        <v>158</v>
      </c>
      <c r="D488" s="14">
        <v>1162424793</v>
      </c>
      <c r="E488" s="6" t="s">
        <v>117</v>
      </c>
      <c r="F488" s="14" t="s">
        <v>251</v>
      </c>
      <c r="G488" s="6" t="s">
        <v>321</v>
      </c>
      <c r="H488" s="14">
        <v>5</v>
      </c>
      <c r="I488" s="14" t="s">
        <v>154</v>
      </c>
      <c r="J488" s="14" t="s">
        <v>294</v>
      </c>
      <c r="L488" s="14">
        <v>35</v>
      </c>
      <c r="M488" s="14">
        <v>5</v>
      </c>
      <c r="N488" s="14">
        <v>1</v>
      </c>
      <c r="O488" s="14">
        <v>1</v>
      </c>
      <c r="P488">
        <v>1796819906</v>
      </c>
      <c r="Q488">
        <v>2098</v>
      </c>
      <c r="S488" t="s">
        <v>156</v>
      </c>
      <c r="T488">
        <v>0</v>
      </c>
      <c r="U488" t="s">
        <v>157</v>
      </c>
      <c r="V488">
        <f>MATCH(D488,Отчет!$C$1:$C$65535,0)</f>
        <v>78</v>
      </c>
    </row>
    <row r="489" spans="1:22" x14ac:dyDescent="0.2">
      <c r="A489" s="14">
        <v>1865846415</v>
      </c>
      <c r="B489" s="14">
        <v>4</v>
      </c>
      <c r="C489" s="14" t="s">
        <v>158</v>
      </c>
      <c r="D489" s="14">
        <v>1162425065</v>
      </c>
      <c r="E489" s="6" t="s">
        <v>115</v>
      </c>
      <c r="F489" s="14" t="s">
        <v>165</v>
      </c>
      <c r="G489" s="6" t="s">
        <v>321</v>
      </c>
      <c r="H489" s="14">
        <v>5</v>
      </c>
      <c r="I489" s="14" t="s">
        <v>154</v>
      </c>
      <c r="J489" s="14" t="s">
        <v>294</v>
      </c>
      <c r="L489" s="14">
        <v>20</v>
      </c>
      <c r="M489" s="14">
        <v>5</v>
      </c>
      <c r="N489" s="14">
        <v>1</v>
      </c>
      <c r="O489" s="14">
        <v>1</v>
      </c>
      <c r="P489">
        <v>1796819906</v>
      </c>
      <c r="Q489">
        <v>2098</v>
      </c>
      <c r="S489" t="s">
        <v>156</v>
      </c>
      <c r="T489">
        <v>0</v>
      </c>
      <c r="U489" t="s">
        <v>157</v>
      </c>
      <c r="V489">
        <f>MATCH(D489,Отчет!$C$1:$C$65535,0)</f>
        <v>66</v>
      </c>
    </row>
    <row r="490" spans="1:22" x14ac:dyDescent="0.2">
      <c r="A490" s="14">
        <v>2097282481</v>
      </c>
      <c r="B490" s="14">
        <v>9</v>
      </c>
      <c r="C490" s="14" t="s">
        <v>158</v>
      </c>
      <c r="D490" s="14">
        <v>1162425089</v>
      </c>
      <c r="E490" s="6" t="s">
        <v>64</v>
      </c>
      <c r="F490" s="14" t="s">
        <v>255</v>
      </c>
      <c r="G490" s="6" t="s">
        <v>321</v>
      </c>
      <c r="H490" s="14">
        <v>5</v>
      </c>
      <c r="I490" s="14" t="s">
        <v>154</v>
      </c>
      <c r="J490" s="14" t="s">
        <v>294</v>
      </c>
      <c r="L490" s="14">
        <v>45</v>
      </c>
      <c r="M490" s="14">
        <v>5</v>
      </c>
      <c r="N490" s="14">
        <v>1</v>
      </c>
      <c r="O490" s="14">
        <v>1</v>
      </c>
      <c r="P490">
        <v>1796819906</v>
      </c>
      <c r="Q490">
        <v>2098</v>
      </c>
      <c r="S490" t="s">
        <v>156</v>
      </c>
      <c r="T490">
        <v>0</v>
      </c>
      <c r="U490" t="s">
        <v>157</v>
      </c>
      <c r="V490">
        <f>MATCH(D490,Отчет!$C$1:$C$65535,0)</f>
        <v>19</v>
      </c>
    </row>
    <row r="491" spans="1:22" x14ac:dyDescent="0.2">
      <c r="A491" s="14">
        <v>1865848428</v>
      </c>
      <c r="B491" s="14">
        <v>6</v>
      </c>
      <c r="C491" s="14" t="s">
        <v>158</v>
      </c>
      <c r="D491" s="14">
        <v>1162425193</v>
      </c>
      <c r="E491" s="6" t="s">
        <v>52</v>
      </c>
      <c r="F491" s="14" t="s">
        <v>257</v>
      </c>
      <c r="G491" s="6" t="s">
        <v>321</v>
      </c>
      <c r="H491" s="14">
        <v>5</v>
      </c>
      <c r="I491" s="14" t="s">
        <v>154</v>
      </c>
      <c r="J491" s="14" t="s">
        <v>294</v>
      </c>
      <c r="L491" s="14">
        <v>30</v>
      </c>
      <c r="M491" s="14">
        <v>5</v>
      </c>
      <c r="N491" s="14">
        <v>1</v>
      </c>
      <c r="O491" s="14">
        <v>1</v>
      </c>
      <c r="P491">
        <v>1796819906</v>
      </c>
      <c r="Q491">
        <v>2098</v>
      </c>
      <c r="S491" t="s">
        <v>156</v>
      </c>
      <c r="T491">
        <v>0</v>
      </c>
      <c r="U491" t="s">
        <v>157</v>
      </c>
      <c r="V491">
        <f>MATCH(D491,Отчет!$C$1:$C$65535,0)</f>
        <v>92</v>
      </c>
    </row>
    <row r="492" spans="1:22" x14ac:dyDescent="0.2">
      <c r="A492" s="14">
        <v>1865848766</v>
      </c>
      <c r="B492" s="14">
        <v>7</v>
      </c>
      <c r="C492" s="14" t="s">
        <v>158</v>
      </c>
      <c r="D492" s="14">
        <v>1162424409</v>
      </c>
      <c r="E492" s="6" t="s">
        <v>77</v>
      </c>
      <c r="F492" s="14" t="s">
        <v>245</v>
      </c>
      <c r="G492" s="6" t="s">
        <v>321</v>
      </c>
      <c r="H492" s="14">
        <v>5</v>
      </c>
      <c r="I492" s="14" t="s">
        <v>154</v>
      </c>
      <c r="J492" s="14" t="s">
        <v>294</v>
      </c>
      <c r="L492" s="14">
        <v>35</v>
      </c>
      <c r="M492" s="14">
        <v>5</v>
      </c>
      <c r="N492" s="14">
        <v>1</v>
      </c>
      <c r="O492" s="14">
        <v>1</v>
      </c>
      <c r="P492">
        <v>1796819906</v>
      </c>
      <c r="Q492">
        <v>2098</v>
      </c>
      <c r="S492" t="s">
        <v>156</v>
      </c>
      <c r="T492">
        <v>0</v>
      </c>
      <c r="U492" t="s">
        <v>157</v>
      </c>
      <c r="V492">
        <f>MATCH(D492,Отчет!$C$1:$C$65535,0)</f>
        <v>59</v>
      </c>
    </row>
    <row r="493" spans="1:22" x14ac:dyDescent="0.2">
      <c r="A493" s="14">
        <v>2129495533</v>
      </c>
      <c r="B493" s="14">
        <v>2</v>
      </c>
      <c r="C493" s="14" t="s">
        <v>158</v>
      </c>
      <c r="D493" s="14">
        <v>1162424481</v>
      </c>
      <c r="E493" s="6" t="s">
        <v>150</v>
      </c>
      <c r="F493" s="14" t="s">
        <v>159</v>
      </c>
      <c r="G493" s="6" t="s">
        <v>321</v>
      </c>
      <c r="H493" s="14">
        <v>5</v>
      </c>
      <c r="I493" s="14" t="s">
        <v>154</v>
      </c>
      <c r="J493" s="14" t="s">
        <v>294</v>
      </c>
      <c r="L493" s="14">
        <v>0</v>
      </c>
      <c r="M493" s="14">
        <v>5</v>
      </c>
      <c r="N493" s="14">
        <v>0</v>
      </c>
      <c r="O493" s="14">
        <v>0</v>
      </c>
      <c r="P493">
        <v>1796819906</v>
      </c>
      <c r="Q493">
        <v>2098</v>
      </c>
      <c r="R493" t="s">
        <v>160</v>
      </c>
      <c r="S493" t="s">
        <v>156</v>
      </c>
      <c r="T493">
        <v>0</v>
      </c>
      <c r="U493" t="s">
        <v>157</v>
      </c>
      <c r="V493">
        <f>MATCH(D493,Отчет!$C$1:$C$65535,0)</f>
        <v>128</v>
      </c>
    </row>
    <row r="494" spans="1:22" x14ac:dyDescent="0.2">
      <c r="A494" s="14">
        <v>1865847105</v>
      </c>
      <c r="B494" s="14">
        <v>3</v>
      </c>
      <c r="C494" s="14" t="s">
        <v>158</v>
      </c>
      <c r="D494" s="14">
        <v>1646439397</v>
      </c>
      <c r="E494" s="6" t="s">
        <v>62</v>
      </c>
      <c r="F494" s="14" t="s">
        <v>263</v>
      </c>
      <c r="G494" s="6" t="s">
        <v>321</v>
      </c>
      <c r="H494" s="14">
        <v>5</v>
      </c>
      <c r="I494" s="14" t="s">
        <v>154</v>
      </c>
      <c r="J494" s="14" t="s">
        <v>294</v>
      </c>
      <c r="L494" s="14">
        <v>0</v>
      </c>
      <c r="M494" s="14">
        <v>5</v>
      </c>
      <c r="N494" s="14">
        <v>0</v>
      </c>
      <c r="O494" s="14">
        <v>1</v>
      </c>
      <c r="P494">
        <v>1796819906</v>
      </c>
      <c r="Q494">
        <v>2098</v>
      </c>
      <c r="R494" t="s">
        <v>160</v>
      </c>
      <c r="S494" t="s">
        <v>156</v>
      </c>
      <c r="T494">
        <v>0</v>
      </c>
      <c r="U494" t="s">
        <v>157</v>
      </c>
      <c r="V494">
        <f>MATCH(D494,Отчет!$C$1:$C$65535,0)</f>
        <v>121</v>
      </c>
    </row>
    <row r="495" spans="1:22" x14ac:dyDescent="0.2">
      <c r="A495" s="14">
        <v>1865848919</v>
      </c>
      <c r="B495" s="14">
        <v>4</v>
      </c>
      <c r="C495" s="14" t="s">
        <v>158</v>
      </c>
      <c r="D495" s="14">
        <v>1649686749</v>
      </c>
      <c r="E495" s="6" t="s">
        <v>113</v>
      </c>
      <c r="F495" s="14" t="s">
        <v>264</v>
      </c>
      <c r="G495" s="6" t="s">
        <v>321</v>
      </c>
      <c r="H495" s="14">
        <v>5</v>
      </c>
      <c r="I495" s="14" t="s">
        <v>154</v>
      </c>
      <c r="J495" s="14" t="s">
        <v>294</v>
      </c>
      <c r="L495" s="14">
        <v>20</v>
      </c>
      <c r="M495" s="14">
        <v>5</v>
      </c>
      <c r="N495" s="14">
        <v>1</v>
      </c>
      <c r="O495" s="14">
        <v>0</v>
      </c>
      <c r="P495">
        <v>1796819906</v>
      </c>
      <c r="Q495">
        <v>2098</v>
      </c>
      <c r="S495" t="s">
        <v>156</v>
      </c>
      <c r="T495">
        <v>0</v>
      </c>
      <c r="U495" t="s">
        <v>157</v>
      </c>
      <c r="V495">
        <f>MATCH(D495,Отчет!$C$1:$C$65535,0)</f>
        <v>109</v>
      </c>
    </row>
    <row r="496" spans="1:22" x14ac:dyDescent="0.2">
      <c r="A496" s="14">
        <v>1865849055</v>
      </c>
      <c r="B496" s="14">
        <v>4</v>
      </c>
      <c r="C496" s="14" t="s">
        <v>158</v>
      </c>
      <c r="D496" s="14">
        <v>1679710296</v>
      </c>
      <c r="E496" s="6" t="s">
        <v>59</v>
      </c>
      <c r="F496" s="14" t="s">
        <v>265</v>
      </c>
      <c r="G496" s="6" t="s">
        <v>321</v>
      </c>
      <c r="H496" s="14">
        <v>5</v>
      </c>
      <c r="I496" s="14" t="s">
        <v>154</v>
      </c>
      <c r="J496" s="14" t="s">
        <v>294</v>
      </c>
      <c r="L496" s="14">
        <v>0</v>
      </c>
      <c r="M496" s="14">
        <v>5</v>
      </c>
      <c r="N496" s="14">
        <v>1</v>
      </c>
      <c r="O496" s="14">
        <v>0</v>
      </c>
      <c r="P496">
        <v>1796819906</v>
      </c>
      <c r="Q496">
        <v>2098</v>
      </c>
      <c r="S496" t="s">
        <v>156</v>
      </c>
      <c r="T496">
        <v>0</v>
      </c>
      <c r="U496" t="s">
        <v>157</v>
      </c>
      <c r="V496">
        <f>MATCH(D496,Отчет!$C$1:$C$65535,0)</f>
        <v>99</v>
      </c>
    </row>
    <row r="497" spans="1:22" x14ac:dyDescent="0.2">
      <c r="A497" s="14">
        <v>1865847830</v>
      </c>
      <c r="B497" s="14">
        <v>5</v>
      </c>
      <c r="C497" s="14" t="s">
        <v>158</v>
      </c>
      <c r="D497" s="14">
        <v>1699937680</v>
      </c>
      <c r="E497" s="6" t="s">
        <v>85</v>
      </c>
      <c r="F497" s="14" t="s">
        <v>198</v>
      </c>
      <c r="G497" s="6" t="s">
        <v>321</v>
      </c>
      <c r="H497" s="14">
        <v>5</v>
      </c>
      <c r="I497" s="14" t="s">
        <v>154</v>
      </c>
      <c r="J497" s="14" t="s">
        <v>294</v>
      </c>
      <c r="L497" s="14">
        <v>25</v>
      </c>
      <c r="M497" s="14">
        <v>5</v>
      </c>
      <c r="N497" s="14">
        <v>1</v>
      </c>
      <c r="O497" s="14">
        <v>0</v>
      </c>
      <c r="P497">
        <v>1796819906</v>
      </c>
      <c r="Q497">
        <v>2098</v>
      </c>
      <c r="R497" t="s">
        <v>160</v>
      </c>
      <c r="S497" t="s">
        <v>156</v>
      </c>
      <c r="T497">
        <v>0</v>
      </c>
      <c r="U497" t="s">
        <v>157</v>
      </c>
      <c r="V497">
        <f>MATCH(D497,Отчет!$C$1:$C$65535,0)</f>
        <v>114</v>
      </c>
    </row>
    <row r="498" spans="1:22" x14ac:dyDescent="0.2">
      <c r="A498" s="14">
        <v>1959203355</v>
      </c>
      <c r="B498" s="14">
        <v>4</v>
      </c>
      <c r="C498" s="14" t="s">
        <v>158</v>
      </c>
      <c r="D498" s="14">
        <v>1959200234</v>
      </c>
      <c r="E498" s="6" t="s">
        <v>145</v>
      </c>
      <c r="F498" s="14" t="s">
        <v>174</v>
      </c>
      <c r="G498" s="6" t="s">
        <v>321</v>
      </c>
      <c r="H498" s="14">
        <v>5</v>
      </c>
      <c r="I498" s="14" t="s">
        <v>154</v>
      </c>
      <c r="J498" s="14" t="s">
        <v>294</v>
      </c>
      <c r="L498" s="14">
        <v>0</v>
      </c>
      <c r="M498" s="14">
        <v>5</v>
      </c>
      <c r="N498" s="14">
        <v>1</v>
      </c>
      <c r="O498" s="14">
        <v>0</v>
      </c>
      <c r="P498">
        <v>1796819906</v>
      </c>
      <c r="Q498">
        <v>2098</v>
      </c>
      <c r="R498" t="s">
        <v>160</v>
      </c>
      <c r="S498" t="s">
        <v>156</v>
      </c>
      <c r="T498">
        <v>0</v>
      </c>
      <c r="U498" t="s">
        <v>157</v>
      </c>
      <c r="V498">
        <f>MATCH(D498,Отчет!$C$1:$C$65535,0)</f>
        <v>83</v>
      </c>
    </row>
    <row r="499" spans="1:22" x14ac:dyDescent="0.2">
      <c r="A499" s="14">
        <v>1865845953</v>
      </c>
      <c r="B499" s="14">
        <v>4</v>
      </c>
      <c r="C499" s="14" t="s">
        <v>158</v>
      </c>
      <c r="D499" s="14">
        <v>1181086478</v>
      </c>
      <c r="E499" s="6" t="s">
        <v>39</v>
      </c>
      <c r="F499" s="14" t="s">
        <v>206</v>
      </c>
      <c r="G499" s="6" t="s">
        <v>321</v>
      </c>
      <c r="H499" s="14">
        <v>5</v>
      </c>
      <c r="I499" s="14" t="s">
        <v>154</v>
      </c>
      <c r="J499" s="14" t="s">
        <v>294</v>
      </c>
      <c r="L499" s="14">
        <v>20</v>
      </c>
      <c r="M499" s="14">
        <v>5</v>
      </c>
      <c r="N499" s="14">
        <v>1</v>
      </c>
      <c r="O499" s="14">
        <v>1</v>
      </c>
      <c r="P499">
        <v>1796819906</v>
      </c>
      <c r="Q499">
        <v>2098</v>
      </c>
      <c r="R499" t="s">
        <v>160</v>
      </c>
      <c r="S499" t="s">
        <v>156</v>
      </c>
      <c r="T499">
        <v>0</v>
      </c>
      <c r="U499" t="s">
        <v>157</v>
      </c>
      <c r="V499">
        <f>MATCH(D499,Отчет!$C$1:$C$65535,0)</f>
        <v>130</v>
      </c>
    </row>
    <row r="500" spans="1:22" x14ac:dyDescent="0.2">
      <c r="A500" s="14">
        <v>1951135665</v>
      </c>
      <c r="B500" s="14">
        <v>6</v>
      </c>
      <c r="C500" s="14" t="s">
        <v>158</v>
      </c>
      <c r="D500" s="14">
        <v>1162426988</v>
      </c>
      <c r="E500" s="6" t="s">
        <v>81</v>
      </c>
      <c r="F500" s="14" t="s">
        <v>210</v>
      </c>
      <c r="G500" s="6" t="s">
        <v>321</v>
      </c>
      <c r="H500" s="14">
        <v>5</v>
      </c>
      <c r="I500" s="14" t="s">
        <v>154</v>
      </c>
      <c r="J500" s="14" t="s">
        <v>294</v>
      </c>
      <c r="L500" s="14">
        <v>30</v>
      </c>
      <c r="M500" s="14">
        <v>5</v>
      </c>
      <c r="N500" s="14">
        <v>1</v>
      </c>
      <c r="O500" s="14">
        <v>0</v>
      </c>
      <c r="P500">
        <v>1796819906</v>
      </c>
      <c r="Q500">
        <v>2098</v>
      </c>
      <c r="S500" t="s">
        <v>156</v>
      </c>
      <c r="T500">
        <v>0</v>
      </c>
      <c r="U500" t="s">
        <v>157</v>
      </c>
      <c r="V500">
        <f>MATCH(D500,Отчет!$C$1:$C$65535,0)</f>
        <v>68</v>
      </c>
    </row>
    <row r="501" spans="1:22" x14ac:dyDescent="0.2">
      <c r="A501" s="14">
        <v>1865847004</v>
      </c>
      <c r="B501" s="14">
        <v>8</v>
      </c>
      <c r="C501" s="14" t="s">
        <v>158</v>
      </c>
      <c r="D501" s="14">
        <v>1162427589</v>
      </c>
      <c r="E501" s="6" t="s">
        <v>141</v>
      </c>
      <c r="F501" s="14" t="s">
        <v>277</v>
      </c>
      <c r="G501" s="6" t="s">
        <v>321</v>
      </c>
      <c r="H501" s="14">
        <v>5</v>
      </c>
      <c r="I501" s="14" t="s">
        <v>154</v>
      </c>
      <c r="J501" s="14" t="s">
        <v>294</v>
      </c>
      <c r="L501" s="14">
        <v>40</v>
      </c>
      <c r="M501" s="14">
        <v>5</v>
      </c>
      <c r="N501" s="14">
        <v>1</v>
      </c>
      <c r="O501" s="14">
        <v>1</v>
      </c>
      <c r="P501">
        <v>1796819906</v>
      </c>
      <c r="Q501">
        <v>2098</v>
      </c>
      <c r="S501" t="s">
        <v>156</v>
      </c>
      <c r="T501">
        <v>0</v>
      </c>
      <c r="U501" t="s">
        <v>157</v>
      </c>
      <c r="V501">
        <f>MATCH(D501,Отчет!$C$1:$C$65535,0)</f>
        <v>32</v>
      </c>
    </row>
    <row r="502" spans="1:22" x14ac:dyDescent="0.2">
      <c r="A502" s="14">
        <v>1865846549</v>
      </c>
      <c r="B502" s="14">
        <v>4</v>
      </c>
      <c r="C502" s="14" t="s">
        <v>158</v>
      </c>
      <c r="D502" s="14">
        <v>1162427757</v>
      </c>
      <c r="E502" s="6" t="s">
        <v>140</v>
      </c>
      <c r="F502" s="14" t="s">
        <v>278</v>
      </c>
      <c r="G502" s="6" t="s">
        <v>321</v>
      </c>
      <c r="H502" s="14">
        <v>5</v>
      </c>
      <c r="I502" s="14" t="s">
        <v>154</v>
      </c>
      <c r="J502" s="14" t="s">
        <v>294</v>
      </c>
      <c r="L502" s="14">
        <v>20</v>
      </c>
      <c r="M502" s="14">
        <v>5</v>
      </c>
      <c r="N502" s="14">
        <v>1</v>
      </c>
      <c r="O502" s="14">
        <v>0</v>
      </c>
      <c r="P502">
        <v>1796819906</v>
      </c>
      <c r="Q502">
        <v>2098</v>
      </c>
      <c r="S502" t="s">
        <v>156</v>
      </c>
      <c r="T502">
        <v>0</v>
      </c>
      <c r="U502" t="s">
        <v>157</v>
      </c>
      <c r="V502">
        <f>MATCH(D502,Отчет!$C$1:$C$65535,0)</f>
        <v>118</v>
      </c>
    </row>
    <row r="503" spans="1:22" x14ac:dyDescent="0.2">
      <c r="A503" s="14">
        <v>1951142695</v>
      </c>
      <c r="B503" s="14">
        <v>4</v>
      </c>
      <c r="C503" s="14" t="s">
        <v>158</v>
      </c>
      <c r="D503" s="14">
        <v>1162427909</v>
      </c>
      <c r="E503" s="6" t="s">
        <v>33</v>
      </c>
      <c r="F503" s="14" t="s">
        <v>212</v>
      </c>
      <c r="G503" s="6" t="s">
        <v>321</v>
      </c>
      <c r="H503" s="14">
        <v>5</v>
      </c>
      <c r="I503" s="14" t="s">
        <v>154</v>
      </c>
      <c r="J503" s="14" t="s">
        <v>294</v>
      </c>
      <c r="L503" s="14">
        <v>20</v>
      </c>
      <c r="M503" s="14">
        <v>5</v>
      </c>
      <c r="N503" s="14">
        <v>1</v>
      </c>
      <c r="O503" s="14">
        <v>0</v>
      </c>
      <c r="P503">
        <v>1796819906</v>
      </c>
      <c r="Q503">
        <v>2098</v>
      </c>
      <c r="S503" t="s">
        <v>156</v>
      </c>
      <c r="T503">
        <v>0</v>
      </c>
      <c r="U503" t="s">
        <v>157</v>
      </c>
      <c r="V503">
        <f>MATCH(D503,Отчет!$C$1:$C$65535,0)</f>
        <v>95</v>
      </c>
    </row>
    <row r="504" spans="1:22" x14ac:dyDescent="0.2">
      <c r="A504" s="14">
        <v>1951137817</v>
      </c>
      <c r="C504" s="14" t="s">
        <v>158</v>
      </c>
      <c r="D504" s="14">
        <v>1162427990</v>
      </c>
      <c r="E504" s="6" t="s">
        <v>80</v>
      </c>
      <c r="F504" s="14" t="s">
        <v>213</v>
      </c>
      <c r="G504" s="6" t="s">
        <v>321</v>
      </c>
      <c r="H504" s="14">
        <v>5</v>
      </c>
      <c r="I504" s="14" t="s">
        <v>154</v>
      </c>
      <c r="J504" s="14" t="s">
        <v>294</v>
      </c>
      <c r="K504" s="14">
        <v>0</v>
      </c>
      <c r="L504" s="14">
        <v>0</v>
      </c>
      <c r="M504" s="14">
        <v>5</v>
      </c>
      <c r="O504" s="14">
        <v>0</v>
      </c>
      <c r="P504">
        <v>1796819906</v>
      </c>
      <c r="Q504">
        <v>2098</v>
      </c>
      <c r="S504" t="s">
        <v>156</v>
      </c>
      <c r="T504">
        <v>0</v>
      </c>
      <c r="U504" t="s">
        <v>157</v>
      </c>
      <c r="V504">
        <f>MATCH(D504,Отчет!$C$1:$C$65535,0)</f>
        <v>126</v>
      </c>
    </row>
    <row r="505" spans="1:22" x14ac:dyDescent="0.2">
      <c r="A505" s="14">
        <v>1865848235</v>
      </c>
      <c r="B505" s="14">
        <v>10</v>
      </c>
      <c r="C505" s="14" t="s">
        <v>158</v>
      </c>
      <c r="D505" s="14">
        <v>1162426681</v>
      </c>
      <c r="E505" s="6" t="s">
        <v>51</v>
      </c>
      <c r="F505" s="14" t="s">
        <v>271</v>
      </c>
      <c r="G505" s="6" t="s">
        <v>321</v>
      </c>
      <c r="H505" s="14">
        <v>5</v>
      </c>
      <c r="I505" s="14" t="s">
        <v>154</v>
      </c>
      <c r="J505" s="14" t="s">
        <v>294</v>
      </c>
      <c r="L505" s="14">
        <v>50</v>
      </c>
      <c r="M505" s="14">
        <v>5</v>
      </c>
      <c r="N505" s="14">
        <v>1</v>
      </c>
      <c r="O505" s="14">
        <v>1</v>
      </c>
      <c r="P505">
        <v>1796819906</v>
      </c>
      <c r="Q505">
        <v>2098</v>
      </c>
      <c r="S505" t="s">
        <v>156</v>
      </c>
      <c r="T505">
        <v>0</v>
      </c>
      <c r="U505" t="s">
        <v>157</v>
      </c>
      <c r="V505">
        <f>MATCH(D505,Отчет!$C$1:$C$65535,0)</f>
        <v>14</v>
      </c>
    </row>
    <row r="506" spans="1:22" x14ac:dyDescent="0.2">
      <c r="A506" s="14">
        <v>1951128238</v>
      </c>
      <c r="B506" s="14">
        <v>1</v>
      </c>
      <c r="C506" s="14" t="s">
        <v>158</v>
      </c>
      <c r="D506" s="14">
        <v>1162426805</v>
      </c>
      <c r="E506" s="6" t="s">
        <v>99</v>
      </c>
      <c r="F506" s="14" t="s">
        <v>209</v>
      </c>
      <c r="G506" s="6" t="s">
        <v>321</v>
      </c>
      <c r="H506" s="14">
        <v>5</v>
      </c>
      <c r="I506" s="14" t="s">
        <v>154</v>
      </c>
      <c r="J506" s="14" t="s">
        <v>294</v>
      </c>
      <c r="L506" s="14">
        <v>0</v>
      </c>
      <c r="M506" s="14">
        <v>5</v>
      </c>
      <c r="N506" s="14">
        <v>0</v>
      </c>
      <c r="O506" s="14">
        <v>1</v>
      </c>
      <c r="P506">
        <v>1796819906</v>
      </c>
      <c r="Q506">
        <v>2098</v>
      </c>
      <c r="S506" t="s">
        <v>156</v>
      </c>
      <c r="T506">
        <v>0</v>
      </c>
      <c r="U506" t="s">
        <v>157</v>
      </c>
      <c r="V506">
        <f>MATCH(D506,Отчет!$C$1:$C$65535,0)</f>
        <v>119</v>
      </c>
    </row>
    <row r="507" spans="1:22" x14ac:dyDescent="0.2">
      <c r="A507" s="14">
        <v>1989624942</v>
      </c>
      <c r="B507" s="14">
        <v>10</v>
      </c>
      <c r="C507" s="14" t="s">
        <v>168</v>
      </c>
      <c r="D507" s="14">
        <v>1162424637</v>
      </c>
      <c r="E507" s="6" t="s">
        <v>58</v>
      </c>
      <c r="F507" s="14" t="s">
        <v>248</v>
      </c>
      <c r="G507" s="6" t="s">
        <v>322</v>
      </c>
      <c r="H507" s="14">
        <v>5</v>
      </c>
      <c r="I507" s="14" t="s">
        <v>154</v>
      </c>
      <c r="J507" s="14" t="s">
        <v>294</v>
      </c>
      <c r="L507" s="14">
        <v>50</v>
      </c>
      <c r="M507" s="14">
        <v>5</v>
      </c>
      <c r="N507" s="14">
        <v>1</v>
      </c>
      <c r="O507" s="14">
        <v>1</v>
      </c>
      <c r="T507">
        <v>0</v>
      </c>
      <c r="U507" t="s">
        <v>157</v>
      </c>
      <c r="V507">
        <f>MATCH(D507,Отчет!$C$1:$C$65535,0)</f>
        <v>11</v>
      </c>
    </row>
    <row r="508" spans="1:22" x14ac:dyDescent="0.2">
      <c r="A508" s="14">
        <v>2258272981</v>
      </c>
      <c r="B508" s="14">
        <v>4</v>
      </c>
      <c r="C508" s="14" t="s">
        <v>168</v>
      </c>
      <c r="D508" s="14">
        <v>1162425289</v>
      </c>
      <c r="E508" s="6" t="s">
        <v>105</v>
      </c>
      <c r="F508" s="14" t="s">
        <v>283</v>
      </c>
      <c r="G508" s="6" t="s">
        <v>322</v>
      </c>
      <c r="H508" s="14">
        <v>5</v>
      </c>
      <c r="I508" s="14" t="s">
        <v>154</v>
      </c>
      <c r="J508" s="14" t="s">
        <v>294</v>
      </c>
      <c r="L508" s="14">
        <v>0</v>
      </c>
      <c r="M508" s="14">
        <v>5</v>
      </c>
      <c r="N508" s="14">
        <v>1</v>
      </c>
      <c r="O508" s="14">
        <v>1</v>
      </c>
      <c r="T508">
        <v>0</v>
      </c>
      <c r="U508" t="s">
        <v>157</v>
      </c>
      <c r="V508">
        <f>MATCH(D508,Отчет!$C$1:$C$65535,0)</f>
        <v>94</v>
      </c>
    </row>
    <row r="509" spans="1:22" x14ac:dyDescent="0.2">
      <c r="A509" s="14">
        <v>1978011894</v>
      </c>
      <c r="B509" s="14">
        <v>10</v>
      </c>
      <c r="C509" s="14" t="s">
        <v>168</v>
      </c>
      <c r="D509" s="14">
        <v>1162427012</v>
      </c>
      <c r="E509" s="6" t="s">
        <v>89</v>
      </c>
      <c r="F509" s="14" t="s">
        <v>274</v>
      </c>
      <c r="G509" s="6" t="s">
        <v>323</v>
      </c>
      <c r="H509" s="14">
        <v>4</v>
      </c>
      <c r="I509" s="14" t="s">
        <v>154</v>
      </c>
      <c r="J509" s="14" t="s">
        <v>294</v>
      </c>
      <c r="L509" s="14">
        <v>40</v>
      </c>
      <c r="M509" s="14">
        <v>4</v>
      </c>
      <c r="N509" s="14">
        <v>1</v>
      </c>
      <c r="O509" s="14">
        <v>1</v>
      </c>
      <c r="T509">
        <v>0</v>
      </c>
      <c r="U509" t="s">
        <v>157</v>
      </c>
      <c r="V509">
        <f>MATCH(D509,Отчет!$C$1:$C$65535,0)</f>
        <v>15</v>
      </c>
    </row>
    <row r="510" spans="1:22" x14ac:dyDescent="0.2">
      <c r="A510" s="14">
        <v>1865845784</v>
      </c>
      <c r="B510" s="14">
        <v>8</v>
      </c>
      <c r="C510" s="14" t="s">
        <v>161</v>
      </c>
      <c r="D510" s="14">
        <v>1162425337</v>
      </c>
      <c r="E510" s="6" t="s">
        <v>74</v>
      </c>
      <c r="F510" s="14" t="s">
        <v>163</v>
      </c>
      <c r="G510" s="6" t="s">
        <v>324</v>
      </c>
      <c r="H510" s="14">
        <v>5</v>
      </c>
      <c r="I510" s="14" t="s">
        <v>154</v>
      </c>
      <c r="J510" s="14" t="s">
        <v>294</v>
      </c>
      <c r="L510" s="14">
        <v>40</v>
      </c>
      <c r="M510" s="14">
        <v>5</v>
      </c>
      <c r="N510" s="14">
        <v>1</v>
      </c>
      <c r="O510" s="14">
        <v>1</v>
      </c>
      <c r="P510">
        <v>1796819906</v>
      </c>
      <c r="Q510">
        <v>2098</v>
      </c>
      <c r="S510" t="s">
        <v>156</v>
      </c>
      <c r="T510">
        <v>0</v>
      </c>
      <c r="U510" t="s">
        <v>157</v>
      </c>
      <c r="V510">
        <f>MATCH(D510,Отчет!$C$1:$C$65535,0)</f>
        <v>26</v>
      </c>
    </row>
    <row r="511" spans="1:22" x14ac:dyDescent="0.2">
      <c r="A511" s="14">
        <v>2095028750</v>
      </c>
      <c r="B511" s="14">
        <v>7</v>
      </c>
      <c r="C511" s="14" t="s">
        <v>161</v>
      </c>
      <c r="D511" s="14">
        <v>1162425385</v>
      </c>
      <c r="E511" s="6" t="s">
        <v>82</v>
      </c>
      <c r="F511" s="14" t="s">
        <v>285</v>
      </c>
      <c r="G511" s="6" t="s">
        <v>324</v>
      </c>
      <c r="H511" s="14">
        <v>5</v>
      </c>
      <c r="I511" s="14" t="s">
        <v>154</v>
      </c>
      <c r="J511" s="14" t="s">
        <v>294</v>
      </c>
      <c r="L511" s="14">
        <v>35</v>
      </c>
      <c r="M511" s="14">
        <v>5</v>
      </c>
      <c r="N511" s="14">
        <v>1</v>
      </c>
      <c r="O511" s="14">
        <v>1</v>
      </c>
      <c r="P511">
        <v>1796819906</v>
      </c>
      <c r="Q511">
        <v>2098</v>
      </c>
      <c r="S511" t="s">
        <v>156</v>
      </c>
      <c r="T511">
        <v>0</v>
      </c>
      <c r="U511" t="s">
        <v>157</v>
      </c>
      <c r="V511">
        <f>MATCH(D511,Отчет!$C$1:$C$65535,0)</f>
        <v>25</v>
      </c>
    </row>
    <row r="512" spans="1:22" x14ac:dyDescent="0.2">
      <c r="A512" s="14">
        <v>1865848463</v>
      </c>
      <c r="B512" s="14">
        <v>4</v>
      </c>
      <c r="C512" s="14" t="s">
        <v>161</v>
      </c>
      <c r="D512" s="14">
        <v>1162425513</v>
      </c>
      <c r="E512" s="6" t="s">
        <v>46</v>
      </c>
      <c r="F512" s="14" t="s">
        <v>286</v>
      </c>
      <c r="G512" s="6" t="s">
        <v>324</v>
      </c>
      <c r="H512" s="14">
        <v>5</v>
      </c>
      <c r="I512" s="14" t="s">
        <v>154</v>
      </c>
      <c r="J512" s="14" t="s">
        <v>294</v>
      </c>
      <c r="L512" s="14">
        <v>20</v>
      </c>
      <c r="M512" s="14">
        <v>5</v>
      </c>
      <c r="N512" s="14">
        <v>1</v>
      </c>
      <c r="O512" s="14">
        <v>1</v>
      </c>
      <c r="P512">
        <v>1796819906</v>
      </c>
      <c r="Q512">
        <v>2098</v>
      </c>
      <c r="S512" t="s">
        <v>156</v>
      </c>
      <c r="T512">
        <v>0</v>
      </c>
      <c r="U512" t="s">
        <v>157</v>
      </c>
      <c r="V512">
        <f>MATCH(D512,Отчет!$C$1:$C$65535,0)</f>
        <v>79</v>
      </c>
    </row>
    <row r="513" spans="1:22" x14ac:dyDescent="0.2">
      <c r="A513" s="14">
        <v>1865846358</v>
      </c>
      <c r="B513" s="14">
        <v>7</v>
      </c>
      <c r="C513" s="14" t="s">
        <v>161</v>
      </c>
      <c r="D513" s="14">
        <v>1162425613</v>
      </c>
      <c r="E513" s="6" t="s">
        <v>122</v>
      </c>
      <c r="F513" s="14" t="s">
        <v>184</v>
      </c>
      <c r="G513" s="6" t="s">
        <v>324</v>
      </c>
      <c r="H513" s="14">
        <v>5</v>
      </c>
      <c r="I513" s="14" t="s">
        <v>154</v>
      </c>
      <c r="J513" s="14" t="s">
        <v>294</v>
      </c>
      <c r="L513" s="14">
        <v>35</v>
      </c>
      <c r="M513" s="14">
        <v>5</v>
      </c>
      <c r="N513" s="14">
        <v>1</v>
      </c>
      <c r="O513" s="14">
        <v>1</v>
      </c>
      <c r="P513">
        <v>1796819906</v>
      </c>
      <c r="Q513">
        <v>2098</v>
      </c>
      <c r="S513" t="s">
        <v>156</v>
      </c>
      <c r="T513">
        <v>0</v>
      </c>
      <c r="U513" t="s">
        <v>157</v>
      </c>
      <c r="V513">
        <f>MATCH(D513,Отчет!$C$1:$C$65535,0)</f>
        <v>44</v>
      </c>
    </row>
    <row r="514" spans="1:22" x14ac:dyDescent="0.2">
      <c r="A514" s="14">
        <v>1865848263</v>
      </c>
      <c r="B514" s="14">
        <v>5</v>
      </c>
      <c r="C514" s="14" t="s">
        <v>161</v>
      </c>
      <c r="D514" s="14">
        <v>1162425241</v>
      </c>
      <c r="E514" s="6" t="s">
        <v>75</v>
      </c>
      <c r="F514" s="14" t="s">
        <v>185</v>
      </c>
      <c r="G514" s="6" t="s">
        <v>324</v>
      </c>
      <c r="H514" s="14">
        <v>5</v>
      </c>
      <c r="I514" s="14" t="s">
        <v>154</v>
      </c>
      <c r="J514" s="14" t="s">
        <v>294</v>
      </c>
      <c r="L514" s="14">
        <v>25</v>
      </c>
      <c r="M514" s="14">
        <v>5</v>
      </c>
      <c r="N514" s="14">
        <v>1</v>
      </c>
      <c r="O514" s="14">
        <v>1</v>
      </c>
      <c r="P514">
        <v>1796819906</v>
      </c>
      <c r="Q514">
        <v>2098</v>
      </c>
      <c r="S514" t="s">
        <v>156</v>
      </c>
      <c r="T514">
        <v>0</v>
      </c>
      <c r="U514" t="s">
        <v>157</v>
      </c>
      <c r="V514">
        <f>MATCH(D514,Отчет!$C$1:$C$65535,0)</f>
        <v>82</v>
      </c>
    </row>
    <row r="515" spans="1:22" x14ac:dyDescent="0.2">
      <c r="A515" s="14">
        <v>1865847946</v>
      </c>
      <c r="B515" s="14">
        <v>6</v>
      </c>
      <c r="C515" s="14" t="s">
        <v>161</v>
      </c>
      <c r="D515" s="14">
        <v>1162426353</v>
      </c>
      <c r="E515" s="6" t="s">
        <v>133</v>
      </c>
      <c r="F515" s="14" t="s">
        <v>236</v>
      </c>
      <c r="G515" s="6" t="s">
        <v>324</v>
      </c>
      <c r="H515" s="14">
        <v>5</v>
      </c>
      <c r="I515" s="14" t="s">
        <v>154</v>
      </c>
      <c r="J515" s="14" t="s">
        <v>294</v>
      </c>
      <c r="L515" s="14">
        <v>30</v>
      </c>
      <c r="M515" s="14">
        <v>5</v>
      </c>
      <c r="N515" s="14">
        <v>1</v>
      </c>
      <c r="O515" s="14">
        <v>1</v>
      </c>
      <c r="P515">
        <v>1796819906</v>
      </c>
      <c r="Q515">
        <v>2098</v>
      </c>
      <c r="S515" t="s">
        <v>156</v>
      </c>
      <c r="T515">
        <v>0</v>
      </c>
      <c r="U515" t="s">
        <v>157</v>
      </c>
      <c r="V515">
        <f>MATCH(D515,Отчет!$C$1:$C$65535,0)</f>
        <v>47</v>
      </c>
    </row>
    <row r="516" spans="1:22" x14ac:dyDescent="0.2">
      <c r="A516" s="14">
        <v>1865846605</v>
      </c>
      <c r="B516" s="14">
        <v>7</v>
      </c>
      <c r="C516" s="14" t="s">
        <v>161</v>
      </c>
      <c r="D516" s="14">
        <v>1162426153</v>
      </c>
      <c r="E516" s="6" t="s">
        <v>54</v>
      </c>
      <c r="F516" s="14" t="s">
        <v>232</v>
      </c>
      <c r="G516" s="6" t="s">
        <v>324</v>
      </c>
      <c r="H516" s="14">
        <v>5</v>
      </c>
      <c r="I516" s="14" t="s">
        <v>154</v>
      </c>
      <c r="J516" s="14" t="s">
        <v>294</v>
      </c>
      <c r="L516" s="14">
        <v>35</v>
      </c>
      <c r="M516" s="14">
        <v>5</v>
      </c>
      <c r="N516" s="14">
        <v>1</v>
      </c>
      <c r="O516" s="14">
        <v>1</v>
      </c>
      <c r="P516">
        <v>1796819906</v>
      </c>
      <c r="Q516">
        <v>2098</v>
      </c>
      <c r="S516" t="s">
        <v>156</v>
      </c>
      <c r="T516">
        <v>0</v>
      </c>
      <c r="U516" t="s">
        <v>157</v>
      </c>
      <c r="V516">
        <f>MATCH(D516,Отчет!$C$1:$C$65535,0)</f>
        <v>37</v>
      </c>
    </row>
    <row r="517" spans="1:22" x14ac:dyDescent="0.2">
      <c r="A517" s="14">
        <v>1865847798</v>
      </c>
      <c r="B517" s="14">
        <v>6</v>
      </c>
      <c r="C517" s="14" t="s">
        <v>161</v>
      </c>
      <c r="D517" s="14">
        <v>1162426181</v>
      </c>
      <c r="E517" s="6" t="s">
        <v>84</v>
      </c>
      <c r="F517" s="14" t="s">
        <v>180</v>
      </c>
      <c r="G517" s="6" t="s">
        <v>324</v>
      </c>
      <c r="H517" s="14">
        <v>5</v>
      </c>
      <c r="I517" s="14" t="s">
        <v>154</v>
      </c>
      <c r="J517" s="14" t="s">
        <v>294</v>
      </c>
      <c r="L517" s="14">
        <v>30</v>
      </c>
      <c r="M517" s="14">
        <v>5</v>
      </c>
      <c r="N517" s="14">
        <v>1</v>
      </c>
      <c r="O517" s="14">
        <v>1</v>
      </c>
      <c r="P517">
        <v>1796819906</v>
      </c>
      <c r="Q517">
        <v>2098</v>
      </c>
      <c r="S517" t="s">
        <v>156</v>
      </c>
      <c r="T517">
        <v>0</v>
      </c>
      <c r="U517" t="s">
        <v>157</v>
      </c>
      <c r="V517">
        <f>MATCH(D517,Отчет!$C$1:$C$65535,0)</f>
        <v>65</v>
      </c>
    </row>
    <row r="518" spans="1:22" x14ac:dyDescent="0.2">
      <c r="A518" s="14">
        <v>1990377888</v>
      </c>
      <c r="B518" s="14">
        <v>7</v>
      </c>
      <c r="C518" s="14" t="s">
        <v>161</v>
      </c>
      <c r="D518" s="14">
        <v>1162425993</v>
      </c>
      <c r="E518" s="6" t="s">
        <v>38</v>
      </c>
      <c r="F518" s="14" t="s">
        <v>164</v>
      </c>
      <c r="G518" s="6" t="s">
        <v>324</v>
      </c>
      <c r="H518" s="14">
        <v>5</v>
      </c>
      <c r="I518" s="14" t="s">
        <v>154</v>
      </c>
      <c r="J518" s="14" t="s">
        <v>294</v>
      </c>
      <c r="L518" s="14">
        <v>35</v>
      </c>
      <c r="M518" s="14">
        <v>5</v>
      </c>
      <c r="N518" s="14">
        <v>1</v>
      </c>
      <c r="O518" s="14">
        <v>1</v>
      </c>
      <c r="P518">
        <v>1796819906</v>
      </c>
      <c r="Q518">
        <v>2098</v>
      </c>
      <c r="S518" t="s">
        <v>156</v>
      </c>
      <c r="T518">
        <v>0</v>
      </c>
      <c r="U518" t="s">
        <v>157</v>
      </c>
      <c r="V518">
        <f>MATCH(D518,Отчет!$C$1:$C$65535,0)</f>
        <v>85</v>
      </c>
    </row>
    <row r="519" spans="1:22" x14ac:dyDescent="0.2">
      <c r="A519" s="14">
        <v>1865846303</v>
      </c>
      <c r="B519" s="14">
        <v>9</v>
      </c>
      <c r="C519" s="14" t="s">
        <v>161</v>
      </c>
      <c r="D519" s="14">
        <v>1162426853</v>
      </c>
      <c r="E519" s="6" t="s">
        <v>35</v>
      </c>
      <c r="F519" s="14" t="s">
        <v>171</v>
      </c>
      <c r="G519" s="6" t="s">
        <v>324</v>
      </c>
      <c r="H519" s="14">
        <v>5</v>
      </c>
      <c r="I519" s="14" t="s">
        <v>154</v>
      </c>
      <c r="J519" s="14" t="s">
        <v>294</v>
      </c>
      <c r="L519" s="14">
        <v>45</v>
      </c>
      <c r="M519" s="14">
        <v>5</v>
      </c>
      <c r="N519" s="14">
        <v>1</v>
      </c>
      <c r="O519" s="14">
        <v>1</v>
      </c>
      <c r="P519">
        <v>1796819906</v>
      </c>
      <c r="Q519">
        <v>2098</v>
      </c>
      <c r="S519" t="s">
        <v>156</v>
      </c>
      <c r="T519">
        <v>0</v>
      </c>
      <c r="U519" t="s">
        <v>157</v>
      </c>
      <c r="V519">
        <f>MATCH(D519,Отчет!$C$1:$C$65535,0)</f>
        <v>67</v>
      </c>
    </row>
    <row r="520" spans="1:22" x14ac:dyDescent="0.2">
      <c r="A520" s="14">
        <v>1865848527</v>
      </c>
      <c r="B520" s="14">
        <v>7</v>
      </c>
      <c r="C520" s="14" t="s">
        <v>161</v>
      </c>
      <c r="D520" s="14">
        <v>1162426625</v>
      </c>
      <c r="E520" s="6" t="s">
        <v>78</v>
      </c>
      <c r="F520" s="14" t="s">
        <v>172</v>
      </c>
      <c r="G520" s="6" t="s">
        <v>324</v>
      </c>
      <c r="H520" s="14">
        <v>5</v>
      </c>
      <c r="I520" s="14" t="s">
        <v>154</v>
      </c>
      <c r="J520" s="14" t="s">
        <v>294</v>
      </c>
      <c r="L520" s="14">
        <v>35</v>
      </c>
      <c r="M520" s="14">
        <v>5</v>
      </c>
      <c r="N520" s="14">
        <v>1</v>
      </c>
      <c r="O520" s="14">
        <v>1</v>
      </c>
      <c r="P520">
        <v>1796819906</v>
      </c>
      <c r="Q520">
        <v>2098</v>
      </c>
      <c r="S520" t="s">
        <v>156</v>
      </c>
      <c r="T520">
        <v>0</v>
      </c>
      <c r="U520" t="s">
        <v>157</v>
      </c>
      <c r="V520">
        <f>MATCH(D520,Отчет!$C$1:$C$65535,0)</f>
        <v>75</v>
      </c>
    </row>
    <row r="521" spans="1:22" x14ac:dyDescent="0.2">
      <c r="A521" s="14">
        <v>1865846748</v>
      </c>
      <c r="B521" s="14">
        <v>8</v>
      </c>
      <c r="C521" s="14" t="s">
        <v>161</v>
      </c>
      <c r="D521" s="14">
        <v>1162426569</v>
      </c>
      <c r="E521" s="6" t="s">
        <v>114</v>
      </c>
      <c r="F521" s="14" t="s">
        <v>173</v>
      </c>
      <c r="G521" s="6" t="s">
        <v>324</v>
      </c>
      <c r="H521" s="14">
        <v>5</v>
      </c>
      <c r="I521" s="14" t="s">
        <v>154</v>
      </c>
      <c r="J521" s="14" t="s">
        <v>294</v>
      </c>
      <c r="L521" s="14">
        <v>40</v>
      </c>
      <c r="M521" s="14">
        <v>5</v>
      </c>
      <c r="N521" s="14">
        <v>1</v>
      </c>
      <c r="O521" s="14">
        <v>1</v>
      </c>
      <c r="P521">
        <v>1796819906</v>
      </c>
      <c r="Q521">
        <v>2098</v>
      </c>
      <c r="S521" t="s">
        <v>156</v>
      </c>
      <c r="T521">
        <v>0</v>
      </c>
      <c r="U521" t="s">
        <v>157</v>
      </c>
      <c r="V521">
        <f>MATCH(D521,Отчет!$C$1:$C$65535,0)</f>
        <v>86</v>
      </c>
    </row>
    <row r="522" spans="1:22" x14ac:dyDescent="0.2">
      <c r="A522" s="14">
        <v>1865846172</v>
      </c>
      <c r="B522" s="14">
        <v>7</v>
      </c>
      <c r="C522" s="14" t="s">
        <v>161</v>
      </c>
      <c r="D522" s="14">
        <v>1162426521</v>
      </c>
      <c r="E522" s="6" t="s">
        <v>118</v>
      </c>
      <c r="F522" s="14" t="s">
        <v>269</v>
      </c>
      <c r="G522" s="6" t="s">
        <v>324</v>
      </c>
      <c r="H522" s="14">
        <v>5</v>
      </c>
      <c r="I522" s="14" t="s">
        <v>154</v>
      </c>
      <c r="J522" s="14" t="s">
        <v>294</v>
      </c>
      <c r="L522" s="14">
        <v>35</v>
      </c>
      <c r="M522" s="14">
        <v>5</v>
      </c>
      <c r="N522" s="14">
        <v>1</v>
      </c>
      <c r="O522" s="14">
        <v>1</v>
      </c>
      <c r="P522">
        <v>1796819906</v>
      </c>
      <c r="Q522">
        <v>2098</v>
      </c>
      <c r="S522" t="s">
        <v>156</v>
      </c>
      <c r="T522">
        <v>0</v>
      </c>
      <c r="U522" t="s">
        <v>157</v>
      </c>
      <c r="V522">
        <f>MATCH(D522,Отчет!$C$1:$C$65535,0)</f>
        <v>89</v>
      </c>
    </row>
    <row r="523" spans="1:22" x14ac:dyDescent="0.2">
      <c r="A523" s="14">
        <v>1865847626</v>
      </c>
      <c r="B523" s="14">
        <v>6</v>
      </c>
      <c r="C523" s="14" t="s">
        <v>168</v>
      </c>
      <c r="D523" s="14">
        <v>1162428162</v>
      </c>
      <c r="E523" s="6" t="s">
        <v>111</v>
      </c>
      <c r="F523" s="14" t="s">
        <v>169</v>
      </c>
      <c r="G523" s="6" t="s">
        <v>324</v>
      </c>
      <c r="H523" s="14">
        <v>5</v>
      </c>
      <c r="I523" s="14" t="s">
        <v>154</v>
      </c>
      <c r="J523" s="14" t="s">
        <v>294</v>
      </c>
      <c r="L523" s="14">
        <v>30</v>
      </c>
      <c r="M523" s="14">
        <v>5</v>
      </c>
      <c r="N523" s="14">
        <v>1</v>
      </c>
      <c r="O523" s="14">
        <v>1</v>
      </c>
      <c r="P523">
        <v>1796819906</v>
      </c>
      <c r="Q523">
        <v>2098</v>
      </c>
      <c r="S523" t="s">
        <v>156</v>
      </c>
      <c r="T523">
        <v>0</v>
      </c>
      <c r="U523" t="s">
        <v>157</v>
      </c>
      <c r="V523">
        <f>MATCH(D523,Отчет!$C$1:$C$65535,0)</f>
        <v>42</v>
      </c>
    </row>
    <row r="524" spans="1:22" x14ac:dyDescent="0.2">
      <c r="A524" s="14">
        <v>1865849379</v>
      </c>
      <c r="B524" s="14">
        <v>7</v>
      </c>
      <c r="C524" s="14" t="s">
        <v>161</v>
      </c>
      <c r="D524" s="14">
        <v>1162427966</v>
      </c>
      <c r="E524" s="6" t="s">
        <v>106</v>
      </c>
      <c r="F524" s="14" t="s">
        <v>166</v>
      </c>
      <c r="G524" s="6" t="s">
        <v>324</v>
      </c>
      <c r="H524" s="14">
        <v>5</v>
      </c>
      <c r="I524" s="14" t="s">
        <v>154</v>
      </c>
      <c r="J524" s="14" t="s">
        <v>294</v>
      </c>
      <c r="L524" s="14">
        <v>35</v>
      </c>
      <c r="M524" s="14">
        <v>5</v>
      </c>
      <c r="N524" s="14">
        <v>1</v>
      </c>
      <c r="O524" s="14">
        <v>0</v>
      </c>
      <c r="P524">
        <v>1796819906</v>
      </c>
      <c r="Q524">
        <v>2098</v>
      </c>
      <c r="S524" t="s">
        <v>156</v>
      </c>
      <c r="T524">
        <v>0</v>
      </c>
      <c r="U524" t="s">
        <v>157</v>
      </c>
      <c r="V524">
        <f>MATCH(D524,Отчет!$C$1:$C$65535,0)</f>
        <v>88</v>
      </c>
    </row>
    <row r="525" spans="1:22" x14ac:dyDescent="0.2">
      <c r="A525" s="14">
        <v>1865849315</v>
      </c>
      <c r="B525" s="14">
        <v>9</v>
      </c>
      <c r="C525" s="14" t="s">
        <v>161</v>
      </c>
      <c r="D525" s="14">
        <v>1162427677</v>
      </c>
      <c r="E525" s="6" t="s">
        <v>40</v>
      </c>
      <c r="F525" s="14" t="s">
        <v>170</v>
      </c>
      <c r="G525" s="6" t="s">
        <v>324</v>
      </c>
      <c r="H525" s="14">
        <v>5</v>
      </c>
      <c r="I525" s="14" t="s">
        <v>154</v>
      </c>
      <c r="J525" s="14" t="s">
        <v>294</v>
      </c>
      <c r="L525" s="14">
        <v>45</v>
      </c>
      <c r="M525" s="14">
        <v>5</v>
      </c>
      <c r="N525" s="14">
        <v>1</v>
      </c>
      <c r="O525" s="14">
        <v>0</v>
      </c>
      <c r="P525">
        <v>1796819906</v>
      </c>
      <c r="Q525">
        <v>2098</v>
      </c>
      <c r="S525" t="s">
        <v>156</v>
      </c>
      <c r="T525">
        <v>0</v>
      </c>
      <c r="U525" t="s">
        <v>157</v>
      </c>
      <c r="V525">
        <f>MATCH(D525,Отчет!$C$1:$C$65535,0)</f>
        <v>45</v>
      </c>
    </row>
    <row r="526" spans="1:22" x14ac:dyDescent="0.2">
      <c r="A526" s="14">
        <v>1940014316</v>
      </c>
      <c r="B526" s="14">
        <v>5</v>
      </c>
      <c r="C526" s="14" t="s">
        <v>161</v>
      </c>
      <c r="D526" s="14">
        <v>1181076120</v>
      </c>
      <c r="E526" s="6" t="s">
        <v>47</v>
      </c>
      <c r="F526" s="14" t="s">
        <v>176</v>
      </c>
      <c r="G526" s="6" t="s">
        <v>324</v>
      </c>
      <c r="H526" s="14">
        <v>5</v>
      </c>
      <c r="I526" s="14" t="s">
        <v>154</v>
      </c>
      <c r="J526" s="14" t="s">
        <v>294</v>
      </c>
      <c r="L526" s="14">
        <v>25</v>
      </c>
      <c r="M526" s="14">
        <v>5</v>
      </c>
      <c r="N526" s="14">
        <v>1</v>
      </c>
      <c r="O526" s="14">
        <v>1</v>
      </c>
      <c r="P526">
        <v>1796819906</v>
      </c>
      <c r="Q526">
        <v>2098</v>
      </c>
      <c r="S526" t="s">
        <v>156</v>
      </c>
      <c r="T526">
        <v>0</v>
      </c>
      <c r="U526" t="s">
        <v>157</v>
      </c>
      <c r="V526">
        <f>MATCH(D526,Отчет!$C$1:$C$65535,0)</f>
        <v>76</v>
      </c>
    </row>
    <row r="527" spans="1:22" x14ac:dyDescent="0.2">
      <c r="A527" s="14">
        <v>1865847044</v>
      </c>
      <c r="B527" s="14">
        <v>7</v>
      </c>
      <c r="C527" s="14" t="s">
        <v>161</v>
      </c>
      <c r="D527" s="14">
        <v>1162428878</v>
      </c>
      <c r="E527" s="6" t="s">
        <v>63</v>
      </c>
      <c r="F527" s="14" t="s">
        <v>175</v>
      </c>
      <c r="G527" s="6" t="s">
        <v>324</v>
      </c>
      <c r="H527" s="14">
        <v>5</v>
      </c>
      <c r="I527" s="14" t="s">
        <v>154</v>
      </c>
      <c r="J527" s="14" t="s">
        <v>294</v>
      </c>
      <c r="L527" s="14">
        <v>35</v>
      </c>
      <c r="M527" s="14">
        <v>5</v>
      </c>
      <c r="N527" s="14">
        <v>1</v>
      </c>
      <c r="O527" s="14">
        <v>1</v>
      </c>
      <c r="P527">
        <v>1796819906</v>
      </c>
      <c r="Q527">
        <v>2098</v>
      </c>
      <c r="S527" t="s">
        <v>156</v>
      </c>
      <c r="T527">
        <v>0</v>
      </c>
      <c r="U527" t="s">
        <v>157</v>
      </c>
      <c r="V527">
        <f>MATCH(D527,Отчет!$C$1:$C$65535,0)</f>
        <v>46</v>
      </c>
    </row>
    <row r="528" spans="1:22" x14ac:dyDescent="0.2">
      <c r="A528" s="14">
        <v>1865848211</v>
      </c>
      <c r="B528" s="14">
        <v>6</v>
      </c>
      <c r="C528" s="14" t="s">
        <v>161</v>
      </c>
      <c r="D528" s="14">
        <v>1162428582</v>
      </c>
      <c r="E528" s="6" t="s">
        <v>48</v>
      </c>
      <c r="F528" s="14" t="s">
        <v>186</v>
      </c>
      <c r="G528" s="6" t="s">
        <v>324</v>
      </c>
      <c r="H528" s="14">
        <v>5</v>
      </c>
      <c r="I528" s="14" t="s">
        <v>154</v>
      </c>
      <c r="J528" s="14" t="s">
        <v>294</v>
      </c>
      <c r="L528" s="14">
        <v>30</v>
      </c>
      <c r="M528" s="14">
        <v>5</v>
      </c>
      <c r="N528" s="14">
        <v>1</v>
      </c>
      <c r="O528" s="14">
        <v>1</v>
      </c>
      <c r="P528">
        <v>1796819906</v>
      </c>
      <c r="Q528">
        <v>2098</v>
      </c>
      <c r="S528" t="s">
        <v>156</v>
      </c>
      <c r="T528">
        <v>0</v>
      </c>
      <c r="U528" t="s">
        <v>157</v>
      </c>
      <c r="V528">
        <f>MATCH(D528,Отчет!$C$1:$C$65535,0)</f>
        <v>72</v>
      </c>
    </row>
    <row r="529" spans="1:22" x14ac:dyDescent="0.2">
      <c r="A529" s="14">
        <v>1865849175</v>
      </c>
      <c r="B529" s="14">
        <v>9</v>
      </c>
      <c r="C529" s="14" t="s">
        <v>161</v>
      </c>
      <c r="D529" s="14">
        <v>1162424665</v>
      </c>
      <c r="E529" s="6" t="s">
        <v>121</v>
      </c>
      <c r="F529" s="14" t="s">
        <v>162</v>
      </c>
      <c r="G529" s="6" t="s">
        <v>324</v>
      </c>
      <c r="H529" s="14">
        <v>5</v>
      </c>
      <c r="I529" s="14" t="s">
        <v>154</v>
      </c>
      <c r="J529" s="14" t="s">
        <v>294</v>
      </c>
      <c r="L529" s="14">
        <v>45</v>
      </c>
      <c r="M529" s="14">
        <v>5</v>
      </c>
      <c r="N529" s="14">
        <v>1</v>
      </c>
      <c r="O529" s="14">
        <v>1</v>
      </c>
      <c r="P529">
        <v>1796819906</v>
      </c>
      <c r="Q529">
        <v>2098</v>
      </c>
      <c r="S529" t="s">
        <v>156</v>
      </c>
      <c r="T529">
        <v>0</v>
      </c>
      <c r="U529" t="s">
        <v>157</v>
      </c>
      <c r="V529">
        <f>MATCH(D529,Отчет!$C$1:$C$65535,0)</f>
        <v>41</v>
      </c>
    </row>
    <row r="530" spans="1:22" x14ac:dyDescent="0.2">
      <c r="A530" s="14">
        <v>1865846981</v>
      </c>
      <c r="B530" s="14">
        <v>8</v>
      </c>
      <c r="C530" s="14" t="s">
        <v>161</v>
      </c>
      <c r="D530" s="14">
        <v>1162424457</v>
      </c>
      <c r="E530" s="6" t="s">
        <v>146</v>
      </c>
      <c r="F530" s="14" t="s">
        <v>221</v>
      </c>
      <c r="G530" s="6" t="s">
        <v>324</v>
      </c>
      <c r="H530" s="14">
        <v>5</v>
      </c>
      <c r="I530" s="14" t="s">
        <v>154</v>
      </c>
      <c r="J530" s="14" t="s">
        <v>294</v>
      </c>
      <c r="L530" s="14">
        <v>40</v>
      </c>
      <c r="M530" s="14">
        <v>5</v>
      </c>
      <c r="N530" s="14">
        <v>1</v>
      </c>
      <c r="O530" s="14">
        <v>1</v>
      </c>
      <c r="P530">
        <v>1796819906</v>
      </c>
      <c r="Q530">
        <v>2098</v>
      </c>
      <c r="S530" t="s">
        <v>156</v>
      </c>
      <c r="T530">
        <v>0</v>
      </c>
      <c r="U530" t="s">
        <v>157</v>
      </c>
      <c r="V530">
        <f>MATCH(D530,Отчет!$C$1:$C$65535,0)</f>
        <v>35</v>
      </c>
    </row>
    <row r="531" spans="1:22" x14ac:dyDescent="0.2">
      <c r="A531" s="14">
        <v>1865848375</v>
      </c>
      <c r="B531" s="14">
        <v>9</v>
      </c>
      <c r="C531" s="14" t="s">
        <v>161</v>
      </c>
      <c r="D531" s="14">
        <v>1162424993</v>
      </c>
      <c r="E531" s="6" t="s">
        <v>149</v>
      </c>
      <c r="F531" s="14" t="s">
        <v>253</v>
      </c>
      <c r="G531" s="6" t="s">
        <v>324</v>
      </c>
      <c r="H531" s="14">
        <v>5</v>
      </c>
      <c r="I531" s="14" t="s">
        <v>154</v>
      </c>
      <c r="J531" s="14" t="s">
        <v>294</v>
      </c>
      <c r="L531" s="14">
        <v>45</v>
      </c>
      <c r="M531" s="14">
        <v>5</v>
      </c>
      <c r="N531" s="14">
        <v>1</v>
      </c>
      <c r="O531" s="14">
        <v>1</v>
      </c>
      <c r="P531">
        <v>1796819906</v>
      </c>
      <c r="Q531">
        <v>2098</v>
      </c>
      <c r="S531" t="s">
        <v>156</v>
      </c>
      <c r="T531">
        <v>0</v>
      </c>
      <c r="U531" t="s">
        <v>157</v>
      </c>
      <c r="V531">
        <f>MATCH(D531,Отчет!$C$1:$C$65535,0)</f>
        <v>22</v>
      </c>
    </row>
    <row r="532" spans="1:22" x14ac:dyDescent="0.2">
      <c r="A532" s="14">
        <v>1865848497</v>
      </c>
      <c r="B532" s="14">
        <v>4</v>
      </c>
      <c r="C532" s="14" t="s">
        <v>161</v>
      </c>
      <c r="D532" s="14">
        <v>1162424865</v>
      </c>
      <c r="E532" s="6" t="s">
        <v>43</v>
      </c>
      <c r="F532" s="14" t="s">
        <v>177</v>
      </c>
      <c r="G532" s="6" t="s">
        <v>324</v>
      </c>
      <c r="H532" s="14">
        <v>5</v>
      </c>
      <c r="I532" s="14" t="s">
        <v>154</v>
      </c>
      <c r="J532" s="14" t="s">
        <v>294</v>
      </c>
      <c r="L532" s="14">
        <v>20</v>
      </c>
      <c r="M532" s="14">
        <v>5</v>
      </c>
      <c r="N532" s="14">
        <v>1</v>
      </c>
      <c r="O532" s="14">
        <v>1</v>
      </c>
      <c r="P532">
        <v>1796819906</v>
      </c>
      <c r="Q532">
        <v>2098</v>
      </c>
      <c r="S532" t="s">
        <v>156</v>
      </c>
      <c r="T532">
        <v>0</v>
      </c>
      <c r="U532" t="s">
        <v>157</v>
      </c>
      <c r="V532">
        <f>MATCH(D532,Отчет!$C$1:$C$65535,0)</f>
        <v>71</v>
      </c>
    </row>
    <row r="533" spans="1:22" x14ac:dyDescent="0.2">
      <c r="A533" s="14">
        <v>1865848090</v>
      </c>
      <c r="B533" s="14">
        <v>4</v>
      </c>
      <c r="C533" s="14" t="s">
        <v>161</v>
      </c>
      <c r="D533" s="14">
        <v>1162424769</v>
      </c>
      <c r="E533" s="6" t="s">
        <v>97</v>
      </c>
      <c r="F533" s="14" t="s">
        <v>178</v>
      </c>
      <c r="G533" s="6" t="s">
        <v>324</v>
      </c>
      <c r="H533" s="14">
        <v>5</v>
      </c>
      <c r="I533" s="14" t="s">
        <v>154</v>
      </c>
      <c r="J533" s="14" t="s">
        <v>294</v>
      </c>
      <c r="L533" s="14">
        <v>20</v>
      </c>
      <c r="M533" s="14">
        <v>5</v>
      </c>
      <c r="N533" s="14">
        <v>1</v>
      </c>
      <c r="O533" s="14">
        <v>1</v>
      </c>
      <c r="P533">
        <v>1796819906</v>
      </c>
      <c r="Q533">
        <v>2098</v>
      </c>
      <c r="S533" t="s">
        <v>156</v>
      </c>
      <c r="T533">
        <v>0</v>
      </c>
      <c r="U533" t="s">
        <v>157</v>
      </c>
      <c r="V533">
        <f>MATCH(D533,Отчет!$C$1:$C$65535,0)</f>
        <v>111</v>
      </c>
    </row>
    <row r="534" spans="1:22" x14ac:dyDescent="0.2">
      <c r="A534" s="14">
        <v>1865847361</v>
      </c>
      <c r="B534" s="14">
        <v>8</v>
      </c>
      <c r="C534" s="14" t="s">
        <v>161</v>
      </c>
      <c r="D534" s="14">
        <v>1162424689</v>
      </c>
      <c r="E534" s="6" t="s">
        <v>100</v>
      </c>
      <c r="F534" s="14" t="s">
        <v>179</v>
      </c>
      <c r="G534" s="6" t="s">
        <v>324</v>
      </c>
      <c r="H534" s="14">
        <v>5</v>
      </c>
      <c r="I534" s="14" t="s">
        <v>154</v>
      </c>
      <c r="J534" s="14" t="s">
        <v>294</v>
      </c>
      <c r="L534" s="14">
        <v>40</v>
      </c>
      <c r="M534" s="14">
        <v>5</v>
      </c>
      <c r="N534" s="14">
        <v>1</v>
      </c>
      <c r="O534" s="14">
        <v>1</v>
      </c>
      <c r="P534">
        <v>1796819906</v>
      </c>
      <c r="Q534">
        <v>2098</v>
      </c>
      <c r="S534" t="s">
        <v>156</v>
      </c>
      <c r="T534">
        <v>0</v>
      </c>
      <c r="U534" t="s">
        <v>157</v>
      </c>
      <c r="V534">
        <f>MATCH(D534,Отчет!$C$1:$C$65535,0)</f>
        <v>40</v>
      </c>
    </row>
    <row r="535" spans="1:22" x14ac:dyDescent="0.2">
      <c r="A535" s="14">
        <v>1865845925</v>
      </c>
      <c r="B535" s="14">
        <v>9</v>
      </c>
      <c r="C535" s="14" t="s">
        <v>161</v>
      </c>
      <c r="D535" s="14">
        <v>1162425861</v>
      </c>
      <c r="E535" s="6" t="s">
        <v>130</v>
      </c>
      <c r="F535" s="14" t="s">
        <v>181</v>
      </c>
      <c r="G535" s="6" t="s">
        <v>324</v>
      </c>
      <c r="H535" s="14">
        <v>5</v>
      </c>
      <c r="I535" s="14" t="s">
        <v>154</v>
      </c>
      <c r="J535" s="14" t="s">
        <v>294</v>
      </c>
      <c r="L535" s="14">
        <v>45</v>
      </c>
      <c r="M535" s="14">
        <v>5</v>
      </c>
      <c r="N535" s="14">
        <v>1</v>
      </c>
      <c r="O535" s="14">
        <v>1</v>
      </c>
      <c r="P535">
        <v>1796819906</v>
      </c>
      <c r="Q535">
        <v>2098</v>
      </c>
      <c r="S535" t="s">
        <v>156</v>
      </c>
      <c r="T535">
        <v>0</v>
      </c>
      <c r="U535" t="s">
        <v>157</v>
      </c>
      <c r="V535">
        <f>MATCH(D535,Отчет!$C$1:$C$65535,0)</f>
        <v>24</v>
      </c>
    </row>
    <row r="536" spans="1:22" x14ac:dyDescent="0.2">
      <c r="A536" s="14">
        <v>1865847430</v>
      </c>
      <c r="B536" s="14">
        <v>4</v>
      </c>
      <c r="C536" s="14" t="s">
        <v>161</v>
      </c>
      <c r="D536" s="14">
        <v>1162425709</v>
      </c>
      <c r="E536" s="6" t="s">
        <v>112</v>
      </c>
      <c r="F536" s="14" t="s">
        <v>183</v>
      </c>
      <c r="G536" s="6" t="s">
        <v>324</v>
      </c>
      <c r="H536" s="14">
        <v>5</v>
      </c>
      <c r="I536" s="14" t="s">
        <v>154</v>
      </c>
      <c r="J536" s="14" t="s">
        <v>294</v>
      </c>
      <c r="L536" s="14">
        <v>20</v>
      </c>
      <c r="M536" s="14">
        <v>5</v>
      </c>
      <c r="N536" s="14">
        <v>1</v>
      </c>
      <c r="O536" s="14">
        <v>1</v>
      </c>
      <c r="P536">
        <v>1796819906</v>
      </c>
      <c r="Q536">
        <v>2098</v>
      </c>
      <c r="S536" t="s">
        <v>156</v>
      </c>
      <c r="T536">
        <v>0</v>
      </c>
      <c r="U536" t="s">
        <v>157</v>
      </c>
      <c r="V536">
        <f>MATCH(D536,Отчет!$C$1:$C$65535,0)</f>
        <v>102</v>
      </c>
    </row>
    <row r="537" spans="1:22" x14ac:dyDescent="0.2">
      <c r="A537" s="14">
        <v>1865849255</v>
      </c>
      <c r="B537" s="14">
        <v>6</v>
      </c>
      <c r="C537" s="14" t="s">
        <v>161</v>
      </c>
      <c r="D537" s="14">
        <v>1162425781</v>
      </c>
      <c r="E537" s="6" t="s">
        <v>120</v>
      </c>
      <c r="F537" s="14" t="s">
        <v>182</v>
      </c>
      <c r="G537" s="6" t="s">
        <v>324</v>
      </c>
      <c r="H537" s="14">
        <v>5</v>
      </c>
      <c r="I537" s="14" t="s">
        <v>154</v>
      </c>
      <c r="J537" s="14" t="s">
        <v>294</v>
      </c>
      <c r="L537" s="14">
        <v>30</v>
      </c>
      <c r="M537" s="14">
        <v>5</v>
      </c>
      <c r="N537" s="14">
        <v>1</v>
      </c>
      <c r="O537" s="14">
        <v>1</v>
      </c>
      <c r="P537">
        <v>1796819906</v>
      </c>
      <c r="Q537">
        <v>2098</v>
      </c>
      <c r="S537" t="s">
        <v>156</v>
      </c>
      <c r="T537">
        <v>0</v>
      </c>
      <c r="U537" t="s">
        <v>157</v>
      </c>
      <c r="V537">
        <f>MATCH(D537,Отчет!$C$1:$C$65535,0)</f>
        <v>57</v>
      </c>
    </row>
    <row r="538" spans="1:22" x14ac:dyDescent="0.2">
      <c r="A538" s="14">
        <v>1956451696</v>
      </c>
      <c r="B538" s="14">
        <v>10</v>
      </c>
      <c r="C538" s="14" t="s">
        <v>161</v>
      </c>
      <c r="D538" s="14">
        <v>1162426569</v>
      </c>
      <c r="E538" s="6" t="s">
        <v>114</v>
      </c>
      <c r="F538" s="14" t="s">
        <v>173</v>
      </c>
      <c r="G538" s="6" t="s">
        <v>325</v>
      </c>
      <c r="H538" s="14">
        <v>3</v>
      </c>
      <c r="I538" s="14" t="s">
        <v>154</v>
      </c>
      <c r="J538" s="14" t="s">
        <v>294</v>
      </c>
      <c r="L538" s="14">
        <v>30</v>
      </c>
      <c r="M538" s="14">
        <v>3</v>
      </c>
      <c r="N538" s="14">
        <v>1</v>
      </c>
      <c r="O538" s="14">
        <v>1</v>
      </c>
      <c r="P538">
        <v>1844416218</v>
      </c>
      <c r="Q538">
        <v>2098</v>
      </c>
      <c r="S538" t="s">
        <v>156</v>
      </c>
      <c r="T538">
        <v>0</v>
      </c>
      <c r="U538" t="s">
        <v>157</v>
      </c>
      <c r="V538">
        <f>MATCH(D538,Отчет!$C$1:$C$65535,0)</f>
        <v>86</v>
      </c>
    </row>
    <row r="539" spans="1:22" x14ac:dyDescent="0.2">
      <c r="A539" s="14">
        <v>1956451615</v>
      </c>
      <c r="B539" s="14">
        <v>10</v>
      </c>
      <c r="C539" s="14" t="s">
        <v>161</v>
      </c>
      <c r="D539" s="14">
        <v>1162425613</v>
      </c>
      <c r="E539" s="6" t="s">
        <v>122</v>
      </c>
      <c r="F539" s="14" t="s">
        <v>184</v>
      </c>
      <c r="G539" s="6" t="s">
        <v>325</v>
      </c>
      <c r="H539" s="14">
        <v>3</v>
      </c>
      <c r="I539" s="14" t="s">
        <v>154</v>
      </c>
      <c r="J539" s="14" t="s">
        <v>294</v>
      </c>
      <c r="L539" s="14">
        <v>30</v>
      </c>
      <c r="M539" s="14">
        <v>3</v>
      </c>
      <c r="N539" s="14">
        <v>1</v>
      </c>
      <c r="O539" s="14">
        <v>1</v>
      </c>
      <c r="P539">
        <v>1844416218</v>
      </c>
      <c r="Q539">
        <v>2098</v>
      </c>
      <c r="S539" t="s">
        <v>156</v>
      </c>
      <c r="T539">
        <v>0</v>
      </c>
      <c r="U539" t="s">
        <v>157</v>
      </c>
      <c r="V539">
        <f>MATCH(D539,Отчет!$C$1:$C$65535,0)</f>
        <v>44</v>
      </c>
    </row>
    <row r="540" spans="1:22" x14ac:dyDescent="0.2">
      <c r="A540" s="14">
        <v>1956451997</v>
      </c>
      <c r="B540" s="14">
        <v>9</v>
      </c>
      <c r="C540" s="14" t="s">
        <v>158</v>
      </c>
      <c r="D540" s="14">
        <v>1162426805</v>
      </c>
      <c r="E540" s="6" t="s">
        <v>99</v>
      </c>
      <c r="F540" s="14" t="s">
        <v>209</v>
      </c>
      <c r="G540" s="6" t="s">
        <v>325</v>
      </c>
      <c r="H540" s="14">
        <v>3</v>
      </c>
      <c r="I540" s="14" t="s">
        <v>154</v>
      </c>
      <c r="J540" s="14" t="s">
        <v>294</v>
      </c>
      <c r="L540" s="14">
        <v>27</v>
      </c>
      <c r="M540" s="14">
        <v>3</v>
      </c>
      <c r="N540" s="14">
        <v>1</v>
      </c>
      <c r="O540" s="14">
        <v>1</v>
      </c>
      <c r="P540">
        <v>1844416218</v>
      </c>
      <c r="Q540">
        <v>2098</v>
      </c>
      <c r="S540" t="s">
        <v>156</v>
      </c>
      <c r="T540">
        <v>0</v>
      </c>
      <c r="U540" t="s">
        <v>157</v>
      </c>
      <c r="V540">
        <f>MATCH(D540,Отчет!$C$1:$C$65535,0)</f>
        <v>119</v>
      </c>
    </row>
    <row r="541" spans="1:22" x14ac:dyDescent="0.2">
      <c r="A541" s="14">
        <v>1979476082</v>
      </c>
      <c r="B541" s="14">
        <v>9</v>
      </c>
      <c r="C541" s="14" t="s">
        <v>158</v>
      </c>
      <c r="D541" s="14">
        <v>1959200234</v>
      </c>
      <c r="E541" s="6" t="s">
        <v>145</v>
      </c>
      <c r="F541" s="14" t="s">
        <v>174</v>
      </c>
      <c r="G541" s="6" t="s">
        <v>325</v>
      </c>
      <c r="H541" s="14">
        <v>3</v>
      </c>
      <c r="I541" s="14" t="s">
        <v>154</v>
      </c>
      <c r="J541" s="14" t="s">
        <v>294</v>
      </c>
      <c r="L541" s="14">
        <v>27</v>
      </c>
      <c r="M541" s="14">
        <v>3</v>
      </c>
      <c r="N541" s="14">
        <v>1</v>
      </c>
      <c r="O541" s="14">
        <v>0</v>
      </c>
      <c r="P541">
        <v>1844416218</v>
      </c>
      <c r="Q541">
        <v>2098</v>
      </c>
      <c r="S541" t="s">
        <v>156</v>
      </c>
      <c r="T541">
        <v>0</v>
      </c>
      <c r="U541" t="s">
        <v>157</v>
      </c>
      <c r="V541">
        <f>MATCH(D541,Отчет!$C$1:$C$65535,0)</f>
        <v>83</v>
      </c>
    </row>
    <row r="542" spans="1:22" x14ac:dyDescent="0.2">
      <c r="A542" s="14">
        <v>1956451897</v>
      </c>
      <c r="B542" s="14">
        <v>10</v>
      </c>
      <c r="C542" s="14" t="s">
        <v>193</v>
      </c>
      <c r="D542" s="14">
        <v>1162426465</v>
      </c>
      <c r="E542" s="6" t="s">
        <v>134</v>
      </c>
      <c r="F542" s="14" t="s">
        <v>208</v>
      </c>
      <c r="G542" s="6" t="s">
        <v>325</v>
      </c>
      <c r="H542" s="14">
        <v>3</v>
      </c>
      <c r="I542" s="14" t="s">
        <v>154</v>
      </c>
      <c r="J542" s="14" t="s">
        <v>294</v>
      </c>
      <c r="L542" s="14">
        <v>30</v>
      </c>
      <c r="M542" s="14">
        <v>3</v>
      </c>
      <c r="N542" s="14">
        <v>1</v>
      </c>
      <c r="O542" s="14">
        <v>1</v>
      </c>
      <c r="P542">
        <v>1844416218</v>
      </c>
      <c r="Q542">
        <v>2098</v>
      </c>
      <c r="S542" t="s">
        <v>156</v>
      </c>
      <c r="T542">
        <v>0</v>
      </c>
      <c r="U542" t="s">
        <v>157</v>
      </c>
      <c r="V542">
        <f>MATCH(D542,Отчет!$C$1:$C$65535,0)</f>
        <v>16</v>
      </c>
    </row>
    <row r="543" spans="1:22" x14ac:dyDescent="0.2">
      <c r="A543" s="14">
        <v>1956451414</v>
      </c>
      <c r="B543" s="14">
        <v>10</v>
      </c>
      <c r="C543" s="14" t="s">
        <v>161</v>
      </c>
      <c r="D543" s="14">
        <v>1162425337</v>
      </c>
      <c r="E543" s="6" t="s">
        <v>74</v>
      </c>
      <c r="F543" s="14" t="s">
        <v>163</v>
      </c>
      <c r="G543" s="6" t="s">
        <v>325</v>
      </c>
      <c r="H543" s="14">
        <v>3</v>
      </c>
      <c r="I543" s="14" t="s">
        <v>154</v>
      </c>
      <c r="J543" s="14" t="s">
        <v>294</v>
      </c>
      <c r="L543" s="14">
        <v>30</v>
      </c>
      <c r="M543" s="14">
        <v>3</v>
      </c>
      <c r="N543" s="14">
        <v>1</v>
      </c>
      <c r="O543" s="14">
        <v>1</v>
      </c>
      <c r="P543">
        <v>1844416218</v>
      </c>
      <c r="Q543">
        <v>2098</v>
      </c>
      <c r="S543" t="s">
        <v>156</v>
      </c>
      <c r="T543">
        <v>0</v>
      </c>
      <c r="U543" t="s">
        <v>157</v>
      </c>
      <c r="V543">
        <f>MATCH(D543,Отчет!$C$1:$C$65535,0)</f>
        <v>26</v>
      </c>
    </row>
    <row r="544" spans="1:22" x14ac:dyDescent="0.2">
      <c r="A544" s="14">
        <v>1956451418</v>
      </c>
      <c r="B544" s="14">
        <v>10</v>
      </c>
      <c r="C544" s="14" t="s">
        <v>193</v>
      </c>
      <c r="D544" s="14">
        <v>1162424577</v>
      </c>
      <c r="E544" s="6" t="s">
        <v>90</v>
      </c>
      <c r="F544" s="14" t="s">
        <v>223</v>
      </c>
      <c r="G544" s="6" t="s">
        <v>325</v>
      </c>
      <c r="H544" s="14">
        <v>3</v>
      </c>
      <c r="I544" s="14" t="s">
        <v>154</v>
      </c>
      <c r="J544" s="14" t="s">
        <v>294</v>
      </c>
      <c r="L544" s="14">
        <v>30</v>
      </c>
      <c r="M544" s="14">
        <v>3</v>
      </c>
      <c r="N544" s="14">
        <v>1</v>
      </c>
      <c r="O544" s="14">
        <v>1</v>
      </c>
      <c r="P544">
        <v>1844416218</v>
      </c>
      <c r="Q544">
        <v>2098</v>
      </c>
      <c r="S544" t="s">
        <v>156</v>
      </c>
      <c r="T544">
        <v>0</v>
      </c>
      <c r="U544" t="s">
        <v>157</v>
      </c>
      <c r="V544">
        <f>MATCH(D544,Отчет!$C$1:$C$65535,0)</f>
        <v>17</v>
      </c>
    </row>
    <row r="545" spans="1:22" x14ac:dyDescent="0.2">
      <c r="A545" s="14">
        <v>1956451720</v>
      </c>
      <c r="B545" s="14">
        <v>9</v>
      </c>
      <c r="C545" s="14" t="s">
        <v>161</v>
      </c>
      <c r="D545" s="14">
        <v>1162424457</v>
      </c>
      <c r="E545" s="6" t="s">
        <v>146</v>
      </c>
      <c r="F545" s="14" t="s">
        <v>221</v>
      </c>
      <c r="G545" s="6" t="s">
        <v>325</v>
      </c>
      <c r="H545" s="14">
        <v>3</v>
      </c>
      <c r="I545" s="14" t="s">
        <v>154</v>
      </c>
      <c r="J545" s="14" t="s">
        <v>294</v>
      </c>
      <c r="L545" s="14">
        <v>27</v>
      </c>
      <c r="M545" s="14">
        <v>3</v>
      </c>
      <c r="N545" s="14">
        <v>1</v>
      </c>
      <c r="O545" s="14">
        <v>1</v>
      </c>
      <c r="P545">
        <v>1844416218</v>
      </c>
      <c r="Q545">
        <v>2098</v>
      </c>
      <c r="S545" t="s">
        <v>156</v>
      </c>
      <c r="T545">
        <v>0</v>
      </c>
      <c r="U545" t="s">
        <v>157</v>
      </c>
      <c r="V545">
        <f>MATCH(D545,Отчет!$C$1:$C$65535,0)</f>
        <v>35</v>
      </c>
    </row>
    <row r="546" spans="1:22" x14ac:dyDescent="0.2">
      <c r="A546" s="14">
        <v>1956451985</v>
      </c>
      <c r="B546" s="14">
        <v>9</v>
      </c>
      <c r="C546" s="14" t="s">
        <v>187</v>
      </c>
      <c r="D546" s="14">
        <v>1162426705</v>
      </c>
      <c r="E546" s="6" t="s">
        <v>31</v>
      </c>
      <c r="F546" s="14" t="s">
        <v>272</v>
      </c>
      <c r="G546" s="6" t="s">
        <v>325</v>
      </c>
      <c r="H546" s="14">
        <v>3</v>
      </c>
      <c r="I546" s="14" t="s">
        <v>154</v>
      </c>
      <c r="J546" s="14" t="s">
        <v>294</v>
      </c>
      <c r="L546" s="14">
        <v>27</v>
      </c>
      <c r="M546" s="14">
        <v>3</v>
      </c>
      <c r="N546" s="14">
        <v>1</v>
      </c>
      <c r="O546" s="14">
        <v>1</v>
      </c>
      <c r="P546">
        <v>1844416218</v>
      </c>
      <c r="Q546">
        <v>2098</v>
      </c>
      <c r="S546" t="s">
        <v>156</v>
      </c>
      <c r="T546">
        <v>0</v>
      </c>
      <c r="U546" t="s">
        <v>157</v>
      </c>
      <c r="V546">
        <f>MATCH(D546,Отчет!$C$1:$C$65535,0)</f>
        <v>91</v>
      </c>
    </row>
    <row r="547" spans="1:22" x14ac:dyDescent="0.2">
      <c r="A547" s="14">
        <v>1956451641</v>
      </c>
      <c r="B547" s="14">
        <v>8</v>
      </c>
      <c r="C547" s="14" t="s">
        <v>158</v>
      </c>
      <c r="D547" s="14">
        <v>1162427990</v>
      </c>
      <c r="E547" s="6" t="s">
        <v>80</v>
      </c>
      <c r="F547" s="14" t="s">
        <v>213</v>
      </c>
      <c r="G547" s="6" t="s">
        <v>325</v>
      </c>
      <c r="H547" s="14">
        <v>3</v>
      </c>
      <c r="I547" s="14" t="s">
        <v>154</v>
      </c>
      <c r="J547" s="14" t="s">
        <v>294</v>
      </c>
      <c r="L547" s="14">
        <v>24</v>
      </c>
      <c r="M547" s="14">
        <v>3</v>
      </c>
      <c r="N547" s="14">
        <v>1</v>
      </c>
      <c r="O547" s="14">
        <v>0</v>
      </c>
      <c r="P547">
        <v>1844416218</v>
      </c>
      <c r="Q547">
        <v>2098</v>
      </c>
      <c r="S547" t="s">
        <v>156</v>
      </c>
      <c r="T547">
        <v>0</v>
      </c>
      <c r="U547" t="s">
        <v>157</v>
      </c>
      <c r="V547">
        <f>MATCH(D547,Отчет!$C$1:$C$65535,0)</f>
        <v>126</v>
      </c>
    </row>
    <row r="548" spans="1:22" x14ac:dyDescent="0.2">
      <c r="A548" s="14">
        <v>1956451967</v>
      </c>
      <c r="B548" s="14">
        <v>9</v>
      </c>
      <c r="C548" s="14" t="s">
        <v>161</v>
      </c>
      <c r="D548" s="14">
        <v>1162426625</v>
      </c>
      <c r="E548" s="6" t="s">
        <v>78</v>
      </c>
      <c r="F548" s="14" t="s">
        <v>172</v>
      </c>
      <c r="G548" s="6" t="s">
        <v>325</v>
      </c>
      <c r="H548" s="14">
        <v>3</v>
      </c>
      <c r="I548" s="14" t="s">
        <v>154</v>
      </c>
      <c r="J548" s="14" t="s">
        <v>294</v>
      </c>
      <c r="L548" s="14">
        <v>27</v>
      </c>
      <c r="M548" s="14">
        <v>3</v>
      </c>
      <c r="N548" s="14">
        <v>1</v>
      </c>
      <c r="O548" s="14">
        <v>1</v>
      </c>
      <c r="P548">
        <v>1844416218</v>
      </c>
      <c r="Q548">
        <v>2098</v>
      </c>
      <c r="S548" t="s">
        <v>156</v>
      </c>
      <c r="T548">
        <v>0</v>
      </c>
      <c r="U548" t="s">
        <v>157</v>
      </c>
      <c r="V548">
        <f>MATCH(D548,Отчет!$C$1:$C$65535,0)</f>
        <v>75</v>
      </c>
    </row>
    <row r="549" spans="1:22" x14ac:dyDescent="0.2">
      <c r="A549" s="14">
        <v>1956451871</v>
      </c>
      <c r="B549" s="14">
        <v>8</v>
      </c>
      <c r="C549" s="14" t="s">
        <v>158</v>
      </c>
      <c r="D549" s="14">
        <v>1162427909</v>
      </c>
      <c r="E549" s="6" t="s">
        <v>33</v>
      </c>
      <c r="F549" s="14" t="s">
        <v>212</v>
      </c>
      <c r="G549" s="6" t="s">
        <v>325</v>
      </c>
      <c r="H549" s="14">
        <v>3</v>
      </c>
      <c r="I549" s="14" t="s">
        <v>154</v>
      </c>
      <c r="J549" s="14" t="s">
        <v>294</v>
      </c>
      <c r="L549" s="14">
        <v>24</v>
      </c>
      <c r="M549" s="14">
        <v>3</v>
      </c>
      <c r="N549" s="14">
        <v>1</v>
      </c>
      <c r="O549" s="14">
        <v>0</v>
      </c>
      <c r="P549">
        <v>1844416218</v>
      </c>
      <c r="Q549">
        <v>2098</v>
      </c>
      <c r="S549" t="s">
        <v>156</v>
      </c>
      <c r="T549">
        <v>0</v>
      </c>
      <c r="U549" t="s">
        <v>157</v>
      </c>
      <c r="V549">
        <f>MATCH(D549,Отчет!$C$1:$C$65535,0)</f>
        <v>95</v>
      </c>
    </row>
    <row r="550" spans="1:22" x14ac:dyDescent="0.2">
      <c r="A550" s="14">
        <v>1979044320</v>
      </c>
      <c r="B550" s="14">
        <v>9</v>
      </c>
      <c r="C550" s="14" t="s">
        <v>161</v>
      </c>
      <c r="D550" s="14">
        <v>1162424689</v>
      </c>
      <c r="E550" s="6" t="s">
        <v>100</v>
      </c>
      <c r="F550" s="14" t="s">
        <v>179</v>
      </c>
      <c r="G550" s="6" t="s">
        <v>325</v>
      </c>
      <c r="H550" s="14">
        <v>3</v>
      </c>
      <c r="I550" s="14" t="s">
        <v>154</v>
      </c>
      <c r="J550" s="14" t="s">
        <v>294</v>
      </c>
      <c r="L550" s="14">
        <v>27</v>
      </c>
      <c r="M550" s="14">
        <v>3</v>
      </c>
      <c r="N550" s="14">
        <v>1</v>
      </c>
      <c r="O550" s="14">
        <v>1</v>
      </c>
      <c r="P550">
        <v>1844416218</v>
      </c>
      <c r="Q550">
        <v>2098</v>
      </c>
      <c r="S550" t="s">
        <v>156</v>
      </c>
      <c r="T550">
        <v>0</v>
      </c>
      <c r="U550" t="s">
        <v>157</v>
      </c>
      <c r="V550">
        <f>MATCH(D550,Отчет!$C$1:$C$65535,0)</f>
        <v>40</v>
      </c>
    </row>
    <row r="551" spans="1:22" x14ac:dyDescent="0.2">
      <c r="A551" s="14">
        <v>1956451653</v>
      </c>
      <c r="B551" s="14">
        <v>9</v>
      </c>
      <c r="C551" s="14" t="s">
        <v>158</v>
      </c>
      <c r="D551" s="14">
        <v>1162427757</v>
      </c>
      <c r="E551" s="6" t="s">
        <v>140</v>
      </c>
      <c r="F551" s="14" t="s">
        <v>278</v>
      </c>
      <c r="G551" s="6" t="s">
        <v>325</v>
      </c>
      <c r="H551" s="14">
        <v>3</v>
      </c>
      <c r="I551" s="14" t="s">
        <v>154</v>
      </c>
      <c r="J551" s="14" t="s">
        <v>294</v>
      </c>
      <c r="L551" s="14">
        <v>27</v>
      </c>
      <c r="M551" s="14">
        <v>3</v>
      </c>
      <c r="N551" s="14">
        <v>1</v>
      </c>
      <c r="O551" s="14">
        <v>0</v>
      </c>
      <c r="P551">
        <v>1844416218</v>
      </c>
      <c r="Q551">
        <v>2098</v>
      </c>
      <c r="S551" t="s">
        <v>156</v>
      </c>
      <c r="T551">
        <v>0</v>
      </c>
      <c r="U551" t="s">
        <v>157</v>
      </c>
      <c r="V551">
        <f>MATCH(D551,Отчет!$C$1:$C$65535,0)</f>
        <v>118</v>
      </c>
    </row>
    <row r="552" spans="1:22" x14ac:dyDescent="0.2">
      <c r="A552" s="14">
        <v>1956451611</v>
      </c>
      <c r="B552" s="14">
        <v>9</v>
      </c>
      <c r="C552" s="14" t="s">
        <v>161</v>
      </c>
      <c r="D552" s="14">
        <v>1162426853</v>
      </c>
      <c r="E552" s="6" t="s">
        <v>35</v>
      </c>
      <c r="F552" s="14" t="s">
        <v>171</v>
      </c>
      <c r="G552" s="6" t="s">
        <v>325</v>
      </c>
      <c r="H552" s="14">
        <v>3</v>
      </c>
      <c r="I552" s="14" t="s">
        <v>154</v>
      </c>
      <c r="J552" s="14" t="s">
        <v>294</v>
      </c>
      <c r="L552" s="14">
        <v>27</v>
      </c>
      <c r="M552" s="14">
        <v>3</v>
      </c>
      <c r="N552" s="14">
        <v>1</v>
      </c>
      <c r="O552" s="14">
        <v>1</v>
      </c>
      <c r="P552">
        <v>1844416218</v>
      </c>
      <c r="Q552">
        <v>2098</v>
      </c>
      <c r="S552" t="s">
        <v>156</v>
      </c>
      <c r="T552">
        <v>0</v>
      </c>
      <c r="U552" t="s">
        <v>157</v>
      </c>
      <c r="V552">
        <f>MATCH(D552,Отчет!$C$1:$C$65535,0)</f>
        <v>67</v>
      </c>
    </row>
    <row r="553" spans="1:22" x14ac:dyDescent="0.2">
      <c r="A553" s="14">
        <v>1956452058</v>
      </c>
      <c r="B553" s="14">
        <v>9</v>
      </c>
      <c r="C553" s="14" t="s">
        <v>161</v>
      </c>
      <c r="D553" s="14">
        <v>1162425781</v>
      </c>
      <c r="E553" s="6" t="s">
        <v>120</v>
      </c>
      <c r="F553" s="14" t="s">
        <v>182</v>
      </c>
      <c r="G553" s="6" t="s">
        <v>325</v>
      </c>
      <c r="H553" s="14">
        <v>3</v>
      </c>
      <c r="I553" s="14" t="s">
        <v>154</v>
      </c>
      <c r="J553" s="14" t="s">
        <v>294</v>
      </c>
      <c r="L553" s="14">
        <v>27</v>
      </c>
      <c r="M553" s="14">
        <v>3</v>
      </c>
      <c r="N553" s="14">
        <v>1</v>
      </c>
      <c r="O553" s="14">
        <v>1</v>
      </c>
      <c r="P553">
        <v>1844416218</v>
      </c>
      <c r="Q553">
        <v>2098</v>
      </c>
      <c r="S553" t="s">
        <v>156</v>
      </c>
      <c r="T553">
        <v>0</v>
      </c>
      <c r="U553" t="s">
        <v>157</v>
      </c>
      <c r="V553">
        <f>MATCH(D553,Отчет!$C$1:$C$65535,0)</f>
        <v>57</v>
      </c>
    </row>
    <row r="554" spans="1:22" x14ac:dyDescent="0.2">
      <c r="A554" s="14">
        <v>1956451724</v>
      </c>
      <c r="B554" s="14">
        <v>10</v>
      </c>
      <c r="C554" s="14" t="s">
        <v>158</v>
      </c>
      <c r="D554" s="14">
        <v>1162427589</v>
      </c>
      <c r="E554" s="6" t="s">
        <v>141</v>
      </c>
      <c r="F554" s="14" t="s">
        <v>277</v>
      </c>
      <c r="G554" s="6" t="s">
        <v>325</v>
      </c>
      <c r="H554" s="14">
        <v>3</v>
      </c>
      <c r="I554" s="14" t="s">
        <v>154</v>
      </c>
      <c r="J554" s="14" t="s">
        <v>294</v>
      </c>
      <c r="L554" s="14">
        <v>30</v>
      </c>
      <c r="M554" s="14">
        <v>3</v>
      </c>
      <c r="N554" s="14">
        <v>1</v>
      </c>
      <c r="O554" s="14">
        <v>1</v>
      </c>
      <c r="P554">
        <v>1844416218</v>
      </c>
      <c r="Q554">
        <v>2098</v>
      </c>
      <c r="S554" t="s">
        <v>156</v>
      </c>
      <c r="T554">
        <v>0</v>
      </c>
      <c r="U554" t="s">
        <v>157</v>
      </c>
      <c r="V554">
        <f>MATCH(D554,Отчет!$C$1:$C$65535,0)</f>
        <v>32</v>
      </c>
    </row>
    <row r="555" spans="1:22" x14ac:dyDescent="0.2">
      <c r="A555" s="14">
        <v>1956451558</v>
      </c>
      <c r="B555" s="14">
        <v>10</v>
      </c>
      <c r="C555" s="14" t="s">
        <v>168</v>
      </c>
      <c r="D555" s="14">
        <v>1162426069</v>
      </c>
      <c r="E555" s="6" t="s">
        <v>124</v>
      </c>
      <c r="F555" s="14" t="s">
        <v>231</v>
      </c>
      <c r="G555" s="6" t="s">
        <v>325</v>
      </c>
      <c r="H555" s="14">
        <v>3</v>
      </c>
      <c r="I555" s="14" t="s">
        <v>154</v>
      </c>
      <c r="J555" s="14" t="s">
        <v>294</v>
      </c>
      <c r="L555" s="14">
        <v>30</v>
      </c>
      <c r="M555" s="14">
        <v>3</v>
      </c>
      <c r="N555" s="14">
        <v>1</v>
      </c>
      <c r="O555" s="14">
        <v>1</v>
      </c>
      <c r="P555">
        <v>1844416218</v>
      </c>
      <c r="Q555">
        <v>2098</v>
      </c>
      <c r="S555" t="s">
        <v>156</v>
      </c>
      <c r="T555">
        <v>0</v>
      </c>
      <c r="U555" t="s">
        <v>157</v>
      </c>
      <c r="V555">
        <f>MATCH(D555,Отчет!$C$1:$C$65535,0)</f>
        <v>12</v>
      </c>
    </row>
    <row r="556" spans="1:22" x14ac:dyDescent="0.2">
      <c r="A556" s="14">
        <v>1998448185</v>
      </c>
      <c r="B556" s="14">
        <v>9</v>
      </c>
      <c r="C556" s="14" t="s">
        <v>161</v>
      </c>
      <c r="D556" s="14">
        <v>1162425993</v>
      </c>
      <c r="E556" s="6" t="s">
        <v>38</v>
      </c>
      <c r="F556" s="14" t="s">
        <v>164</v>
      </c>
      <c r="G556" s="6" t="s">
        <v>325</v>
      </c>
      <c r="H556" s="14">
        <v>3</v>
      </c>
      <c r="I556" s="14" t="s">
        <v>154</v>
      </c>
      <c r="J556" s="14" t="s">
        <v>294</v>
      </c>
      <c r="L556" s="14">
        <v>27</v>
      </c>
      <c r="M556" s="14">
        <v>3</v>
      </c>
      <c r="N556" s="14">
        <v>1</v>
      </c>
      <c r="O556" s="14">
        <v>1</v>
      </c>
      <c r="P556">
        <v>1844416218</v>
      </c>
      <c r="Q556">
        <v>2098</v>
      </c>
      <c r="S556" t="s">
        <v>156</v>
      </c>
      <c r="T556">
        <v>0</v>
      </c>
      <c r="U556" t="s">
        <v>157</v>
      </c>
      <c r="V556">
        <f>MATCH(D556,Отчет!$C$1:$C$65535,0)</f>
        <v>85</v>
      </c>
    </row>
    <row r="557" spans="1:22" x14ac:dyDescent="0.2">
      <c r="A557" s="14">
        <v>2228410961</v>
      </c>
      <c r="B557" s="14">
        <v>8</v>
      </c>
      <c r="C557" s="14" t="s">
        <v>168</v>
      </c>
      <c r="D557" s="14">
        <v>1673530652</v>
      </c>
      <c r="E557" s="6" t="s">
        <v>60</v>
      </c>
      <c r="F557" s="14" t="s">
        <v>207</v>
      </c>
      <c r="G557" s="6" t="s">
        <v>326</v>
      </c>
      <c r="H557" s="14">
        <v>3</v>
      </c>
      <c r="I557" s="14" t="s">
        <v>154</v>
      </c>
      <c r="J557" s="14" t="s">
        <v>294</v>
      </c>
      <c r="L557" s="14">
        <v>24</v>
      </c>
      <c r="M557" s="14">
        <v>3</v>
      </c>
      <c r="N557" s="14">
        <v>1</v>
      </c>
      <c r="O557" s="14">
        <v>1</v>
      </c>
      <c r="P557">
        <v>1844416218</v>
      </c>
      <c r="Q557">
        <v>2098</v>
      </c>
      <c r="S557" t="s">
        <v>156</v>
      </c>
      <c r="T557">
        <v>0</v>
      </c>
      <c r="U557" t="s">
        <v>157</v>
      </c>
      <c r="V557">
        <f>MATCH(D557,Отчет!$C$1:$C$65535,0)</f>
        <v>20</v>
      </c>
    </row>
    <row r="558" spans="1:22" x14ac:dyDescent="0.2">
      <c r="A558" s="14">
        <v>1910751597</v>
      </c>
      <c r="B558" s="14">
        <v>5</v>
      </c>
      <c r="C558" s="14" t="s">
        <v>151</v>
      </c>
      <c r="D558" s="14">
        <v>1910419249</v>
      </c>
      <c r="E558" s="6" t="s">
        <v>70</v>
      </c>
      <c r="F558" s="14" t="s">
        <v>266</v>
      </c>
      <c r="G558" s="6" t="s">
        <v>327</v>
      </c>
      <c r="H558" s="14">
        <v>4</v>
      </c>
      <c r="I558" s="14" t="s">
        <v>154</v>
      </c>
      <c r="J558" s="14" t="s">
        <v>294</v>
      </c>
      <c r="L558" s="14">
        <v>0</v>
      </c>
      <c r="M558" s="14">
        <v>0</v>
      </c>
      <c r="N558" s="14">
        <v>1</v>
      </c>
      <c r="O558" s="14">
        <v>0</v>
      </c>
      <c r="P558">
        <v>1762345933</v>
      </c>
      <c r="Q558">
        <v>2098</v>
      </c>
      <c r="R558" t="s">
        <v>291</v>
      </c>
      <c r="S558" t="s">
        <v>227</v>
      </c>
      <c r="T558">
        <v>0</v>
      </c>
      <c r="U558" t="s">
        <v>157</v>
      </c>
      <c r="V558">
        <f>MATCH(D558,Отчет!$C$1:$C$65535,0)</f>
        <v>115</v>
      </c>
    </row>
    <row r="559" spans="1:22" x14ac:dyDescent="0.2">
      <c r="A559" s="14">
        <v>1956451754</v>
      </c>
      <c r="B559" s="14">
        <v>10</v>
      </c>
      <c r="C559" s="14" t="s">
        <v>158</v>
      </c>
      <c r="D559" s="14">
        <v>1162424605</v>
      </c>
      <c r="E559" s="6" t="s">
        <v>76</v>
      </c>
      <c r="F559" s="14" t="s">
        <v>203</v>
      </c>
      <c r="G559" s="6" t="s">
        <v>328</v>
      </c>
      <c r="H559" s="14">
        <v>3</v>
      </c>
      <c r="I559" s="14" t="s">
        <v>154</v>
      </c>
      <c r="J559" s="14" t="s">
        <v>294</v>
      </c>
      <c r="L559" s="14">
        <v>30</v>
      </c>
      <c r="M559" s="14">
        <v>3</v>
      </c>
      <c r="N559" s="14">
        <v>1</v>
      </c>
      <c r="O559" s="14">
        <v>1</v>
      </c>
      <c r="P559">
        <v>1844416218</v>
      </c>
      <c r="Q559">
        <v>2098</v>
      </c>
      <c r="S559" t="s">
        <v>156</v>
      </c>
      <c r="T559">
        <v>0</v>
      </c>
      <c r="U559" t="s">
        <v>157</v>
      </c>
      <c r="V559">
        <f>MATCH(D559,Отчет!$C$1:$C$65535,0)</f>
        <v>98</v>
      </c>
    </row>
    <row r="560" spans="1:22" x14ac:dyDescent="0.2">
      <c r="A560" s="14">
        <v>1956452052</v>
      </c>
      <c r="B560" s="14">
        <v>10</v>
      </c>
      <c r="C560" s="14" t="s">
        <v>151</v>
      </c>
      <c r="D560" s="14">
        <v>1162426497</v>
      </c>
      <c r="E560" s="6" t="s">
        <v>57</v>
      </c>
      <c r="F560" s="14" t="s">
        <v>268</v>
      </c>
      <c r="G560" s="6" t="s">
        <v>328</v>
      </c>
      <c r="H560" s="14">
        <v>3</v>
      </c>
      <c r="I560" s="14" t="s">
        <v>154</v>
      </c>
      <c r="J560" s="14" t="s">
        <v>294</v>
      </c>
      <c r="L560" s="14">
        <v>30</v>
      </c>
      <c r="M560" s="14">
        <v>3</v>
      </c>
      <c r="N560" s="14">
        <v>1</v>
      </c>
      <c r="O560" s="14">
        <v>1</v>
      </c>
      <c r="P560">
        <v>1844416218</v>
      </c>
      <c r="Q560">
        <v>2098</v>
      </c>
      <c r="S560" t="s">
        <v>156</v>
      </c>
      <c r="T560">
        <v>0</v>
      </c>
      <c r="U560" t="s">
        <v>157</v>
      </c>
      <c r="V560">
        <f>MATCH(D560,Отчет!$C$1:$C$65535,0)</f>
        <v>36</v>
      </c>
    </row>
    <row r="561" spans="1:22" x14ac:dyDescent="0.2">
      <c r="A561" s="14">
        <v>1979475070</v>
      </c>
      <c r="B561" s="14">
        <v>10</v>
      </c>
      <c r="C561" s="14" t="s">
        <v>158</v>
      </c>
      <c r="D561" s="14">
        <v>1162426681</v>
      </c>
      <c r="E561" s="6" t="s">
        <v>51</v>
      </c>
      <c r="F561" s="14" t="s">
        <v>271</v>
      </c>
      <c r="G561" s="6" t="s">
        <v>328</v>
      </c>
      <c r="H561" s="14">
        <v>3</v>
      </c>
      <c r="I561" s="14" t="s">
        <v>154</v>
      </c>
      <c r="J561" s="14" t="s">
        <v>294</v>
      </c>
      <c r="L561" s="14">
        <v>30</v>
      </c>
      <c r="M561" s="14">
        <v>3</v>
      </c>
      <c r="N561" s="14">
        <v>1</v>
      </c>
      <c r="O561" s="14">
        <v>1</v>
      </c>
      <c r="P561">
        <v>1844416218</v>
      </c>
      <c r="Q561">
        <v>2098</v>
      </c>
      <c r="S561" t="s">
        <v>156</v>
      </c>
      <c r="T561">
        <v>0</v>
      </c>
      <c r="U561" t="s">
        <v>157</v>
      </c>
      <c r="V561">
        <f>MATCH(D561,Отчет!$C$1:$C$65535,0)</f>
        <v>14</v>
      </c>
    </row>
    <row r="562" spans="1:22" x14ac:dyDescent="0.2">
      <c r="A562" s="14">
        <v>1956451582</v>
      </c>
      <c r="B562" s="14">
        <v>10</v>
      </c>
      <c r="C562" s="14" t="s">
        <v>161</v>
      </c>
      <c r="D562" s="14">
        <v>1162425861</v>
      </c>
      <c r="E562" s="6" t="s">
        <v>130</v>
      </c>
      <c r="F562" s="14" t="s">
        <v>181</v>
      </c>
      <c r="G562" s="6" t="s">
        <v>328</v>
      </c>
      <c r="H562" s="14">
        <v>3</v>
      </c>
      <c r="I562" s="14" t="s">
        <v>154</v>
      </c>
      <c r="J562" s="14" t="s">
        <v>294</v>
      </c>
      <c r="L562" s="14">
        <v>30</v>
      </c>
      <c r="M562" s="14">
        <v>3</v>
      </c>
      <c r="N562" s="14">
        <v>1</v>
      </c>
      <c r="O562" s="14">
        <v>1</v>
      </c>
      <c r="P562">
        <v>1844416218</v>
      </c>
      <c r="Q562">
        <v>2098</v>
      </c>
      <c r="S562" t="s">
        <v>156</v>
      </c>
      <c r="T562">
        <v>0</v>
      </c>
      <c r="U562" t="s">
        <v>157</v>
      </c>
      <c r="V562">
        <f>MATCH(D562,Отчет!$C$1:$C$65535,0)</f>
        <v>24</v>
      </c>
    </row>
    <row r="563" spans="1:22" x14ac:dyDescent="0.2">
      <c r="A563" s="14">
        <v>1956451829</v>
      </c>
      <c r="B563" s="14">
        <v>10</v>
      </c>
      <c r="C563" s="14" t="s">
        <v>193</v>
      </c>
      <c r="D563" s="14">
        <v>1162425969</v>
      </c>
      <c r="E563" s="6" t="s">
        <v>34</v>
      </c>
      <c r="F563" s="14" t="s">
        <v>229</v>
      </c>
      <c r="G563" s="6" t="s">
        <v>328</v>
      </c>
      <c r="H563" s="14">
        <v>3</v>
      </c>
      <c r="I563" s="14" t="s">
        <v>154</v>
      </c>
      <c r="J563" s="14" t="s">
        <v>294</v>
      </c>
      <c r="L563" s="14">
        <v>30</v>
      </c>
      <c r="M563" s="14">
        <v>3</v>
      </c>
      <c r="N563" s="14">
        <v>1</v>
      </c>
      <c r="O563" s="14">
        <v>1</v>
      </c>
      <c r="P563">
        <v>1844416218</v>
      </c>
      <c r="Q563">
        <v>2098</v>
      </c>
      <c r="S563" t="s">
        <v>156</v>
      </c>
      <c r="T563">
        <v>0</v>
      </c>
      <c r="U563" t="s">
        <v>157</v>
      </c>
      <c r="V563">
        <f>MATCH(D563,Отчет!$C$1:$C$65535,0)</f>
        <v>52</v>
      </c>
    </row>
    <row r="564" spans="1:22" x14ac:dyDescent="0.2">
      <c r="A564" s="14">
        <v>1956451837</v>
      </c>
      <c r="B564" s="14">
        <v>10</v>
      </c>
      <c r="C564" s="14" t="s">
        <v>168</v>
      </c>
      <c r="D564" s="14">
        <v>1162428162</v>
      </c>
      <c r="E564" s="6" t="s">
        <v>111</v>
      </c>
      <c r="F564" s="14" t="s">
        <v>169</v>
      </c>
      <c r="G564" s="6" t="s">
        <v>328</v>
      </c>
      <c r="H564" s="14">
        <v>3</v>
      </c>
      <c r="I564" s="14" t="s">
        <v>154</v>
      </c>
      <c r="J564" s="14" t="s">
        <v>294</v>
      </c>
      <c r="L564" s="14">
        <v>30</v>
      </c>
      <c r="M564" s="14">
        <v>3</v>
      </c>
      <c r="N564" s="14">
        <v>1</v>
      </c>
      <c r="O564" s="14">
        <v>1</v>
      </c>
      <c r="P564">
        <v>1844416218</v>
      </c>
      <c r="Q564">
        <v>2098</v>
      </c>
      <c r="S564" t="s">
        <v>156</v>
      </c>
      <c r="T564">
        <v>0</v>
      </c>
      <c r="U564" t="s">
        <v>157</v>
      </c>
      <c r="V564">
        <f>MATCH(D564,Отчет!$C$1:$C$65535,0)</f>
        <v>42</v>
      </c>
    </row>
    <row r="565" spans="1:22" x14ac:dyDescent="0.2">
      <c r="A565" s="14">
        <v>1979038668</v>
      </c>
      <c r="B565" s="14">
        <v>10</v>
      </c>
      <c r="C565" s="14" t="s">
        <v>187</v>
      </c>
      <c r="D565" s="14">
        <v>1162424713</v>
      </c>
      <c r="E565" s="6" t="s">
        <v>67</v>
      </c>
      <c r="F565" s="14" t="s">
        <v>249</v>
      </c>
      <c r="G565" s="6" t="s">
        <v>328</v>
      </c>
      <c r="H565" s="14">
        <v>3</v>
      </c>
      <c r="I565" s="14" t="s">
        <v>154</v>
      </c>
      <c r="J565" s="14" t="s">
        <v>294</v>
      </c>
      <c r="L565" s="14">
        <v>30</v>
      </c>
      <c r="M565" s="14">
        <v>3</v>
      </c>
      <c r="N565" s="14">
        <v>1</v>
      </c>
      <c r="O565" s="14">
        <v>1</v>
      </c>
      <c r="P565">
        <v>1844416218</v>
      </c>
      <c r="Q565">
        <v>2098</v>
      </c>
      <c r="S565" t="s">
        <v>156</v>
      </c>
      <c r="T565">
        <v>0</v>
      </c>
      <c r="U565" t="s">
        <v>157</v>
      </c>
      <c r="V565">
        <f>MATCH(D565,Отчет!$C$1:$C$65535,0)</f>
        <v>61</v>
      </c>
    </row>
    <row r="566" spans="1:22" x14ac:dyDescent="0.2">
      <c r="A566" s="14">
        <v>1979029923</v>
      </c>
      <c r="B566" s="14">
        <v>10</v>
      </c>
      <c r="C566" s="14" t="s">
        <v>151</v>
      </c>
      <c r="D566" s="14">
        <v>1162424737</v>
      </c>
      <c r="E566" s="6" t="s">
        <v>44</v>
      </c>
      <c r="F566" s="14" t="s">
        <v>250</v>
      </c>
      <c r="G566" s="6" t="s">
        <v>328</v>
      </c>
      <c r="H566" s="14">
        <v>3</v>
      </c>
      <c r="I566" s="14" t="s">
        <v>154</v>
      </c>
      <c r="J566" s="14" t="s">
        <v>294</v>
      </c>
      <c r="L566" s="14">
        <v>30</v>
      </c>
      <c r="M566" s="14">
        <v>3</v>
      </c>
      <c r="N566" s="14">
        <v>1</v>
      </c>
      <c r="O566" s="14">
        <v>1</v>
      </c>
      <c r="P566">
        <v>1844416218</v>
      </c>
      <c r="Q566">
        <v>2098</v>
      </c>
      <c r="S566" t="s">
        <v>156</v>
      </c>
      <c r="T566">
        <v>0</v>
      </c>
      <c r="U566" t="s">
        <v>157</v>
      </c>
      <c r="V566">
        <f>MATCH(D566,Отчет!$C$1:$C$65535,0)</f>
        <v>77</v>
      </c>
    </row>
    <row r="567" spans="1:22" x14ac:dyDescent="0.2">
      <c r="A567" s="14">
        <v>1979030644</v>
      </c>
      <c r="B567" s="14">
        <v>10</v>
      </c>
      <c r="C567" s="14" t="s">
        <v>161</v>
      </c>
      <c r="D567" s="14">
        <v>1162428582</v>
      </c>
      <c r="E567" s="6" t="s">
        <v>48</v>
      </c>
      <c r="F567" s="14" t="s">
        <v>186</v>
      </c>
      <c r="G567" s="6" t="s">
        <v>328</v>
      </c>
      <c r="H567" s="14">
        <v>3</v>
      </c>
      <c r="I567" s="14" t="s">
        <v>154</v>
      </c>
      <c r="J567" s="14" t="s">
        <v>294</v>
      </c>
      <c r="L567" s="14">
        <v>30</v>
      </c>
      <c r="M567" s="14">
        <v>3</v>
      </c>
      <c r="N567" s="14">
        <v>1</v>
      </c>
      <c r="O567" s="14">
        <v>1</v>
      </c>
      <c r="P567">
        <v>1844416218</v>
      </c>
      <c r="Q567">
        <v>2098</v>
      </c>
      <c r="S567" t="s">
        <v>156</v>
      </c>
      <c r="T567">
        <v>0</v>
      </c>
      <c r="U567" t="s">
        <v>157</v>
      </c>
      <c r="V567">
        <f>MATCH(D567,Отчет!$C$1:$C$65535,0)</f>
        <v>72</v>
      </c>
    </row>
    <row r="568" spans="1:22" x14ac:dyDescent="0.2">
      <c r="A568" s="14">
        <v>1956451851</v>
      </c>
      <c r="B568" s="14">
        <v>10</v>
      </c>
      <c r="C568" s="14" t="s">
        <v>161</v>
      </c>
      <c r="D568" s="14">
        <v>1181076120</v>
      </c>
      <c r="E568" s="6" t="s">
        <v>47</v>
      </c>
      <c r="F568" s="14" t="s">
        <v>176</v>
      </c>
      <c r="G568" s="6" t="s">
        <v>328</v>
      </c>
      <c r="H568" s="14">
        <v>3</v>
      </c>
      <c r="I568" s="14" t="s">
        <v>154</v>
      </c>
      <c r="J568" s="14" t="s">
        <v>294</v>
      </c>
      <c r="L568" s="14">
        <v>30</v>
      </c>
      <c r="M568" s="14">
        <v>3</v>
      </c>
      <c r="N568" s="14">
        <v>1</v>
      </c>
      <c r="O568" s="14">
        <v>1</v>
      </c>
      <c r="P568">
        <v>1844416218</v>
      </c>
      <c r="Q568">
        <v>2098</v>
      </c>
      <c r="S568" t="s">
        <v>156</v>
      </c>
      <c r="T568">
        <v>0</v>
      </c>
      <c r="U568" t="s">
        <v>157</v>
      </c>
      <c r="V568">
        <f>MATCH(D568,Отчет!$C$1:$C$65535,0)</f>
        <v>76</v>
      </c>
    </row>
    <row r="569" spans="1:22" x14ac:dyDescent="0.2">
      <c r="A569" s="14">
        <v>1956451679</v>
      </c>
      <c r="B569" s="14">
        <v>10</v>
      </c>
      <c r="C569" s="14" t="s">
        <v>187</v>
      </c>
      <c r="D569" s="14">
        <v>1181076216</v>
      </c>
      <c r="E569" s="6" t="s">
        <v>102</v>
      </c>
      <c r="F569" s="14" t="s">
        <v>205</v>
      </c>
      <c r="G569" s="6" t="s">
        <v>328</v>
      </c>
      <c r="H569" s="14">
        <v>3</v>
      </c>
      <c r="I569" s="14" t="s">
        <v>154</v>
      </c>
      <c r="J569" s="14" t="s">
        <v>294</v>
      </c>
      <c r="L569" s="14">
        <v>30</v>
      </c>
      <c r="M569" s="14">
        <v>3</v>
      </c>
      <c r="N569" s="14">
        <v>1</v>
      </c>
      <c r="O569" s="14">
        <v>1</v>
      </c>
      <c r="P569">
        <v>1844416218</v>
      </c>
      <c r="Q569">
        <v>2098</v>
      </c>
      <c r="S569" t="s">
        <v>156</v>
      </c>
      <c r="T569">
        <v>0</v>
      </c>
      <c r="U569" t="s">
        <v>157</v>
      </c>
      <c r="V569">
        <f>MATCH(D569,Отчет!$C$1:$C$65535,0)</f>
        <v>48</v>
      </c>
    </row>
    <row r="570" spans="1:22" x14ac:dyDescent="0.2">
      <c r="A570" s="14">
        <v>1979031275</v>
      </c>
      <c r="B570" s="14">
        <v>10</v>
      </c>
      <c r="C570" s="14" t="s">
        <v>161</v>
      </c>
      <c r="D570" s="14">
        <v>1162425513</v>
      </c>
      <c r="E570" s="6" t="s">
        <v>46</v>
      </c>
      <c r="F570" s="14" t="s">
        <v>286</v>
      </c>
      <c r="G570" s="6" t="s">
        <v>328</v>
      </c>
      <c r="H570" s="14">
        <v>3</v>
      </c>
      <c r="I570" s="14" t="s">
        <v>154</v>
      </c>
      <c r="J570" s="14" t="s">
        <v>294</v>
      </c>
      <c r="L570" s="14">
        <v>30</v>
      </c>
      <c r="M570" s="14">
        <v>3</v>
      </c>
      <c r="N570" s="14">
        <v>1</v>
      </c>
      <c r="O570" s="14">
        <v>1</v>
      </c>
      <c r="P570">
        <v>1844416218</v>
      </c>
      <c r="Q570">
        <v>2098</v>
      </c>
      <c r="S570" t="s">
        <v>156</v>
      </c>
      <c r="T570">
        <v>0</v>
      </c>
      <c r="U570" t="s">
        <v>157</v>
      </c>
      <c r="V570">
        <f>MATCH(D570,Отчет!$C$1:$C$65535,0)</f>
        <v>79</v>
      </c>
    </row>
    <row r="571" spans="1:22" x14ac:dyDescent="0.2">
      <c r="A571" s="14">
        <v>1865849227</v>
      </c>
      <c r="B571" s="14">
        <v>6</v>
      </c>
      <c r="C571" s="14" t="s">
        <v>151</v>
      </c>
      <c r="D571" s="14">
        <v>1162426497</v>
      </c>
      <c r="E571" s="6" t="s">
        <v>57</v>
      </c>
      <c r="F571" s="14" t="s">
        <v>268</v>
      </c>
      <c r="G571" s="6" t="s">
        <v>329</v>
      </c>
      <c r="H571" s="14">
        <v>5</v>
      </c>
      <c r="I571" s="14" t="s">
        <v>154</v>
      </c>
      <c r="J571" s="14" t="s">
        <v>294</v>
      </c>
      <c r="L571" s="14">
        <v>30</v>
      </c>
      <c r="M571" s="14">
        <v>5</v>
      </c>
      <c r="N571" s="14">
        <v>1</v>
      </c>
      <c r="O571" s="14">
        <v>1</v>
      </c>
      <c r="P571">
        <v>1796819906</v>
      </c>
      <c r="Q571">
        <v>2098</v>
      </c>
      <c r="S571" t="s">
        <v>156</v>
      </c>
      <c r="T571">
        <v>0</v>
      </c>
      <c r="U571" t="s">
        <v>157</v>
      </c>
      <c r="V571">
        <f>MATCH(D571,Отчет!$C$1:$C$65535,0)</f>
        <v>36</v>
      </c>
    </row>
    <row r="572" spans="1:22" x14ac:dyDescent="0.2">
      <c r="A572" s="14">
        <v>1865846449</v>
      </c>
      <c r="B572" s="14">
        <v>10</v>
      </c>
      <c r="C572" s="14" t="s">
        <v>187</v>
      </c>
      <c r="D572" s="14">
        <v>1162424817</v>
      </c>
      <c r="E572" s="6" t="s">
        <v>142</v>
      </c>
      <c r="F572" s="14" t="s">
        <v>192</v>
      </c>
      <c r="G572" s="6" t="s">
        <v>329</v>
      </c>
      <c r="H572" s="14">
        <v>5</v>
      </c>
      <c r="I572" s="14" t="s">
        <v>154</v>
      </c>
      <c r="J572" s="14" t="s">
        <v>294</v>
      </c>
      <c r="L572" s="14">
        <v>50</v>
      </c>
      <c r="M572" s="14">
        <v>5</v>
      </c>
      <c r="N572" s="14">
        <v>1</v>
      </c>
      <c r="O572" s="14">
        <v>1</v>
      </c>
      <c r="P572">
        <v>1796819906</v>
      </c>
      <c r="Q572">
        <v>2098</v>
      </c>
      <c r="S572" t="s">
        <v>156</v>
      </c>
      <c r="T572">
        <v>0</v>
      </c>
      <c r="U572" t="s">
        <v>157</v>
      </c>
      <c r="V572">
        <f>MATCH(D572,Отчет!$C$1:$C$65535,0)</f>
        <v>18</v>
      </c>
    </row>
    <row r="573" spans="1:22" x14ac:dyDescent="0.2">
      <c r="A573" s="14">
        <v>1865846477</v>
      </c>
      <c r="B573" s="14">
        <v>9</v>
      </c>
      <c r="C573" s="14" t="s">
        <v>187</v>
      </c>
      <c r="D573" s="14">
        <v>1162424841</v>
      </c>
      <c r="E573" s="6" t="s">
        <v>143</v>
      </c>
      <c r="F573" s="14" t="s">
        <v>188</v>
      </c>
      <c r="G573" s="6" t="s">
        <v>329</v>
      </c>
      <c r="H573" s="14">
        <v>5</v>
      </c>
      <c r="I573" s="14" t="s">
        <v>154</v>
      </c>
      <c r="J573" s="14" t="s">
        <v>294</v>
      </c>
      <c r="L573" s="14">
        <v>45</v>
      </c>
      <c r="M573" s="14">
        <v>5</v>
      </c>
      <c r="N573" s="14">
        <v>1</v>
      </c>
      <c r="O573" s="14">
        <v>1</v>
      </c>
      <c r="P573">
        <v>1796819906</v>
      </c>
      <c r="Q573">
        <v>2098</v>
      </c>
      <c r="S573" t="s">
        <v>156</v>
      </c>
      <c r="T573">
        <v>0</v>
      </c>
      <c r="U573" t="s">
        <v>157</v>
      </c>
      <c r="V573">
        <f>MATCH(D573,Отчет!$C$1:$C$65535,0)</f>
        <v>21</v>
      </c>
    </row>
    <row r="574" spans="1:22" x14ac:dyDescent="0.2">
      <c r="A574" s="14">
        <v>1865847766</v>
      </c>
      <c r="B574" s="14">
        <v>4</v>
      </c>
      <c r="C574" s="14" t="s">
        <v>187</v>
      </c>
      <c r="D574" s="14">
        <v>1162424937</v>
      </c>
      <c r="E574" s="6" t="s">
        <v>66</v>
      </c>
      <c r="F574" s="14" t="s">
        <v>252</v>
      </c>
      <c r="G574" s="6" t="s">
        <v>329</v>
      </c>
      <c r="H574" s="14">
        <v>5</v>
      </c>
      <c r="I574" s="14" t="s">
        <v>154</v>
      </c>
      <c r="J574" s="14" t="s">
        <v>294</v>
      </c>
      <c r="L574" s="14">
        <v>20</v>
      </c>
      <c r="M574" s="14">
        <v>5</v>
      </c>
      <c r="N574" s="14">
        <v>1</v>
      </c>
      <c r="O574" s="14">
        <v>1</v>
      </c>
      <c r="P574">
        <v>1796819906</v>
      </c>
      <c r="Q574">
        <v>2098</v>
      </c>
      <c r="S574" t="s">
        <v>156</v>
      </c>
      <c r="T574">
        <v>0</v>
      </c>
      <c r="U574" t="s">
        <v>157</v>
      </c>
      <c r="V574">
        <f>MATCH(D574,Отчет!$C$1:$C$65535,0)</f>
        <v>120</v>
      </c>
    </row>
    <row r="575" spans="1:22" x14ac:dyDescent="0.2">
      <c r="A575" s="14">
        <v>1865847858</v>
      </c>
      <c r="B575" s="14">
        <v>4</v>
      </c>
      <c r="C575" s="14" t="s">
        <v>187</v>
      </c>
      <c r="D575" s="14">
        <v>1162425017</v>
      </c>
      <c r="E575" s="6" t="s">
        <v>55</v>
      </c>
      <c r="F575" s="14" t="s">
        <v>254</v>
      </c>
      <c r="G575" s="6" t="s">
        <v>329</v>
      </c>
      <c r="H575" s="14">
        <v>5</v>
      </c>
      <c r="I575" s="14" t="s">
        <v>154</v>
      </c>
      <c r="J575" s="14" t="s">
        <v>294</v>
      </c>
      <c r="L575" s="14">
        <v>0</v>
      </c>
      <c r="M575" s="14">
        <v>5</v>
      </c>
      <c r="N575" s="14">
        <v>1</v>
      </c>
      <c r="O575" s="14">
        <v>1</v>
      </c>
      <c r="P575">
        <v>1796819906</v>
      </c>
      <c r="Q575">
        <v>2098</v>
      </c>
      <c r="S575" t="s">
        <v>156</v>
      </c>
      <c r="T575">
        <v>0</v>
      </c>
      <c r="U575" t="s">
        <v>157</v>
      </c>
      <c r="V575">
        <f>MATCH(D575,Отчет!$C$1:$C$65535,0)</f>
        <v>81</v>
      </c>
    </row>
    <row r="576" spans="1:22" x14ac:dyDescent="0.2">
      <c r="A576" s="14">
        <v>1865845700</v>
      </c>
      <c r="B576" s="14">
        <v>8</v>
      </c>
      <c r="C576" s="14" t="s">
        <v>151</v>
      </c>
      <c r="D576" s="14">
        <v>1162425113</v>
      </c>
      <c r="E576" s="6" t="s">
        <v>71</v>
      </c>
      <c r="F576" s="14" t="s">
        <v>200</v>
      </c>
      <c r="G576" s="6" t="s">
        <v>329</v>
      </c>
      <c r="H576" s="14">
        <v>5</v>
      </c>
      <c r="I576" s="14" t="s">
        <v>154</v>
      </c>
      <c r="J576" s="14" t="s">
        <v>294</v>
      </c>
      <c r="L576" s="14">
        <v>40</v>
      </c>
      <c r="M576" s="14">
        <v>5</v>
      </c>
      <c r="N576" s="14">
        <v>1</v>
      </c>
      <c r="O576" s="14">
        <v>1</v>
      </c>
      <c r="P576">
        <v>1796819906</v>
      </c>
      <c r="Q576">
        <v>2098</v>
      </c>
      <c r="S576" t="s">
        <v>156</v>
      </c>
      <c r="T576">
        <v>0</v>
      </c>
      <c r="U576" t="s">
        <v>157</v>
      </c>
      <c r="V576">
        <f>MATCH(D576,Отчет!$C$1:$C$65535,0)</f>
        <v>23</v>
      </c>
    </row>
    <row r="577" spans="1:22" x14ac:dyDescent="0.2">
      <c r="A577" s="14">
        <v>1865849083</v>
      </c>
      <c r="B577" s="14">
        <v>4</v>
      </c>
      <c r="C577" s="14" t="s">
        <v>158</v>
      </c>
      <c r="D577" s="14">
        <v>1162423278</v>
      </c>
      <c r="E577" s="6" t="s">
        <v>123</v>
      </c>
      <c r="F577" s="14" t="s">
        <v>240</v>
      </c>
      <c r="G577" s="6" t="s">
        <v>329</v>
      </c>
      <c r="H577" s="14">
        <v>5</v>
      </c>
      <c r="I577" s="14" t="s">
        <v>154</v>
      </c>
      <c r="J577" s="14" t="s">
        <v>294</v>
      </c>
      <c r="L577" s="14">
        <v>20</v>
      </c>
      <c r="M577" s="14">
        <v>5</v>
      </c>
      <c r="N577" s="14">
        <v>1</v>
      </c>
      <c r="O577" s="14">
        <v>1</v>
      </c>
      <c r="P577">
        <v>1796819906</v>
      </c>
      <c r="Q577">
        <v>2098</v>
      </c>
      <c r="S577" t="s">
        <v>156</v>
      </c>
      <c r="T577">
        <v>0</v>
      </c>
      <c r="U577" t="s">
        <v>157</v>
      </c>
      <c r="V577">
        <f>MATCH(D577,Отчет!$C$1:$C$65535,0)</f>
        <v>106</v>
      </c>
    </row>
    <row r="578" spans="1:22" x14ac:dyDescent="0.2">
      <c r="A578" s="14">
        <v>1865848947</v>
      </c>
      <c r="B578" s="14">
        <v>5</v>
      </c>
      <c r="C578" s="14" t="s">
        <v>151</v>
      </c>
      <c r="D578" s="14">
        <v>1162424192</v>
      </c>
      <c r="E578" s="6" t="s">
        <v>126</v>
      </c>
      <c r="F578" s="14" t="s">
        <v>241</v>
      </c>
      <c r="G578" s="6" t="s">
        <v>329</v>
      </c>
      <c r="H578" s="14">
        <v>5</v>
      </c>
      <c r="I578" s="14" t="s">
        <v>154</v>
      </c>
      <c r="J578" s="14" t="s">
        <v>294</v>
      </c>
      <c r="L578" s="14">
        <v>25</v>
      </c>
      <c r="M578" s="14">
        <v>5</v>
      </c>
      <c r="N578" s="14">
        <v>1</v>
      </c>
      <c r="O578" s="14">
        <v>1</v>
      </c>
      <c r="P578">
        <v>1796819906</v>
      </c>
      <c r="Q578">
        <v>2098</v>
      </c>
      <c r="S578" t="s">
        <v>156</v>
      </c>
      <c r="T578">
        <v>0</v>
      </c>
      <c r="U578" t="s">
        <v>157</v>
      </c>
      <c r="V578">
        <f>MATCH(D578,Отчет!$C$1:$C$65535,0)</f>
        <v>96</v>
      </c>
    </row>
    <row r="579" spans="1:22" x14ac:dyDescent="0.2">
      <c r="A579" s="14">
        <v>1865848686</v>
      </c>
      <c r="B579" s="14">
        <v>6</v>
      </c>
      <c r="C579" s="14" t="s">
        <v>151</v>
      </c>
      <c r="D579" s="14">
        <v>1162424289</v>
      </c>
      <c r="E579" s="6" t="s">
        <v>135</v>
      </c>
      <c r="F579" s="14" t="s">
        <v>242</v>
      </c>
      <c r="G579" s="6" t="s">
        <v>329</v>
      </c>
      <c r="H579" s="14">
        <v>5</v>
      </c>
      <c r="I579" s="14" t="s">
        <v>154</v>
      </c>
      <c r="J579" s="14" t="s">
        <v>294</v>
      </c>
      <c r="L579" s="14">
        <v>30</v>
      </c>
      <c r="M579" s="14">
        <v>5</v>
      </c>
      <c r="N579" s="14">
        <v>1</v>
      </c>
      <c r="O579" s="14">
        <v>1</v>
      </c>
      <c r="P579">
        <v>1796819906</v>
      </c>
      <c r="Q579">
        <v>2098</v>
      </c>
      <c r="S579" t="s">
        <v>156</v>
      </c>
      <c r="T579">
        <v>0</v>
      </c>
      <c r="U579" t="s">
        <v>157</v>
      </c>
      <c r="V579">
        <f>MATCH(D579,Отчет!$C$1:$C$65535,0)</f>
        <v>34</v>
      </c>
    </row>
    <row r="580" spans="1:22" x14ac:dyDescent="0.2">
      <c r="A580" s="14">
        <v>1865847650</v>
      </c>
      <c r="B580" s="14">
        <v>5</v>
      </c>
      <c r="C580" s="14" t="s">
        <v>187</v>
      </c>
      <c r="D580" s="14">
        <v>1162424337</v>
      </c>
      <c r="E580" s="6" t="s">
        <v>72</v>
      </c>
      <c r="F580" s="14" t="s">
        <v>243</v>
      </c>
      <c r="G580" s="6" t="s">
        <v>329</v>
      </c>
      <c r="H580" s="14">
        <v>5</v>
      </c>
      <c r="I580" s="14" t="s">
        <v>154</v>
      </c>
      <c r="J580" s="14" t="s">
        <v>294</v>
      </c>
      <c r="L580" s="14">
        <v>25</v>
      </c>
      <c r="M580" s="14">
        <v>5</v>
      </c>
      <c r="N580" s="14">
        <v>1</v>
      </c>
      <c r="O580" s="14">
        <v>1</v>
      </c>
      <c r="P580">
        <v>1796819906</v>
      </c>
      <c r="Q580">
        <v>2098</v>
      </c>
      <c r="S580" t="s">
        <v>156</v>
      </c>
      <c r="T580">
        <v>0</v>
      </c>
      <c r="U580" t="s">
        <v>157</v>
      </c>
      <c r="V580">
        <f>MATCH(D580,Отчет!$C$1:$C$65535,0)</f>
        <v>62</v>
      </c>
    </row>
    <row r="581" spans="1:22" x14ac:dyDescent="0.2">
      <c r="A581" s="14">
        <v>1865848618</v>
      </c>
      <c r="B581" s="14">
        <v>6</v>
      </c>
      <c r="C581" s="14" t="s">
        <v>187</v>
      </c>
      <c r="D581" s="14">
        <v>1162424385</v>
      </c>
      <c r="E581" s="6" t="s">
        <v>83</v>
      </c>
      <c r="F581" s="14" t="s">
        <v>244</v>
      </c>
      <c r="G581" s="6" t="s">
        <v>329</v>
      </c>
      <c r="H581" s="14">
        <v>5</v>
      </c>
      <c r="I581" s="14" t="s">
        <v>154</v>
      </c>
      <c r="J581" s="14" t="s">
        <v>294</v>
      </c>
      <c r="L581" s="14">
        <v>30</v>
      </c>
      <c r="M581" s="14">
        <v>5</v>
      </c>
      <c r="N581" s="14">
        <v>1</v>
      </c>
      <c r="O581" s="14">
        <v>1</v>
      </c>
      <c r="P581">
        <v>1796819906</v>
      </c>
      <c r="Q581">
        <v>2098</v>
      </c>
      <c r="S581" t="s">
        <v>156</v>
      </c>
      <c r="T581">
        <v>0</v>
      </c>
      <c r="U581" t="s">
        <v>157</v>
      </c>
      <c r="V581">
        <f>MATCH(D581,Отчет!$C$1:$C$65535,0)</f>
        <v>60</v>
      </c>
    </row>
    <row r="582" spans="1:22" x14ac:dyDescent="0.2">
      <c r="A582" s="14">
        <v>1865848343</v>
      </c>
      <c r="B582" s="14">
        <v>5</v>
      </c>
      <c r="C582" s="14" t="s">
        <v>151</v>
      </c>
      <c r="D582" s="14">
        <v>1162424505</v>
      </c>
      <c r="E582" s="6" t="s">
        <v>98</v>
      </c>
      <c r="F582" s="14" t="s">
        <v>246</v>
      </c>
      <c r="G582" s="6" t="s">
        <v>329</v>
      </c>
      <c r="H582" s="14">
        <v>5</v>
      </c>
      <c r="I582" s="14" t="s">
        <v>154</v>
      </c>
      <c r="J582" s="14" t="s">
        <v>294</v>
      </c>
      <c r="L582" s="14">
        <v>25</v>
      </c>
      <c r="M582" s="14">
        <v>5</v>
      </c>
      <c r="N582" s="14">
        <v>1</v>
      </c>
      <c r="O582" s="14">
        <v>1</v>
      </c>
      <c r="P582">
        <v>1796819906</v>
      </c>
      <c r="Q582">
        <v>2098</v>
      </c>
      <c r="S582" t="s">
        <v>156</v>
      </c>
      <c r="T582">
        <v>0</v>
      </c>
      <c r="U582" t="s">
        <v>157</v>
      </c>
      <c r="V582">
        <f>MATCH(D582,Отчет!$C$1:$C$65535,0)</f>
        <v>51</v>
      </c>
    </row>
    <row r="583" spans="1:22" x14ac:dyDescent="0.2">
      <c r="A583" s="14">
        <v>2102591282</v>
      </c>
      <c r="B583" s="14">
        <v>4</v>
      </c>
      <c r="C583" s="14" t="s">
        <v>187</v>
      </c>
      <c r="D583" s="14">
        <v>1162424529</v>
      </c>
      <c r="E583" s="6" t="s">
        <v>107</v>
      </c>
      <c r="F583" s="14" t="s">
        <v>222</v>
      </c>
      <c r="G583" s="6" t="s">
        <v>329</v>
      </c>
      <c r="H583" s="14">
        <v>5</v>
      </c>
      <c r="I583" s="14" t="s">
        <v>154</v>
      </c>
      <c r="J583" s="14" t="s">
        <v>294</v>
      </c>
      <c r="L583" s="14">
        <v>20</v>
      </c>
      <c r="M583" s="14">
        <v>5</v>
      </c>
      <c r="N583" s="14">
        <v>1</v>
      </c>
      <c r="O583" s="14">
        <v>1</v>
      </c>
      <c r="P583">
        <v>1796819906</v>
      </c>
      <c r="Q583">
        <v>2098</v>
      </c>
      <c r="S583" t="s">
        <v>156</v>
      </c>
      <c r="T583">
        <v>0</v>
      </c>
      <c r="U583" t="s">
        <v>157</v>
      </c>
      <c r="V583">
        <f>MATCH(D583,Отчет!$C$1:$C$65535,0)</f>
        <v>113</v>
      </c>
    </row>
    <row r="584" spans="1:22" x14ac:dyDescent="0.2">
      <c r="A584" s="14">
        <v>1865847974</v>
      </c>
      <c r="B584" s="14">
        <v>10</v>
      </c>
      <c r="C584" s="14" t="s">
        <v>151</v>
      </c>
      <c r="D584" s="14">
        <v>1162424553</v>
      </c>
      <c r="E584" s="6" t="s">
        <v>108</v>
      </c>
      <c r="F584" s="14" t="s">
        <v>247</v>
      </c>
      <c r="G584" s="6" t="s">
        <v>329</v>
      </c>
      <c r="H584" s="14">
        <v>5</v>
      </c>
      <c r="I584" s="14" t="s">
        <v>154</v>
      </c>
      <c r="J584" s="14" t="s">
        <v>294</v>
      </c>
      <c r="L584" s="14">
        <v>50</v>
      </c>
      <c r="M584" s="14">
        <v>5</v>
      </c>
      <c r="N584" s="14">
        <v>1</v>
      </c>
      <c r="O584" s="14">
        <v>1</v>
      </c>
      <c r="P584">
        <v>1796819906</v>
      </c>
      <c r="Q584">
        <v>2098</v>
      </c>
      <c r="S584" t="s">
        <v>156</v>
      </c>
      <c r="T584">
        <v>0</v>
      </c>
      <c r="U584" t="s">
        <v>157</v>
      </c>
      <c r="V584">
        <f>MATCH(D584,Отчет!$C$1:$C$65535,0)</f>
        <v>13</v>
      </c>
    </row>
    <row r="585" spans="1:22" x14ac:dyDescent="0.2">
      <c r="A585" s="14">
        <v>1865847221</v>
      </c>
      <c r="B585" s="14">
        <v>4</v>
      </c>
      <c r="C585" s="14" t="s">
        <v>158</v>
      </c>
      <c r="D585" s="14">
        <v>1162424605</v>
      </c>
      <c r="E585" s="6" t="s">
        <v>76</v>
      </c>
      <c r="F585" s="14" t="s">
        <v>203</v>
      </c>
      <c r="G585" s="6" t="s">
        <v>329</v>
      </c>
      <c r="H585" s="14">
        <v>5</v>
      </c>
      <c r="I585" s="14" t="s">
        <v>154</v>
      </c>
      <c r="J585" s="14" t="s">
        <v>294</v>
      </c>
      <c r="L585" s="14">
        <v>20</v>
      </c>
      <c r="M585" s="14">
        <v>5</v>
      </c>
      <c r="N585" s="14">
        <v>1</v>
      </c>
      <c r="O585" s="14">
        <v>1</v>
      </c>
      <c r="P585">
        <v>1796819906</v>
      </c>
      <c r="Q585">
        <v>2098</v>
      </c>
      <c r="S585" t="s">
        <v>156</v>
      </c>
      <c r="T585">
        <v>0</v>
      </c>
      <c r="U585" t="s">
        <v>157</v>
      </c>
      <c r="V585">
        <f>MATCH(D585,Отчет!$C$1:$C$65535,0)</f>
        <v>98</v>
      </c>
    </row>
    <row r="586" spans="1:22" x14ac:dyDescent="0.2">
      <c r="A586" s="14">
        <v>1865846910</v>
      </c>
      <c r="B586" s="14">
        <v>6</v>
      </c>
      <c r="C586" s="14" t="s">
        <v>151</v>
      </c>
      <c r="D586" s="14">
        <v>1162426657</v>
      </c>
      <c r="E586" s="6" t="s">
        <v>92</v>
      </c>
      <c r="F586" s="14" t="s">
        <v>270</v>
      </c>
      <c r="G586" s="6" t="s">
        <v>329</v>
      </c>
      <c r="H586" s="14">
        <v>5</v>
      </c>
      <c r="I586" s="14" t="s">
        <v>154</v>
      </c>
      <c r="J586" s="14" t="s">
        <v>294</v>
      </c>
      <c r="L586" s="14">
        <v>30</v>
      </c>
      <c r="M586" s="14">
        <v>5</v>
      </c>
      <c r="N586" s="14">
        <v>1</v>
      </c>
      <c r="O586" s="14">
        <v>1</v>
      </c>
      <c r="P586">
        <v>1796819906</v>
      </c>
      <c r="Q586">
        <v>2098</v>
      </c>
      <c r="S586" t="s">
        <v>156</v>
      </c>
      <c r="T586">
        <v>0</v>
      </c>
      <c r="U586" t="s">
        <v>157</v>
      </c>
      <c r="V586">
        <f>MATCH(D586,Отчет!$C$1:$C$65535,0)</f>
        <v>73</v>
      </c>
    </row>
    <row r="587" spans="1:22" x14ac:dyDescent="0.2">
      <c r="A587" s="14">
        <v>1865848657</v>
      </c>
      <c r="B587" s="14">
        <v>4</v>
      </c>
      <c r="C587" s="14" t="s">
        <v>187</v>
      </c>
      <c r="D587" s="14">
        <v>1162426705</v>
      </c>
      <c r="E587" s="6" t="s">
        <v>31</v>
      </c>
      <c r="F587" s="14" t="s">
        <v>272</v>
      </c>
      <c r="G587" s="6" t="s">
        <v>329</v>
      </c>
      <c r="H587" s="14">
        <v>5</v>
      </c>
      <c r="I587" s="14" t="s">
        <v>154</v>
      </c>
      <c r="J587" s="14" t="s">
        <v>294</v>
      </c>
      <c r="L587" s="14">
        <v>20</v>
      </c>
      <c r="M587" s="14">
        <v>5</v>
      </c>
      <c r="N587" s="14">
        <v>1</v>
      </c>
      <c r="O587" s="14">
        <v>1</v>
      </c>
      <c r="P587">
        <v>1796819906</v>
      </c>
      <c r="Q587">
        <v>2098</v>
      </c>
      <c r="S587" t="s">
        <v>156</v>
      </c>
      <c r="T587">
        <v>0</v>
      </c>
      <c r="U587" t="s">
        <v>157</v>
      </c>
      <c r="V587">
        <f>MATCH(D587,Отчет!$C$1:$C$65535,0)</f>
        <v>91</v>
      </c>
    </row>
    <row r="588" spans="1:22" x14ac:dyDescent="0.2">
      <c r="A588" s="14">
        <v>1865848403</v>
      </c>
      <c r="B588" s="14">
        <v>4</v>
      </c>
      <c r="C588" s="14" t="s">
        <v>151</v>
      </c>
      <c r="D588" s="14">
        <v>1162426729</v>
      </c>
      <c r="E588" s="6" t="s">
        <v>96</v>
      </c>
      <c r="F588" s="14" t="s">
        <v>152</v>
      </c>
      <c r="G588" s="6" t="s">
        <v>329</v>
      </c>
      <c r="H588" s="14">
        <v>5</v>
      </c>
      <c r="I588" s="14" t="s">
        <v>154</v>
      </c>
      <c r="J588" s="14" t="s">
        <v>294</v>
      </c>
      <c r="L588" s="14">
        <v>20</v>
      </c>
      <c r="M588" s="14">
        <v>5</v>
      </c>
      <c r="N588" s="14">
        <v>1</v>
      </c>
      <c r="O588" s="14">
        <v>1</v>
      </c>
      <c r="P588">
        <v>1796819906</v>
      </c>
      <c r="Q588">
        <v>2098</v>
      </c>
      <c r="S588" t="s">
        <v>156</v>
      </c>
      <c r="T588">
        <v>0</v>
      </c>
      <c r="U588" t="s">
        <v>157</v>
      </c>
      <c r="V588">
        <f>MATCH(D588,Отчет!$C$1:$C$65535,0)</f>
        <v>84</v>
      </c>
    </row>
    <row r="589" spans="1:22" x14ac:dyDescent="0.2">
      <c r="A589" s="14">
        <v>1865845864</v>
      </c>
      <c r="B589" s="14">
        <v>4</v>
      </c>
      <c r="C589" s="14" t="s">
        <v>151</v>
      </c>
      <c r="D589" s="14">
        <v>1162426753</v>
      </c>
      <c r="E589" s="6" t="s">
        <v>110</v>
      </c>
      <c r="F589" s="14" t="s">
        <v>273</v>
      </c>
      <c r="G589" s="6" t="s">
        <v>329</v>
      </c>
      <c r="H589" s="14">
        <v>5</v>
      </c>
      <c r="I589" s="14" t="s">
        <v>154</v>
      </c>
      <c r="J589" s="14" t="s">
        <v>294</v>
      </c>
      <c r="L589" s="14">
        <v>20</v>
      </c>
      <c r="M589" s="14">
        <v>5</v>
      </c>
      <c r="N589" s="14">
        <v>1</v>
      </c>
      <c r="O589" s="14">
        <v>1</v>
      </c>
      <c r="P589">
        <v>1796819906</v>
      </c>
      <c r="Q589">
        <v>2098</v>
      </c>
      <c r="S589" t="s">
        <v>156</v>
      </c>
      <c r="T589">
        <v>0</v>
      </c>
      <c r="U589" t="s">
        <v>157</v>
      </c>
      <c r="V589">
        <f>MATCH(D589,Отчет!$C$1:$C$65535,0)</f>
        <v>108</v>
      </c>
    </row>
    <row r="590" spans="1:22" x14ac:dyDescent="0.2">
      <c r="A590" s="14">
        <v>1865847566</v>
      </c>
      <c r="B590" s="14">
        <v>6</v>
      </c>
      <c r="C590" s="14" t="s">
        <v>193</v>
      </c>
      <c r="D590" s="14">
        <v>1162425969</v>
      </c>
      <c r="E590" s="6" t="s">
        <v>34</v>
      </c>
      <c r="F590" s="14" t="s">
        <v>229</v>
      </c>
      <c r="G590" s="6" t="s">
        <v>329</v>
      </c>
      <c r="H590" s="14">
        <v>5</v>
      </c>
      <c r="I590" s="14" t="s">
        <v>154</v>
      </c>
      <c r="J590" s="14" t="s">
        <v>294</v>
      </c>
      <c r="L590" s="14">
        <v>30</v>
      </c>
      <c r="M590" s="14">
        <v>5</v>
      </c>
      <c r="N590" s="14">
        <v>1</v>
      </c>
      <c r="O590" s="14">
        <v>1</v>
      </c>
      <c r="P590">
        <v>1796819906</v>
      </c>
      <c r="Q590">
        <v>2098</v>
      </c>
      <c r="S590" t="s">
        <v>156</v>
      </c>
      <c r="T590">
        <v>0</v>
      </c>
      <c r="U590" t="s">
        <v>157</v>
      </c>
      <c r="V590">
        <f>MATCH(D590,Отчет!$C$1:$C$65535,0)</f>
        <v>52</v>
      </c>
    </row>
    <row r="591" spans="1:22" x14ac:dyDescent="0.2">
      <c r="A591" s="14">
        <v>1865848588</v>
      </c>
      <c r="B591" s="14">
        <v>8</v>
      </c>
      <c r="C591" s="14" t="s">
        <v>187</v>
      </c>
      <c r="D591" s="14">
        <v>1162426045</v>
      </c>
      <c r="E591" s="6" t="s">
        <v>139</v>
      </c>
      <c r="F591" s="14" t="s">
        <v>230</v>
      </c>
      <c r="G591" s="6" t="s">
        <v>329</v>
      </c>
      <c r="H591" s="14">
        <v>5</v>
      </c>
      <c r="I591" s="14" t="s">
        <v>154</v>
      </c>
      <c r="J591" s="14" t="s">
        <v>294</v>
      </c>
      <c r="L591" s="14">
        <v>40</v>
      </c>
      <c r="M591" s="14">
        <v>5</v>
      </c>
      <c r="N591" s="14">
        <v>1</v>
      </c>
      <c r="O591" s="14">
        <v>1</v>
      </c>
      <c r="P591">
        <v>1796819906</v>
      </c>
      <c r="Q591">
        <v>2098</v>
      </c>
      <c r="S591" t="s">
        <v>156</v>
      </c>
      <c r="T591">
        <v>0</v>
      </c>
      <c r="U591" t="s">
        <v>157</v>
      </c>
      <c r="V591">
        <f>MATCH(D591,Отчет!$C$1:$C$65535,0)</f>
        <v>27</v>
      </c>
    </row>
    <row r="592" spans="1:22" x14ac:dyDescent="0.2">
      <c r="A592" s="14">
        <v>2100952468</v>
      </c>
      <c r="B592" s="14">
        <v>4</v>
      </c>
      <c r="C592" s="14" t="s">
        <v>187</v>
      </c>
      <c r="D592" s="14">
        <v>1162426121</v>
      </c>
      <c r="E592" s="6" t="s">
        <v>79</v>
      </c>
      <c r="F592" s="14" t="s">
        <v>190</v>
      </c>
      <c r="G592" s="6" t="s">
        <v>329</v>
      </c>
      <c r="H592" s="14">
        <v>5</v>
      </c>
      <c r="I592" s="14" t="s">
        <v>154</v>
      </c>
      <c r="J592" s="14" t="s">
        <v>294</v>
      </c>
      <c r="L592" s="14">
        <v>20</v>
      </c>
      <c r="M592" s="14">
        <v>5</v>
      </c>
      <c r="N592" s="14">
        <v>1</v>
      </c>
      <c r="O592" s="14">
        <v>1</v>
      </c>
      <c r="P592">
        <v>1796819906</v>
      </c>
      <c r="Q592">
        <v>2098</v>
      </c>
      <c r="S592" t="s">
        <v>156</v>
      </c>
      <c r="T592">
        <v>0</v>
      </c>
      <c r="U592" t="s">
        <v>157</v>
      </c>
      <c r="V592">
        <f>MATCH(D592,Отчет!$C$1:$C$65535,0)</f>
        <v>124</v>
      </c>
    </row>
    <row r="593" spans="1:22" x14ac:dyDescent="0.2">
      <c r="A593" s="14">
        <v>2117020648</v>
      </c>
      <c r="B593" s="14">
        <v>7</v>
      </c>
      <c r="C593" s="14" t="s">
        <v>161</v>
      </c>
      <c r="D593" s="14">
        <v>1162426153</v>
      </c>
      <c r="E593" s="6" t="s">
        <v>54</v>
      </c>
      <c r="F593" s="14" t="s">
        <v>232</v>
      </c>
      <c r="G593" s="6" t="s">
        <v>329</v>
      </c>
      <c r="H593" s="14">
        <v>5</v>
      </c>
      <c r="I593" s="14" t="s">
        <v>154</v>
      </c>
      <c r="J593" s="14" t="s">
        <v>294</v>
      </c>
      <c r="L593" s="14">
        <v>35</v>
      </c>
      <c r="M593" s="14">
        <v>5</v>
      </c>
      <c r="N593" s="14">
        <v>1</v>
      </c>
      <c r="O593" s="14">
        <v>1</v>
      </c>
      <c r="P593">
        <v>1796819906</v>
      </c>
      <c r="Q593">
        <v>2098</v>
      </c>
      <c r="S593" t="s">
        <v>156</v>
      </c>
      <c r="T593">
        <v>0</v>
      </c>
      <c r="U593" t="s">
        <v>157</v>
      </c>
      <c r="V593">
        <f>MATCH(D593,Отчет!$C$1:$C$65535,0)</f>
        <v>37</v>
      </c>
    </row>
    <row r="594" spans="1:22" x14ac:dyDescent="0.2">
      <c r="A594" s="14">
        <v>1865846143</v>
      </c>
      <c r="B594" s="14">
        <v>6</v>
      </c>
      <c r="C594" s="14" t="s">
        <v>187</v>
      </c>
      <c r="D594" s="14">
        <v>1162426229</v>
      </c>
      <c r="E594" s="6" t="s">
        <v>93</v>
      </c>
      <c r="F594" s="14" t="s">
        <v>233</v>
      </c>
      <c r="G594" s="6" t="s">
        <v>329</v>
      </c>
      <c r="H594" s="14">
        <v>5</v>
      </c>
      <c r="I594" s="14" t="s">
        <v>154</v>
      </c>
      <c r="J594" s="14" t="s">
        <v>294</v>
      </c>
      <c r="L594" s="14">
        <v>0</v>
      </c>
      <c r="M594" s="14">
        <v>5</v>
      </c>
      <c r="N594" s="14">
        <v>1</v>
      </c>
      <c r="O594" s="14">
        <v>0</v>
      </c>
      <c r="P594">
        <v>1796819906</v>
      </c>
      <c r="Q594">
        <v>2098</v>
      </c>
      <c r="S594" t="s">
        <v>156</v>
      </c>
      <c r="T594">
        <v>0</v>
      </c>
      <c r="U594" t="s">
        <v>157</v>
      </c>
      <c r="V594">
        <f>MATCH(D594,Отчет!$C$1:$C$65535,0)</f>
        <v>112</v>
      </c>
    </row>
    <row r="595" spans="1:22" x14ac:dyDescent="0.2">
      <c r="A595" s="14">
        <v>1865846772</v>
      </c>
      <c r="B595" s="14">
        <v>6</v>
      </c>
      <c r="C595" s="14" t="s">
        <v>187</v>
      </c>
      <c r="D595" s="14">
        <v>1162426253</v>
      </c>
      <c r="E595" s="6" t="s">
        <v>119</v>
      </c>
      <c r="F595" s="14" t="s">
        <v>199</v>
      </c>
      <c r="G595" s="6" t="s">
        <v>329</v>
      </c>
      <c r="H595" s="14">
        <v>5</v>
      </c>
      <c r="I595" s="14" t="s">
        <v>154</v>
      </c>
      <c r="J595" s="14" t="s">
        <v>294</v>
      </c>
      <c r="L595" s="14">
        <v>30</v>
      </c>
      <c r="M595" s="14">
        <v>5</v>
      </c>
      <c r="N595" s="14">
        <v>1</v>
      </c>
      <c r="O595" s="14">
        <v>1</v>
      </c>
      <c r="P595">
        <v>1796819906</v>
      </c>
      <c r="Q595">
        <v>2098</v>
      </c>
      <c r="S595" t="s">
        <v>156</v>
      </c>
      <c r="T595">
        <v>0</v>
      </c>
      <c r="U595" t="s">
        <v>157</v>
      </c>
      <c r="V595">
        <f>MATCH(D595,Отчет!$C$1:$C$65535,0)</f>
        <v>100</v>
      </c>
    </row>
    <row r="596" spans="1:22" x14ac:dyDescent="0.2">
      <c r="A596" s="14">
        <v>1865845676</v>
      </c>
      <c r="B596" s="14">
        <v>6</v>
      </c>
      <c r="C596" s="14" t="s">
        <v>151</v>
      </c>
      <c r="D596" s="14">
        <v>1162426277</v>
      </c>
      <c r="E596" s="6" t="s">
        <v>69</v>
      </c>
      <c r="F596" s="14" t="s">
        <v>234</v>
      </c>
      <c r="G596" s="6" t="s">
        <v>329</v>
      </c>
      <c r="H596" s="14">
        <v>5</v>
      </c>
      <c r="I596" s="14" t="s">
        <v>154</v>
      </c>
      <c r="J596" s="14" t="s">
        <v>294</v>
      </c>
      <c r="L596" s="14">
        <v>30</v>
      </c>
      <c r="M596" s="14">
        <v>5</v>
      </c>
      <c r="N596" s="14">
        <v>1</v>
      </c>
      <c r="O596" s="14">
        <v>1</v>
      </c>
      <c r="P596">
        <v>1796819906</v>
      </c>
      <c r="Q596">
        <v>2098</v>
      </c>
      <c r="S596" t="s">
        <v>156</v>
      </c>
      <c r="T596">
        <v>0</v>
      </c>
      <c r="U596" t="s">
        <v>157</v>
      </c>
      <c r="V596">
        <f>MATCH(D596,Отчет!$C$1:$C$65535,0)</f>
        <v>30</v>
      </c>
    </row>
    <row r="597" spans="1:22" x14ac:dyDescent="0.2">
      <c r="A597" s="14">
        <v>1865846853</v>
      </c>
      <c r="B597" s="14">
        <v>6</v>
      </c>
      <c r="C597" s="14" t="s">
        <v>187</v>
      </c>
      <c r="D597" s="14">
        <v>1162426377</v>
      </c>
      <c r="E597" s="6" t="s">
        <v>73</v>
      </c>
      <c r="F597" s="14" t="s">
        <v>237</v>
      </c>
      <c r="G597" s="6" t="s">
        <v>329</v>
      </c>
      <c r="H597" s="14">
        <v>5</v>
      </c>
      <c r="I597" s="14" t="s">
        <v>154</v>
      </c>
      <c r="J597" s="14" t="s">
        <v>294</v>
      </c>
      <c r="L597" s="14">
        <v>30</v>
      </c>
      <c r="M597" s="14">
        <v>5</v>
      </c>
      <c r="N597" s="14">
        <v>1</v>
      </c>
      <c r="O597" s="14">
        <v>1</v>
      </c>
      <c r="P597">
        <v>1796819906</v>
      </c>
      <c r="Q597">
        <v>2098</v>
      </c>
      <c r="S597" t="s">
        <v>156</v>
      </c>
      <c r="T597">
        <v>0</v>
      </c>
      <c r="U597" t="s">
        <v>157</v>
      </c>
      <c r="V597">
        <f>MATCH(D597,Отчет!$C$1:$C$65535,0)</f>
        <v>56</v>
      </c>
    </row>
    <row r="598" spans="1:22" x14ac:dyDescent="0.2">
      <c r="A598" s="14">
        <v>1865845756</v>
      </c>
      <c r="B598" s="14">
        <v>4</v>
      </c>
      <c r="C598" s="14" t="s">
        <v>151</v>
      </c>
      <c r="D598" s="14">
        <v>1162425537</v>
      </c>
      <c r="E598" s="6" t="s">
        <v>136</v>
      </c>
      <c r="F598" s="14" t="s">
        <v>287</v>
      </c>
      <c r="G598" s="6" t="s">
        <v>329</v>
      </c>
      <c r="H598" s="14">
        <v>5</v>
      </c>
      <c r="I598" s="14" t="s">
        <v>154</v>
      </c>
      <c r="J598" s="14" t="s">
        <v>294</v>
      </c>
      <c r="L598" s="14">
        <v>0</v>
      </c>
      <c r="M598" s="14">
        <v>5</v>
      </c>
      <c r="N598" s="14">
        <v>1</v>
      </c>
      <c r="O598" s="14">
        <v>1</v>
      </c>
      <c r="P598">
        <v>1796819906</v>
      </c>
      <c r="Q598">
        <v>2098</v>
      </c>
      <c r="S598" t="s">
        <v>156</v>
      </c>
      <c r="T598">
        <v>0</v>
      </c>
      <c r="U598" t="s">
        <v>157</v>
      </c>
      <c r="V598">
        <f>MATCH(D598,Отчет!$C$1:$C$65535,0)</f>
        <v>103</v>
      </c>
    </row>
    <row r="599" spans="1:22" x14ac:dyDescent="0.2">
      <c r="A599" s="14">
        <v>1865849195</v>
      </c>
      <c r="B599" s="14">
        <v>4</v>
      </c>
      <c r="C599" s="14" t="s">
        <v>187</v>
      </c>
      <c r="D599" s="14">
        <v>1162425637</v>
      </c>
      <c r="E599" s="6" t="s">
        <v>68</v>
      </c>
      <c r="F599" s="14" t="s">
        <v>288</v>
      </c>
      <c r="G599" s="6" t="s">
        <v>329</v>
      </c>
      <c r="H599" s="14">
        <v>5</v>
      </c>
      <c r="I599" s="14" t="s">
        <v>154</v>
      </c>
      <c r="J599" s="14" t="s">
        <v>294</v>
      </c>
      <c r="L599" s="14">
        <v>20</v>
      </c>
      <c r="M599" s="14">
        <v>5</v>
      </c>
      <c r="N599" s="14">
        <v>1</v>
      </c>
      <c r="O599" s="14">
        <v>1</v>
      </c>
      <c r="P599">
        <v>1796819906</v>
      </c>
      <c r="Q599">
        <v>2098</v>
      </c>
      <c r="S599" t="s">
        <v>156</v>
      </c>
      <c r="T599">
        <v>0</v>
      </c>
      <c r="U599" t="s">
        <v>157</v>
      </c>
      <c r="V599">
        <f>MATCH(D599,Отчет!$C$1:$C$65535,0)</f>
        <v>116</v>
      </c>
    </row>
    <row r="600" spans="1:22" x14ac:dyDescent="0.2">
      <c r="A600" s="14">
        <v>1865847450</v>
      </c>
      <c r="B600" s="14">
        <v>6</v>
      </c>
      <c r="C600" s="14" t="s">
        <v>151</v>
      </c>
      <c r="D600" s="14">
        <v>1162425733</v>
      </c>
      <c r="E600" s="6" t="s">
        <v>56</v>
      </c>
      <c r="F600" s="14" t="s">
        <v>225</v>
      </c>
      <c r="G600" s="6" t="s">
        <v>329</v>
      </c>
      <c r="H600" s="14">
        <v>5</v>
      </c>
      <c r="I600" s="14" t="s">
        <v>154</v>
      </c>
      <c r="J600" s="14" t="s">
        <v>294</v>
      </c>
      <c r="L600" s="14">
        <v>30</v>
      </c>
      <c r="M600" s="14">
        <v>5</v>
      </c>
      <c r="N600" s="14">
        <v>1</v>
      </c>
      <c r="O600" s="14">
        <v>1</v>
      </c>
      <c r="P600">
        <v>1796819906</v>
      </c>
      <c r="Q600">
        <v>2098</v>
      </c>
      <c r="S600" t="s">
        <v>156</v>
      </c>
      <c r="T600">
        <v>0</v>
      </c>
      <c r="U600" t="s">
        <v>157</v>
      </c>
      <c r="V600">
        <f>MATCH(D600,Отчет!$C$1:$C$65535,0)</f>
        <v>28</v>
      </c>
    </row>
    <row r="601" spans="1:22" x14ac:dyDescent="0.2">
      <c r="A601" s="14">
        <v>1865845728</v>
      </c>
      <c r="B601" s="14">
        <v>4</v>
      </c>
      <c r="C601" s="14" t="s">
        <v>151</v>
      </c>
      <c r="D601" s="14">
        <v>1162425757</v>
      </c>
      <c r="E601" s="6" t="s">
        <v>138</v>
      </c>
      <c r="F601" s="14" t="s">
        <v>228</v>
      </c>
      <c r="G601" s="6" t="s">
        <v>329</v>
      </c>
      <c r="H601" s="14">
        <v>5</v>
      </c>
      <c r="I601" s="14" t="s">
        <v>154</v>
      </c>
      <c r="J601" s="14" t="s">
        <v>294</v>
      </c>
      <c r="L601" s="14">
        <v>20</v>
      </c>
      <c r="M601" s="14">
        <v>5</v>
      </c>
      <c r="N601" s="14">
        <v>1</v>
      </c>
      <c r="O601" s="14">
        <v>1</v>
      </c>
      <c r="P601">
        <v>1796819906</v>
      </c>
      <c r="Q601">
        <v>2098</v>
      </c>
      <c r="S601" t="s">
        <v>156</v>
      </c>
      <c r="T601">
        <v>0</v>
      </c>
      <c r="U601" t="s">
        <v>157</v>
      </c>
      <c r="V601">
        <f>MATCH(D601,Отчет!$C$1:$C$65535,0)</f>
        <v>110</v>
      </c>
    </row>
    <row r="602" spans="1:22" x14ac:dyDescent="0.2">
      <c r="A602" s="14">
        <v>1865846803</v>
      </c>
      <c r="B602" s="14">
        <v>5</v>
      </c>
      <c r="C602" s="14" t="s">
        <v>187</v>
      </c>
      <c r="D602" s="14">
        <v>1162424713</v>
      </c>
      <c r="E602" s="6" t="s">
        <v>67</v>
      </c>
      <c r="F602" s="14" t="s">
        <v>249</v>
      </c>
      <c r="G602" s="6" t="s">
        <v>329</v>
      </c>
      <c r="H602" s="14">
        <v>5</v>
      </c>
      <c r="I602" s="14" t="s">
        <v>154</v>
      </c>
      <c r="J602" s="14" t="s">
        <v>294</v>
      </c>
      <c r="L602" s="14">
        <v>25</v>
      </c>
      <c r="M602" s="14">
        <v>5</v>
      </c>
      <c r="N602" s="14">
        <v>1</v>
      </c>
      <c r="O602" s="14">
        <v>1</v>
      </c>
      <c r="P602">
        <v>1796819906</v>
      </c>
      <c r="Q602">
        <v>2098</v>
      </c>
      <c r="S602" t="s">
        <v>156</v>
      </c>
      <c r="T602">
        <v>0</v>
      </c>
      <c r="U602" t="s">
        <v>157</v>
      </c>
      <c r="V602">
        <f>MATCH(D602,Отчет!$C$1:$C$65535,0)</f>
        <v>61</v>
      </c>
    </row>
    <row r="603" spans="1:22" x14ac:dyDescent="0.2">
      <c r="A603" s="14">
        <v>1865848975</v>
      </c>
      <c r="B603" s="14">
        <v>5</v>
      </c>
      <c r="C603" s="14" t="s">
        <v>151</v>
      </c>
      <c r="D603" s="14">
        <v>1162424737</v>
      </c>
      <c r="E603" s="6" t="s">
        <v>44</v>
      </c>
      <c r="F603" s="14" t="s">
        <v>250</v>
      </c>
      <c r="G603" s="6" t="s">
        <v>329</v>
      </c>
      <c r="H603" s="14">
        <v>5</v>
      </c>
      <c r="I603" s="14" t="s">
        <v>154</v>
      </c>
      <c r="J603" s="14" t="s">
        <v>294</v>
      </c>
      <c r="L603" s="14">
        <v>25</v>
      </c>
      <c r="M603" s="14">
        <v>5</v>
      </c>
      <c r="N603" s="14">
        <v>1</v>
      </c>
      <c r="O603" s="14">
        <v>1</v>
      </c>
      <c r="P603">
        <v>1796819906</v>
      </c>
      <c r="Q603">
        <v>2098</v>
      </c>
      <c r="S603" t="s">
        <v>156</v>
      </c>
      <c r="T603">
        <v>0</v>
      </c>
      <c r="U603" t="s">
        <v>157</v>
      </c>
      <c r="V603">
        <f>MATCH(D603,Отчет!$C$1:$C$65535,0)</f>
        <v>77</v>
      </c>
    </row>
    <row r="604" spans="1:22" x14ac:dyDescent="0.2">
      <c r="A604" s="14">
        <v>1865848319</v>
      </c>
      <c r="B604" s="14">
        <v>5</v>
      </c>
      <c r="C604" s="14" t="s">
        <v>187</v>
      </c>
      <c r="D604" s="14">
        <v>1516198852</v>
      </c>
      <c r="E604" s="6" t="s">
        <v>41</v>
      </c>
      <c r="F604" s="14" t="s">
        <v>196</v>
      </c>
      <c r="G604" s="6" t="s">
        <v>329</v>
      </c>
      <c r="H604" s="14">
        <v>5</v>
      </c>
      <c r="I604" s="14" t="s">
        <v>154</v>
      </c>
      <c r="J604" s="14" t="s">
        <v>294</v>
      </c>
      <c r="L604" s="14">
        <v>25</v>
      </c>
      <c r="M604" s="14">
        <v>5</v>
      </c>
      <c r="N604" s="14">
        <v>1</v>
      </c>
      <c r="O604" s="14">
        <v>1</v>
      </c>
      <c r="P604">
        <v>1796819906</v>
      </c>
      <c r="Q604">
        <v>2098</v>
      </c>
      <c r="S604" t="s">
        <v>156</v>
      </c>
      <c r="T604">
        <v>0</v>
      </c>
      <c r="U604" t="s">
        <v>157</v>
      </c>
      <c r="V604">
        <f>MATCH(D604,Отчет!$C$1:$C$65535,0)</f>
        <v>93</v>
      </c>
    </row>
    <row r="605" spans="1:22" x14ac:dyDescent="0.2">
      <c r="A605" s="14">
        <v>1910752080</v>
      </c>
      <c r="B605" s="14">
        <v>5</v>
      </c>
      <c r="C605" s="14" t="s">
        <v>151</v>
      </c>
      <c r="D605" s="14">
        <v>1910419249</v>
      </c>
      <c r="E605" s="6" t="s">
        <v>70</v>
      </c>
      <c r="F605" s="14" t="s">
        <v>266</v>
      </c>
      <c r="G605" s="6" t="s">
        <v>329</v>
      </c>
      <c r="H605" s="14">
        <v>5</v>
      </c>
      <c r="I605" s="14" t="s">
        <v>154</v>
      </c>
      <c r="J605" s="14" t="s">
        <v>294</v>
      </c>
      <c r="L605" s="14">
        <v>25</v>
      </c>
      <c r="M605" s="14">
        <v>5</v>
      </c>
      <c r="N605" s="14">
        <v>1</v>
      </c>
      <c r="O605" s="14">
        <v>0</v>
      </c>
      <c r="P605">
        <v>1796819906</v>
      </c>
      <c r="Q605">
        <v>2098</v>
      </c>
      <c r="R605" t="s">
        <v>160</v>
      </c>
      <c r="S605" t="s">
        <v>156</v>
      </c>
      <c r="T605">
        <v>0</v>
      </c>
      <c r="U605" t="s">
        <v>157</v>
      </c>
      <c r="V605">
        <f>MATCH(D605,Отчет!$C$1:$C$65535,0)</f>
        <v>115</v>
      </c>
    </row>
    <row r="606" spans="1:22" x14ac:dyDescent="0.2">
      <c r="A606" s="14">
        <v>1985186731</v>
      </c>
      <c r="B606" s="14">
        <v>7</v>
      </c>
      <c r="C606" s="14" t="s">
        <v>187</v>
      </c>
      <c r="D606" s="14">
        <v>1984851679</v>
      </c>
      <c r="E606" s="6" t="s">
        <v>104</v>
      </c>
      <c r="F606" s="14" t="s">
        <v>267</v>
      </c>
      <c r="G606" s="6" t="s">
        <v>329</v>
      </c>
      <c r="H606" s="14">
        <v>5</v>
      </c>
      <c r="I606" s="14" t="s">
        <v>154</v>
      </c>
      <c r="J606" s="14" t="s">
        <v>294</v>
      </c>
      <c r="L606" s="14">
        <v>35</v>
      </c>
      <c r="M606" s="14">
        <v>5</v>
      </c>
      <c r="N606" s="14">
        <v>1</v>
      </c>
      <c r="O606" s="14">
        <v>1</v>
      </c>
      <c r="P606">
        <v>1796819906</v>
      </c>
      <c r="Q606">
        <v>2098</v>
      </c>
      <c r="R606" t="s">
        <v>160</v>
      </c>
      <c r="S606" t="s">
        <v>156</v>
      </c>
      <c r="T606">
        <v>0</v>
      </c>
      <c r="U606" t="s">
        <v>157</v>
      </c>
      <c r="V606">
        <f>MATCH(D606,Отчет!$C$1:$C$65535,0)</f>
        <v>58</v>
      </c>
    </row>
    <row r="607" spans="1:22" x14ac:dyDescent="0.2">
      <c r="A607" s="14">
        <v>2094424200</v>
      </c>
      <c r="B607" s="14">
        <v>5</v>
      </c>
      <c r="C607" s="14" t="s">
        <v>151</v>
      </c>
      <c r="D607" s="14">
        <v>1162428355</v>
      </c>
      <c r="E607" s="6" t="s">
        <v>125</v>
      </c>
      <c r="F607" s="14" t="s">
        <v>214</v>
      </c>
      <c r="G607" s="6" t="s">
        <v>329</v>
      </c>
      <c r="H607" s="14">
        <v>5</v>
      </c>
      <c r="I607" s="14" t="s">
        <v>154</v>
      </c>
      <c r="J607" s="14" t="s">
        <v>294</v>
      </c>
      <c r="L607" s="14">
        <v>25</v>
      </c>
      <c r="M607" s="14">
        <v>5</v>
      </c>
      <c r="N607" s="14">
        <v>1</v>
      </c>
      <c r="O607" s="14">
        <v>1</v>
      </c>
      <c r="P607">
        <v>1796819906</v>
      </c>
      <c r="Q607">
        <v>2098</v>
      </c>
      <c r="S607" t="s">
        <v>156</v>
      </c>
      <c r="T607">
        <v>0</v>
      </c>
      <c r="U607" t="s">
        <v>157</v>
      </c>
      <c r="V607">
        <f>MATCH(D607,Отчет!$C$1:$C$65535,0)</f>
        <v>54</v>
      </c>
    </row>
    <row r="608" spans="1:22" x14ac:dyDescent="0.2">
      <c r="A608" s="14">
        <v>1865848151</v>
      </c>
      <c r="B608" s="14">
        <v>5</v>
      </c>
      <c r="C608" s="14" t="s">
        <v>187</v>
      </c>
      <c r="D608" s="14">
        <v>1162428419</v>
      </c>
      <c r="E608" s="6" t="s">
        <v>116</v>
      </c>
      <c r="F608" s="14" t="s">
        <v>281</v>
      </c>
      <c r="G608" s="6" t="s">
        <v>329</v>
      </c>
      <c r="H608" s="14">
        <v>5</v>
      </c>
      <c r="I608" s="14" t="s">
        <v>154</v>
      </c>
      <c r="J608" s="14" t="s">
        <v>294</v>
      </c>
      <c r="L608" s="14">
        <v>0</v>
      </c>
      <c r="M608" s="14">
        <v>5</v>
      </c>
      <c r="N608" s="14">
        <v>1</v>
      </c>
      <c r="O608" s="14">
        <v>1</v>
      </c>
      <c r="P608">
        <v>1796819906</v>
      </c>
      <c r="Q608">
        <v>2098</v>
      </c>
      <c r="S608" t="s">
        <v>156</v>
      </c>
      <c r="T608">
        <v>0</v>
      </c>
      <c r="U608" t="s">
        <v>157</v>
      </c>
      <c r="V608">
        <f>MATCH(D608,Отчет!$C$1:$C$65535,0)</f>
        <v>63</v>
      </c>
    </row>
    <row r="609" spans="1:22" x14ac:dyDescent="0.2">
      <c r="A609" s="14">
        <v>1865846063</v>
      </c>
      <c r="B609" s="14">
        <v>7</v>
      </c>
      <c r="C609" s="14" t="s">
        <v>151</v>
      </c>
      <c r="D609" s="14">
        <v>1162428516</v>
      </c>
      <c r="E609" s="6" t="s">
        <v>132</v>
      </c>
      <c r="F609" s="14" t="s">
        <v>195</v>
      </c>
      <c r="G609" s="6" t="s">
        <v>329</v>
      </c>
      <c r="H609" s="14">
        <v>5</v>
      </c>
      <c r="I609" s="14" t="s">
        <v>154</v>
      </c>
      <c r="J609" s="14" t="s">
        <v>294</v>
      </c>
      <c r="L609" s="14">
        <v>35</v>
      </c>
      <c r="M609" s="14">
        <v>5</v>
      </c>
      <c r="N609" s="14">
        <v>1</v>
      </c>
      <c r="O609" s="14">
        <v>1</v>
      </c>
      <c r="P609">
        <v>1796819906</v>
      </c>
      <c r="Q609">
        <v>2098</v>
      </c>
      <c r="S609" t="s">
        <v>156</v>
      </c>
      <c r="T609">
        <v>0</v>
      </c>
      <c r="U609" t="s">
        <v>157</v>
      </c>
      <c r="V609">
        <f>MATCH(D609,Отчет!$C$1:$C$65535,0)</f>
        <v>53</v>
      </c>
    </row>
    <row r="610" spans="1:22" x14ac:dyDescent="0.2">
      <c r="A610" s="14">
        <v>1865847329</v>
      </c>
      <c r="B610" s="14">
        <v>4</v>
      </c>
      <c r="C610" s="14" t="s">
        <v>187</v>
      </c>
      <c r="D610" s="14">
        <v>1162428610</v>
      </c>
      <c r="E610" s="6" t="s">
        <v>95</v>
      </c>
      <c r="F610" s="14" t="s">
        <v>282</v>
      </c>
      <c r="G610" s="6" t="s">
        <v>329</v>
      </c>
      <c r="H610" s="14">
        <v>5</v>
      </c>
      <c r="I610" s="14" t="s">
        <v>154</v>
      </c>
      <c r="J610" s="14" t="s">
        <v>294</v>
      </c>
      <c r="L610" s="14">
        <v>0</v>
      </c>
      <c r="M610" s="14">
        <v>5</v>
      </c>
      <c r="N610" s="14">
        <v>1</v>
      </c>
      <c r="O610" s="14">
        <v>1</v>
      </c>
      <c r="P610">
        <v>1796819906</v>
      </c>
      <c r="Q610">
        <v>2098</v>
      </c>
      <c r="S610" t="s">
        <v>156</v>
      </c>
      <c r="T610">
        <v>0</v>
      </c>
      <c r="U610" t="s">
        <v>157</v>
      </c>
      <c r="V610">
        <f>MATCH(D610,Отчет!$C$1:$C$65535,0)</f>
        <v>125</v>
      </c>
    </row>
    <row r="611" spans="1:22" x14ac:dyDescent="0.2">
      <c r="A611" s="14">
        <v>1865848887</v>
      </c>
      <c r="B611" s="14">
        <v>4</v>
      </c>
      <c r="C611" s="14" t="s">
        <v>187</v>
      </c>
      <c r="D611" s="14">
        <v>1162428762</v>
      </c>
      <c r="E611" s="6" t="s">
        <v>109</v>
      </c>
      <c r="F611" s="14" t="s">
        <v>258</v>
      </c>
      <c r="G611" s="6" t="s">
        <v>329</v>
      </c>
      <c r="H611" s="14">
        <v>5</v>
      </c>
      <c r="I611" s="14" t="s">
        <v>154</v>
      </c>
      <c r="J611" s="14" t="s">
        <v>294</v>
      </c>
      <c r="L611" s="14">
        <v>0</v>
      </c>
      <c r="M611" s="14">
        <v>5</v>
      </c>
      <c r="N611" s="14">
        <v>1</v>
      </c>
      <c r="O611" s="14">
        <v>1</v>
      </c>
      <c r="P611">
        <v>1796819906</v>
      </c>
      <c r="Q611">
        <v>2098</v>
      </c>
      <c r="S611" t="s">
        <v>156</v>
      </c>
      <c r="T611">
        <v>0</v>
      </c>
      <c r="U611" t="s">
        <v>157</v>
      </c>
      <c r="V611">
        <f>MATCH(D611,Отчет!$C$1:$C$65535,0)</f>
        <v>107</v>
      </c>
    </row>
    <row r="612" spans="1:22" x14ac:dyDescent="0.2">
      <c r="A612" s="14">
        <v>1865847277</v>
      </c>
      <c r="B612" s="14">
        <v>5</v>
      </c>
      <c r="C612" s="14" t="s">
        <v>151</v>
      </c>
      <c r="D612" s="14">
        <v>1162428794</v>
      </c>
      <c r="E612" s="6" t="s">
        <v>127</v>
      </c>
      <c r="F612" s="14" t="s">
        <v>259</v>
      </c>
      <c r="G612" s="6" t="s">
        <v>329</v>
      </c>
      <c r="H612" s="14">
        <v>5</v>
      </c>
      <c r="I612" s="14" t="s">
        <v>154</v>
      </c>
      <c r="J612" s="14" t="s">
        <v>294</v>
      </c>
      <c r="L612" s="14">
        <v>25</v>
      </c>
      <c r="M612" s="14">
        <v>5</v>
      </c>
      <c r="N612" s="14">
        <v>1</v>
      </c>
      <c r="O612" s="14">
        <v>1</v>
      </c>
      <c r="P612">
        <v>1796819906</v>
      </c>
      <c r="Q612">
        <v>2098</v>
      </c>
      <c r="S612" t="s">
        <v>156</v>
      </c>
      <c r="T612">
        <v>0</v>
      </c>
      <c r="U612" t="s">
        <v>157</v>
      </c>
      <c r="V612">
        <f>MATCH(D612,Отчет!$C$1:$C$65535,0)</f>
        <v>70</v>
      </c>
    </row>
    <row r="613" spans="1:22" x14ac:dyDescent="0.2">
      <c r="A613" s="14">
        <v>2096010830</v>
      </c>
      <c r="B613" s="14">
        <v>7</v>
      </c>
      <c r="C613" s="14" t="s">
        <v>158</v>
      </c>
      <c r="D613" s="14">
        <v>1181076096</v>
      </c>
      <c r="E613" s="6" t="s">
        <v>53</v>
      </c>
      <c r="F613" s="14" t="s">
        <v>204</v>
      </c>
      <c r="G613" s="6" t="s">
        <v>329</v>
      </c>
      <c r="H613" s="14">
        <v>5</v>
      </c>
      <c r="I613" s="14" t="s">
        <v>154</v>
      </c>
      <c r="J613" s="14" t="s">
        <v>294</v>
      </c>
      <c r="L613" s="14">
        <v>35</v>
      </c>
      <c r="M613" s="14">
        <v>5</v>
      </c>
      <c r="N613" s="14">
        <v>1</v>
      </c>
      <c r="O613" s="14">
        <v>1</v>
      </c>
      <c r="P613">
        <v>1796819906</v>
      </c>
      <c r="Q613">
        <v>2098</v>
      </c>
      <c r="S613" t="s">
        <v>156</v>
      </c>
      <c r="T613">
        <v>0</v>
      </c>
      <c r="U613" t="s">
        <v>157</v>
      </c>
      <c r="V613">
        <f>MATCH(D613,Отчет!$C$1:$C$65535,0)</f>
        <v>50</v>
      </c>
    </row>
    <row r="614" spans="1:22" x14ac:dyDescent="0.2">
      <c r="A614" s="14">
        <v>1865847914</v>
      </c>
      <c r="B614" s="14">
        <v>2</v>
      </c>
      <c r="C614" s="14" t="s">
        <v>151</v>
      </c>
      <c r="D614" s="14">
        <v>1181076168</v>
      </c>
      <c r="E614" s="6" t="s">
        <v>45</v>
      </c>
      <c r="F614" s="14" t="s">
        <v>260</v>
      </c>
      <c r="G614" s="6" t="s">
        <v>329</v>
      </c>
      <c r="H614" s="14">
        <v>5</v>
      </c>
      <c r="I614" s="14" t="s">
        <v>154</v>
      </c>
      <c r="J614" s="14" t="s">
        <v>294</v>
      </c>
      <c r="L614" s="14">
        <v>0</v>
      </c>
      <c r="M614" s="14">
        <v>5</v>
      </c>
      <c r="N614" s="14">
        <v>0</v>
      </c>
      <c r="O614" s="14">
        <v>1</v>
      </c>
      <c r="P614">
        <v>1796819906</v>
      </c>
      <c r="Q614">
        <v>2098</v>
      </c>
      <c r="S614" t="s">
        <v>156</v>
      </c>
      <c r="T614">
        <v>0</v>
      </c>
      <c r="U614" t="s">
        <v>157</v>
      </c>
      <c r="V614">
        <f>MATCH(D614,Отчет!$C$1:$C$65535,0)</f>
        <v>127</v>
      </c>
    </row>
    <row r="615" spans="1:22" x14ac:dyDescent="0.2">
      <c r="A615" s="14">
        <v>1865846688</v>
      </c>
      <c r="B615" s="14">
        <v>7</v>
      </c>
      <c r="C615" s="14" t="s">
        <v>187</v>
      </c>
      <c r="D615" s="14">
        <v>1181076216</v>
      </c>
      <c r="E615" s="6" t="s">
        <v>102</v>
      </c>
      <c r="F615" s="14" t="s">
        <v>205</v>
      </c>
      <c r="G615" s="6" t="s">
        <v>329</v>
      </c>
      <c r="H615" s="14">
        <v>5</v>
      </c>
      <c r="I615" s="14" t="s">
        <v>154</v>
      </c>
      <c r="J615" s="14" t="s">
        <v>294</v>
      </c>
      <c r="L615" s="14">
        <v>35</v>
      </c>
      <c r="M615" s="14">
        <v>5</v>
      </c>
      <c r="N615" s="14">
        <v>1</v>
      </c>
      <c r="O615" s="14">
        <v>1</v>
      </c>
      <c r="P615">
        <v>1796819906</v>
      </c>
      <c r="Q615">
        <v>2098</v>
      </c>
      <c r="S615" t="s">
        <v>156</v>
      </c>
      <c r="T615">
        <v>0</v>
      </c>
      <c r="U615" t="s">
        <v>157</v>
      </c>
      <c r="V615">
        <f>MATCH(D615,Отчет!$C$1:$C$65535,0)</f>
        <v>48</v>
      </c>
    </row>
    <row r="616" spans="1:22" x14ac:dyDescent="0.2">
      <c r="A616" s="14">
        <v>1865846252</v>
      </c>
      <c r="B616" s="14">
        <v>4</v>
      </c>
      <c r="C616" s="14" t="s">
        <v>187</v>
      </c>
      <c r="D616" s="14">
        <v>1162427182</v>
      </c>
      <c r="E616" s="6" t="s">
        <v>86</v>
      </c>
      <c r="F616" s="14" t="s">
        <v>191</v>
      </c>
      <c r="G616" s="6" t="s">
        <v>329</v>
      </c>
      <c r="H616" s="14">
        <v>5</v>
      </c>
      <c r="I616" s="14" t="s">
        <v>154</v>
      </c>
      <c r="J616" s="14" t="s">
        <v>294</v>
      </c>
      <c r="L616" s="14">
        <v>20</v>
      </c>
      <c r="M616" s="14">
        <v>5</v>
      </c>
      <c r="N616" s="14">
        <v>1</v>
      </c>
      <c r="O616" s="14">
        <v>0</v>
      </c>
      <c r="P616">
        <v>1796819906</v>
      </c>
      <c r="Q616">
        <v>2098</v>
      </c>
      <c r="S616" t="s">
        <v>156</v>
      </c>
      <c r="T616">
        <v>0</v>
      </c>
      <c r="U616" t="s">
        <v>157</v>
      </c>
      <c r="V616">
        <f>MATCH(D616,Отчет!$C$1:$C$65535,0)</f>
        <v>123</v>
      </c>
    </row>
    <row r="617" spans="1:22" x14ac:dyDescent="0.2">
      <c r="A617" s="14">
        <v>1865847890</v>
      </c>
      <c r="B617" s="14">
        <v>4</v>
      </c>
      <c r="C617" s="14" t="s">
        <v>187</v>
      </c>
      <c r="D617" s="14">
        <v>1162427246</v>
      </c>
      <c r="E617" s="6" t="s">
        <v>49</v>
      </c>
      <c r="F617" s="14" t="s">
        <v>275</v>
      </c>
      <c r="G617" s="6" t="s">
        <v>329</v>
      </c>
      <c r="H617" s="14">
        <v>5</v>
      </c>
      <c r="I617" s="14" t="s">
        <v>154</v>
      </c>
      <c r="J617" s="14" t="s">
        <v>294</v>
      </c>
      <c r="L617" s="14">
        <v>0</v>
      </c>
      <c r="M617" s="14">
        <v>5</v>
      </c>
      <c r="N617" s="14">
        <v>1</v>
      </c>
      <c r="O617" s="14">
        <v>0</v>
      </c>
      <c r="P617">
        <v>1796819906</v>
      </c>
      <c r="Q617">
        <v>2098</v>
      </c>
      <c r="S617" t="s">
        <v>156</v>
      </c>
      <c r="T617">
        <v>0</v>
      </c>
      <c r="U617" t="s">
        <v>157</v>
      </c>
      <c r="V617">
        <f>MATCH(D617,Отчет!$C$1:$C$65535,0)</f>
        <v>105</v>
      </c>
    </row>
    <row r="618" spans="1:22" x14ac:dyDescent="0.2">
      <c r="A618" s="14">
        <v>1865846636</v>
      </c>
      <c r="B618" s="14">
        <v>8</v>
      </c>
      <c r="C618" s="14" t="s">
        <v>151</v>
      </c>
      <c r="D618" s="14">
        <v>1162427274</v>
      </c>
      <c r="E618" s="6" t="s">
        <v>137</v>
      </c>
      <c r="F618" s="14" t="s">
        <v>276</v>
      </c>
      <c r="G618" s="6" t="s">
        <v>329</v>
      </c>
      <c r="H618" s="14">
        <v>5</v>
      </c>
      <c r="I618" s="14" t="s">
        <v>154</v>
      </c>
      <c r="J618" s="14" t="s">
        <v>294</v>
      </c>
      <c r="L618" s="14">
        <v>40</v>
      </c>
      <c r="M618" s="14">
        <v>5</v>
      </c>
      <c r="N618" s="14">
        <v>1</v>
      </c>
      <c r="O618" s="14">
        <v>0</v>
      </c>
      <c r="P618">
        <v>1796819906</v>
      </c>
      <c r="Q618">
        <v>2098</v>
      </c>
      <c r="S618" t="s">
        <v>156</v>
      </c>
      <c r="T618">
        <v>0</v>
      </c>
      <c r="U618" t="s">
        <v>157</v>
      </c>
      <c r="V618">
        <f>MATCH(D618,Отчет!$C$1:$C$65535,0)</f>
        <v>38</v>
      </c>
    </row>
    <row r="619" spans="1:22" x14ac:dyDescent="0.2">
      <c r="A619" s="14">
        <v>1865848175</v>
      </c>
      <c r="B619" s="14">
        <v>5</v>
      </c>
      <c r="C619" s="14" t="s">
        <v>151</v>
      </c>
      <c r="D619" s="14">
        <v>1162427557</v>
      </c>
      <c r="E619" s="6" t="s">
        <v>32</v>
      </c>
      <c r="F619" s="14" t="s">
        <v>197</v>
      </c>
      <c r="G619" s="6" t="s">
        <v>329</v>
      </c>
      <c r="H619" s="14">
        <v>5</v>
      </c>
      <c r="I619" s="14" t="s">
        <v>154</v>
      </c>
      <c r="J619" s="14" t="s">
        <v>294</v>
      </c>
      <c r="L619" s="14">
        <v>25</v>
      </c>
      <c r="M619" s="14">
        <v>5</v>
      </c>
      <c r="N619" s="14">
        <v>1</v>
      </c>
      <c r="O619" s="14">
        <v>1</v>
      </c>
      <c r="P619">
        <v>1796819906</v>
      </c>
      <c r="Q619">
        <v>2098</v>
      </c>
      <c r="S619" t="s">
        <v>156</v>
      </c>
      <c r="T619">
        <v>0</v>
      </c>
      <c r="U619" t="s">
        <v>157</v>
      </c>
      <c r="V619">
        <f>MATCH(D619,Отчет!$C$1:$C$65535,0)</f>
        <v>87</v>
      </c>
    </row>
    <row r="620" spans="1:22" x14ac:dyDescent="0.2">
      <c r="A620" s="14">
        <v>1865849115</v>
      </c>
      <c r="B620" s="14">
        <v>5</v>
      </c>
      <c r="C620" s="14" t="s">
        <v>151</v>
      </c>
      <c r="D620" s="14">
        <v>1162427845</v>
      </c>
      <c r="E620" s="6" t="s">
        <v>50</v>
      </c>
      <c r="F620" s="14" t="s">
        <v>279</v>
      </c>
      <c r="G620" s="6" t="s">
        <v>329</v>
      </c>
      <c r="H620" s="14">
        <v>5</v>
      </c>
      <c r="I620" s="14" t="s">
        <v>154</v>
      </c>
      <c r="J620" s="14" t="s">
        <v>294</v>
      </c>
      <c r="L620" s="14">
        <v>25</v>
      </c>
      <c r="M620" s="14">
        <v>5</v>
      </c>
      <c r="N620" s="14">
        <v>1</v>
      </c>
      <c r="O620" s="14">
        <v>1</v>
      </c>
      <c r="P620">
        <v>1796819906</v>
      </c>
      <c r="Q620">
        <v>2098</v>
      </c>
      <c r="S620" t="s">
        <v>156</v>
      </c>
      <c r="T620">
        <v>0</v>
      </c>
      <c r="U620" t="s">
        <v>157</v>
      </c>
      <c r="V620">
        <f>MATCH(D620,Отчет!$C$1:$C$65535,0)</f>
        <v>39</v>
      </c>
    </row>
    <row r="621" spans="1:22" x14ac:dyDescent="0.2">
      <c r="A621" s="14">
        <v>1865848030</v>
      </c>
      <c r="B621" s="14">
        <v>4</v>
      </c>
      <c r="C621" s="14" t="s">
        <v>151</v>
      </c>
      <c r="D621" s="14">
        <v>1162428042</v>
      </c>
      <c r="E621" s="6" t="s">
        <v>36</v>
      </c>
      <c r="F621" s="14" t="s">
        <v>280</v>
      </c>
      <c r="G621" s="6" t="s">
        <v>329</v>
      </c>
      <c r="H621" s="14">
        <v>5</v>
      </c>
      <c r="I621" s="14" t="s">
        <v>154</v>
      </c>
      <c r="J621" s="14" t="s">
        <v>294</v>
      </c>
      <c r="L621" s="14">
        <v>0</v>
      </c>
      <c r="M621" s="14">
        <v>5</v>
      </c>
      <c r="N621" s="14">
        <v>1</v>
      </c>
      <c r="O621" s="14">
        <v>0</v>
      </c>
      <c r="P621">
        <v>1796819906</v>
      </c>
      <c r="Q621">
        <v>2098</v>
      </c>
      <c r="S621" t="s">
        <v>156</v>
      </c>
      <c r="T621">
        <v>0</v>
      </c>
      <c r="U621" t="s">
        <v>157</v>
      </c>
      <c r="V621">
        <f>MATCH(D621,Отчет!$C$1:$C$65535,0)</f>
        <v>101</v>
      </c>
    </row>
    <row r="622" spans="1:22" x14ac:dyDescent="0.2">
      <c r="A622" s="14">
        <v>1865847133</v>
      </c>
      <c r="B622" s="14">
        <v>4</v>
      </c>
      <c r="C622" s="14" t="s">
        <v>151</v>
      </c>
      <c r="D622" s="14">
        <v>1162426401</v>
      </c>
      <c r="E622" s="6" t="s">
        <v>42</v>
      </c>
      <c r="F622" s="14" t="s">
        <v>238</v>
      </c>
      <c r="G622" s="6" t="s">
        <v>329</v>
      </c>
      <c r="H622" s="14">
        <v>5</v>
      </c>
      <c r="I622" s="14" t="s">
        <v>154</v>
      </c>
      <c r="J622" s="14" t="s">
        <v>294</v>
      </c>
      <c r="L622" s="14">
        <v>20</v>
      </c>
      <c r="M622" s="14">
        <v>5</v>
      </c>
      <c r="N622" s="14">
        <v>1</v>
      </c>
      <c r="O622" s="14">
        <v>1</v>
      </c>
      <c r="P622">
        <v>1796819906</v>
      </c>
      <c r="Q622">
        <v>2098</v>
      </c>
      <c r="S622" t="s">
        <v>156</v>
      </c>
      <c r="T622">
        <v>0</v>
      </c>
      <c r="U622" t="s">
        <v>157</v>
      </c>
      <c r="V622">
        <f>MATCH(D622,Отчет!$C$1:$C$65535,0)</f>
        <v>90</v>
      </c>
    </row>
    <row r="623" spans="1:22" x14ac:dyDescent="0.2">
      <c r="A623" s="14">
        <v>1865847249</v>
      </c>
      <c r="B623" s="14">
        <v>7</v>
      </c>
      <c r="C623" s="14" t="s">
        <v>151</v>
      </c>
      <c r="D623" s="14">
        <v>1162426433</v>
      </c>
      <c r="E623" s="6" t="s">
        <v>147</v>
      </c>
      <c r="F623" s="14" t="s">
        <v>239</v>
      </c>
      <c r="G623" s="6" t="s">
        <v>329</v>
      </c>
      <c r="H623" s="14">
        <v>5</v>
      </c>
      <c r="I623" s="14" t="s">
        <v>154</v>
      </c>
      <c r="J623" s="14" t="s">
        <v>294</v>
      </c>
      <c r="L623" s="14">
        <v>35</v>
      </c>
      <c r="M623" s="14">
        <v>5</v>
      </c>
      <c r="N623" s="14">
        <v>1</v>
      </c>
      <c r="O623" s="14">
        <v>1</v>
      </c>
      <c r="P623">
        <v>1796819906</v>
      </c>
      <c r="Q623">
        <v>2098</v>
      </c>
      <c r="S623" t="s">
        <v>156</v>
      </c>
      <c r="T623">
        <v>0</v>
      </c>
      <c r="U623" t="s">
        <v>157</v>
      </c>
      <c r="V623">
        <f>MATCH(D623,Отчет!$C$1:$C$65535,0)</f>
        <v>29</v>
      </c>
    </row>
    <row r="624" spans="1:22" x14ac:dyDescent="0.2">
      <c r="A624" s="14">
        <v>1865846007</v>
      </c>
      <c r="B624" s="14">
        <v>9</v>
      </c>
      <c r="C624" s="14" t="s">
        <v>158</v>
      </c>
      <c r="D624" s="14">
        <v>1162424793</v>
      </c>
      <c r="E624" s="6" t="s">
        <v>117</v>
      </c>
      <c r="F624" s="14" t="s">
        <v>251</v>
      </c>
      <c r="G624" s="6" t="s">
        <v>330</v>
      </c>
      <c r="H624" s="14">
        <v>3</v>
      </c>
      <c r="I624" s="14" t="s">
        <v>154</v>
      </c>
      <c r="J624" s="14" t="s">
        <v>294</v>
      </c>
      <c r="L624" s="14">
        <v>27</v>
      </c>
      <c r="M624" s="14">
        <v>3</v>
      </c>
      <c r="N624" s="14">
        <v>1</v>
      </c>
      <c r="O624" s="14">
        <v>1</v>
      </c>
      <c r="P624">
        <v>1796819906</v>
      </c>
      <c r="Q624">
        <v>2098</v>
      </c>
      <c r="S624" t="s">
        <v>156</v>
      </c>
      <c r="T624">
        <v>0</v>
      </c>
      <c r="U624" t="s">
        <v>157</v>
      </c>
      <c r="V624">
        <f>MATCH(D624,Отчет!$C$1:$C$65535,0)</f>
        <v>78</v>
      </c>
    </row>
    <row r="625" spans="1:22" x14ac:dyDescent="0.2">
      <c r="A625" s="14">
        <v>1865846419</v>
      </c>
      <c r="B625" s="14">
        <v>9</v>
      </c>
      <c r="C625" s="14" t="s">
        <v>158</v>
      </c>
      <c r="D625" s="14">
        <v>1162425065</v>
      </c>
      <c r="E625" s="6" t="s">
        <v>115</v>
      </c>
      <c r="F625" s="14" t="s">
        <v>165</v>
      </c>
      <c r="G625" s="6" t="s">
        <v>330</v>
      </c>
      <c r="H625" s="14">
        <v>3</v>
      </c>
      <c r="I625" s="14" t="s">
        <v>154</v>
      </c>
      <c r="J625" s="14" t="s">
        <v>294</v>
      </c>
      <c r="L625" s="14">
        <v>27</v>
      </c>
      <c r="M625" s="14">
        <v>3</v>
      </c>
      <c r="N625" s="14">
        <v>1</v>
      </c>
      <c r="O625" s="14">
        <v>1</v>
      </c>
      <c r="P625">
        <v>1796819906</v>
      </c>
      <c r="Q625">
        <v>2098</v>
      </c>
      <c r="S625" t="s">
        <v>156</v>
      </c>
      <c r="T625">
        <v>0</v>
      </c>
      <c r="U625" t="s">
        <v>157</v>
      </c>
      <c r="V625">
        <f>MATCH(D625,Отчет!$C$1:$C$65535,0)</f>
        <v>66</v>
      </c>
    </row>
    <row r="626" spans="1:22" x14ac:dyDescent="0.2">
      <c r="A626" s="14">
        <v>2097282975</v>
      </c>
      <c r="B626" s="14">
        <v>10</v>
      </c>
      <c r="C626" s="14" t="s">
        <v>158</v>
      </c>
      <c r="D626" s="14">
        <v>1162425089</v>
      </c>
      <c r="E626" s="6" t="s">
        <v>64</v>
      </c>
      <c r="F626" s="14" t="s">
        <v>255</v>
      </c>
      <c r="G626" s="6" t="s">
        <v>330</v>
      </c>
      <c r="H626" s="14">
        <v>3</v>
      </c>
      <c r="I626" s="14" t="s">
        <v>154</v>
      </c>
      <c r="J626" s="14" t="s">
        <v>294</v>
      </c>
      <c r="L626" s="14">
        <v>30</v>
      </c>
      <c r="M626" s="14">
        <v>3</v>
      </c>
      <c r="N626" s="14">
        <v>1</v>
      </c>
      <c r="O626" s="14">
        <v>1</v>
      </c>
      <c r="P626">
        <v>1796819906</v>
      </c>
      <c r="Q626">
        <v>2098</v>
      </c>
      <c r="S626" t="s">
        <v>156</v>
      </c>
      <c r="T626">
        <v>0</v>
      </c>
      <c r="U626" t="s">
        <v>157</v>
      </c>
      <c r="V626">
        <f>MATCH(D626,Отчет!$C$1:$C$65535,0)</f>
        <v>19</v>
      </c>
    </row>
    <row r="627" spans="1:22" x14ac:dyDescent="0.2">
      <c r="A627" s="14">
        <v>1865848432</v>
      </c>
      <c r="B627" s="14">
        <v>9</v>
      </c>
      <c r="C627" s="14" t="s">
        <v>158</v>
      </c>
      <c r="D627" s="14">
        <v>1162425193</v>
      </c>
      <c r="E627" s="6" t="s">
        <v>52</v>
      </c>
      <c r="F627" s="14" t="s">
        <v>257</v>
      </c>
      <c r="G627" s="6" t="s">
        <v>330</v>
      </c>
      <c r="H627" s="14">
        <v>3</v>
      </c>
      <c r="I627" s="14" t="s">
        <v>154</v>
      </c>
      <c r="J627" s="14" t="s">
        <v>294</v>
      </c>
      <c r="L627" s="14">
        <v>27</v>
      </c>
      <c r="M627" s="14">
        <v>3</v>
      </c>
      <c r="N627" s="14">
        <v>1</v>
      </c>
      <c r="O627" s="14">
        <v>1</v>
      </c>
      <c r="P627">
        <v>1796819906</v>
      </c>
      <c r="Q627">
        <v>2098</v>
      </c>
      <c r="S627" t="s">
        <v>156</v>
      </c>
      <c r="T627">
        <v>0</v>
      </c>
      <c r="U627" t="s">
        <v>157</v>
      </c>
      <c r="V627">
        <f>MATCH(D627,Отчет!$C$1:$C$65535,0)</f>
        <v>92</v>
      </c>
    </row>
    <row r="628" spans="1:22" x14ac:dyDescent="0.2">
      <c r="A628" s="14">
        <v>1865848770</v>
      </c>
      <c r="B628" s="14">
        <v>9</v>
      </c>
      <c r="C628" s="14" t="s">
        <v>158</v>
      </c>
      <c r="D628" s="14">
        <v>1162424409</v>
      </c>
      <c r="E628" s="6" t="s">
        <v>77</v>
      </c>
      <c r="F628" s="14" t="s">
        <v>245</v>
      </c>
      <c r="G628" s="6" t="s">
        <v>330</v>
      </c>
      <c r="H628" s="14">
        <v>3</v>
      </c>
      <c r="I628" s="14" t="s">
        <v>154</v>
      </c>
      <c r="J628" s="14" t="s">
        <v>294</v>
      </c>
      <c r="L628" s="14">
        <v>27</v>
      </c>
      <c r="M628" s="14">
        <v>3</v>
      </c>
      <c r="N628" s="14">
        <v>1</v>
      </c>
      <c r="O628" s="14">
        <v>1</v>
      </c>
      <c r="P628">
        <v>1796819906</v>
      </c>
      <c r="Q628">
        <v>2098</v>
      </c>
      <c r="S628" t="s">
        <v>156</v>
      </c>
      <c r="T628">
        <v>0</v>
      </c>
      <c r="U628" t="s">
        <v>157</v>
      </c>
      <c r="V628">
        <f>MATCH(D628,Отчет!$C$1:$C$65535,0)</f>
        <v>59</v>
      </c>
    </row>
    <row r="629" spans="1:22" x14ac:dyDescent="0.2">
      <c r="A629" s="14">
        <v>2129495826</v>
      </c>
      <c r="B629" s="14">
        <v>5</v>
      </c>
      <c r="C629" s="14" t="s">
        <v>158</v>
      </c>
      <c r="D629" s="14">
        <v>1162424481</v>
      </c>
      <c r="E629" s="6" t="s">
        <v>150</v>
      </c>
      <c r="F629" s="14" t="s">
        <v>159</v>
      </c>
      <c r="G629" s="6" t="s">
        <v>330</v>
      </c>
      <c r="H629" s="14">
        <v>3</v>
      </c>
      <c r="I629" s="14" t="s">
        <v>154</v>
      </c>
      <c r="J629" s="14" t="s">
        <v>294</v>
      </c>
      <c r="L629" s="14">
        <v>15</v>
      </c>
      <c r="M629" s="14">
        <v>3</v>
      </c>
      <c r="N629" s="14">
        <v>1</v>
      </c>
      <c r="O629" s="14">
        <v>0</v>
      </c>
      <c r="P629">
        <v>1796819906</v>
      </c>
      <c r="Q629">
        <v>2098</v>
      </c>
      <c r="R629" t="s">
        <v>160</v>
      </c>
      <c r="S629" t="s">
        <v>156</v>
      </c>
      <c r="T629">
        <v>0</v>
      </c>
      <c r="U629" t="s">
        <v>157</v>
      </c>
      <c r="V629">
        <f>MATCH(D629,Отчет!$C$1:$C$65535,0)</f>
        <v>128</v>
      </c>
    </row>
    <row r="630" spans="1:22" x14ac:dyDescent="0.2">
      <c r="A630" s="14">
        <v>1865848239</v>
      </c>
      <c r="B630" s="14">
        <v>10</v>
      </c>
      <c r="C630" s="14" t="s">
        <v>158</v>
      </c>
      <c r="D630" s="14">
        <v>1162426681</v>
      </c>
      <c r="E630" s="6" t="s">
        <v>51</v>
      </c>
      <c r="F630" s="14" t="s">
        <v>271</v>
      </c>
      <c r="G630" s="6" t="s">
        <v>330</v>
      </c>
      <c r="H630" s="14">
        <v>3</v>
      </c>
      <c r="I630" s="14" t="s">
        <v>154</v>
      </c>
      <c r="J630" s="14" t="s">
        <v>294</v>
      </c>
      <c r="L630" s="14">
        <v>30</v>
      </c>
      <c r="M630" s="14">
        <v>3</v>
      </c>
      <c r="N630" s="14">
        <v>1</v>
      </c>
      <c r="O630" s="14">
        <v>1</v>
      </c>
      <c r="P630">
        <v>1796819906</v>
      </c>
      <c r="Q630">
        <v>2098</v>
      </c>
      <c r="S630" t="s">
        <v>156</v>
      </c>
      <c r="T630">
        <v>0</v>
      </c>
      <c r="U630" t="s">
        <v>157</v>
      </c>
      <c r="V630">
        <f>MATCH(D630,Отчет!$C$1:$C$65535,0)</f>
        <v>14</v>
      </c>
    </row>
    <row r="631" spans="1:22" x14ac:dyDescent="0.2">
      <c r="A631" s="14">
        <v>1951128403</v>
      </c>
      <c r="B631" s="14">
        <v>9</v>
      </c>
      <c r="C631" s="14" t="s">
        <v>158</v>
      </c>
      <c r="D631" s="14">
        <v>1162426805</v>
      </c>
      <c r="E631" s="6" t="s">
        <v>99</v>
      </c>
      <c r="F631" s="14" t="s">
        <v>209</v>
      </c>
      <c r="G631" s="6" t="s">
        <v>330</v>
      </c>
      <c r="H631" s="14">
        <v>3</v>
      </c>
      <c r="I631" s="14" t="s">
        <v>154</v>
      </c>
      <c r="J631" s="14" t="s">
        <v>294</v>
      </c>
      <c r="L631" s="14">
        <v>27</v>
      </c>
      <c r="M631" s="14">
        <v>3</v>
      </c>
      <c r="N631" s="14">
        <v>1</v>
      </c>
      <c r="O631" s="14">
        <v>1</v>
      </c>
      <c r="P631">
        <v>1796819906</v>
      </c>
      <c r="Q631">
        <v>2098</v>
      </c>
      <c r="S631" t="s">
        <v>156</v>
      </c>
      <c r="T631">
        <v>0</v>
      </c>
      <c r="U631" t="s">
        <v>157</v>
      </c>
      <c r="V631">
        <f>MATCH(D631,Отчет!$C$1:$C$65535,0)</f>
        <v>119</v>
      </c>
    </row>
    <row r="632" spans="1:22" x14ac:dyDescent="0.2">
      <c r="A632" s="14">
        <v>1865846949</v>
      </c>
      <c r="B632" s="14">
        <v>10</v>
      </c>
      <c r="C632" s="14" t="s">
        <v>158</v>
      </c>
      <c r="D632" s="14">
        <v>1162426301</v>
      </c>
      <c r="E632" s="6" t="s">
        <v>103</v>
      </c>
      <c r="F632" s="14" t="s">
        <v>235</v>
      </c>
      <c r="G632" s="6" t="s">
        <v>330</v>
      </c>
      <c r="H632" s="14">
        <v>3</v>
      </c>
      <c r="I632" s="14" t="s">
        <v>154</v>
      </c>
      <c r="J632" s="14" t="s">
        <v>294</v>
      </c>
      <c r="L632" s="14">
        <v>30</v>
      </c>
      <c r="M632" s="14">
        <v>3</v>
      </c>
      <c r="N632" s="14">
        <v>1</v>
      </c>
      <c r="O632" s="14">
        <v>1</v>
      </c>
      <c r="P632">
        <v>1796819906</v>
      </c>
      <c r="Q632">
        <v>2098</v>
      </c>
      <c r="S632" t="s">
        <v>156</v>
      </c>
      <c r="T632">
        <v>0</v>
      </c>
      <c r="U632" t="s">
        <v>157</v>
      </c>
      <c r="V632">
        <f>MATCH(D632,Отчет!$C$1:$C$65535,0)</f>
        <v>33</v>
      </c>
    </row>
    <row r="633" spans="1:22" x14ac:dyDescent="0.2">
      <c r="A633" s="14">
        <v>1865846333</v>
      </c>
      <c r="B633" s="14">
        <v>9</v>
      </c>
      <c r="C633" s="14" t="s">
        <v>158</v>
      </c>
      <c r="D633" s="14">
        <v>1162425361</v>
      </c>
      <c r="E633" s="6" t="s">
        <v>87</v>
      </c>
      <c r="F633" s="14" t="s">
        <v>284</v>
      </c>
      <c r="G633" s="6" t="s">
        <v>330</v>
      </c>
      <c r="H633" s="14">
        <v>3</v>
      </c>
      <c r="I633" s="14" t="s">
        <v>154</v>
      </c>
      <c r="J633" s="14" t="s">
        <v>294</v>
      </c>
      <c r="L633" s="14">
        <v>27</v>
      </c>
      <c r="M633" s="14">
        <v>3</v>
      </c>
      <c r="N633" s="14">
        <v>1</v>
      </c>
      <c r="O633" s="14">
        <v>0</v>
      </c>
      <c r="P633">
        <v>1796819906</v>
      </c>
      <c r="Q633">
        <v>2098</v>
      </c>
      <c r="S633" t="s">
        <v>156</v>
      </c>
      <c r="T633">
        <v>0</v>
      </c>
      <c r="U633" t="s">
        <v>157</v>
      </c>
      <c r="V633">
        <f>MATCH(D633,Отчет!$C$1:$C$65535,0)</f>
        <v>129</v>
      </c>
    </row>
    <row r="634" spans="1:22" x14ac:dyDescent="0.2">
      <c r="A634" s="14">
        <v>1865847109</v>
      </c>
      <c r="B634" s="14">
        <v>8</v>
      </c>
      <c r="C634" s="14" t="s">
        <v>158</v>
      </c>
      <c r="D634" s="14">
        <v>1646439397</v>
      </c>
      <c r="E634" s="6" t="s">
        <v>62</v>
      </c>
      <c r="F634" s="14" t="s">
        <v>263</v>
      </c>
      <c r="G634" s="6" t="s">
        <v>330</v>
      </c>
      <c r="H634" s="14">
        <v>3</v>
      </c>
      <c r="I634" s="14" t="s">
        <v>154</v>
      </c>
      <c r="J634" s="14" t="s">
        <v>294</v>
      </c>
      <c r="L634" s="14">
        <v>24</v>
      </c>
      <c r="M634" s="14">
        <v>3</v>
      </c>
      <c r="N634" s="14">
        <v>1</v>
      </c>
      <c r="O634" s="14">
        <v>1</v>
      </c>
      <c r="P634">
        <v>1796819906</v>
      </c>
      <c r="Q634">
        <v>2098</v>
      </c>
      <c r="R634" t="s">
        <v>160</v>
      </c>
      <c r="S634" t="s">
        <v>156</v>
      </c>
      <c r="T634">
        <v>0</v>
      </c>
      <c r="U634" t="s">
        <v>157</v>
      </c>
      <c r="V634">
        <f>MATCH(D634,Отчет!$C$1:$C$65535,0)</f>
        <v>121</v>
      </c>
    </row>
    <row r="635" spans="1:22" x14ac:dyDescent="0.2">
      <c r="A635" s="14">
        <v>1865848923</v>
      </c>
      <c r="B635" s="14">
        <v>8</v>
      </c>
      <c r="C635" s="14" t="s">
        <v>158</v>
      </c>
      <c r="D635" s="14">
        <v>1649686749</v>
      </c>
      <c r="E635" s="6" t="s">
        <v>113</v>
      </c>
      <c r="F635" s="14" t="s">
        <v>264</v>
      </c>
      <c r="G635" s="6" t="s">
        <v>330</v>
      </c>
      <c r="H635" s="14">
        <v>3</v>
      </c>
      <c r="I635" s="14" t="s">
        <v>154</v>
      </c>
      <c r="J635" s="14" t="s">
        <v>294</v>
      </c>
      <c r="L635" s="14">
        <v>24</v>
      </c>
      <c r="M635" s="14">
        <v>3</v>
      </c>
      <c r="N635" s="14">
        <v>1</v>
      </c>
      <c r="O635" s="14">
        <v>0</v>
      </c>
      <c r="P635">
        <v>1796819906</v>
      </c>
      <c r="Q635">
        <v>2098</v>
      </c>
      <c r="S635" t="s">
        <v>156</v>
      </c>
      <c r="T635">
        <v>0</v>
      </c>
      <c r="U635" t="s">
        <v>157</v>
      </c>
      <c r="V635">
        <f>MATCH(D635,Отчет!$C$1:$C$65535,0)</f>
        <v>109</v>
      </c>
    </row>
    <row r="636" spans="1:22" x14ac:dyDescent="0.2">
      <c r="A636" s="14">
        <v>1865849059</v>
      </c>
      <c r="B636" s="14">
        <v>8</v>
      </c>
      <c r="C636" s="14" t="s">
        <v>158</v>
      </c>
      <c r="D636" s="14">
        <v>1679710296</v>
      </c>
      <c r="E636" s="6" t="s">
        <v>59</v>
      </c>
      <c r="F636" s="14" t="s">
        <v>265</v>
      </c>
      <c r="G636" s="6" t="s">
        <v>330</v>
      </c>
      <c r="H636" s="14">
        <v>3</v>
      </c>
      <c r="I636" s="14" t="s">
        <v>154</v>
      </c>
      <c r="J636" s="14" t="s">
        <v>294</v>
      </c>
      <c r="L636" s="14">
        <v>24</v>
      </c>
      <c r="M636" s="14">
        <v>3</v>
      </c>
      <c r="N636" s="14">
        <v>1</v>
      </c>
      <c r="O636" s="14">
        <v>0</v>
      </c>
      <c r="P636">
        <v>1796819906</v>
      </c>
      <c r="Q636">
        <v>2098</v>
      </c>
      <c r="S636" t="s">
        <v>156</v>
      </c>
      <c r="T636">
        <v>0</v>
      </c>
      <c r="U636" t="s">
        <v>157</v>
      </c>
      <c r="V636">
        <f>MATCH(D636,Отчет!$C$1:$C$65535,0)</f>
        <v>99</v>
      </c>
    </row>
    <row r="637" spans="1:22" x14ac:dyDescent="0.2">
      <c r="A637" s="14">
        <v>1865847834</v>
      </c>
      <c r="B637" s="14">
        <v>9</v>
      </c>
      <c r="C637" s="14" t="s">
        <v>158</v>
      </c>
      <c r="D637" s="14">
        <v>1699937680</v>
      </c>
      <c r="E637" s="6" t="s">
        <v>85</v>
      </c>
      <c r="F637" s="14" t="s">
        <v>198</v>
      </c>
      <c r="G637" s="6" t="s">
        <v>330</v>
      </c>
      <c r="H637" s="14">
        <v>3</v>
      </c>
      <c r="I637" s="14" t="s">
        <v>154</v>
      </c>
      <c r="J637" s="14" t="s">
        <v>294</v>
      </c>
      <c r="L637" s="14">
        <v>27</v>
      </c>
      <c r="M637" s="14">
        <v>3</v>
      </c>
      <c r="N637" s="14">
        <v>1</v>
      </c>
      <c r="O637" s="14">
        <v>0</v>
      </c>
      <c r="P637">
        <v>1796819906</v>
      </c>
      <c r="Q637">
        <v>2098</v>
      </c>
      <c r="R637" t="s">
        <v>160</v>
      </c>
      <c r="S637" t="s">
        <v>156</v>
      </c>
      <c r="T637">
        <v>0</v>
      </c>
      <c r="U637" t="s">
        <v>157</v>
      </c>
      <c r="V637">
        <f>MATCH(D637,Отчет!$C$1:$C$65535,0)</f>
        <v>114</v>
      </c>
    </row>
    <row r="638" spans="1:22" x14ac:dyDescent="0.2">
      <c r="A638" s="14">
        <v>1959203359</v>
      </c>
      <c r="B638" s="14">
        <v>7</v>
      </c>
      <c r="C638" s="14" t="s">
        <v>158</v>
      </c>
      <c r="D638" s="14">
        <v>1959200234</v>
      </c>
      <c r="E638" s="6" t="s">
        <v>145</v>
      </c>
      <c r="F638" s="14" t="s">
        <v>174</v>
      </c>
      <c r="G638" s="6" t="s">
        <v>330</v>
      </c>
      <c r="H638" s="14">
        <v>3</v>
      </c>
      <c r="I638" s="14" t="s">
        <v>154</v>
      </c>
      <c r="J638" s="14" t="s">
        <v>294</v>
      </c>
      <c r="L638" s="14">
        <v>21</v>
      </c>
      <c r="M638" s="14">
        <v>3</v>
      </c>
      <c r="N638" s="14">
        <v>1</v>
      </c>
      <c r="O638" s="14">
        <v>0</v>
      </c>
      <c r="P638">
        <v>1796819906</v>
      </c>
      <c r="Q638">
        <v>2098</v>
      </c>
      <c r="R638" t="s">
        <v>160</v>
      </c>
      <c r="S638" t="s">
        <v>156</v>
      </c>
      <c r="T638">
        <v>0</v>
      </c>
      <c r="U638" t="s">
        <v>157</v>
      </c>
      <c r="V638">
        <f>MATCH(D638,Отчет!$C$1:$C$65535,0)</f>
        <v>83</v>
      </c>
    </row>
    <row r="639" spans="1:22" x14ac:dyDescent="0.2">
      <c r="A639" s="14">
        <v>1865845959</v>
      </c>
      <c r="B639" s="14">
        <v>6</v>
      </c>
      <c r="C639" s="14" t="s">
        <v>158</v>
      </c>
      <c r="D639" s="14">
        <v>1181086478</v>
      </c>
      <c r="E639" s="6" t="s">
        <v>39</v>
      </c>
      <c r="F639" s="14" t="s">
        <v>206</v>
      </c>
      <c r="G639" s="6" t="s">
        <v>330</v>
      </c>
      <c r="H639" s="14">
        <v>3</v>
      </c>
      <c r="I639" s="14" t="s">
        <v>154</v>
      </c>
      <c r="J639" s="14" t="s">
        <v>294</v>
      </c>
      <c r="L639" s="14">
        <v>18</v>
      </c>
      <c r="M639" s="14">
        <v>3</v>
      </c>
      <c r="N639" s="14">
        <v>1</v>
      </c>
      <c r="O639" s="14">
        <v>1</v>
      </c>
      <c r="P639">
        <v>1796819906</v>
      </c>
      <c r="Q639">
        <v>2098</v>
      </c>
      <c r="R639" t="s">
        <v>160</v>
      </c>
      <c r="S639" t="s">
        <v>156</v>
      </c>
      <c r="T639">
        <v>0</v>
      </c>
      <c r="U639" t="s">
        <v>157</v>
      </c>
      <c r="V639">
        <f>MATCH(D639,Отчет!$C$1:$C$65535,0)</f>
        <v>130</v>
      </c>
    </row>
    <row r="640" spans="1:22" x14ac:dyDescent="0.2">
      <c r="A640" s="14">
        <v>1951135989</v>
      </c>
      <c r="B640" s="14">
        <v>9</v>
      </c>
      <c r="C640" s="14" t="s">
        <v>158</v>
      </c>
      <c r="D640" s="14">
        <v>1162426988</v>
      </c>
      <c r="E640" s="6" t="s">
        <v>81</v>
      </c>
      <c r="F640" s="14" t="s">
        <v>210</v>
      </c>
      <c r="G640" s="6" t="s">
        <v>330</v>
      </c>
      <c r="H640" s="14">
        <v>3</v>
      </c>
      <c r="I640" s="14" t="s">
        <v>154</v>
      </c>
      <c r="J640" s="14" t="s">
        <v>294</v>
      </c>
      <c r="L640" s="14">
        <v>27</v>
      </c>
      <c r="M640" s="14">
        <v>3</v>
      </c>
      <c r="N640" s="14">
        <v>1</v>
      </c>
      <c r="O640" s="14">
        <v>0</v>
      </c>
      <c r="P640">
        <v>1796819906</v>
      </c>
      <c r="Q640">
        <v>2098</v>
      </c>
      <c r="S640" t="s">
        <v>156</v>
      </c>
      <c r="T640">
        <v>0</v>
      </c>
      <c r="U640" t="s">
        <v>157</v>
      </c>
      <c r="V640">
        <f>MATCH(D640,Отчет!$C$1:$C$65535,0)</f>
        <v>68</v>
      </c>
    </row>
    <row r="641" spans="1:22" x14ac:dyDescent="0.2">
      <c r="A641" s="14">
        <v>1865847008</v>
      </c>
      <c r="B641" s="14">
        <v>10</v>
      </c>
      <c r="C641" s="14" t="s">
        <v>158</v>
      </c>
      <c r="D641" s="14">
        <v>1162427589</v>
      </c>
      <c r="E641" s="6" t="s">
        <v>141</v>
      </c>
      <c r="F641" s="14" t="s">
        <v>277</v>
      </c>
      <c r="G641" s="6" t="s">
        <v>330</v>
      </c>
      <c r="H641" s="14">
        <v>3</v>
      </c>
      <c r="I641" s="14" t="s">
        <v>154</v>
      </c>
      <c r="J641" s="14" t="s">
        <v>294</v>
      </c>
      <c r="L641" s="14">
        <v>30</v>
      </c>
      <c r="M641" s="14">
        <v>3</v>
      </c>
      <c r="N641" s="14">
        <v>1</v>
      </c>
      <c r="O641" s="14">
        <v>1</v>
      </c>
      <c r="P641">
        <v>1796819906</v>
      </c>
      <c r="Q641">
        <v>2098</v>
      </c>
      <c r="S641" t="s">
        <v>156</v>
      </c>
      <c r="T641">
        <v>0</v>
      </c>
      <c r="U641" t="s">
        <v>157</v>
      </c>
      <c r="V641">
        <f>MATCH(D641,Отчет!$C$1:$C$65535,0)</f>
        <v>32</v>
      </c>
    </row>
    <row r="642" spans="1:22" x14ac:dyDescent="0.2">
      <c r="A642" s="14">
        <v>1865846574</v>
      </c>
      <c r="B642" s="14">
        <v>8</v>
      </c>
      <c r="C642" s="14" t="s">
        <v>158</v>
      </c>
      <c r="D642" s="14">
        <v>1162427757</v>
      </c>
      <c r="E642" s="6" t="s">
        <v>140</v>
      </c>
      <c r="F642" s="14" t="s">
        <v>278</v>
      </c>
      <c r="G642" s="6" t="s">
        <v>330</v>
      </c>
      <c r="H642" s="14">
        <v>3</v>
      </c>
      <c r="I642" s="14" t="s">
        <v>154</v>
      </c>
      <c r="J642" s="14" t="s">
        <v>294</v>
      </c>
      <c r="L642" s="14">
        <v>24</v>
      </c>
      <c r="M642" s="14">
        <v>3</v>
      </c>
      <c r="N642" s="14">
        <v>1</v>
      </c>
      <c r="O642" s="14">
        <v>0</v>
      </c>
      <c r="P642">
        <v>1796819906</v>
      </c>
      <c r="Q642">
        <v>2098</v>
      </c>
      <c r="S642" t="s">
        <v>156</v>
      </c>
      <c r="T642">
        <v>0</v>
      </c>
      <c r="U642" t="s">
        <v>157</v>
      </c>
      <c r="V642">
        <f>MATCH(D642,Отчет!$C$1:$C$65535,0)</f>
        <v>118</v>
      </c>
    </row>
    <row r="643" spans="1:22" x14ac:dyDescent="0.2">
      <c r="A643" s="14">
        <v>1951143437</v>
      </c>
      <c r="B643" s="14">
        <v>9</v>
      </c>
      <c r="C643" s="14" t="s">
        <v>158</v>
      </c>
      <c r="D643" s="14">
        <v>1162427909</v>
      </c>
      <c r="E643" s="6" t="s">
        <v>33</v>
      </c>
      <c r="F643" s="14" t="s">
        <v>212</v>
      </c>
      <c r="G643" s="6" t="s">
        <v>330</v>
      </c>
      <c r="H643" s="14">
        <v>3</v>
      </c>
      <c r="I643" s="14" t="s">
        <v>154</v>
      </c>
      <c r="J643" s="14" t="s">
        <v>294</v>
      </c>
      <c r="L643" s="14">
        <v>27</v>
      </c>
      <c r="M643" s="14">
        <v>3</v>
      </c>
      <c r="N643" s="14">
        <v>1</v>
      </c>
      <c r="O643" s="14">
        <v>0</v>
      </c>
      <c r="P643">
        <v>1796819906</v>
      </c>
      <c r="Q643">
        <v>2098</v>
      </c>
      <c r="S643" t="s">
        <v>156</v>
      </c>
      <c r="T643">
        <v>0</v>
      </c>
      <c r="U643" t="s">
        <v>157</v>
      </c>
      <c r="V643">
        <f>MATCH(D643,Отчет!$C$1:$C$65535,0)</f>
        <v>95</v>
      </c>
    </row>
    <row r="644" spans="1:22" x14ac:dyDescent="0.2">
      <c r="A644" s="14">
        <v>1951137140</v>
      </c>
      <c r="B644" s="14">
        <v>8</v>
      </c>
      <c r="C644" s="14" t="s">
        <v>158</v>
      </c>
      <c r="D644" s="14">
        <v>1162427990</v>
      </c>
      <c r="E644" s="6" t="s">
        <v>80</v>
      </c>
      <c r="F644" s="14" t="s">
        <v>213</v>
      </c>
      <c r="G644" s="6" t="s">
        <v>330</v>
      </c>
      <c r="H644" s="14">
        <v>3</v>
      </c>
      <c r="I644" s="14" t="s">
        <v>154</v>
      </c>
      <c r="J644" s="14" t="s">
        <v>294</v>
      </c>
      <c r="L644" s="14">
        <v>24</v>
      </c>
      <c r="M644" s="14">
        <v>3</v>
      </c>
      <c r="N644" s="14">
        <v>1</v>
      </c>
      <c r="O644" s="14">
        <v>0</v>
      </c>
      <c r="P644">
        <v>1796819906</v>
      </c>
      <c r="Q644">
        <v>2098</v>
      </c>
      <c r="S644" t="s">
        <v>156</v>
      </c>
      <c r="T644">
        <v>0</v>
      </c>
      <c r="U644" t="s">
        <v>157</v>
      </c>
      <c r="V644">
        <f>MATCH(D644,Отчет!$C$1:$C$65535,0)</f>
        <v>126</v>
      </c>
    </row>
    <row r="645" spans="1:22" x14ac:dyDescent="0.2">
      <c r="A645" s="14">
        <v>2096011204</v>
      </c>
      <c r="B645" s="14">
        <v>7</v>
      </c>
      <c r="C645" s="14" t="s">
        <v>158</v>
      </c>
      <c r="D645" s="14">
        <v>1181076096</v>
      </c>
      <c r="E645" s="6" t="s">
        <v>53</v>
      </c>
      <c r="F645" s="14" t="s">
        <v>204</v>
      </c>
      <c r="G645" s="6" t="s">
        <v>331</v>
      </c>
      <c r="H645" s="14">
        <v>3</v>
      </c>
      <c r="I645" s="14" t="s">
        <v>154</v>
      </c>
      <c r="J645" s="14" t="s">
        <v>294</v>
      </c>
      <c r="L645" s="14">
        <v>21</v>
      </c>
      <c r="M645" s="14">
        <v>3</v>
      </c>
      <c r="N645" s="14">
        <v>1</v>
      </c>
      <c r="O645" s="14">
        <v>1</v>
      </c>
      <c r="P645">
        <v>1796819906</v>
      </c>
      <c r="Q645">
        <v>2098</v>
      </c>
      <c r="S645" t="s">
        <v>156</v>
      </c>
      <c r="T645">
        <v>0</v>
      </c>
      <c r="U645" t="s">
        <v>157</v>
      </c>
      <c r="V645">
        <f>MATCH(D645,Отчет!$C$1:$C$65535,0)</f>
        <v>50</v>
      </c>
    </row>
    <row r="646" spans="1:22" x14ac:dyDescent="0.2">
      <c r="A646" s="14">
        <v>1950991862</v>
      </c>
      <c r="B646" s="14">
        <v>6</v>
      </c>
      <c r="C646" s="14" t="s">
        <v>161</v>
      </c>
      <c r="D646" s="14">
        <v>1181076120</v>
      </c>
      <c r="E646" s="6" t="s">
        <v>47</v>
      </c>
      <c r="F646" s="14" t="s">
        <v>176</v>
      </c>
      <c r="G646" s="6" t="s">
        <v>331</v>
      </c>
      <c r="H646" s="14">
        <v>3</v>
      </c>
      <c r="I646" s="14" t="s">
        <v>154</v>
      </c>
      <c r="J646" s="14" t="s">
        <v>294</v>
      </c>
      <c r="L646" s="14">
        <v>18</v>
      </c>
      <c r="M646" s="14">
        <v>3</v>
      </c>
      <c r="N646" s="14">
        <v>1</v>
      </c>
      <c r="O646" s="14">
        <v>1</v>
      </c>
      <c r="P646">
        <v>1796819906</v>
      </c>
      <c r="Q646">
        <v>2098</v>
      </c>
      <c r="S646" t="s">
        <v>156</v>
      </c>
      <c r="T646">
        <v>0</v>
      </c>
      <c r="U646" t="s">
        <v>157</v>
      </c>
      <c r="V646">
        <f>MATCH(D646,Отчет!$C$1:$C$65535,0)</f>
        <v>76</v>
      </c>
    </row>
    <row r="647" spans="1:22" x14ac:dyDescent="0.2">
      <c r="A647" s="14">
        <v>1950993314</v>
      </c>
      <c r="B647" s="14">
        <v>5</v>
      </c>
      <c r="C647" s="14" t="s">
        <v>151</v>
      </c>
      <c r="D647" s="14">
        <v>1181076168</v>
      </c>
      <c r="E647" s="6" t="s">
        <v>45</v>
      </c>
      <c r="F647" s="14" t="s">
        <v>260</v>
      </c>
      <c r="G647" s="6" t="s">
        <v>331</v>
      </c>
      <c r="H647" s="14">
        <v>3</v>
      </c>
      <c r="I647" s="14" t="s">
        <v>154</v>
      </c>
      <c r="J647" s="14" t="s">
        <v>294</v>
      </c>
      <c r="L647" s="14">
        <v>15</v>
      </c>
      <c r="M647" s="14">
        <v>3</v>
      </c>
      <c r="N647" s="14">
        <v>1</v>
      </c>
      <c r="O647" s="14">
        <v>1</v>
      </c>
      <c r="P647">
        <v>1796819906</v>
      </c>
      <c r="Q647">
        <v>2098</v>
      </c>
      <c r="S647" t="s">
        <v>156</v>
      </c>
      <c r="T647">
        <v>0</v>
      </c>
      <c r="U647" t="s">
        <v>157</v>
      </c>
      <c r="V647">
        <f>MATCH(D647,Отчет!$C$1:$C$65535,0)</f>
        <v>127</v>
      </c>
    </row>
    <row r="648" spans="1:22" x14ac:dyDescent="0.2">
      <c r="A648" s="14">
        <v>1950993188</v>
      </c>
      <c r="B648" s="14">
        <v>6</v>
      </c>
      <c r="C648" s="14" t="s">
        <v>187</v>
      </c>
      <c r="D648" s="14">
        <v>1181076216</v>
      </c>
      <c r="E648" s="6" t="s">
        <v>102</v>
      </c>
      <c r="F648" s="14" t="s">
        <v>205</v>
      </c>
      <c r="G648" s="6" t="s">
        <v>331</v>
      </c>
      <c r="H648" s="14">
        <v>3</v>
      </c>
      <c r="I648" s="14" t="s">
        <v>154</v>
      </c>
      <c r="J648" s="14" t="s">
        <v>294</v>
      </c>
      <c r="L648" s="14">
        <v>18</v>
      </c>
      <c r="M648" s="14">
        <v>3</v>
      </c>
      <c r="N648" s="14">
        <v>1</v>
      </c>
      <c r="O648" s="14">
        <v>1</v>
      </c>
      <c r="P648">
        <v>1796819906</v>
      </c>
      <c r="Q648">
        <v>2098</v>
      </c>
      <c r="S648" t="s">
        <v>156</v>
      </c>
      <c r="T648">
        <v>0</v>
      </c>
      <c r="U648" t="s">
        <v>157</v>
      </c>
      <c r="V648">
        <f>MATCH(D648,Отчет!$C$1:$C$65535,0)</f>
        <v>48</v>
      </c>
    </row>
    <row r="649" spans="1:22" x14ac:dyDescent="0.2">
      <c r="A649" s="14">
        <v>1950993141</v>
      </c>
      <c r="B649" s="14">
        <v>4</v>
      </c>
      <c r="C649" s="14" t="s">
        <v>187</v>
      </c>
      <c r="D649" s="14">
        <v>1162427182</v>
      </c>
      <c r="E649" s="6" t="s">
        <v>86</v>
      </c>
      <c r="F649" s="14" t="s">
        <v>191</v>
      </c>
      <c r="G649" s="6" t="s">
        <v>331</v>
      </c>
      <c r="H649" s="14">
        <v>3</v>
      </c>
      <c r="I649" s="14" t="s">
        <v>154</v>
      </c>
      <c r="J649" s="14" t="s">
        <v>294</v>
      </c>
      <c r="L649" s="14">
        <v>12</v>
      </c>
      <c r="M649" s="14">
        <v>3</v>
      </c>
      <c r="N649" s="14">
        <v>1</v>
      </c>
      <c r="O649" s="14">
        <v>0</v>
      </c>
      <c r="P649">
        <v>1796819906</v>
      </c>
      <c r="Q649">
        <v>2098</v>
      </c>
      <c r="S649" t="s">
        <v>156</v>
      </c>
      <c r="T649">
        <v>0</v>
      </c>
      <c r="U649" t="s">
        <v>157</v>
      </c>
      <c r="V649">
        <f>MATCH(D649,Отчет!$C$1:$C$65535,0)</f>
        <v>123</v>
      </c>
    </row>
    <row r="650" spans="1:22" x14ac:dyDescent="0.2">
      <c r="A650" s="14">
        <v>1950993145</v>
      </c>
      <c r="B650" s="14">
        <v>5</v>
      </c>
      <c r="C650" s="14" t="s">
        <v>187</v>
      </c>
      <c r="D650" s="14">
        <v>1162427246</v>
      </c>
      <c r="E650" s="6" t="s">
        <v>49</v>
      </c>
      <c r="F650" s="14" t="s">
        <v>275</v>
      </c>
      <c r="G650" s="6" t="s">
        <v>331</v>
      </c>
      <c r="H650" s="14">
        <v>3</v>
      </c>
      <c r="I650" s="14" t="s">
        <v>154</v>
      </c>
      <c r="J650" s="14" t="s">
        <v>294</v>
      </c>
      <c r="L650" s="14">
        <v>15</v>
      </c>
      <c r="M650" s="14">
        <v>3</v>
      </c>
      <c r="N650" s="14">
        <v>1</v>
      </c>
      <c r="O650" s="14">
        <v>0</v>
      </c>
      <c r="P650">
        <v>1796819906</v>
      </c>
      <c r="Q650">
        <v>2098</v>
      </c>
      <c r="S650" t="s">
        <v>156</v>
      </c>
      <c r="T650">
        <v>0</v>
      </c>
      <c r="U650" t="s">
        <v>157</v>
      </c>
      <c r="V650">
        <f>MATCH(D650,Отчет!$C$1:$C$65535,0)</f>
        <v>105</v>
      </c>
    </row>
    <row r="651" spans="1:22" x14ac:dyDescent="0.2">
      <c r="A651" s="14">
        <v>1950993265</v>
      </c>
      <c r="B651" s="14">
        <v>10</v>
      </c>
      <c r="C651" s="14" t="s">
        <v>151</v>
      </c>
      <c r="D651" s="14">
        <v>1162427274</v>
      </c>
      <c r="E651" s="6" t="s">
        <v>137</v>
      </c>
      <c r="F651" s="14" t="s">
        <v>276</v>
      </c>
      <c r="G651" s="6" t="s">
        <v>331</v>
      </c>
      <c r="H651" s="14">
        <v>3</v>
      </c>
      <c r="I651" s="14" t="s">
        <v>154</v>
      </c>
      <c r="J651" s="14" t="s">
        <v>294</v>
      </c>
      <c r="L651" s="14">
        <v>30</v>
      </c>
      <c r="M651" s="14">
        <v>3</v>
      </c>
      <c r="N651" s="14">
        <v>1</v>
      </c>
      <c r="O651" s="14">
        <v>0</v>
      </c>
      <c r="P651">
        <v>1796819906</v>
      </c>
      <c r="Q651">
        <v>2098</v>
      </c>
      <c r="S651" t="s">
        <v>156</v>
      </c>
      <c r="T651">
        <v>0</v>
      </c>
      <c r="U651" t="s">
        <v>157</v>
      </c>
      <c r="V651">
        <f>MATCH(D651,Отчет!$C$1:$C$65535,0)</f>
        <v>38</v>
      </c>
    </row>
    <row r="652" spans="1:22" x14ac:dyDescent="0.2">
      <c r="A652" s="14">
        <v>1950993280</v>
      </c>
      <c r="B652" s="14">
        <v>7</v>
      </c>
      <c r="C652" s="14" t="s">
        <v>151</v>
      </c>
      <c r="D652" s="14">
        <v>1162427557</v>
      </c>
      <c r="E652" s="6" t="s">
        <v>32</v>
      </c>
      <c r="F652" s="14" t="s">
        <v>197</v>
      </c>
      <c r="G652" s="6" t="s">
        <v>331</v>
      </c>
      <c r="H652" s="14">
        <v>3</v>
      </c>
      <c r="I652" s="14" t="s">
        <v>154</v>
      </c>
      <c r="J652" s="14" t="s">
        <v>294</v>
      </c>
      <c r="L652" s="14">
        <v>21</v>
      </c>
      <c r="M652" s="14">
        <v>3</v>
      </c>
      <c r="N652" s="14">
        <v>1</v>
      </c>
      <c r="O652" s="14">
        <v>1</v>
      </c>
      <c r="P652">
        <v>1796819906</v>
      </c>
      <c r="Q652">
        <v>2098</v>
      </c>
      <c r="S652" t="s">
        <v>156</v>
      </c>
      <c r="T652">
        <v>0</v>
      </c>
      <c r="U652" t="s">
        <v>157</v>
      </c>
      <c r="V652">
        <f>MATCH(D652,Отчет!$C$1:$C$65535,0)</f>
        <v>87</v>
      </c>
    </row>
    <row r="653" spans="1:22" x14ac:dyDescent="0.2">
      <c r="A653" s="14">
        <v>1950991801</v>
      </c>
      <c r="B653" s="14">
        <v>8</v>
      </c>
      <c r="C653" s="14" t="s">
        <v>161</v>
      </c>
      <c r="D653" s="14">
        <v>1162427677</v>
      </c>
      <c r="E653" s="6" t="s">
        <v>40</v>
      </c>
      <c r="F653" s="14" t="s">
        <v>170</v>
      </c>
      <c r="G653" s="6" t="s">
        <v>331</v>
      </c>
      <c r="H653" s="14">
        <v>3</v>
      </c>
      <c r="I653" s="14" t="s">
        <v>154</v>
      </c>
      <c r="J653" s="14" t="s">
        <v>294</v>
      </c>
      <c r="L653" s="14">
        <v>24</v>
      </c>
      <c r="M653" s="14">
        <v>3</v>
      </c>
      <c r="N653" s="14">
        <v>1</v>
      </c>
      <c r="O653" s="14">
        <v>0</v>
      </c>
      <c r="P653">
        <v>1796819906</v>
      </c>
      <c r="Q653">
        <v>2098</v>
      </c>
      <c r="S653" t="s">
        <v>156</v>
      </c>
      <c r="T653">
        <v>0</v>
      </c>
      <c r="U653" t="s">
        <v>157</v>
      </c>
      <c r="V653">
        <f>MATCH(D653,Отчет!$C$1:$C$65535,0)</f>
        <v>45</v>
      </c>
    </row>
    <row r="654" spans="1:22" x14ac:dyDescent="0.2">
      <c r="A654" s="14">
        <v>1950993285</v>
      </c>
      <c r="B654" s="14">
        <v>9</v>
      </c>
      <c r="C654" s="14" t="s">
        <v>151</v>
      </c>
      <c r="D654" s="14">
        <v>1162427845</v>
      </c>
      <c r="E654" s="6" t="s">
        <v>50</v>
      </c>
      <c r="F654" s="14" t="s">
        <v>279</v>
      </c>
      <c r="G654" s="6" t="s">
        <v>331</v>
      </c>
      <c r="H654" s="14">
        <v>3</v>
      </c>
      <c r="I654" s="14" t="s">
        <v>154</v>
      </c>
      <c r="J654" s="14" t="s">
        <v>294</v>
      </c>
      <c r="L654" s="14">
        <v>27</v>
      </c>
      <c r="M654" s="14">
        <v>3</v>
      </c>
      <c r="N654" s="14">
        <v>1</v>
      </c>
      <c r="O654" s="14">
        <v>1</v>
      </c>
      <c r="P654">
        <v>1796819906</v>
      </c>
      <c r="Q654">
        <v>2098</v>
      </c>
      <c r="S654" t="s">
        <v>156</v>
      </c>
      <c r="T654">
        <v>0</v>
      </c>
      <c r="U654" t="s">
        <v>157</v>
      </c>
      <c r="V654">
        <f>MATCH(D654,Отчет!$C$1:$C$65535,0)</f>
        <v>39</v>
      </c>
    </row>
    <row r="655" spans="1:22" x14ac:dyDescent="0.2">
      <c r="A655" s="14">
        <v>1950991805</v>
      </c>
      <c r="B655" s="14">
        <v>6</v>
      </c>
      <c r="C655" s="14" t="s">
        <v>161</v>
      </c>
      <c r="D655" s="14">
        <v>1162427966</v>
      </c>
      <c r="E655" s="6" t="s">
        <v>106</v>
      </c>
      <c r="F655" s="14" t="s">
        <v>166</v>
      </c>
      <c r="G655" s="6" t="s">
        <v>331</v>
      </c>
      <c r="H655" s="14">
        <v>3</v>
      </c>
      <c r="I655" s="14" t="s">
        <v>154</v>
      </c>
      <c r="J655" s="14" t="s">
        <v>294</v>
      </c>
      <c r="L655" s="14">
        <v>18</v>
      </c>
      <c r="M655" s="14">
        <v>3</v>
      </c>
      <c r="N655" s="14">
        <v>1</v>
      </c>
      <c r="O655" s="14">
        <v>0</v>
      </c>
      <c r="P655">
        <v>1796819906</v>
      </c>
      <c r="Q655">
        <v>2098</v>
      </c>
      <c r="S655" t="s">
        <v>156</v>
      </c>
      <c r="T655">
        <v>0</v>
      </c>
      <c r="U655" t="s">
        <v>157</v>
      </c>
      <c r="V655">
        <f>MATCH(D655,Отчет!$C$1:$C$65535,0)</f>
        <v>88</v>
      </c>
    </row>
    <row r="656" spans="1:22" x14ac:dyDescent="0.2">
      <c r="A656" s="14">
        <v>1950993289</v>
      </c>
      <c r="B656" s="14">
        <v>8</v>
      </c>
      <c r="C656" s="14" t="s">
        <v>151</v>
      </c>
      <c r="D656" s="14">
        <v>1162428042</v>
      </c>
      <c r="E656" s="6" t="s">
        <v>36</v>
      </c>
      <c r="F656" s="14" t="s">
        <v>280</v>
      </c>
      <c r="G656" s="6" t="s">
        <v>331</v>
      </c>
      <c r="H656" s="14">
        <v>3</v>
      </c>
      <c r="I656" s="14" t="s">
        <v>154</v>
      </c>
      <c r="J656" s="14" t="s">
        <v>294</v>
      </c>
      <c r="L656" s="14">
        <v>24</v>
      </c>
      <c r="M656" s="14">
        <v>3</v>
      </c>
      <c r="N656" s="14">
        <v>1</v>
      </c>
      <c r="O656" s="14">
        <v>0</v>
      </c>
      <c r="P656">
        <v>1796819906</v>
      </c>
      <c r="Q656">
        <v>2098</v>
      </c>
      <c r="S656" t="s">
        <v>156</v>
      </c>
      <c r="T656">
        <v>0</v>
      </c>
      <c r="U656" t="s">
        <v>157</v>
      </c>
      <c r="V656">
        <f>MATCH(D656,Отчет!$C$1:$C$65535,0)</f>
        <v>101</v>
      </c>
    </row>
    <row r="657" spans="1:22" x14ac:dyDescent="0.2">
      <c r="A657" s="14">
        <v>1950991809</v>
      </c>
      <c r="B657" s="14">
        <v>9</v>
      </c>
      <c r="C657" s="14" t="s">
        <v>168</v>
      </c>
      <c r="D657" s="14">
        <v>1162428162</v>
      </c>
      <c r="E657" s="6" t="s">
        <v>111</v>
      </c>
      <c r="F657" s="14" t="s">
        <v>169</v>
      </c>
      <c r="G657" s="6" t="s">
        <v>331</v>
      </c>
      <c r="H657" s="14">
        <v>3</v>
      </c>
      <c r="I657" s="14" t="s">
        <v>154</v>
      </c>
      <c r="J657" s="14" t="s">
        <v>294</v>
      </c>
      <c r="L657" s="14">
        <v>27</v>
      </c>
      <c r="M657" s="14">
        <v>3</v>
      </c>
      <c r="N657" s="14">
        <v>1</v>
      </c>
      <c r="O657" s="14">
        <v>1</v>
      </c>
      <c r="P657">
        <v>1796819906</v>
      </c>
      <c r="Q657">
        <v>2098</v>
      </c>
      <c r="S657" t="s">
        <v>156</v>
      </c>
      <c r="T657">
        <v>0</v>
      </c>
      <c r="U657" t="s">
        <v>157</v>
      </c>
      <c r="V657">
        <f>MATCH(D657,Отчет!$C$1:$C$65535,0)</f>
        <v>42</v>
      </c>
    </row>
    <row r="658" spans="1:22" x14ac:dyDescent="0.2">
      <c r="A658" s="14">
        <v>1950993233</v>
      </c>
      <c r="B658" s="14">
        <v>6</v>
      </c>
      <c r="C658" s="14" t="s">
        <v>151</v>
      </c>
      <c r="D658" s="14">
        <v>1162426401</v>
      </c>
      <c r="E658" s="6" t="s">
        <v>42</v>
      </c>
      <c r="F658" s="14" t="s">
        <v>238</v>
      </c>
      <c r="G658" s="6" t="s">
        <v>331</v>
      </c>
      <c r="H658" s="14">
        <v>3</v>
      </c>
      <c r="I658" s="14" t="s">
        <v>154</v>
      </c>
      <c r="J658" s="14" t="s">
        <v>294</v>
      </c>
      <c r="L658" s="14">
        <v>18</v>
      </c>
      <c r="M658" s="14">
        <v>3</v>
      </c>
      <c r="N658" s="14">
        <v>1</v>
      </c>
      <c r="O658" s="14">
        <v>1</v>
      </c>
      <c r="P658">
        <v>1796819906</v>
      </c>
      <c r="Q658">
        <v>2098</v>
      </c>
      <c r="S658" t="s">
        <v>156</v>
      </c>
      <c r="T658">
        <v>0</v>
      </c>
      <c r="U658" t="s">
        <v>157</v>
      </c>
      <c r="V658">
        <f>MATCH(D658,Отчет!$C$1:$C$65535,0)</f>
        <v>90</v>
      </c>
    </row>
    <row r="659" spans="1:22" x14ac:dyDescent="0.2">
      <c r="A659" s="14">
        <v>1950993238</v>
      </c>
      <c r="B659" s="14">
        <v>8</v>
      </c>
      <c r="C659" s="14" t="s">
        <v>151</v>
      </c>
      <c r="D659" s="14">
        <v>1162426433</v>
      </c>
      <c r="E659" s="6" t="s">
        <v>147</v>
      </c>
      <c r="F659" s="14" t="s">
        <v>239</v>
      </c>
      <c r="G659" s="6" t="s">
        <v>331</v>
      </c>
      <c r="H659" s="14">
        <v>3</v>
      </c>
      <c r="I659" s="14" t="s">
        <v>154</v>
      </c>
      <c r="J659" s="14" t="s">
        <v>294</v>
      </c>
      <c r="L659" s="14">
        <v>24</v>
      </c>
      <c r="M659" s="14">
        <v>3</v>
      </c>
      <c r="N659" s="14">
        <v>1</v>
      </c>
      <c r="O659" s="14">
        <v>1</v>
      </c>
      <c r="P659">
        <v>1796819906</v>
      </c>
      <c r="Q659">
        <v>2098</v>
      </c>
      <c r="S659" t="s">
        <v>156</v>
      </c>
      <c r="T659">
        <v>0</v>
      </c>
      <c r="U659" t="s">
        <v>157</v>
      </c>
      <c r="V659">
        <f>MATCH(D659,Отчет!$C$1:$C$65535,0)</f>
        <v>29</v>
      </c>
    </row>
    <row r="660" spans="1:22" x14ac:dyDescent="0.2">
      <c r="A660" s="14">
        <v>1950993242</v>
      </c>
      <c r="B660" s="14">
        <v>10</v>
      </c>
      <c r="C660" s="14" t="s">
        <v>151</v>
      </c>
      <c r="D660" s="14">
        <v>1162426497</v>
      </c>
      <c r="E660" s="6" t="s">
        <v>57</v>
      </c>
      <c r="F660" s="14" t="s">
        <v>268</v>
      </c>
      <c r="G660" s="6" t="s">
        <v>331</v>
      </c>
      <c r="H660" s="14">
        <v>3</v>
      </c>
      <c r="I660" s="14" t="s">
        <v>154</v>
      </c>
      <c r="J660" s="14" t="s">
        <v>294</v>
      </c>
      <c r="L660" s="14">
        <v>30</v>
      </c>
      <c r="M660" s="14">
        <v>3</v>
      </c>
      <c r="N660" s="14">
        <v>1</v>
      </c>
      <c r="O660" s="14">
        <v>1</v>
      </c>
      <c r="P660">
        <v>1796819906</v>
      </c>
      <c r="Q660">
        <v>2098</v>
      </c>
      <c r="S660" t="s">
        <v>156</v>
      </c>
      <c r="T660">
        <v>0</v>
      </c>
      <c r="U660" t="s">
        <v>157</v>
      </c>
      <c r="V660">
        <f>MATCH(D660,Отчет!$C$1:$C$65535,0)</f>
        <v>36</v>
      </c>
    </row>
    <row r="661" spans="1:22" x14ac:dyDescent="0.2">
      <c r="A661" s="14">
        <v>1950993094</v>
      </c>
      <c r="B661" s="14">
        <v>9</v>
      </c>
      <c r="C661" s="14" t="s">
        <v>187</v>
      </c>
      <c r="D661" s="14">
        <v>1162424817</v>
      </c>
      <c r="E661" s="6" t="s">
        <v>142</v>
      </c>
      <c r="F661" s="14" t="s">
        <v>192</v>
      </c>
      <c r="G661" s="6" t="s">
        <v>331</v>
      </c>
      <c r="H661" s="14">
        <v>3</v>
      </c>
      <c r="I661" s="14" t="s">
        <v>154</v>
      </c>
      <c r="J661" s="14" t="s">
        <v>294</v>
      </c>
      <c r="L661" s="14">
        <v>27</v>
      </c>
      <c r="M661" s="14">
        <v>3</v>
      </c>
      <c r="N661" s="14">
        <v>1</v>
      </c>
      <c r="O661" s="14">
        <v>1</v>
      </c>
      <c r="P661">
        <v>1796819906</v>
      </c>
      <c r="Q661">
        <v>2098</v>
      </c>
      <c r="S661" t="s">
        <v>156</v>
      </c>
      <c r="T661">
        <v>0</v>
      </c>
      <c r="U661" t="s">
        <v>157</v>
      </c>
      <c r="V661">
        <f>MATCH(D661,Отчет!$C$1:$C$65535,0)</f>
        <v>18</v>
      </c>
    </row>
    <row r="662" spans="1:22" x14ac:dyDescent="0.2">
      <c r="A662" s="14">
        <v>1950993158</v>
      </c>
      <c r="B662" s="14">
        <v>10</v>
      </c>
      <c r="C662" s="14" t="s">
        <v>187</v>
      </c>
      <c r="D662" s="14">
        <v>1162424841</v>
      </c>
      <c r="E662" s="6" t="s">
        <v>143</v>
      </c>
      <c r="F662" s="14" t="s">
        <v>188</v>
      </c>
      <c r="G662" s="6" t="s">
        <v>331</v>
      </c>
      <c r="H662" s="14">
        <v>3</v>
      </c>
      <c r="I662" s="14" t="s">
        <v>154</v>
      </c>
      <c r="J662" s="14" t="s">
        <v>294</v>
      </c>
      <c r="L662" s="14">
        <v>30</v>
      </c>
      <c r="M662" s="14">
        <v>3</v>
      </c>
      <c r="N662" s="14">
        <v>1</v>
      </c>
      <c r="O662" s="14">
        <v>1</v>
      </c>
      <c r="P662">
        <v>1796819906</v>
      </c>
      <c r="Q662">
        <v>2098</v>
      </c>
      <c r="S662" t="s">
        <v>156</v>
      </c>
      <c r="T662">
        <v>0</v>
      </c>
      <c r="U662" t="s">
        <v>157</v>
      </c>
      <c r="V662">
        <f>MATCH(D662,Отчет!$C$1:$C$65535,0)</f>
        <v>21</v>
      </c>
    </row>
    <row r="663" spans="1:22" x14ac:dyDescent="0.2">
      <c r="A663" s="14">
        <v>1950991822</v>
      </c>
      <c r="B663" s="14">
        <v>7</v>
      </c>
      <c r="C663" s="14" t="s">
        <v>161</v>
      </c>
      <c r="D663" s="14">
        <v>1162424865</v>
      </c>
      <c r="E663" s="6" t="s">
        <v>43</v>
      </c>
      <c r="F663" s="14" t="s">
        <v>177</v>
      </c>
      <c r="G663" s="6" t="s">
        <v>331</v>
      </c>
      <c r="H663" s="14">
        <v>3</v>
      </c>
      <c r="I663" s="14" t="s">
        <v>154</v>
      </c>
      <c r="J663" s="14" t="s">
        <v>294</v>
      </c>
      <c r="L663" s="14">
        <v>21</v>
      </c>
      <c r="M663" s="14">
        <v>3</v>
      </c>
      <c r="N663" s="14">
        <v>1</v>
      </c>
      <c r="O663" s="14">
        <v>1</v>
      </c>
      <c r="P663">
        <v>1796819906</v>
      </c>
      <c r="Q663">
        <v>2098</v>
      </c>
      <c r="S663" t="s">
        <v>156</v>
      </c>
      <c r="T663">
        <v>0</v>
      </c>
      <c r="U663" t="s">
        <v>157</v>
      </c>
      <c r="V663">
        <f>MATCH(D663,Отчет!$C$1:$C$65535,0)</f>
        <v>71</v>
      </c>
    </row>
    <row r="664" spans="1:22" x14ac:dyDescent="0.2">
      <c r="A664" s="14">
        <v>1950993174</v>
      </c>
      <c r="B664" s="14">
        <v>4</v>
      </c>
      <c r="C664" s="14" t="s">
        <v>187</v>
      </c>
      <c r="D664" s="14">
        <v>1162424937</v>
      </c>
      <c r="E664" s="6" t="s">
        <v>66</v>
      </c>
      <c r="F664" s="14" t="s">
        <v>252</v>
      </c>
      <c r="G664" s="6" t="s">
        <v>331</v>
      </c>
      <c r="H664" s="14">
        <v>3</v>
      </c>
      <c r="I664" s="14" t="s">
        <v>154</v>
      </c>
      <c r="J664" s="14" t="s">
        <v>294</v>
      </c>
      <c r="L664" s="14">
        <v>12</v>
      </c>
      <c r="M664" s="14">
        <v>3</v>
      </c>
      <c r="N664" s="14">
        <v>1</v>
      </c>
      <c r="O664" s="14">
        <v>1</v>
      </c>
      <c r="P664">
        <v>1796819906</v>
      </c>
      <c r="Q664">
        <v>2098</v>
      </c>
      <c r="S664" t="s">
        <v>156</v>
      </c>
      <c r="T664">
        <v>0</v>
      </c>
      <c r="U664" t="s">
        <v>157</v>
      </c>
      <c r="V664">
        <f>MATCH(D664,Отчет!$C$1:$C$65535,0)</f>
        <v>120</v>
      </c>
    </row>
    <row r="665" spans="1:22" x14ac:dyDescent="0.2">
      <c r="A665" s="14">
        <v>1950991797</v>
      </c>
      <c r="B665" s="14">
        <v>9</v>
      </c>
      <c r="C665" s="14" t="s">
        <v>161</v>
      </c>
      <c r="D665" s="14">
        <v>1162424993</v>
      </c>
      <c r="E665" s="6" t="s">
        <v>149</v>
      </c>
      <c r="F665" s="14" t="s">
        <v>253</v>
      </c>
      <c r="G665" s="6" t="s">
        <v>331</v>
      </c>
      <c r="H665" s="14">
        <v>3</v>
      </c>
      <c r="I665" s="14" t="s">
        <v>154</v>
      </c>
      <c r="J665" s="14" t="s">
        <v>294</v>
      </c>
      <c r="L665" s="14">
        <v>27</v>
      </c>
      <c r="M665" s="14">
        <v>3</v>
      </c>
      <c r="N665" s="14">
        <v>1</v>
      </c>
      <c r="O665" s="14">
        <v>1</v>
      </c>
      <c r="P665">
        <v>1796819906</v>
      </c>
      <c r="Q665">
        <v>2098</v>
      </c>
      <c r="S665" t="s">
        <v>156</v>
      </c>
      <c r="T665">
        <v>0</v>
      </c>
      <c r="U665" t="s">
        <v>157</v>
      </c>
      <c r="V665">
        <f>MATCH(D665,Отчет!$C$1:$C$65535,0)</f>
        <v>22</v>
      </c>
    </row>
    <row r="666" spans="1:22" x14ac:dyDescent="0.2">
      <c r="A666" s="14">
        <v>1950993162</v>
      </c>
      <c r="B666" s="14">
        <v>7</v>
      </c>
      <c r="C666" s="14" t="s">
        <v>187</v>
      </c>
      <c r="D666" s="14">
        <v>1162425017</v>
      </c>
      <c r="E666" s="6" t="s">
        <v>55</v>
      </c>
      <c r="F666" s="14" t="s">
        <v>254</v>
      </c>
      <c r="G666" s="6" t="s">
        <v>331</v>
      </c>
      <c r="H666" s="14">
        <v>3</v>
      </c>
      <c r="I666" s="14" t="s">
        <v>154</v>
      </c>
      <c r="J666" s="14" t="s">
        <v>294</v>
      </c>
      <c r="L666" s="14">
        <v>21</v>
      </c>
      <c r="M666" s="14">
        <v>3</v>
      </c>
      <c r="N666" s="14">
        <v>1</v>
      </c>
      <c r="O666" s="14">
        <v>1</v>
      </c>
      <c r="P666">
        <v>1796819906</v>
      </c>
      <c r="Q666">
        <v>2098</v>
      </c>
      <c r="S666" t="s">
        <v>156</v>
      </c>
      <c r="T666">
        <v>0</v>
      </c>
      <c r="U666" t="s">
        <v>157</v>
      </c>
      <c r="V666">
        <f>MATCH(D666,Отчет!$C$1:$C$65535,0)</f>
        <v>81</v>
      </c>
    </row>
    <row r="667" spans="1:22" x14ac:dyDescent="0.2">
      <c r="A667" s="14">
        <v>1950993301</v>
      </c>
      <c r="B667" s="14">
        <v>8</v>
      </c>
      <c r="C667" s="14" t="s">
        <v>151</v>
      </c>
      <c r="D667" s="14">
        <v>1162425113</v>
      </c>
      <c r="E667" s="6" t="s">
        <v>71</v>
      </c>
      <c r="F667" s="14" t="s">
        <v>200</v>
      </c>
      <c r="G667" s="6" t="s">
        <v>331</v>
      </c>
      <c r="H667" s="14">
        <v>3</v>
      </c>
      <c r="I667" s="14" t="s">
        <v>154</v>
      </c>
      <c r="J667" s="14" t="s">
        <v>294</v>
      </c>
      <c r="L667" s="14">
        <v>24</v>
      </c>
      <c r="M667" s="14">
        <v>3</v>
      </c>
      <c r="N667" s="14">
        <v>1</v>
      </c>
      <c r="O667" s="14">
        <v>1</v>
      </c>
      <c r="P667">
        <v>1796819906</v>
      </c>
      <c r="Q667">
        <v>2098</v>
      </c>
      <c r="S667" t="s">
        <v>156</v>
      </c>
      <c r="T667">
        <v>0</v>
      </c>
      <c r="U667" t="s">
        <v>157</v>
      </c>
      <c r="V667">
        <f>MATCH(D667,Отчет!$C$1:$C$65535,0)</f>
        <v>23</v>
      </c>
    </row>
    <row r="668" spans="1:22" x14ac:dyDescent="0.2">
      <c r="A668" s="14">
        <v>1950993182</v>
      </c>
      <c r="B668" s="14">
        <v>6</v>
      </c>
      <c r="C668" s="14" t="s">
        <v>158</v>
      </c>
      <c r="D668" s="14">
        <v>1162423278</v>
      </c>
      <c r="E668" s="6" t="s">
        <v>123</v>
      </c>
      <c r="F668" s="14" t="s">
        <v>240</v>
      </c>
      <c r="G668" s="6" t="s">
        <v>331</v>
      </c>
      <c r="H668" s="14">
        <v>3</v>
      </c>
      <c r="I668" s="14" t="s">
        <v>154</v>
      </c>
      <c r="J668" s="14" t="s">
        <v>294</v>
      </c>
      <c r="L668" s="14">
        <v>18</v>
      </c>
      <c r="M668" s="14">
        <v>3</v>
      </c>
      <c r="N668" s="14">
        <v>1</v>
      </c>
      <c r="O668" s="14">
        <v>1</v>
      </c>
      <c r="P668">
        <v>1796819906</v>
      </c>
      <c r="Q668">
        <v>2098</v>
      </c>
      <c r="S668" t="s">
        <v>156</v>
      </c>
      <c r="T668">
        <v>0</v>
      </c>
      <c r="U668" t="s">
        <v>157</v>
      </c>
      <c r="V668">
        <f>MATCH(D668,Отчет!$C$1:$C$65535,0)</f>
        <v>106</v>
      </c>
    </row>
    <row r="669" spans="1:22" x14ac:dyDescent="0.2">
      <c r="A669" s="14">
        <v>1950993198</v>
      </c>
      <c r="B669" s="14">
        <v>7</v>
      </c>
      <c r="C669" s="14" t="s">
        <v>151</v>
      </c>
      <c r="D669" s="14">
        <v>1162424192</v>
      </c>
      <c r="E669" s="6" t="s">
        <v>126</v>
      </c>
      <c r="F669" s="14" t="s">
        <v>241</v>
      </c>
      <c r="G669" s="6" t="s">
        <v>331</v>
      </c>
      <c r="H669" s="14">
        <v>3</v>
      </c>
      <c r="I669" s="14" t="s">
        <v>154</v>
      </c>
      <c r="J669" s="14" t="s">
        <v>294</v>
      </c>
      <c r="L669" s="14">
        <v>21</v>
      </c>
      <c r="M669" s="14">
        <v>3</v>
      </c>
      <c r="N669" s="14">
        <v>1</v>
      </c>
      <c r="O669" s="14">
        <v>1</v>
      </c>
      <c r="P669">
        <v>1796819906</v>
      </c>
      <c r="Q669">
        <v>2098</v>
      </c>
      <c r="S669" t="s">
        <v>156</v>
      </c>
      <c r="T669">
        <v>0</v>
      </c>
      <c r="U669" t="s">
        <v>157</v>
      </c>
      <c r="V669">
        <f>MATCH(D669,Отчет!$C$1:$C$65535,0)</f>
        <v>96</v>
      </c>
    </row>
    <row r="670" spans="1:22" x14ac:dyDescent="0.2">
      <c r="A670" s="14">
        <v>1950993269</v>
      </c>
      <c r="B670" s="14">
        <v>9</v>
      </c>
      <c r="C670" s="14" t="s">
        <v>151</v>
      </c>
      <c r="D670" s="14">
        <v>1162424289</v>
      </c>
      <c r="E670" s="6" t="s">
        <v>135</v>
      </c>
      <c r="F670" s="14" t="s">
        <v>242</v>
      </c>
      <c r="G670" s="6" t="s">
        <v>331</v>
      </c>
      <c r="H670" s="14">
        <v>3</v>
      </c>
      <c r="I670" s="14" t="s">
        <v>154</v>
      </c>
      <c r="J670" s="14" t="s">
        <v>294</v>
      </c>
      <c r="L670" s="14">
        <v>27</v>
      </c>
      <c r="M670" s="14">
        <v>3</v>
      </c>
      <c r="N670" s="14">
        <v>1</v>
      </c>
      <c r="O670" s="14">
        <v>1</v>
      </c>
      <c r="P670">
        <v>1796819906</v>
      </c>
      <c r="Q670">
        <v>2098</v>
      </c>
      <c r="S670" t="s">
        <v>156</v>
      </c>
      <c r="T670">
        <v>0</v>
      </c>
      <c r="U670" t="s">
        <v>157</v>
      </c>
      <c r="V670">
        <f>MATCH(D670,Отчет!$C$1:$C$65535,0)</f>
        <v>34</v>
      </c>
    </row>
    <row r="671" spans="1:22" x14ac:dyDescent="0.2">
      <c r="A671" s="14">
        <v>1950993074</v>
      </c>
      <c r="B671" s="14">
        <v>4</v>
      </c>
      <c r="C671" s="14" t="s">
        <v>187</v>
      </c>
      <c r="D671" s="14">
        <v>1162424337</v>
      </c>
      <c r="E671" s="6" t="s">
        <v>72</v>
      </c>
      <c r="F671" s="14" t="s">
        <v>243</v>
      </c>
      <c r="G671" s="6" t="s">
        <v>331</v>
      </c>
      <c r="H671" s="14">
        <v>3</v>
      </c>
      <c r="I671" s="14" t="s">
        <v>154</v>
      </c>
      <c r="J671" s="14" t="s">
        <v>294</v>
      </c>
      <c r="L671" s="14">
        <v>12</v>
      </c>
      <c r="M671" s="14">
        <v>3</v>
      </c>
      <c r="N671" s="14">
        <v>1</v>
      </c>
      <c r="O671" s="14">
        <v>1</v>
      </c>
      <c r="P671">
        <v>1796819906</v>
      </c>
      <c r="Q671">
        <v>2098</v>
      </c>
      <c r="S671" t="s">
        <v>156</v>
      </c>
      <c r="T671">
        <v>0</v>
      </c>
      <c r="U671" t="s">
        <v>157</v>
      </c>
      <c r="V671">
        <f>MATCH(D671,Отчет!$C$1:$C$65535,0)</f>
        <v>62</v>
      </c>
    </row>
    <row r="672" spans="1:22" x14ac:dyDescent="0.2">
      <c r="A672" s="14">
        <v>1950993318</v>
      </c>
      <c r="B672" s="14">
        <v>10</v>
      </c>
      <c r="C672" s="14" t="s">
        <v>187</v>
      </c>
      <c r="D672" s="14">
        <v>1162424385</v>
      </c>
      <c r="E672" s="6" t="s">
        <v>83</v>
      </c>
      <c r="F672" s="14" t="s">
        <v>244</v>
      </c>
      <c r="G672" s="6" t="s">
        <v>331</v>
      </c>
      <c r="H672" s="14">
        <v>3</v>
      </c>
      <c r="I672" s="14" t="s">
        <v>154</v>
      </c>
      <c r="J672" s="14" t="s">
        <v>294</v>
      </c>
      <c r="L672" s="14">
        <v>30</v>
      </c>
      <c r="M672" s="14">
        <v>3</v>
      </c>
      <c r="N672" s="14">
        <v>1</v>
      </c>
      <c r="O672" s="14">
        <v>1</v>
      </c>
      <c r="P672">
        <v>1796819906</v>
      </c>
      <c r="Q672">
        <v>2098</v>
      </c>
      <c r="S672" t="s">
        <v>156</v>
      </c>
      <c r="T672">
        <v>0</v>
      </c>
      <c r="U672" t="s">
        <v>157</v>
      </c>
      <c r="V672">
        <f>MATCH(D672,Отчет!$C$1:$C$65535,0)</f>
        <v>60</v>
      </c>
    </row>
    <row r="673" spans="1:22" x14ac:dyDescent="0.2">
      <c r="A673" s="14">
        <v>1950991739</v>
      </c>
      <c r="B673" s="14">
        <v>8</v>
      </c>
      <c r="C673" s="14" t="s">
        <v>161</v>
      </c>
      <c r="D673" s="14">
        <v>1162424457</v>
      </c>
      <c r="E673" s="6" t="s">
        <v>146</v>
      </c>
      <c r="F673" s="14" t="s">
        <v>221</v>
      </c>
      <c r="G673" s="6" t="s">
        <v>331</v>
      </c>
      <c r="H673" s="14">
        <v>3</v>
      </c>
      <c r="I673" s="14" t="s">
        <v>154</v>
      </c>
      <c r="J673" s="14" t="s">
        <v>294</v>
      </c>
      <c r="L673" s="14">
        <v>24</v>
      </c>
      <c r="M673" s="14">
        <v>3</v>
      </c>
      <c r="N673" s="14">
        <v>1</v>
      </c>
      <c r="O673" s="14">
        <v>1</v>
      </c>
      <c r="P673">
        <v>1796819906</v>
      </c>
      <c r="Q673">
        <v>2098</v>
      </c>
      <c r="S673" t="s">
        <v>156</v>
      </c>
      <c r="T673">
        <v>0</v>
      </c>
      <c r="U673" t="s">
        <v>157</v>
      </c>
      <c r="V673">
        <f>MATCH(D673,Отчет!$C$1:$C$65535,0)</f>
        <v>35</v>
      </c>
    </row>
    <row r="674" spans="1:22" x14ac:dyDescent="0.2">
      <c r="A674" s="14">
        <v>1950993206</v>
      </c>
      <c r="B674" s="14">
        <v>8</v>
      </c>
      <c r="C674" s="14" t="s">
        <v>151</v>
      </c>
      <c r="D674" s="14">
        <v>1162424505</v>
      </c>
      <c r="E674" s="6" t="s">
        <v>98</v>
      </c>
      <c r="F674" s="14" t="s">
        <v>246</v>
      </c>
      <c r="G674" s="6" t="s">
        <v>331</v>
      </c>
      <c r="H674" s="14">
        <v>3</v>
      </c>
      <c r="I674" s="14" t="s">
        <v>154</v>
      </c>
      <c r="J674" s="14" t="s">
        <v>294</v>
      </c>
      <c r="L674" s="14">
        <v>24</v>
      </c>
      <c r="M674" s="14">
        <v>3</v>
      </c>
      <c r="N674" s="14">
        <v>1</v>
      </c>
      <c r="O674" s="14">
        <v>1</v>
      </c>
      <c r="P674">
        <v>1796819906</v>
      </c>
      <c r="Q674">
        <v>2098</v>
      </c>
      <c r="S674" t="s">
        <v>156</v>
      </c>
      <c r="T674">
        <v>0</v>
      </c>
      <c r="U674" t="s">
        <v>157</v>
      </c>
      <c r="V674">
        <f>MATCH(D674,Отчет!$C$1:$C$65535,0)</f>
        <v>51</v>
      </c>
    </row>
    <row r="675" spans="1:22" x14ac:dyDescent="0.2">
      <c r="A675" s="14">
        <v>2102591503</v>
      </c>
      <c r="B675" s="14">
        <v>5</v>
      </c>
      <c r="C675" s="14" t="s">
        <v>187</v>
      </c>
      <c r="D675" s="14">
        <v>1162424529</v>
      </c>
      <c r="E675" s="6" t="s">
        <v>107</v>
      </c>
      <c r="F675" s="14" t="s">
        <v>222</v>
      </c>
      <c r="G675" s="6" t="s">
        <v>331</v>
      </c>
      <c r="H675" s="14">
        <v>3</v>
      </c>
      <c r="I675" s="14" t="s">
        <v>154</v>
      </c>
      <c r="J675" s="14" t="s">
        <v>294</v>
      </c>
      <c r="L675" s="14">
        <v>15</v>
      </c>
      <c r="M675" s="14">
        <v>3</v>
      </c>
      <c r="N675" s="14">
        <v>1</v>
      </c>
      <c r="O675" s="14">
        <v>1</v>
      </c>
      <c r="P675">
        <v>1796819906</v>
      </c>
      <c r="Q675">
        <v>2098</v>
      </c>
      <c r="S675" t="s">
        <v>156</v>
      </c>
      <c r="T675">
        <v>0</v>
      </c>
      <c r="U675" t="s">
        <v>157</v>
      </c>
      <c r="V675">
        <f>MATCH(D675,Отчет!$C$1:$C$65535,0)</f>
        <v>113</v>
      </c>
    </row>
    <row r="676" spans="1:22" x14ac:dyDescent="0.2">
      <c r="A676" s="14">
        <v>1950993210</v>
      </c>
      <c r="B676" s="14">
        <v>10</v>
      </c>
      <c r="C676" s="14" t="s">
        <v>151</v>
      </c>
      <c r="D676" s="14">
        <v>1162424553</v>
      </c>
      <c r="E676" s="6" t="s">
        <v>108</v>
      </c>
      <c r="F676" s="14" t="s">
        <v>247</v>
      </c>
      <c r="G676" s="6" t="s">
        <v>331</v>
      </c>
      <c r="H676" s="14">
        <v>3</v>
      </c>
      <c r="I676" s="14" t="s">
        <v>154</v>
      </c>
      <c r="J676" s="14" t="s">
        <v>294</v>
      </c>
      <c r="L676" s="14">
        <v>30</v>
      </c>
      <c r="M676" s="14">
        <v>3</v>
      </c>
      <c r="N676" s="14">
        <v>1</v>
      </c>
      <c r="O676" s="14">
        <v>1</v>
      </c>
      <c r="P676">
        <v>1796819906</v>
      </c>
      <c r="Q676">
        <v>2098</v>
      </c>
      <c r="S676" t="s">
        <v>156</v>
      </c>
      <c r="T676">
        <v>0</v>
      </c>
      <c r="U676" t="s">
        <v>157</v>
      </c>
      <c r="V676">
        <f>MATCH(D676,Отчет!$C$1:$C$65535,0)</f>
        <v>13</v>
      </c>
    </row>
    <row r="677" spans="1:22" x14ac:dyDescent="0.2">
      <c r="A677" s="14">
        <v>1950993086</v>
      </c>
      <c r="B677" s="14">
        <v>4</v>
      </c>
      <c r="C677" s="14" t="s">
        <v>158</v>
      </c>
      <c r="D677" s="14">
        <v>1162424605</v>
      </c>
      <c r="E677" s="6" t="s">
        <v>76</v>
      </c>
      <c r="F677" s="14" t="s">
        <v>203</v>
      </c>
      <c r="G677" s="6" t="s">
        <v>331</v>
      </c>
      <c r="H677" s="14">
        <v>3</v>
      </c>
      <c r="I677" s="14" t="s">
        <v>154</v>
      </c>
      <c r="J677" s="14" t="s">
        <v>294</v>
      </c>
      <c r="L677" s="14">
        <v>12</v>
      </c>
      <c r="M677" s="14">
        <v>3</v>
      </c>
      <c r="N677" s="14">
        <v>1</v>
      </c>
      <c r="O677" s="14">
        <v>1</v>
      </c>
      <c r="P677">
        <v>1796819906</v>
      </c>
      <c r="Q677">
        <v>2098</v>
      </c>
      <c r="S677" t="s">
        <v>156</v>
      </c>
      <c r="T677">
        <v>0</v>
      </c>
      <c r="U677" t="s">
        <v>157</v>
      </c>
      <c r="V677">
        <f>MATCH(D677,Отчет!$C$1:$C$65535,0)</f>
        <v>98</v>
      </c>
    </row>
    <row r="678" spans="1:22" x14ac:dyDescent="0.2">
      <c r="A678" s="14">
        <v>1950991743</v>
      </c>
      <c r="B678" s="14">
        <v>8</v>
      </c>
      <c r="C678" s="14" t="s">
        <v>161</v>
      </c>
      <c r="D678" s="14">
        <v>1162424665</v>
      </c>
      <c r="E678" s="6" t="s">
        <v>121</v>
      </c>
      <c r="F678" s="14" t="s">
        <v>162</v>
      </c>
      <c r="G678" s="6" t="s">
        <v>331</v>
      </c>
      <c r="H678" s="14">
        <v>3</v>
      </c>
      <c r="I678" s="14" t="s">
        <v>154</v>
      </c>
      <c r="J678" s="14" t="s">
        <v>294</v>
      </c>
      <c r="L678" s="14">
        <v>24</v>
      </c>
      <c r="M678" s="14">
        <v>3</v>
      </c>
      <c r="N678" s="14">
        <v>1</v>
      </c>
      <c r="O678" s="14">
        <v>1</v>
      </c>
      <c r="P678">
        <v>1796819906</v>
      </c>
      <c r="Q678">
        <v>2098</v>
      </c>
      <c r="S678" t="s">
        <v>156</v>
      </c>
      <c r="T678">
        <v>0</v>
      </c>
      <c r="U678" t="s">
        <v>157</v>
      </c>
      <c r="V678">
        <f>MATCH(D678,Отчет!$C$1:$C$65535,0)</f>
        <v>41</v>
      </c>
    </row>
    <row r="679" spans="1:22" x14ac:dyDescent="0.2">
      <c r="A679" s="14">
        <v>1950991866</v>
      </c>
      <c r="B679" s="14">
        <v>6</v>
      </c>
      <c r="C679" s="14" t="s">
        <v>161</v>
      </c>
      <c r="D679" s="14">
        <v>1162426521</v>
      </c>
      <c r="E679" s="6" t="s">
        <v>118</v>
      </c>
      <c r="F679" s="14" t="s">
        <v>269</v>
      </c>
      <c r="G679" s="6" t="s">
        <v>331</v>
      </c>
      <c r="H679" s="14">
        <v>3</v>
      </c>
      <c r="I679" s="14" t="s">
        <v>154</v>
      </c>
      <c r="J679" s="14" t="s">
        <v>294</v>
      </c>
      <c r="L679" s="14">
        <v>18</v>
      </c>
      <c r="M679" s="14">
        <v>3</v>
      </c>
      <c r="N679" s="14">
        <v>1</v>
      </c>
      <c r="O679" s="14">
        <v>1</v>
      </c>
      <c r="P679">
        <v>1796819906</v>
      </c>
      <c r="Q679">
        <v>2098</v>
      </c>
      <c r="S679" t="s">
        <v>156</v>
      </c>
      <c r="T679">
        <v>0</v>
      </c>
      <c r="U679" t="s">
        <v>157</v>
      </c>
      <c r="V679">
        <f>MATCH(D679,Отчет!$C$1:$C$65535,0)</f>
        <v>89</v>
      </c>
    </row>
    <row r="680" spans="1:22" x14ac:dyDescent="0.2">
      <c r="A680" s="14">
        <v>1950991788</v>
      </c>
      <c r="B680" s="14">
        <v>7</v>
      </c>
      <c r="C680" s="14" t="s">
        <v>161</v>
      </c>
      <c r="D680" s="14">
        <v>1162426569</v>
      </c>
      <c r="E680" s="6" t="s">
        <v>114</v>
      </c>
      <c r="F680" s="14" t="s">
        <v>173</v>
      </c>
      <c r="G680" s="6" t="s">
        <v>331</v>
      </c>
      <c r="H680" s="14">
        <v>3</v>
      </c>
      <c r="I680" s="14" t="s">
        <v>154</v>
      </c>
      <c r="J680" s="14" t="s">
        <v>294</v>
      </c>
      <c r="L680" s="14">
        <v>21</v>
      </c>
      <c r="M680" s="14">
        <v>3</v>
      </c>
      <c r="N680" s="14">
        <v>1</v>
      </c>
      <c r="O680" s="14">
        <v>1</v>
      </c>
      <c r="P680">
        <v>1796819906</v>
      </c>
      <c r="Q680">
        <v>2098</v>
      </c>
      <c r="S680" t="s">
        <v>156</v>
      </c>
      <c r="T680">
        <v>0</v>
      </c>
      <c r="U680" t="s">
        <v>157</v>
      </c>
      <c r="V680">
        <f>MATCH(D680,Отчет!$C$1:$C$65535,0)</f>
        <v>86</v>
      </c>
    </row>
    <row r="681" spans="1:22" x14ac:dyDescent="0.2">
      <c r="A681" s="14">
        <v>1950991793</v>
      </c>
      <c r="B681" s="14">
        <v>6</v>
      </c>
      <c r="C681" s="14" t="s">
        <v>161</v>
      </c>
      <c r="D681" s="14">
        <v>1162426625</v>
      </c>
      <c r="E681" s="6" t="s">
        <v>78</v>
      </c>
      <c r="F681" s="14" t="s">
        <v>172</v>
      </c>
      <c r="G681" s="6" t="s">
        <v>331</v>
      </c>
      <c r="H681" s="14">
        <v>3</v>
      </c>
      <c r="I681" s="14" t="s">
        <v>154</v>
      </c>
      <c r="J681" s="14" t="s">
        <v>294</v>
      </c>
      <c r="L681" s="14">
        <v>18</v>
      </c>
      <c r="M681" s="14">
        <v>3</v>
      </c>
      <c r="N681" s="14">
        <v>1</v>
      </c>
      <c r="O681" s="14">
        <v>1</v>
      </c>
      <c r="P681">
        <v>1796819906</v>
      </c>
      <c r="Q681">
        <v>2098</v>
      </c>
      <c r="S681" t="s">
        <v>156</v>
      </c>
      <c r="T681">
        <v>0</v>
      </c>
      <c r="U681" t="s">
        <v>157</v>
      </c>
      <c r="V681">
        <f>MATCH(D681,Отчет!$C$1:$C$65535,0)</f>
        <v>75</v>
      </c>
    </row>
    <row r="682" spans="1:22" x14ac:dyDescent="0.2">
      <c r="A682" s="14">
        <v>1950993202</v>
      </c>
      <c r="B682" s="14">
        <v>7</v>
      </c>
      <c r="C682" s="14" t="s">
        <v>151</v>
      </c>
      <c r="D682" s="14">
        <v>1162426657</v>
      </c>
      <c r="E682" s="6" t="s">
        <v>92</v>
      </c>
      <c r="F682" s="14" t="s">
        <v>270</v>
      </c>
      <c r="G682" s="6" t="s">
        <v>331</v>
      </c>
      <c r="H682" s="14">
        <v>3</v>
      </c>
      <c r="I682" s="14" t="s">
        <v>154</v>
      </c>
      <c r="J682" s="14" t="s">
        <v>294</v>
      </c>
      <c r="L682" s="14">
        <v>21</v>
      </c>
      <c r="M682" s="14">
        <v>3</v>
      </c>
      <c r="N682" s="14">
        <v>1</v>
      </c>
      <c r="O682" s="14">
        <v>1</v>
      </c>
      <c r="P682">
        <v>1796819906</v>
      </c>
      <c r="Q682">
        <v>2098</v>
      </c>
      <c r="S682" t="s">
        <v>156</v>
      </c>
      <c r="T682">
        <v>0</v>
      </c>
      <c r="U682" t="s">
        <v>157</v>
      </c>
      <c r="V682">
        <f>MATCH(D682,Отчет!$C$1:$C$65535,0)</f>
        <v>73</v>
      </c>
    </row>
    <row r="683" spans="1:22" x14ac:dyDescent="0.2">
      <c r="A683" s="14">
        <v>1950993123</v>
      </c>
      <c r="B683" s="14">
        <v>7</v>
      </c>
      <c r="C683" s="14" t="s">
        <v>187</v>
      </c>
      <c r="D683" s="14">
        <v>1162426705</v>
      </c>
      <c r="E683" s="6" t="s">
        <v>31</v>
      </c>
      <c r="F683" s="14" t="s">
        <v>272</v>
      </c>
      <c r="G683" s="6" t="s">
        <v>331</v>
      </c>
      <c r="H683" s="14">
        <v>3</v>
      </c>
      <c r="I683" s="14" t="s">
        <v>154</v>
      </c>
      <c r="J683" s="14" t="s">
        <v>294</v>
      </c>
      <c r="L683" s="14">
        <v>21</v>
      </c>
      <c r="M683" s="14">
        <v>3</v>
      </c>
      <c r="N683" s="14">
        <v>1</v>
      </c>
      <c r="O683" s="14">
        <v>1</v>
      </c>
      <c r="P683">
        <v>1796819906</v>
      </c>
      <c r="Q683">
        <v>2098</v>
      </c>
      <c r="S683" t="s">
        <v>156</v>
      </c>
      <c r="T683">
        <v>0</v>
      </c>
      <c r="U683" t="s">
        <v>157</v>
      </c>
      <c r="V683">
        <f>MATCH(D683,Отчет!$C$1:$C$65535,0)</f>
        <v>91</v>
      </c>
    </row>
    <row r="684" spans="1:22" x14ac:dyDescent="0.2">
      <c r="A684" s="14">
        <v>1950993248</v>
      </c>
      <c r="B684" s="14">
        <v>10</v>
      </c>
      <c r="C684" s="14" t="s">
        <v>151</v>
      </c>
      <c r="D684" s="14">
        <v>1162426729</v>
      </c>
      <c r="E684" s="6" t="s">
        <v>96</v>
      </c>
      <c r="F684" s="14" t="s">
        <v>152</v>
      </c>
      <c r="G684" s="6" t="s">
        <v>331</v>
      </c>
      <c r="H684" s="14">
        <v>3</v>
      </c>
      <c r="I684" s="14" t="s">
        <v>154</v>
      </c>
      <c r="J684" s="14" t="s">
        <v>294</v>
      </c>
      <c r="L684" s="14">
        <v>30</v>
      </c>
      <c r="M684" s="14">
        <v>3</v>
      </c>
      <c r="N684" s="14">
        <v>1</v>
      </c>
      <c r="O684" s="14">
        <v>1</v>
      </c>
      <c r="P684">
        <v>1796819906</v>
      </c>
      <c r="Q684">
        <v>2098</v>
      </c>
      <c r="S684" t="s">
        <v>156</v>
      </c>
      <c r="T684">
        <v>0</v>
      </c>
      <c r="U684" t="s">
        <v>157</v>
      </c>
      <c r="V684">
        <f>MATCH(D684,Отчет!$C$1:$C$65535,0)</f>
        <v>84</v>
      </c>
    </row>
    <row r="685" spans="1:22" x14ac:dyDescent="0.2">
      <c r="A685" s="14">
        <v>1950993256</v>
      </c>
      <c r="B685" s="14">
        <v>5</v>
      </c>
      <c r="C685" s="14" t="s">
        <v>151</v>
      </c>
      <c r="D685" s="14">
        <v>1162426753</v>
      </c>
      <c r="E685" s="6" t="s">
        <v>110</v>
      </c>
      <c r="F685" s="14" t="s">
        <v>273</v>
      </c>
      <c r="G685" s="6" t="s">
        <v>331</v>
      </c>
      <c r="H685" s="14">
        <v>3</v>
      </c>
      <c r="I685" s="14" t="s">
        <v>154</v>
      </c>
      <c r="J685" s="14" t="s">
        <v>294</v>
      </c>
      <c r="L685" s="14">
        <v>15</v>
      </c>
      <c r="M685" s="14">
        <v>3</v>
      </c>
      <c r="N685" s="14">
        <v>1</v>
      </c>
      <c r="O685" s="14">
        <v>1</v>
      </c>
      <c r="P685">
        <v>1796819906</v>
      </c>
      <c r="Q685">
        <v>2098</v>
      </c>
      <c r="S685" t="s">
        <v>156</v>
      </c>
      <c r="T685">
        <v>0</v>
      </c>
      <c r="U685" t="s">
        <v>157</v>
      </c>
      <c r="V685">
        <f>MATCH(D685,Отчет!$C$1:$C$65535,0)</f>
        <v>108</v>
      </c>
    </row>
    <row r="686" spans="1:22" x14ac:dyDescent="0.2">
      <c r="A686" s="14">
        <v>1950991856</v>
      </c>
      <c r="B686" s="14">
        <v>8</v>
      </c>
      <c r="C686" s="14" t="s">
        <v>161</v>
      </c>
      <c r="D686" s="14">
        <v>1162426853</v>
      </c>
      <c r="E686" s="6" t="s">
        <v>35</v>
      </c>
      <c r="F686" s="14" t="s">
        <v>171</v>
      </c>
      <c r="G686" s="6" t="s">
        <v>331</v>
      </c>
      <c r="H686" s="14">
        <v>3</v>
      </c>
      <c r="I686" s="14" t="s">
        <v>154</v>
      </c>
      <c r="J686" s="14" t="s">
        <v>294</v>
      </c>
      <c r="L686" s="14">
        <v>24</v>
      </c>
      <c r="M686" s="14">
        <v>3</v>
      </c>
      <c r="N686" s="14">
        <v>1</v>
      </c>
      <c r="O686" s="14">
        <v>1</v>
      </c>
      <c r="P686">
        <v>1796819906</v>
      </c>
      <c r="Q686">
        <v>2098</v>
      </c>
      <c r="S686" t="s">
        <v>156</v>
      </c>
      <c r="T686">
        <v>0</v>
      </c>
      <c r="U686" t="s">
        <v>157</v>
      </c>
      <c r="V686">
        <f>MATCH(D686,Отчет!$C$1:$C$65535,0)</f>
        <v>67</v>
      </c>
    </row>
    <row r="687" spans="1:22" x14ac:dyDescent="0.2">
      <c r="A687" s="14">
        <v>1950993223</v>
      </c>
      <c r="B687" s="14">
        <v>8</v>
      </c>
      <c r="C687" s="14" t="s">
        <v>193</v>
      </c>
      <c r="D687" s="14">
        <v>1162425969</v>
      </c>
      <c r="E687" s="6" t="s">
        <v>34</v>
      </c>
      <c r="F687" s="14" t="s">
        <v>229</v>
      </c>
      <c r="G687" s="6" t="s">
        <v>331</v>
      </c>
      <c r="H687" s="14">
        <v>3</v>
      </c>
      <c r="I687" s="14" t="s">
        <v>154</v>
      </c>
      <c r="J687" s="14" t="s">
        <v>294</v>
      </c>
      <c r="L687" s="14">
        <v>24</v>
      </c>
      <c r="M687" s="14">
        <v>3</v>
      </c>
      <c r="N687" s="14">
        <v>1</v>
      </c>
      <c r="O687" s="14">
        <v>1</v>
      </c>
      <c r="P687">
        <v>1796819906</v>
      </c>
      <c r="Q687">
        <v>2098</v>
      </c>
      <c r="S687" t="s">
        <v>156</v>
      </c>
      <c r="T687">
        <v>0</v>
      </c>
      <c r="U687" t="s">
        <v>157</v>
      </c>
      <c r="V687">
        <f>MATCH(D687,Отчет!$C$1:$C$65535,0)</f>
        <v>52</v>
      </c>
    </row>
    <row r="688" spans="1:22" x14ac:dyDescent="0.2">
      <c r="A688" s="14">
        <v>1990380517</v>
      </c>
      <c r="B688" s="14">
        <v>6</v>
      </c>
      <c r="C688" s="14" t="s">
        <v>161</v>
      </c>
      <c r="D688" s="14">
        <v>1162425993</v>
      </c>
      <c r="E688" s="6" t="s">
        <v>38</v>
      </c>
      <c r="F688" s="14" t="s">
        <v>164</v>
      </c>
      <c r="G688" s="6" t="s">
        <v>331</v>
      </c>
      <c r="H688" s="14">
        <v>3</v>
      </c>
      <c r="I688" s="14" t="s">
        <v>154</v>
      </c>
      <c r="J688" s="14" t="s">
        <v>294</v>
      </c>
      <c r="L688" s="14">
        <v>18</v>
      </c>
      <c r="M688" s="14">
        <v>3</v>
      </c>
      <c r="N688" s="14">
        <v>1</v>
      </c>
      <c r="O688" s="14">
        <v>1</v>
      </c>
      <c r="P688">
        <v>1796819906</v>
      </c>
      <c r="Q688">
        <v>2098</v>
      </c>
      <c r="S688" t="s">
        <v>156</v>
      </c>
      <c r="T688">
        <v>0</v>
      </c>
      <c r="U688" t="s">
        <v>157</v>
      </c>
      <c r="V688">
        <f>MATCH(D688,Отчет!$C$1:$C$65535,0)</f>
        <v>85</v>
      </c>
    </row>
    <row r="689" spans="1:22" x14ac:dyDescent="0.2">
      <c r="A689" s="14">
        <v>1950993106</v>
      </c>
      <c r="B689" s="14">
        <v>10</v>
      </c>
      <c r="C689" s="14" t="s">
        <v>187</v>
      </c>
      <c r="D689" s="14">
        <v>1162426045</v>
      </c>
      <c r="E689" s="6" t="s">
        <v>139</v>
      </c>
      <c r="F689" s="14" t="s">
        <v>230</v>
      </c>
      <c r="G689" s="6" t="s">
        <v>331</v>
      </c>
      <c r="H689" s="14">
        <v>3</v>
      </c>
      <c r="I689" s="14" t="s">
        <v>154</v>
      </c>
      <c r="J689" s="14" t="s">
        <v>294</v>
      </c>
      <c r="L689" s="14">
        <v>30</v>
      </c>
      <c r="M689" s="14">
        <v>3</v>
      </c>
      <c r="N689" s="14">
        <v>1</v>
      </c>
      <c r="O689" s="14">
        <v>1</v>
      </c>
      <c r="P689">
        <v>1796819906</v>
      </c>
      <c r="Q689">
        <v>2098</v>
      </c>
      <c r="S689" t="s">
        <v>156</v>
      </c>
      <c r="T689">
        <v>0</v>
      </c>
      <c r="U689" t="s">
        <v>157</v>
      </c>
      <c r="V689">
        <f>MATCH(D689,Отчет!$C$1:$C$65535,0)</f>
        <v>27</v>
      </c>
    </row>
    <row r="690" spans="1:22" x14ac:dyDescent="0.2">
      <c r="A690" s="14">
        <v>2100952627</v>
      </c>
      <c r="B690" s="14">
        <v>5</v>
      </c>
      <c r="C690" s="14" t="s">
        <v>187</v>
      </c>
      <c r="D690" s="14">
        <v>1162426121</v>
      </c>
      <c r="E690" s="6" t="s">
        <v>79</v>
      </c>
      <c r="F690" s="14" t="s">
        <v>190</v>
      </c>
      <c r="G690" s="6" t="s">
        <v>331</v>
      </c>
      <c r="H690" s="14">
        <v>3</v>
      </c>
      <c r="I690" s="14" t="s">
        <v>154</v>
      </c>
      <c r="J690" s="14" t="s">
        <v>294</v>
      </c>
      <c r="L690" s="14">
        <v>15</v>
      </c>
      <c r="M690" s="14">
        <v>3</v>
      </c>
      <c r="N690" s="14">
        <v>1</v>
      </c>
      <c r="O690" s="14">
        <v>1</v>
      </c>
      <c r="P690">
        <v>1796819906</v>
      </c>
      <c r="Q690">
        <v>2098</v>
      </c>
      <c r="S690" t="s">
        <v>156</v>
      </c>
      <c r="T690">
        <v>0</v>
      </c>
      <c r="U690" t="s">
        <v>157</v>
      </c>
      <c r="V690">
        <f>MATCH(D690,Отчет!$C$1:$C$65535,0)</f>
        <v>124</v>
      </c>
    </row>
    <row r="691" spans="1:22" x14ac:dyDescent="0.2">
      <c r="A691" s="14">
        <v>1950991768</v>
      </c>
      <c r="B691" s="14">
        <v>10</v>
      </c>
      <c r="C691" s="14" t="s">
        <v>161</v>
      </c>
      <c r="D691" s="14">
        <v>1162426153</v>
      </c>
      <c r="E691" s="6" t="s">
        <v>54</v>
      </c>
      <c r="F691" s="14" t="s">
        <v>232</v>
      </c>
      <c r="G691" s="6" t="s">
        <v>331</v>
      </c>
      <c r="H691" s="14">
        <v>3</v>
      </c>
      <c r="I691" s="14" t="s">
        <v>154</v>
      </c>
      <c r="J691" s="14" t="s">
        <v>294</v>
      </c>
      <c r="L691" s="14">
        <v>30</v>
      </c>
      <c r="M691" s="14">
        <v>3</v>
      </c>
      <c r="N691" s="14">
        <v>1</v>
      </c>
      <c r="O691" s="14">
        <v>1</v>
      </c>
      <c r="P691">
        <v>1796819906</v>
      </c>
      <c r="Q691">
        <v>2098</v>
      </c>
      <c r="S691" t="s">
        <v>156</v>
      </c>
      <c r="T691">
        <v>0</v>
      </c>
      <c r="U691" t="s">
        <v>157</v>
      </c>
      <c r="V691">
        <f>MATCH(D691,Отчет!$C$1:$C$65535,0)</f>
        <v>37</v>
      </c>
    </row>
    <row r="692" spans="1:22" x14ac:dyDescent="0.2">
      <c r="A692" s="14">
        <v>1950991772</v>
      </c>
      <c r="B692" s="14">
        <v>9</v>
      </c>
      <c r="C692" s="14" t="s">
        <v>161</v>
      </c>
      <c r="D692" s="14">
        <v>1162426181</v>
      </c>
      <c r="E692" s="6" t="s">
        <v>84</v>
      </c>
      <c r="F692" s="14" t="s">
        <v>180</v>
      </c>
      <c r="G692" s="6" t="s">
        <v>331</v>
      </c>
      <c r="H692" s="14">
        <v>3</v>
      </c>
      <c r="I692" s="14" t="s">
        <v>154</v>
      </c>
      <c r="J692" s="14" t="s">
        <v>294</v>
      </c>
      <c r="L692" s="14">
        <v>27</v>
      </c>
      <c r="M692" s="14">
        <v>3</v>
      </c>
      <c r="N692" s="14">
        <v>1</v>
      </c>
      <c r="O692" s="14">
        <v>1</v>
      </c>
      <c r="P692">
        <v>1796819906</v>
      </c>
      <c r="Q692">
        <v>2098</v>
      </c>
      <c r="S692" t="s">
        <v>156</v>
      </c>
      <c r="T692">
        <v>0</v>
      </c>
      <c r="U692" t="s">
        <v>157</v>
      </c>
      <c r="V692">
        <f>MATCH(D692,Отчет!$C$1:$C$65535,0)</f>
        <v>65</v>
      </c>
    </row>
    <row r="693" spans="1:22" x14ac:dyDescent="0.2">
      <c r="A693" s="14">
        <v>1950993110</v>
      </c>
      <c r="B693" s="14">
        <v>4</v>
      </c>
      <c r="C693" s="14" t="s">
        <v>187</v>
      </c>
      <c r="D693" s="14">
        <v>1162426229</v>
      </c>
      <c r="E693" s="6" t="s">
        <v>93</v>
      </c>
      <c r="F693" s="14" t="s">
        <v>233</v>
      </c>
      <c r="G693" s="6" t="s">
        <v>331</v>
      </c>
      <c r="H693" s="14">
        <v>3</v>
      </c>
      <c r="I693" s="14" t="s">
        <v>154</v>
      </c>
      <c r="J693" s="14" t="s">
        <v>294</v>
      </c>
      <c r="L693" s="14">
        <v>0</v>
      </c>
      <c r="M693" s="14">
        <v>3</v>
      </c>
      <c r="N693" s="14">
        <v>1</v>
      </c>
      <c r="O693" s="14">
        <v>0</v>
      </c>
      <c r="P693">
        <v>1796819906</v>
      </c>
      <c r="Q693">
        <v>2098</v>
      </c>
      <c r="S693" t="s">
        <v>156</v>
      </c>
      <c r="T693">
        <v>0</v>
      </c>
      <c r="U693" t="s">
        <v>157</v>
      </c>
      <c r="V693">
        <f>MATCH(D693,Отчет!$C$1:$C$65535,0)</f>
        <v>112</v>
      </c>
    </row>
    <row r="694" spans="1:22" x14ac:dyDescent="0.2">
      <c r="A694" s="14">
        <v>1950993114</v>
      </c>
      <c r="B694" s="14">
        <v>6</v>
      </c>
      <c r="C694" s="14" t="s">
        <v>187</v>
      </c>
      <c r="D694" s="14">
        <v>1162426253</v>
      </c>
      <c r="E694" s="6" t="s">
        <v>119</v>
      </c>
      <c r="F694" s="14" t="s">
        <v>199</v>
      </c>
      <c r="G694" s="6" t="s">
        <v>331</v>
      </c>
      <c r="H694" s="14">
        <v>3</v>
      </c>
      <c r="I694" s="14" t="s">
        <v>154</v>
      </c>
      <c r="J694" s="14" t="s">
        <v>294</v>
      </c>
      <c r="L694" s="14">
        <v>18</v>
      </c>
      <c r="M694" s="14">
        <v>3</v>
      </c>
      <c r="N694" s="14">
        <v>1</v>
      </c>
      <c r="O694" s="14">
        <v>1</v>
      </c>
      <c r="P694">
        <v>1796819906</v>
      </c>
      <c r="Q694">
        <v>2098</v>
      </c>
      <c r="S694" t="s">
        <v>156</v>
      </c>
      <c r="T694">
        <v>0</v>
      </c>
      <c r="U694" t="s">
        <v>157</v>
      </c>
      <c r="V694">
        <f>MATCH(D694,Отчет!$C$1:$C$65535,0)</f>
        <v>100</v>
      </c>
    </row>
    <row r="695" spans="1:22" x14ac:dyDescent="0.2">
      <c r="A695" s="14">
        <v>1950993228</v>
      </c>
      <c r="B695" s="14">
        <v>8</v>
      </c>
      <c r="C695" s="14" t="s">
        <v>151</v>
      </c>
      <c r="D695" s="14">
        <v>1162426277</v>
      </c>
      <c r="E695" s="6" t="s">
        <v>69</v>
      </c>
      <c r="F695" s="14" t="s">
        <v>234</v>
      </c>
      <c r="G695" s="6" t="s">
        <v>331</v>
      </c>
      <c r="H695" s="14">
        <v>3</v>
      </c>
      <c r="I695" s="14" t="s">
        <v>154</v>
      </c>
      <c r="J695" s="14" t="s">
        <v>294</v>
      </c>
      <c r="L695" s="14">
        <v>24</v>
      </c>
      <c r="M695" s="14">
        <v>3</v>
      </c>
      <c r="N695" s="14">
        <v>1</v>
      </c>
      <c r="O695" s="14">
        <v>1</v>
      </c>
      <c r="P695">
        <v>1796819906</v>
      </c>
      <c r="Q695">
        <v>2098</v>
      </c>
      <c r="S695" t="s">
        <v>156</v>
      </c>
      <c r="T695">
        <v>0</v>
      </c>
      <c r="U695" t="s">
        <v>157</v>
      </c>
      <c r="V695">
        <f>MATCH(D695,Отчет!$C$1:$C$65535,0)</f>
        <v>30</v>
      </c>
    </row>
    <row r="696" spans="1:22" x14ac:dyDescent="0.2">
      <c r="A696" s="14">
        <v>1950991780</v>
      </c>
      <c r="B696" s="14">
        <v>8</v>
      </c>
      <c r="C696" s="14" t="s">
        <v>161</v>
      </c>
      <c r="D696" s="14">
        <v>1162426353</v>
      </c>
      <c r="E696" s="6" t="s">
        <v>133</v>
      </c>
      <c r="F696" s="14" t="s">
        <v>236</v>
      </c>
      <c r="G696" s="6" t="s">
        <v>331</v>
      </c>
      <c r="H696" s="14">
        <v>3</v>
      </c>
      <c r="I696" s="14" t="s">
        <v>154</v>
      </c>
      <c r="J696" s="14" t="s">
        <v>294</v>
      </c>
      <c r="L696" s="14">
        <v>24</v>
      </c>
      <c r="M696" s="14">
        <v>3</v>
      </c>
      <c r="N696" s="14">
        <v>1</v>
      </c>
      <c r="O696" s="14">
        <v>1</v>
      </c>
      <c r="P696">
        <v>1796819906</v>
      </c>
      <c r="Q696">
        <v>2098</v>
      </c>
      <c r="S696" t="s">
        <v>156</v>
      </c>
      <c r="T696">
        <v>0</v>
      </c>
      <c r="U696" t="s">
        <v>157</v>
      </c>
      <c r="V696">
        <f>MATCH(D696,Отчет!$C$1:$C$65535,0)</f>
        <v>47</v>
      </c>
    </row>
    <row r="697" spans="1:22" x14ac:dyDescent="0.2">
      <c r="A697" s="14">
        <v>1950993118</v>
      </c>
      <c r="B697" s="14">
        <v>7</v>
      </c>
      <c r="C697" s="14" t="s">
        <v>187</v>
      </c>
      <c r="D697" s="14">
        <v>1162426377</v>
      </c>
      <c r="E697" s="6" t="s">
        <v>73</v>
      </c>
      <c r="F697" s="14" t="s">
        <v>237</v>
      </c>
      <c r="G697" s="6" t="s">
        <v>331</v>
      </c>
      <c r="H697" s="14">
        <v>3</v>
      </c>
      <c r="I697" s="14" t="s">
        <v>154</v>
      </c>
      <c r="J697" s="14" t="s">
        <v>294</v>
      </c>
      <c r="L697" s="14">
        <v>21</v>
      </c>
      <c r="M697" s="14">
        <v>3</v>
      </c>
      <c r="N697" s="14">
        <v>1</v>
      </c>
      <c r="O697" s="14">
        <v>1</v>
      </c>
      <c r="P697">
        <v>1796819906</v>
      </c>
      <c r="Q697">
        <v>2098</v>
      </c>
      <c r="S697" t="s">
        <v>156</v>
      </c>
      <c r="T697">
        <v>0</v>
      </c>
      <c r="U697" t="s">
        <v>157</v>
      </c>
      <c r="V697">
        <f>MATCH(D697,Отчет!$C$1:$C$65535,0)</f>
        <v>56</v>
      </c>
    </row>
    <row r="698" spans="1:22" x14ac:dyDescent="0.2">
      <c r="A698" s="14">
        <v>1950991827</v>
      </c>
      <c r="B698" s="14">
        <v>7</v>
      </c>
      <c r="C698" s="14" t="s">
        <v>161</v>
      </c>
      <c r="D698" s="14">
        <v>1162425241</v>
      </c>
      <c r="E698" s="6" t="s">
        <v>75</v>
      </c>
      <c r="F698" s="14" t="s">
        <v>185</v>
      </c>
      <c r="G698" s="6" t="s">
        <v>331</v>
      </c>
      <c r="H698" s="14">
        <v>3</v>
      </c>
      <c r="I698" s="14" t="s">
        <v>154</v>
      </c>
      <c r="J698" s="14" t="s">
        <v>294</v>
      </c>
      <c r="L698" s="14">
        <v>21</v>
      </c>
      <c r="M698" s="14">
        <v>3</v>
      </c>
      <c r="N698" s="14">
        <v>1</v>
      </c>
      <c r="O698" s="14">
        <v>1</v>
      </c>
      <c r="P698">
        <v>1796819906</v>
      </c>
      <c r="Q698">
        <v>2098</v>
      </c>
      <c r="S698" t="s">
        <v>156</v>
      </c>
      <c r="T698">
        <v>0</v>
      </c>
      <c r="U698" t="s">
        <v>157</v>
      </c>
      <c r="V698">
        <f>MATCH(D698,Отчет!$C$1:$C$65535,0)</f>
        <v>82</v>
      </c>
    </row>
    <row r="699" spans="1:22" x14ac:dyDescent="0.2">
      <c r="A699" s="14">
        <v>1950991835</v>
      </c>
      <c r="B699" s="14">
        <v>7</v>
      </c>
      <c r="C699" s="14" t="s">
        <v>161</v>
      </c>
      <c r="D699" s="14">
        <v>1162425337</v>
      </c>
      <c r="E699" s="6" t="s">
        <v>74</v>
      </c>
      <c r="F699" s="14" t="s">
        <v>163</v>
      </c>
      <c r="G699" s="6" t="s">
        <v>331</v>
      </c>
      <c r="H699" s="14">
        <v>3</v>
      </c>
      <c r="I699" s="14" t="s">
        <v>154</v>
      </c>
      <c r="J699" s="14" t="s">
        <v>294</v>
      </c>
      <c r="L699" s="14">
        <v>21</v>
      </c>
      <c r="M699" s="14">
        <v>3</v>
      </c>
      <c r="N699" s="14">
        <v>1</v>
      </c>
      <c r="O699" s="14">
        <v>1</v>
      </c>
      <c r="P699">
        <v>1796819906</v>
      </c>
      <c r="Q699">
        <v>2098</v>
      </c>
      <c r="S699" t="s">
        <v>156</v>
      </c>
      <c r="T699">
        <v>0</v>
      </c>
      <c r="U699" t="s">
        <v>157</v>
      </c>
      <c r="V699">
        <f>MATCH(D699,Отчет!$C$1:$C$65535,0)</f>
        <v>26</v>
      </c>
    </row>
    <row r="700" spans="1:22" x14ac:dyDescent="0.2">
      <c r="A700" s="14">
        <v>2095028959</v>
      </c>
      <c r="B700" s="14">
        <v>7</v>
      </c>
      <c r="C700" s="14" t="s">
        <v>161</v>
      </c>
      <c r="D700" s="14">
        <v>1162425385</v>
      </c>
      <c r="E700" s="6" t="s">
        <v>82</v>
      </c>
      <c r="F700" s="14" t="s">
        <v>285</v>
      </c>
      <c r="G700" s="6" t="s">
        <v>331</v>
      </c>
      <c r="H700" s="14">
        <v>3</v>
      </c>
      <c r="I700" s="14" t="s">
        <v>154</v>
      </c>
      <c r="J700" s="14" t="s">
        <v>294</v>
      </c>
      <c r="L700" s="14">
        <v>21</v>
      </c>
      <c r="M700" s="14">
        <v>3</v>
      </c>
      <c r="N700" s="14">
        <v>1</v>
      </c>
      <c r="O700" s="14">
        <v>1</v>
      </c>
      <c r="P700">
        <v>1796819906</v>
      </c>
      <c r="Q700">
        <v>2098</v>
      </c>
      <c r="S700" t="s">
        <v>156</v>
      </c>
      <c r="T700">
        <v>0</v>
      </c>
      <c r="U700" t="s">
        <v>157</v>
      </c>
      <c r="V700">
        <f>MATCH(D700,Отчет!$C$1:$C$65535,0)</f>
        <v>25</v>
      </c>
    </row>
    <row r="701" spans="1:22" x14ac:dyDescent="0.2">
      <c r="A701" s="14">
        <v>1950991841</v>
      </c>
      <c r="B701" s="14">
        <v>7</v>
      </c>
      <c r="C701" s="14" t="s">
        <v>161</v>
      </c>
      <c r="D701" s="14">
        <v>1162425513</v>
      </c>
      <c r="E701" s="6" t="s">
        <v>46</v>
      </c>
      <c r="F701" s="14" t="s">
        <v>286</v>
      </c>
      <c r="G701" s="6" t="s">
        <v>331</v>
      </c>
      <c r="H701" s="14">
        <v>3</v>
      </c>
      <c r="I701" s="14" t="s">
        <v>154</v>
      </c>
      <c r="J701" s="14" t="s">
        <v>294</v>
      </c>
      <c r="L701" s="14">
        <v>21</v>
      </c>
      <c r="M701" s="14">
        <v>3</v>
      </c>
      <c r="N701" s="14">
        <v>1</v>
      </c>
      <c r="O701" s="14">
        <v>1</v>
      </c>
      <c r="P701">
        <v>1796819906</v>
      </c>
      <c r="Q701">
        <v>2098</v>
      </c>
      <c r="S701" t="s">
        <v>156</v>
      </c>
      <c r="T701">
        <v>0</v>
      </c>
      <c r="U701" t="s">
        <v>157</v>
      </c>
      <c r="V701">
        <f>MATCH(D701,Отчет!$C$1:$C$65535,0)</f>
        <v>79</v>
      </c>
    </row>
    <row r="702" spans="1:22" x14ac:dyDescent="0.2">
      <c r="A702" s="14">
        <v>1950993310</v>
      </c>
      <c r="B702" s="14">
        <v>6</v>
      </c>
      <c r="C702" s="14" t="s">
        <v>151</v>
      </c>
      <c r="D702" s="14">
        <v>1162425537</v>
      </c>
      <c r="E702" s="6" t="s">
        <v>136</v>
      </c>
      <c r="F702" s="14" t="s">
        <v>287</v>
      </c>
      <c r="G702" s="6" t="s">
        <v>331</v>
      </c>
      <c r="H702" s="14">
        <v>3</v>
      </c>
      <c r="I702" s="14" t="s">
        <v>154</v>
      </c>
      <c r="J702" s="14" t="s">
        <v>294</v>
      </c>
      <c r="L702" s="14">
        <v>18</v>
      </c>
      <c r="M702" s="14">
        <v>3</v>
      </c>
      <c r="N702" s="14">
        <v>1</v>
      </c>
      <c r="O702" s="14">
        <v>1</v>
      </c>
      <c r="P702">
        <v>1796819906</v>
      </c>
      <c r="Q702">
        <v>2098</v>
      </c>
      <c r="S702" t="s">
        <v>156</v>
      </c>
      <c r="T702">
        <v>0</v>
      </c>
      <c r="U702" t="s">
        <v>157</v>
      </c>
      <c r="V702">
        <f>MATCH(D702,Отчет!$C$1:$C$65535,0)</f>
        <v>103</v>
      </c>
    </row>
    <row r="703" spans="1:22" x14ac:dyDescent="0.2">
      <c r="A703" s="14">
        <v>1950991735</v>
      </c>
      <c r="B703" s="14">
        <v>10</v>
      </c>
      <c r="C703" s="14" t="s">
        <v>161</v>
      </c>
      <c r="D703" s="14">
        <v>1162425613</v>
      </c>
      <c r="E703" s="6" t="s">
        <v>122</v>
      </c>
      <c r="F703" s="14" t="s">
        <v>184</v>
      </c>
      <c r="G703" s="6" t="s">
        <v>331</v>
      </c>
      <c r="H703" s="14">
        <v>3</v>
      </c>
      <c r="I703" s="14" t="s">
        <v>154</v>
      </c>
      <c r="J703" s="14" t="s">
        <v>294</v>
      </c>
      <c r="L703" s="14">
        <v>30</v>
      </c>
      <c r="M703" s="14">
        <v>3</v>
      </c>
      <c r="N703" s="14">
        <v>1</v>
      </c>
      <c r="O703" s="14">
        <v>1</v>
      </c>
      <c r="P703">
        <v>1796819906</v>
      </c>
      <c r="Q703">
        <v>2098</v>
      </c>
      <c r="S703" t="s">
        <v>156</v>
      </c>
      <c r="T703">
        <v>0</v>
      </c>
      <c r="U703" t="s">
        <v>157</v>
      </c>
      <c r="V703">
        <f>MATCH(D703,Отчет!$C$1:$C$65535,0)</f>
        <v>44</v>
      </c>
    </row>
    <row r="704" spans="1:22" x14ac:dyDescent="0.2">
      <c r="A704" s="14">
        <v>1950993170</v>
      </c>
      <c r="B704" s="14">
        <v>6</v>
      </c>
      <c r="C704" s="14" t="s">
        <v>187</v>
      </c>
      <c r="D704" s="14">
        <v>1162425637</v>
      </c>
      <c r="E704" s="6" t="s">
        <v>68</v>
      </c>
      <c r="F704" s="14" t="s">
        <v>288</v>
      </c>
      <c r="G704" s="6" t="s">
        <v>331</v>
      </c>
      <c r="H704" s="14">
        <v>3</v>
      </c>
      <c r="I704" s="14" t="s">
        <v>154</v>
      </c>
      <c r="J704" s="14" t="s">
        <v>294</v>
      </c>
      <c r="L704" s="14">
        <v>18</v>
      </c>
      <c r="M704" s="14">
        <v>3</v>
      </c>
      <c r="N704" s="14">
        <v>1</v>
      </c>
      <c r="O704" s="14">
        <v>1</v>
      </c>
      <c r="P704">
        <v>1796819906</v>
      </c>
      <c r="Q704">
        <v>2098</v>
      </c>
      <c r="S704" t="s">
        <v>156</v>
      </c>
      <c r="T704">
        <v>0</v>
      </c>
      <c r="U704" t="s">
        <v>157</v>
      </c>
      <c r="V704">
        <f>MATCH(D704,Отчет!$C$1:$C$65535,0)</f>
        <v>116</v>
      </c>
    </row>
    <row r="705" spans="1:22" x14ac:dyDescent="0.2">
      <c r="A705" s="14">
        <v>1950991852</v>
      </c>
      <c r="B705" s="14">
        <v>7</v>
      </c>
      <c r="C705" s="14" t="s">
        <v>161</v>
      </c>
      <c r="D705" s="14">
        <v>1162425709</v>
      </c>
      <c r="E705" s="6" t="s">
        <v>112</v>
      </c>
      <c r="F705" s="14" t="s">
        <v>183</v>
      </c>
      <c r="G705" s="6" t="s">
        <v>331</v>
      </c>
      <c r="H705" s="14">
        <v>3</v>
      </c>
      <c r="I705" s="14" t="s">
        <v>154</v>
      </c>
      <c r="J705" s="14" t="s">
        <v>294</v>
      </c>
      <c r="L705" s="14">
        <v>21</v>
      </c>
      <c r="M705" s="14">
        <v>3</v>
      </c>
      <c r="N705" s="14">
        <v>1</v>
      </c>
      <c r="O705" s="14">
        <v>1</v>
      </c>
      <c r="P705">
        <v>1796819906</v>
      </c>
      <c r="Q705">
        <v>2098</v>
      </c>
      <c r="S705" t="s">
        <v>156</v>
      </c>
      <c r="T705">
        <v>0</v>
      </c>
      <c r="U705" t="s">
        <v>157</v>
      </c>
      <c r="V705">
        <f>MATCH(D705,Отчет!$C$1:$C$65535,0)</f>
        <v>102</v>
      </c>
    </row>
    <row r="706" spans="1:22" x14ac:dyDescent="0.2">
      <c r="A706" s="14">
        <v>1950993219</v>
      </c>
      <c r="B706" s="14">
        <v>9</v>
      </c>
      <c r="C706" s="14" t="s">
        <v>151</v>
      </c>
      <c r="D706" s="14">
        <v>1162425733</v>
      </c>
      <c r="E706" s="6" t="s">
        <v>56</v>
      </c>
      <c r="F706" s="14" t="s">
        <v>225</v>
      </c>
      <c r="G706" s="6" t="s">
        <v>331</v>
      </c>
      <c r="H706" s="14">
        <v>3</v>
      </c>
      <c r="I706" s="14" t="s">
        <v>154</v>
      </c>
      <c r="J706" s="14" t="s">
        <v>294</v>
      </c>
      <c r="L706" s="14">
        <v>27</v>
      </c>
      <c r="M706" s="14">
        <v>3</v>
      </c>
      <c r="N706" s="14">
        <v>1</v>
      </c>
      <c r="O706" s="14">
        <v>1</v>
      </c>
      <c r="P706">
        <v>1796819906</v>
      </c>
      <c r="Q706">
        <v>2098</v>
      </c>
      <c r="S706" t="s">
        <v>156</v>
      </c>
      <c r="T706">
        <v>0</v>
      </c>
      <c r="U706" t="s">
        <v>157</v>
      </c>
      <c r="V706">
        <f>MATCH(D706,Отчет!$C$1:$C$65535,0)</f>
        <v>28</v>
      </c>
    </row>
    <row r="707" spans="1:22" x14ac:dyDescent="0.2">
      <c r="A707" s="14">
        <v>1950993273</v>
      </c>
      <c r="B707" s="14">
        <v>4</v>
      </c>
      <c r="C707" s="14" t="s">
        <v>151</v>
      </c>
      <c r="D707" s="14">
        <v>1162425757</v>
      </c>
      <c r="E707" s="6" t="s">
        <v>138</v>
      </c>
      <c r="F707" s="14" t="s">
        <v>228</v>
      </c>
      <c r="G707" s="6" t="s">
        <v>331</v>
      </c>
      <c r="H707" s="14">
        <v>3</v>
      </c>
      <c r="I707" s="14" t="s">
        <v>154</v>
      </c>
      <c r="J707" s="14" t="s">
        <v>294</v>
      </c>
      <c r="L707" s="14">
        <v>12</v>
      </c>
      <c r="M707" s="14">
        <v>3</v>
      </c>
      <c r="N707" s="14">
        <v>1</v>
      </c>
      <c r="O707" s="14">
        <v>1</v>
      </c>
      <c r="P707">
        <v>1796819906</v>
      </c>
      <c r="Q707">
        <v>2098</v>
      </c>
      <c r="S707" t="s">
        <v>156</v>
      </c>
      <c r="T707">
        <v>0</v>
      </c>
      <c r="U707" t="s">
        <v>157</v>
      </c>
      <c r="V707">
        <f>MATCH(D707,Отчет!$C$1:$C$65535,0)</f>
        <v>110</v>
      </c>
    </row>
    <row r="708" spans="1:22" x14ac:dyDescent="0.2">
      <c r="A708" s="14">
        <v>1950991760</v>
      </c>
      <c r="B708" s="14">
        <v>10</v>
      </c>
      <c r="C708" s="14" t="s">
        <v>161</v>
      </c>
      <c r="D708" s="14">
        <v>1162425781</v>
      </c>
      <c r="E708" s="6" t="s">
        <v>120</v>
      </c>
      <c r="F708" s="14" t="s">
        <v>182</v>
      </c>
      <c r="G708" s="6" t="s">
        <v>331</v>
      </c>
      <c r="H708" s="14">
        <v>3</v>
      </c>
      <c r="I708" s="14" t="s">
        <v>154</v>
      </c>
      <c r="J708" s="14" t="s">
        <v>294</v>
      </c>
      <c r="L708" s="14">
        <v>30</v>
      </c>
      <c r="M708" s="14">
        <v>3</v>
      </c>
      <c r="N708" s="14">
        <v>1</v>
      </c>
      <c r="O708" s="14">
        <v>1</v>
      </c>
      <c r="P708">
        <v>1796819906</v>
      </c>
      <c r="Q708">
        <v>2098</v>
      </c>
      <c r="S708" t="s">
        <v>156</v>
      </c>
      <c r="T708">
        <v>0</v>
      </c>
      <c r="U708" t="s">
        <v>157</v>
      </c>
      <c r="V708">
        <f>MATCH(D708,Отчет!$C$1:$C$65535,0)</f>
        <v>57</v>
      </c>
    </row>
    <row r="709" spans="1:22" x14ac:dyDescent="0.2">
      <c r="A709" s="14">
        <v>1950991764</v>
      </c>
      <c r="B709" s="14">
        <v>10</v>
      </c>
      <c r="C709" s="14" t="s">
        <v>161</v>
      </c>
      <c r="D709" s="14">
        <v>1162425861</v>
      </c>
      <c r="E709" s="6" t="s">
        <v>130</v>
      </c>
      <c r="F709" s="14" t="s">
        <v>181</v>
      </c>
      <c r="G709" s="6" t="s">
        <v>331</v>
      </c>
      <c r="H709" s="14">
        <v>3</v>
      </c>
      <c r="I709" s="14" t="s">
        <v>154</v>
      </c>
      <c r="J709" s="14" t="s">
        <v>294</v>
      </c>
      <c r="L709" s="14">
        <v>30</v>
      </c>
      <c r="M709" s="14">
        <v>3</v>
      </c>
      <c r="N709" s="14">
        <v>1</v>
      </c>
      <c r="O709" s="14">
        <v>1</v>
      </c>
      <c r="P709">
        <v>1796819906</v>
      </c>
      <c r="Q709">
        <v>2098</v>
      </c>
      <c r="S709" t="s">
        <v>156</v>
      </c>
      <c r="T709">
        <v>0</v>
      </c>
      <c r="U709" t="s">
        <v>157</v>
      </c>
      <c r="V709">
        <f>MATCH(D709,Отчет!$C$1:$C$65535,0)</f>
        <v>24</v>
      </c>
    </row>
    <row r="710" spans="1:22" x14ac:dyDescent="0.2">
      <c r="A710" s="14">
        <v>1950991747</v>
      </c>
      <c r="B710" s="14">
        <v>6</v>
      </c>
      <c r="C710" s="14" t="s">
        <v>161</v>
      </c>
      <c r="D710" s="14">
        <v>1162424689</v>
      </c>
      <c r="E710" s="6" t="s">
        <v>100</v>
      </c>
      <c r="F710" s="14" t="s">
        <v>179</v>
      </c>
      <c r="G710" s="6" t="s">
        <v>331</v>
      </c>
      <c r="H710" s="14">
        <v>3</v>
      </c>
      <c r="I710" s="14" t="s">
        <v>154</v>
      </c>
      <c r="J710" s="14" t="s">
        <v>294</v>
      </c>
      <c r="L710" s="14">
        <v>18</v>
      </c>
      <c r="M710" s="14">
        <v>3</v>
      </c>
      <c r="N710" s="14">
        <v>1</v>
      </c>
      <c r="O710" s="14">
        <v>1</v>
      </c>
      <c r="P710">
        <v>1796819906</v>
      </c>
      <c r="Q710">
        <v>2098</v>
      </c>
      <c r="S710" t="s">
        <v>156</v>
      </c>
      <c r="T710">
        <v>0</v>
      </c>
      <c r="U710" t="s">
        <v>157</v>
      </c>
      <c r="V710">
        <f>MATCH(D710,Отчет!$C$1:$C$65535,0)</f>
        <v>40</v>
      </c>
    </row>
    <row r="711" spans="1:22" x14ac:dyDescent="0.2">
      <c r="A711" s="14">
        <v>1950993090</v>
      </c>
      <c r="B711" s="14">
        <v>7</v>
      </c>
      <c r="C711" s="14" t="s">
        <v>187</v>
      </c>
      <c r="D711" s="14">
        <v>1162424713</v>
      </c>
      <c r="E711" s="6" t="s">
        <v>67</v>
      </c>
      <c r="F711" s="14" t="s">
        <v>249</v>
      </c>
      <c r="G711" s="6" t="s">
        <v>331</v>
      </c>
      <c r="H711" s="14">
        <v>3</v>
      </c>
      <c r="I711" s="14" t="s">
        <v>154</v>
      </c>
      <c r="J711" s="14" t="s">
        <v>294</v>
      </c>
      <c r="L711" s="14">
        <v>21</v>
      </c>
      <c r="M711" s="14">
        <v>3</v>
      </c>
      <c r="N711" s="14">
        <v>1</v>
      </c>
      <c r="O711" s="14">
        <v>1</v>
      </c>
      <c r="P711">
        <v>1796819906</v>
      </c>
      <c r="Q711">
        <v>2098</v>
      </c>
      <c r="S711" t="s">
        <v>156</v>
      </c>
      <c r="T711">
        <v>0</v>
      </c>
      <c r="U711" t="s">
        <v>157</v>
      </c>
      <c r="V711">
        <f>MATCH(D711,Отчет!$C$1:$C$65535,0)</f>
        <v>61</v>
      </c>
    </row>
    <row r="712" spans="1:22" x14ac:dyDescent="0.2">
      <c r="A712" s="14">
        <v>1950993215</v>
      </c>
      <c r="B712" s="14">
        <v>6</v>
      </c>
      <c r="C712" s="14" t="s">
        <v>151</v>
      </c>
      <c r="D712" s="14">
        <v>1162424737</v>
      </c>
      <c r="E712" s="6" t="s">
        <v>44</v>
      </c>
      <c r="F712" s="14" t="s">
        <v>250</v>
      </c>
      <c r="G712" s="6" t="s">
        <v>331</v>
      </c>
      <c r="H712" s="14">
        <v>3</v>
      </c>
      <c r="I712" s="14" t="s">
        <v>154</v>
      </c>
      <c r="J712" s="14" t="s">
        <v>294</v>
      </c>
      <c r="L712" s="14">
        <v>18</v>
      </c>
      <c r="M712" s="14">
        <v>3</v>
      </c>
      <c r="N712" s="14">
        <v>1</v>
      </c>
      <c r="O712" s="14">
        <v>1</v>
      </c>
      <c r="P712">
        <v>1796819906</v>
      </c>
      <c r="Q712">
        <v>2098</v>
      </c>
      <c r="S712" t="s">
        <v>156</v>
      </c>
      <c r="T712">
        <v>0</v>
      </c>
      <c r="U712" t="s">
        <v>157</v>
      </c>
      <c r="V712">
        <f>MATCH(D712,Отчет!$C$1:$C$65535,0)</f>
        <v>77</v>
      </c>
    </row>
    <row r="713" spans="1:22" x14ac:dyDescent="0.2">
      <c r="A713" s="14">
        <v>1950991751</v>
      </c>
      <c r="B713" s="14">
        <v>5</v>
      </c>
      <c r="C713" s="14" t="s">
        <v>161</v>
      </c>
      <c r="D713" s="14">
        <v>1162424769</v>
      </c>
      <c r="E713" s="6" t="s">
        <v>97</v>
      </c>
      <c r="F713" s="14" t="s">
        <v>178</v>
      </c>
      <c r="G713" s="6" t="s">
        <v>331</v>
      </c>
      <c r="H713" s="14">
        <v>3</v>
      </c>
      <c r="I713" s="14" t="s">
        <v>154</v>
      </c>
      <c r="J713" s="14" t="s">
        <v>294</v>
      </c>
      <c r="L713" s="14">
        <v>15</v>
      </c>
      <c r="M713" s="14">
        <v>3</v>
      </c>
      <c r="N713" s="14">
        <v>1</v>
      </c>
      <c r="O713" s="14">
        <v>1</v>
      </c>
      <c r="P713">
        <v>1796819906</v>
      </c>
      <c r="Q713">
        <v>2098</v>
      </c>
      <c r="S713" t="s">
        <v>156</v>
      </c>
      <c r="T713">
        <v>0</v>
      </c>
      <c r="U713" t="s">
        <v>157</v>
      </c>
      <c r="V713">
        <f>MATCH(D713,Отчет!$C$1:$C$65535,0)</f>
        <v>111</v>
      </c>
    </row>
    <row r="714" spans="1:22" x14ac:dyDescent="0.2">
      <c r="A714" s="14">
        <v>1950993194</v>
      </c>
      <c r="B714" s="14">
        <v>5</v>
      </c>
      <c r="C714" s="14" t="s">
        <v>187</v>
      </c>
      <c r="D714" s="14">
        <v>1516198852</v>
      </c>
      <c r="E714" s="6" t="s">
        <v>41</v>
      </c>
      <c r="F714" s="14" t="s">
        <v>196</v>
      </c>
      <c r="G714" s="6" t="s">
        <v>331</v>
      </c>
      <c r="H714" s="14">
        <v>3</v>
      </c>
      <c r="I714" s="14" t="s">
        <v>154</v>
      </c>
      <c r="J714" s="14" t="s">
        <v>294</v>
      </c>
      <c r="L714" s="14">
        <v>15</v>
      </c>
      <c r="M714" s="14">
        <v>3</v>
      </c>
      <c r="N714" s="14">
        <v>1</v>
      </c>
      <c r="O714" s="14">
        <v>1</v>
      </c>
      <c r="P714">
        <v>1796819906</v>
      </c>
      <c r="Q714">
        <v>2098</v>
      </c>
      <c r="S714" t="s">
        <v>156</v>
      </c>
      <c r="T714">
        <v>0</v>
      </c>
      <c r="U714" t="s">
        <v>157</v>
      </c>
      <c r="V714">
        <f>MATCH(D714,Отчет!$C$1:$C$65535,0)</f>
        <v>93</v>
      </c>
    </row>
    <row r="715" spans="1:22" x14ac:dyDescent="0.2">
      <c r="A715" s="14">
        <v>1950993078</v>
      </c>
      <c r="B715" s="14">
        <v>5</v>
      </c>
      <c r="C715" s="14" t="s">
        <v>151</v>
      </c>
      <c r="D715" s="14">
        <v>1910419249</v>
      </c>
      <c r="E715" s="6" t="s">
        <v>70</v>
      </c>
      <c r="F715" s="14" t="s">
        <v>266</v>
      </c>
      <c r="G715" s="6" t="s">
        <v>331</v>
      </c>
      <c r="H715" s="14">
        <v>3</v>
      </c>
      <c r="I715" s="14" t="s">
        <v>154</v>
      </c>
      <c r="J715" s="14" t="s">
        <v>294</v>
      </c>
      <c r="L715" s="14">
        <v>0</v>
      </c>
      <c r="M715" s="14">
        <v>3</v>
      </c>
      <c r="N715" s="14">
        <v>1</v>
      </c>
      <c r="O715" s="14">
        <v>0</v>
      </c>
      <c r="P715">
        <v>1796819906</v>
      </c>
      <c r="Q715">
        <v>2098</v>
      </c>
      <c r="S715" t="s">
        <v>156</v>
      </c>
      <c r="T715">
        <v>0</v>
      </c>
      <c r="U715" t="s">
        <v>157</v>
      </c>
      <c r="V715">
        <f>MATCH(D715,Отчет!$C$1:$C$65535,0)</f>
        <v>115</v>
      </c>
    </row>
    <row r="716" spans="1:22" x14ac:dyDescent="0.2">
      <c r="A716" s="14">
        <v>1985186726</v>
      </c>
      <c r="B716" s="14">
        <v>7</v>
      </c>
      <c r="C716" s="14" t="s">
        <v>187</v>
      </c>
      <c r="D716" s="14">
        <v>1984851679</v>
      </c>
      <c r="E716" s="6" t="s">
        <v>104</v>
      </c>
      <c r="F716" s="14" t="s">
        <v>267</v>
      </c>
      <c r="G716" s="6" t="s">
        <v>331</v>
      </c>
      <c r="H716" s="14">
        <v>3</v>
      </c>
      <c r="I716" s="14" t="s">
        <v>154</v>
      </c>
      <c r="J716" s="14" t="s">
        <v>294</v>
      </c>
      <c r="L716" s="14">
        <v>21</v>
      </c>
      <c r="M716" s="14">
        <v>3</v>
      </c>
      <c r="N716" s="14">
        <v>1</v>
      </c>
      <c r="O716" s="14">
        <v>1</v>
      </c>
      <c r="P716">
        <v>1796819906</v>
      </c>
      <c r="Q716">
        <v>2098</v>
      </c>
      <c r="R716" t="s">
        <v>160</v>
      </c>
      <c r="S716" t="s">
        <v>156</v>
      </c>
      <c r="T716">
        <v>0</v>
      </c>
      <c r="U716" t="s">
        <v>157</v>
      </c>
      <c r="V716">
        <f>MATCH(D716,Отчет!$C$1:$C$65535,0)</f>
        <v>58</v>
      </c>
    </row>
    <row r="717" spans="1:22" x14ac:dyDescent="0.2">
      <c r="A717" s="14">
        <v>2094425087</v>
      </c>
      <c r="B717" s="14">
        <v>6</v>
      </c>
      <c r="C717" s="14" t="s">
        <v>151</v>
      </c>
      <c r="D717" s="14">
        <v>1162428355</v>
      </c>
      <c r="E717" s="6" t="s">
        <v>125</v>
      </c>
      <c r="F717" s="14" t="s">
        <v>214</v>
      </c>
      <c r="G717" s="6" t="s">
        <v>331</v>
      </c>
      <c r="H717" s="14">
        <v>3</v>
      </c>
      <c r="I717" s="14" t="s">
        <v>154</v>
      </c>
      <c r="J717" s="14" t="s">
        <v>294</v>
      </c>
      <c r="L717" s="14">
        <v>18</v>
      </c>
      <c r="M717" s="14">
        <v>3</v>
      </c>
      <c r="N717" s="14">
        <v>1</v>
      </c>
      <c r="O717" s="14">
        <v>1</v>
      </c>
      <c r="P717">
        <v>1796819906</v>
      </c>
      <c r="Q717">
        <v>2098</v>
      </c>
      <c r="S717" t="s">
        <v>156</v>
      </c>
      <c r="T717">
        <v>0</v>
      </c>
      <c r="U717" t="s">
        <v>157</v>
      </c>
      <c r="V717">
        <f>MATCH(D717,Отчет!$C$1:$C$65535,0)</f>
        <v>54</v>
      </c>
    </row>
    <row r="718" spans="1:22" x14ac:dyDescent="0.2">
      <c r="A718" s="14">
        <v>1950993150</v>
      </c>
      <c r="B718" s="14">
        <v>6</v>
      </c>
      <c r="C718" s="14" t="s">
        <v>187</v>
      </c>
      <c r="D718" s="14">
        <v>1162428419</v>
      </c>
      <c r="E718" s="6" t="s">
        <v>116</v>
      </c>
      <c r="F718" s="14" t="s">
        <v>281</v>
      </c>
      <c r="G718" s="6" t="s">
        <v>331</v>
      </c>
      <c r="H718" s="14">
        <v>3</v>
      </c>
      <c r="I718" s="14" t="s">
        <v>154</v>
      </c>
      <c r="J718" s="14" t="s">
        <v>294</v>
      </c>
      <c r="L718" s="14">
        <v>18</v>
      </c>
      <c r="M718" s="14">
        <v>3</v>
      </c>
      <c r="N718" s="14">
        <v>1</v>
      </c>
      <c r="O718" s="14">
        <v>1</v>
      </c>
      <c r="P718">
        <v>1796819906</v>
      </c>
      <c r="Q718">
        <v>2098</v>
      </c>
      <c r="S718" t="s">
        <v>156</v>
      </c>
      <c r="T718">
        <v>0</v>
      </c>
      <c r="U718" t="s">
        <v>157</v>
      </c>
      <c r="V718">
        <f>MATCH(D718,Отчет!$C$1:$C$65535,0)</f>
        <v>63</v>
      </c>
    </row>
    <row r="719" spans="1:22" x14ac:dyDescent="0.2">
      <c r="A719" s="14">
        <v>1950993293</v>
      </c>
      <c r="B719" s="14">
        <v>6</v>
      </c>
      <c r="C719" s="14" t="s">
        <v>151</v>
      </c>
      <c r="D719" s="14">
        <v>1162428516</v>
      </c>
      <c r="E719" s="6" t="s">
        <v>132</v>
      </c>
      <c r="F719" s="14" t="s">
        <v>195</v>
      </c>
      <c r="G719" s="6" t="s">
        <v>331</v>
      </c>
      <c r="H719" s="14">
        <v>3</v>
      </c>
      <c r="I719" s="14" t="s">
        <v>154</v>
      </c>
      <c r="J719" s="14" t="s">
        <v>294</v>
      </c>
      <c r="L719" s="14">
        <v>18</v>
      </c>
      <c r="M719" s="14">
        <v>3</v>
      </c>
      <c r="N719" s="14">
        <v>1</v>
      </c>
      <c r="O719" s="14">
        <v>1</v>
      </c>
      <c r="P719">
        <v>1796819906</v>
      </c>
      <c r="Q719">
        <v>2098</v>
      </c>
      <c r="S719" t="s">
        <v>156</v>
      </c>
      <c r="T719">
        <v>0</v>
      </c>
      <c r="U719" t="s">
        <v>157</v>
      </c>
      <c r="V719">
        <f>MATCH(D719,Отчет!$C$1:$C$65535,0)</f>
        <v>53</v>
      </c>
    </row>
    <row r="720" spans="1:22" x14ac:dyDescent="0.2">
      <c r="A720" s="14">
        <v>1950991813</v>
      </c>
      <c r="B720" s="14">
        <v>6</v>
      </c>
      <c r="C720" s="14" t="s">
        <v>161</v>
      </c>
      <c r="D720" s="14">
        <v>1162428582</v>
      </c>
      <c r="E720" s="6" t="s">
        <v>48</v>
      </c>
      <c r="F720" s="14" t="s">
        <v>186</v>
      </c>
      <c r="G720" s="6" t="s">
        <v>331</v>
      </c>
      <c r="H720" s="14">
        <v>3</v>
      </c>
      <c r="I720" s="14" t="s">
        <v>154</v>
      </c>
      <c r="J720" s="14" t="s">
        <v>294</v>
      </c>
      <c r="L720" s="14">
        <v>18</v>
      </c>
      <c r="M720" s="14">
        <v>3</v>
      </c>
      <c r="N720" s="14">
        <v>1</v>
      </c>
      <c r="O720" s="14">
        <v>1</v>
      </c>
      <c r="P720">
        <v>1796819906</v>
      </c>
      <c r="Q720">
        <v>2098</v>
      </c>
      <c r="S720" t="s">
        <v>156</v>
      </c>
      <c r="T720">
        <v>0</v>
      </c>
      <c r="U720" t="s">
        <v>157</v>
      </c>
      <c r="V720">
        <f>MATCH(D720,Отчет!$C$1:$C$65535,0)</f>
        <v>72</v>
      </c>
    </row>
    <row r="721" spans="1:22" x14ac:dyDescent="0.2">
      <c r="A721" s="14">
        <v>1950993154</v>
      </c>
      <c r="B721" s="14">
        <v>5</v>
      </c>
      <c r="C721" s="14" t="s">
        <v>187</v>
      </c>
      <c r="D721" s="14">
        <v>1162428610</v>
      </c>
      <c r="E721" s="6" t="s">
        <v>95</v>
      </c>
      <c r="F721" s="14" t="s">
        <v>282</v>
      </c>
      <c r="G721" s="6" t="s">
        <v>331</v>
      </c>
      <c r="H721" s="14">
        <v>3</v>
      </c>
      <c r="I721" s="14" t="s">
        <v>154</v>
      </c>
      <c r="J721" s="14" t="s">
        <v>294</v>
      </c>
      <c r="L721" s="14">
        <v>0</v>
      </c>
      <c r="M721" s="14">
        <v>3</v>
      </c>
      <c r="N721" s="14">
        <v>1</v>
      </c>
      <c r="O721" s="14">
        <v>1</v>
      </c>
      <c r="P721">
        <v>1796819906</v>
      </c>
      <c r="Q721">
        <v>2098</v>
      </c>
      <c r="S721" t="s">
        <v>156</v>
      </c>
      <c r="T721">
        <v>0</v>
      </c>
      <c r="U721" t="s">
        <v>157</v>
      </c>
      <c r="V721">
        <f>MATCH(D721,Отчет!$C$1:$C$65535,0)</f>
        <v>125</v>
      </c>
    </row>
    <row r="722" spans="1:22" x14ac:dyDescent="0.2">
      <c r="A722" s="14">
        <v>1950993082</v>
      </c>
      <c r="B722" s="14">
        <v>4</v>
      </c>
      <c r="C722" s="14" t="s">
        <v>187</v>
      </c>
      <c r="D722" s="14">
        <v>1162428762</v>
      </c>
      <c r="E722" s="6" t="s">
        <v>109</v>
      </c>
      <c r="F722" s="14" t="s">
        <v>258</v>
      </c>
      <c r="G722" s="6" t="s">
        <v>331</v>
      </c>
      <c r="H722" s="14">
        <v>3</v>
      </c>
      <c r="I722" s="14" t="s">
        <v>154</v>
      </c>
      <c r="J722" s="14" t="s">
        <v>294</v>
      </c>
      <c r="L722" s="14">
        <v>0</v>
      </c>
      <c r="M722" s="14">
        <v>3</v>
      </c>
      <c r="N722" s="14">
        <v>1</v>
      </c>
      <c r="O722" s="14">
        <v>1</v>
      </c>
      <c r="P722">
        <v>1796819906</v>
      </c>
      <c r="Q722">
        <v>2098</v>
      </c>
      <c r="S722" t="s">
        <v>156</v>
      </c>
      <c r="T722">
        <v>0</v>
      </c>
      <c r="U722" t="s">
        <v>157</v>
      </c>
      <c r="V722">
        <f>MATCH(D722,Отчет!$C$1:$C$65535,0)</f>
        <v>107</v>
      </c>
    </row>
    <row r="723" spans="1:22" x14ac:dyDescent="0.2">
      <c r="A723" s="14">
        <v>1950993297</v>
      </c>
      <c r="B723" s="14">
        <v>8</v>
      </c>
      <c r="C723" s="14" t="s">
        <v>151</v>
      </c>
      <c r="D723" s="14">
        <v>1162428794</v>
      </c>
      <c r="E723" s="6" t="s">
        <v>127</v>
      </c>
      <c r="F723" s="14" t="s">
        <v>259</v>
      </c>
      <c r="G723" s="6" t="s">
        <v>331</v>
      </c>
      <c r="H723" s="14">
        <v>3</v>
      </c>
      <c r="I723" s="14" t="s">
        <v>154</v>
      </c>
      <c r="J723" s="14" t="s">
        <v>294</v>
      </c>
      <c r="L723" s="14">
        <v>24</v>
      </c>
      <c r="M723" s="14">
        <v>3</v>
      </c>
      <c r="N723" s="14">
        <v>1</v>
      </c>
      <c r="O723" s="14">
        <v>1</v>
      </c>
      <c r="P723">
        <v>1796819906</v>
      </c>
      <c r="Q723">
        <v>2098</v>
      </c>
      <c r="S723" t="s">
        <v>156</v>
      </c>
      <c r="T723">
        <v>0</v>
      </c>
      <c r="U723" t="s">
        <v>157</v>
      </c>
      <c r="V723">
        <f>MATCH(D723,Отчет!$C$1:$C$65535,0)</f>
        <v>70</v>
      </c>
    </row>
    <row r="724" spans="1:22" x14ac:dyDescent="0.2">
      <c r="A724" s="14">
        <v>1950991817</v>
      </c>
      <c r="B724" s="14">
        <v>9</v>
      </c>
      <c r="C724" s="14" t="s">
        <v>161</v>
      </c>
      <c r="D724" s="14">
        <v>1162428878</v>
      </c>
      <c r="E724" s="6" t="s">
        <v>63</v>
      </c>
      <c r="F724" s="14" t="s">
        <v>175</v>
      </c>
      <c r="G724" s="6" t="s">
        <v>331</v>
      </c>
      <c r="H724" s="14">
        <v>3</v>
      </c>
      <c r="I724" s="14" t="s">
        <v>154</v>
      </c>
      <c r="J724" s="14" t="s">
        <v>294</v>
      </c>
      <c r="L724" s="14">
        <v>27</v>
      </c>
      <c r="M724" s="14">
        <v>3</v>
      </c>
      <c r="N724" s="14">
        <v>1</v>
      </c>
      <c r="O724" s="14">
        <v>1</v>
      </c>
      <c r="P724">
        <v>1796819906</v>
      </c>
      <c r="Q724">
        <v>2098</v>
      </c>
      <c r="S724" t="s">
        <v>156</v>
      </c>
      <c r="T724">
        <v>0</v>
      </c>
      <c r="U724" t="s">
        <v>157</v>
      </c>
      <c r="V724">
        <f>MATCH(D724,Отчет!$C$1:$C$65535,0)</f>
        <v>46</v>
      </c>
    </row>
    <row r="725" spans="1:22" x14ac:dyDescent="0.2">
      <c r="A725" s="14">
        <v>1839881098</v>
      </c>
      <c r="B725" s="14">
        <v>6</v>
      </c>
      <c r="C725" s="14" t="s">
        <v>158</v>
      </c>
      <c r="D725" s="14">
        <v>1162423278</v>
      </c>
      <c r="E725" s="6" t="s">
        <v>123</v>
      </c>
      <c r="F725" s="14" t="s">
        <v>240</v>
      </c>
      <c r="G725" s="6" t="s">
        <v>332</v>
      </c>
      <c r="H725" s="14">
        <v>5</v>
      </c>
      <c r="I725" s="14" t="s">
        <v>154</v>
      </c>
      <c r="J725" s="14" t="s">
        <v>294</v>
      </c>
      <c r="L725" s="14">
        <v>30</v>
      </c>
      <c r="M725" s="14">
        <v>5</v>
      </c>
      <c r="N725" s="14">
        <v>1</v>
      </c>
      <c r="O725" s="14">
        <v>1</v>
      </c>
      <c r="P725">
        <v>1796819906</v>
      </c>
      <c r="Q725">
        <v>4308</v>
      </c>
      <c r="T725">
        <v>0</v>
      </c>
      <c r="U725" t="s">
        <v>157</v>
      </c>
      <c r="V725">
        <f>MATCH(D725,Отчет!$C$1:$C$65535,0)</f>
        <v>106</v>
      </c>
    </row>
    <row r="726" spans="1:22" x14ac:dyDescent="0.2">
      <c r="A726" s="14">
        <v>1839877274</v>
      </c>
      <c r="B726" s="14">
        <v>7</v>
      </c>
      <c r="C726" s="14" t="s">
        <v>151</v>
      </c>
      <c r="D726" s="14">
        <v>1162424192</v>
      </c>
      <c r="E726" s="6" t="s">
        <v>126</v>
      </c>
      <c r="F726" s="14" t="s">
        <v>241</v>
      </c>
      <c r="G726" s="6" t="s">
        <v>332</v>
      </c>
      <c r="H726" s="14">
        <v>5</v>
      </c>
      <c r="I726" s="14" t="s">
        <v>154</v>
      </c>
      <c r="J726" s="14" t="s">
        <v>294</v>
      </c>
      <c r="L726" s="14">
        <v>35</v>
      </c>
      <c r="M726" s="14">
        <v>5</v>
      </c>
      <c r="N726" s="14">
        <v>1</v>
      </c>
      <c r="O726" s="14">
        <v>1</v>
      </c>
      <c r="P726">
        <v>1796819906</v>
      </c>
      <c r="Q726">
        <v>4308</v>
      </c>
      <c r="T726">
        <v>0</v>
      </c>
      <c r="U726" t="s">
        <v>157</v>
      </c>
      <c r="V726">
        <f>MATCH(D726,Отчет!$C$1:$C$65535,0)</f>
        <v>96</v>
      </c>
    </row>
    <row r="727" spans="1:22" x14ac:dyDescent="0.2">
      <c r="A727" s="14">
        <v>1839871417</v>
      </c>
      <c r="B727" s="14">
        <v>9</v>
      </c>
      <c r="C727" s="14" t="s">
        <v>151</v>
      </c>
      <c r="D727" s="14">
        <v>1162424289</v>
      </c>
      <c r="E727" s="6" t="s">
        <v>135</v>
      </c>
      <c r="F727" s="14" t="s">
        <v>242</v>
      </c>
      <c r="G727" s="6" t="s">
        <v>332</v>
      </c>
      <c r="H727" s="14">
        <v>5</v>
      </c>
      <c r="I727" s="14" t="s">
        <v>154</v>
      </c>
      <c r="J727" s="14" t="s">
        <v>294</v>
      </c>
      <c r="L727" s="14">
        <v>45</v>
      </c>
      <c r="M727" s="14">
        <v>5</v>
      </c>
      <c r="N727" s="14">
        <v>1</v>
      </c>
      <c r="O727" s="14">
        <v>1</v>
      </c>
      <c r="P727">
        <v>1796819906</v>
      </c>
      <c r="Q727">
        <v>4308</v>
      </c>
      <c r="T727">
        <v>0</v>
      </c>
      <c r="U727" t="s">
        <v>157</v>
      </c>
      <c r="V727">
        <f>MATCH(D727,Отчет!$C$1:$C$65535,0)</f>
        <v>34</v>
      </c>
    </row>
    <row r="728" spans="1:22" x14ac:dyDescent="0.2">
      <c r="A728" s="14">
        <v>1839874708</v>
      </c>
      <c r="B728" s="14">
        <v>9</v>
      </c>
      <c r="C728" s="14" t="s">
        <v>187</v>
      </c>
      <c r="D728" s="14">
        <v>1162424337</v>
      </c>
      <c r="E728" s="6" t="s">
        <v>72</v>
      </c>
      <c r="F728" s="14" t="s">
        <v>243</v>
      </c>
      <c r="G728" s="6" t="s">
        <v>332</v>
      </c>
      <c r="H728" s="14">
        <v>5</v>
      </c>
      <c r="I728" s="14" t="s">
        <v>154</v>
      </c>
      <c r="J728" s="14" t="s">
        <v>294</v>
      </c>
      <c r="L728" s="14">
        <v>45</v>
      </c>
      <c r="M728" s="14">
        <v>5</v>
      </c>
      <c r="N728" s="14">
        <v>1</v>
      </c>
      <c r="O728" s="14">
        <v>1</v>
      </c>
      <c r="P728">
        <v>1796819906</v>
      </c>
      <c r="Q728">
        <v>4308</v>
      </c>
      <c r="T728">
        <v>0</v>
      </c>
      <c r="U728" t="s">
        <v>157</v>
      </c>
      <c r="V728">
        <f>MATCH(D728,Отчет!$C$1:$C$65535,0)</f>
        <v>62</v>
      </c>
    </row>
    <row r="729" spans="1:22" x14ac:dyDescent="0.2">
      <c r="A729" s="14">
        <v>1839875045</v>
      </c>
      <c r="B729" s="14">
        <v>9</v>
      </c>
      <c r="C729" s="14" t="s">
        <v>187</v>
      </c>
      <c r="D729" s="14">
        <v>1162424385</v>
      </c>
      <c r="E729" s="6" t="s">
        <v>83</v>
      </c>
      <c r="F729" s="14" t="s">
        <v>244</v>
      </c>
      <c r="G729" s="6" t="s">
        <v>332</v>
      </c>
      <c r="H729" s="14">
        <v>5</v>
      </c>
      <c r="I729" s="14" t="s">
        <v>154</v>
      </c>
      <c r="J729" s="14" t="s">
        <v>294</v>
      </c>
      <c r="L729" s="14">
        <v>45</v>
      </c>
      <c r="M729" s="14">
        <v>5</v>
      </c>
      <c r="N729" s="14">
        <v>1</v>
      </c>
      <c r="O729" s="14">
        <v>1</v>
      </c>
      <c r="P729">
        <v>1796819906</v>
      </c>
      <c r="Q729">
        <v>4308</v>
      </c>
      <c r="T729">
        <v>0</v>
      </c>
      <c r="U729" t="s">
        <v>157</v>
      </c>
      <c r="V729">
        <f>MATCH(D729,Отчет!$C$1:$C$65535,0)</f>
        <v>60</v>
      </c>
    </row>
    <row r="730" spans="1:22" x14ac:dyDescent="0.2">
      <c r="A730" s="14">
        <v>1839876525</v>
      </c>
      <c r="B730" s="14">
        <v>6</v>
      </c>
      <c r="C730" s="14" t="s">
        <v>158</v>
      </c>
      <c r="D730" s="14">
        <v>1162424409</v>
      </c>
      <c r="E730" s="6" t="s">
        <v>77</v>
      </c>
      <c r="F730" s="14" t="s">
        <v>245</v>
      </c>
      <c r="G730" s="6" t="s">
        <v>332</v>
      </c>
      <c r="H730" s="14">
        <v>5</v>
      </c>
      <c r="I730" s="14" t="s">
        <v>154</v>
      </c>
      <c r="J730" s="14" t="s">
        <v>294</v>
      </c>
      <c r="L730" s="14">
        <v>30</v>
      </c>
      <c r="M730" s="14">
        <v>5</v>
      </c>
      <c r="N730" s="14">
        <v>1</v>
      </c>
      <c r="O730" s="14">
        <v>1</v>
      </c>
      <c r="P730">
        <v>1796819906</v>
      </c>
      <c r="Q730">
        <v>4308</v>
      </c>
      <c r="T730">
        <v>0</v>
      </c>
      <c r="U730" t="s">
        <v>157</v>
      </c>
      <c r="V730">
        <f>MATCH(D730,Отчет!$C$1:$C$65535,0)</f>
        <v>59</v>
      </c>
    </row>
    <row r="731" spans="1:22" x14ac:dyDescent="0.2">
      <c r="A731" s="14">
        <v>1839879088</v>
      </c>
      <c r="B731" s="14">
        <v>7</v>
      </c>
      <c r="C731" s="14" t="s">
        <v>193</v>
      </c>
      <c r="D731" s="14">
        <v>1162424433</v>
      </c>
      <c r="E731" s="6" t="s">
        <v>128</v>
      </c>
      <c r="F731" s="14" t="s">
        <v>220</v>
      </c>
      <c r="G731" s="6" t="s">
        <v>332</v>
      </c>
      <c r="H731" s="14">
        <v>5</v>
      </c>
      <c r="I731" s="14" t="s">
        <v>154</v>
      </c>
      <c r="J731" s="14" t="s">
        <v>294</v>
      </c>
      <c r="L731" s="14">
        <v>35</v>
      </c>
      <c r="M731" s="14">
        <v>5</v>
      </c>
      <c r="N731" s="14">
        <v>1</v>
      </c>
      <c r="O731" s="14">
        <v>1</v>
      </c>
      <c r="P731">
        <v>1796819906</v>
      </c>
      <c r="Q731">
        <v>4308</v>
      </c>
      <c r="T731">
        <v>0</v>
      </c>
      <c r="U731" t="s">
        <v>157</v>
      </c>
      <c r="V731">
        <f>MATCH(D731,Отчет!$C$1:$C$65535,0)</f>
        <v>97</v>
      </c>
    </row>
    <row r="732" spans="1:22" x14ac:dyDescent="0.2">
      <c r="A732" s="14">
        <v>1839881569</v>
      </c>
      <c r="B732" s="14">
        <v>10</v>
      </c>
      <c r="C732" s="14" t="s">
        <v>161</v>
      </c>
      <c r="D732" s="14">
        <v>1162424457</v>
      </c>
      <c r="E732" s="6" t="s">
        <v>146</v>
      </c>
      <c r="F732" s="14" t="s">
        <v>221</v>
      </c>
      <c r="G732" s="6" t="s">
        <v>332</v>
      </c>
      <c r="H732" s="14">
        <v>5</v>
      </c>
      <c r="I732" s="14" t="s">
        <v>154</v>
      </c>
      <c r="J732" s="14" t="s">
        <v>294</v>
      </c>
      <c r="L732" s="14">
        <v>50</v>
      </c>
      <c r="M732" s="14">
        <v>5</v>
      </c>
      <c r="N732" s="14">
        <v>1</v>
      </c>
      <c r="O732" s="14">
        <v>1</v>
      </c>
      <c r="P732">
        <v>1796819906</v>
      </c>
      <c r="Q732">
        <v>4308</v>
      </c>
      <c r="T732">
        <v>0</v>
      </c>
      <c r="U732" t="s">
        <v>157</v>
      </c>
      <c r="V732">
        <f>MATCH(D732,Отчет!$C$1:$C$65535,0)</f>
        <v>35</v>
      </c>
    </row>
    <row r="733" spans="1:22" x14ac:dyDescent="0.2">
      <c r="A733" s="14">
        <v>1839875562</v>
      </c>
      <c r="B733" s="14">
        <v>6</v>
      </c>
      <c r="C733" s="14" t="s">
        <v>158</v>
      </c>
      <c r="D733" s="14">
        <v>1162424481</v>
      </c>
      <c r="E733" s="6" t="s">
        <v>150</v>
      </c>
      <c r="F733" s="14" t="s">
        <v>159</v>
      </c>
      <c r="G733" s="6" t="s">
        <v>332</v>
      </c>
      <c r="H733" s="14">
        <v>5</v>
      </c>
      <c r="I733" s="14" t="s">
        <v>154</v>
      </c>
      <c r="J733" s="14" t="s">
        <v>294</v>
      </c>
      <c r="L733" s="14">
        <v>30</v>
      </c>
      <c r="M733" s="14">
        <v>5</v>
      </c>
      <c r="N733" s="14">
        <v>1</v>
      </c>
      <c r="O733" s="14">
        <v>0</v>
      </c>
      <c r="P733">
        <v>1796819906</v>
      </c>
      <c r="Q733">
        <v>4308</v>
      </c>
      <c r="R733" t="s">
        <v>160</v>
      </c>
      <c r="T733">
        <v>0</v>
      </c>
      <c r="U733" t="s">
        <v>157</v>
      </c>
      <c r="V733">
        <f>MATCH(D733,Отчет!$C$1:$C$65535,0)</f>
        <v>128</v>
      </c>
    </row>
    <row r="734" spans="1:22" x14ac:dyDescent="0.2">
      <c r="A734" s="14">
        <v>1839870772</v>
      </c>
      <c r="B734" s="14">
        <v>10</v>
      </c>
      <c r="C734" s="14" t="s">
        <v>151</v>
      </c>
      <c r="D734" s="14">
        <v>1162424505</v>
      </c>
      <c r="E734" s="6" t="s">
        <v>98</v>
      </c>
      <c r="F734" s="14" t="s">
        <v>246</v>
      </c>
      <c r="G734" s="6" t="s">
        <v>332</v>
      </c>
      <c r="H734" s="14">
        <v>5</v>
      </c>
      <c r="I734" s="14" t="s">
        <v>154</v>
      </c>
      <c r="J734" s="14" t="s">
        <v>294</v>
      </c>
      <c r="L734" s="14">
        <v>50</v>
      </c>
      <c r="M734" s="14">
        <v>5</v>
      </c>
      <c r="N734" s="14">
        <v>1</v>
      </c>
      <c r="O734" s="14">
        <v>1</v>
      </c>
      <c r="P734">
        <v>1796819906</v>
      </c>
      <c r="Q734">
        <v>4308</v>
      </c>
      <c r="T734">
        <v>0</v>
      </c>
      <c r="U734" t="s">
        <v>157</v>
      </c>
      <c r="V734">
        <f>MATCH(D734,Отчет!$C$1:$C$65535,0)</f>
        <v>51</v>
      </c>
    </row>
    <row r="735" spans="1:22" x14ac:dyDescent="0.2">
      <c r="A735" s="14">
        <v>1839878579</v>
      </c>
      <c r="B735" s="14">
        <v>8</v>
      </c>
      <c r="C735" s="14" t="s">
        <v>187</v>
      </c>
      <c r="D735" s="14">
        <v>1162424529</v>
      </c>
      <c r="E735" s="6" t="s">
        <v>107</v>
      </c>
      <c r="F735" s="14" t="s">
        <v>222</v>
      </c>
      <c r="G735" s="6" t="s">
        <v>332</v>
      </c>
      <c r="H735" s="14">
        <v>5</v>
      </c>
      <c r="I735" s="14" t="s">
        <v>154</v>
      </c>
      <c r="J735" s="14" t="s">
        <v>294</v>
      </c>
      <c r="L735" s="14">
        <v>40</v>
      </c>
      <c r="M735" s="14">
        <v>5</v>
      </c>
      <c r="N735" s="14">
        <v>1</v>
      </c>
      <c r="O735" s="14">
        <v>1</v>
      </c>
      <c r="P735">
        <v>1796819906</v>
      </c>
      <c r="Q735">
        <v>4308</v>
      </c>
      <c r="T735">
        <v>0</v>
      </c>
      <c r="U735" t="s">
        <v>157</v>
      </c>
      <c r="V735">
        <f>MATCH(D735,Отчет!$C$1:$C$65535,0)</f>
        <v>113</v>
      </c>
    </row>
    <row r="736" spans="1:22" x14ac:dyDescent="0.2">
      <c r="A736" s="14">
        <v>1839877032</v>
      </c>
      <c r="B736" s="14">
        <v>10</v>
      </c>
      <c r="C736" s="14" t="s">
        <v>151</v>
      </c>
      <c r="D736" s="14">
        <v>1162424553</v>
      </c>
      <c r="E736" s="6" t="s">
        <v>108</v>
      </c>
      <c r="F736" s="14" t="s">
        <v>247</v>
      </c>
      <c r="G736" s="6" t="s">
        <v>332</v>
      </c>
      <c r="H736" s="14">
        <v>5</v>
      </c>
      <c r="I736" s="14" t="s">
        <v>154</v>
      </c>
      <c r="J736" s="14" t="s">
        <v>294</v>
      </c>
      <c r="L736" s="14">
        <v>50</v>
      </c>
      <c r="M736" s="14">
        <v>5</v>
      </c>
      <c r="N736" s="14">
        <v>1</v>
      </c>
      <c r="O736" s="14">
        <v>1</v>
      </c>
      <c r="P736">
        <v>1796819906</v>
      </c>
      <c r="Q736">
        <v>4308</v>
      </c>
      <c r="T736">
        <v>0</v>
      </c>
      <c r="U736" t="s">
        <v>157</v>
      </c>
      <c r="V736">
        <f>MATCH(D736,Отчет!$C$1:$C$65535,0)</f>
        <v>13</v>
      </c>
    </row>
    <row r="737" spans="1:22" x14ac:dyDescent="0.2">
      <c r="A737" s="14">
        <v>1839878417</v>
      </c>
      <c r="B737" s="14">
        <v>10</v>
      </c>
      <c r="C737" s="14" t="s">
        <v>193</v>
      </c>
      <c r="D737" s="14">
        <v>1162424577</v>
      </c>
      <c r="E737" s="6" t="s">
        <v>90</v>
      </c>
      <c r="F737" s="14" t="s">
        <v>223</v>
      </c>
      <c r="G737" s="6" t="s">
        <v>332</v>
      </c>
      <c r="H737" s="14">
        <v>5</v>
      </c>
      <c r="I737" s="14" t="s">
        <v>154</v>
      </c>
      <c r="J737" s="14" t="s">
        <v>294</v>
      </c>
      <c r="L737" s="14">
        <v>50</v>
      </c>
      <c r="M737" s="14">
        <v>5</v>
      </c>
      <c r="N737" s="14">
        <v>1</v>
      </c>
      <c r="O737" s="14">
        <v>1</v>
      </c>
      <c r="P737">
        <v>1796819906</v>
      </c>
      <c r="Q737">
        <v>4308</v>
      </c>
      <c r="T737">
        <v>0</v>
      </c>
      <c r="U737" t="s">
        <v>157</v>
      </c>
      <c r="V737">
        <f>MATCH(D737,Отчет!$C$1:$C$65535,0)</f>
        <v>17</v>
      </c>
    </row>
    <row r="738" spans="1:22" x14ac:dyDescent="0.2">
      <c r="A738" s="14">
        <v>1839879994</v>
      </c>
      <c r="B738" s="14">
        <v>7</v>
      </c>
      <c r="C738" s="14" t="s">
        <v>158</v>
      </c>
      <c r="D738" s="14">
        <v>1162424605</v>
      </c>
      <c r="E738" s="6" t="s">
        <v>76</v>
      </c>
      <c r="F738" s="14" t="s">
        <v>203</v>
      </c>
      <c r="G738" s="6" t="s">
        <v>332</v>
      </c>
      <c r="H738" s="14">
        <v>5</v>
      </c>
      <c r="I738" s="14" t="s">
        <v>154</v>
      </c>
      <c r="J738" s="14" t="s">
        <v>294</v>
      </c>
      <c r="L738" s="14">
        <v>35</v>
      </c>
      <c r="M738" s="14">
        <v>5</v>
      </c>
      <c r="N738" s="14">
        <v>1</v>
      </c>
      <c r="O738" s="14">
        <v>1</v>
      </c>
      <c r="P738">
        <v>1796819906</v>
      </c>
      <c r="Q738">
        <v>4308</v>
      </c>
      <c r="T738">
        <v>0</v>
      </c>
      <c r="U738" t="s">
        <v>157</v>
      </c>
      <c r="V738">
        <f>MATCH(D738,Отчет!$C$1:$C$65535,0)</f>
        <v>98</v>
      </c>
    </row>
    <row r="739" spans="1:22" x14ac:dyDescent="0.2">
      <c r="A739" s="14">
        <v>1839869625</v>
      </c>
      <c r="B739" s="14">
        <v>10</v>
      </c>
      <c r="C739" s="14" t="s">
        <v>168</v>
      </c>
      <c r="D739" s="14">
        <v>1162424637</v>
      </c>
      <c r="E739" s="6" t="s">
        <v>58</v>
      </c>
      <c r="F739" s="14" t="s">
        <v>248</v>
      </c>
      <c r="G739" s="6" t="s">
        <v>332</v>
      </c>
      <c r="H739" s="14">
        <v>5</v>
      </c>
      <c r="I739" s="14" t="s">
        <v>154</v>
      </c>
      <c r="J739" s="14" t="s">
        <v>294</v>
      </c>
      <c r="L739" s="14">
        <v>50</v>
      </c>
      <c r="M739" s="14">
        <v>5</v>
      </c>
      <c r="N739" s="14">
        <v>1</v>
      </c>
      <c r="O739" s="14">
        <v>1</v>
      </c>
      <c r="P739">
        <v>1796819906</v>
      </c>
      <c r="Q739">
        <v>4308</v>
      </c>
      <c r="T739">
        <v>0</v>
      </c>
      <c r="U739" t="s">
        <v>157</v>
      </c>
      <c r="V739">
        <f>MATCH(D739,Отчет!$C$1:$C$65535,0)</f>
        <v>11</v>
      </c>
    </row>
    <row r="740" spans="1:22" x14ac:dyDescent="0.2">
      <c r="A740" s="14">
        <v>1839871144</v>
      </c>
      <c r="B740" s="14">
        <v>8</v>
      </c>
      <c r="C740" s="14" t="s">
        <v>161</v>
      </c>
      <c r="D740" s="14">
        <v>1162424665</v>
      </c>
      <c r="E740" s="6" t="s">
        <v>121</v>
      </c>
      <c r="F740" s="14" t="s">
        <v>162</v>
      </c>
      <c r="G740" s="6" t="s">
        <v>332</v>
      </c>
      <c r="H740" s="14">
        <v>5</v>
      </c>
      <c r="I740" s="14" t="s">
        <v>154</v>
      </c>
      <c r="J740" s="14" t="s">
        <v>294</v>
      </c>
      <c r="L740" s="14">
        <v>40</v>
      </c>
      <c r="M740" s="14">
        <v>5</v>
      </c>
      <c r="N740" s="14">
        <v>1</v>
      </c>
      <c r="O740" s="14">
        <v>1</v>
      </c>
      <c r="P740">
        <v>1796819906</v>
      </c>
      <c r="Q740">
        <v>4308</v>
      </c>
      <c r="T740">
        <v>0</v>
      </c>
      <c r="U740" t="s">
        <v>157</v>
      </c>
      <c r="V740">
        <f>MATCH(D740,Отчет!$C$1:$C$65535,0)</f>
        <v>41</v>
      </c>
    </row>
    <row r="741" spans="1:22" x14ac:dyDescent="0.2">
      <c r="A741" s="14">
        <v>1839872659</v>
      </c>
      <c r="B741" s="14">
        <v>8</v>
      </c>
      <c r="C741" s="14" t="s">
        <v>161</v>
      </c>
      <c r="D741" s="14">
        <v>1162424689</v>
      </c>
      <c r="E741" s="6" t="s">
        <v>100</v>
      </c>
      <c r="F741" s="14" t="s">
        <v>179</v>
      </c>
      <c r="G741" s="6" t="s">
        <v>332</v>
      </c>
      <c r="H741" s="14">
        <v>5</v>
      </c>
      <c r="I741" s="14" t="s">
        <v>154</v>
      </c>
      <c r="J741" s="14" t="s">
        <v>294</v>
      </c>
      <c r="L741" s="14">
        <v>40</v>
      </c>
      <c r="M741" s="14">
        <v>5</v>
      </c>
      <c r="N741" s="14">
        <v>1</v>
      </c>
      <c r="O741" s="14">
        <v>1</v>
      </c>
      <c r="P741">
        <v>1796819906</v>
      </c>
      <c r="Q741">
        <v>4308</v>
      </c>
      <c r="T741">
        <v>0</v>
      </c>
      <c r="U741" t="s">
        <v>157</v>
      </c>
      <c r="V741">
        <f>MATCH(D741,Отчет!$C$1:$C$65535,0)</f>
        <v>40</v>
      </c>
    </row>
    <row r="742" spans="1:22" x14ac:dyDescent="0.2">
      <c r="A742" s="14">
        <v>1839874511</v>
      </c>
      <c r="B742" s="14">
        <v>9</v>
      </c>
      <c r="C742" s="14" t="s">
        <v>187</v>
      </c>
      <c r="D742" s="14">
        <v>1162424713</v>
      </c>
      <c r="E742" s="6" t="s">
        <v>67</v>
      </c>
      <c r="F742" s="14" t="s">
        <v>249</v>
      </c>
      <c r="G742" s="6" t="s">
        <v>332</v>
      </c>
      <c r="H742" s="14">
        <v>5</v>
      </c>
      <c r="I742" s="14" t="s">
        <v>154</v>
      </c>
      <c r="J742" s="14" t="s">
        <v>294</v>
      </c>
      <c r="L742" s="14">
        <v>45</v>
      </c>
      <c r="M742" s="14">
        <v>5</v>
      </c>
      <c r="N742" s="14">
        <v>1</v>
      </c>
      <c r="O742" s="14">
        <v>1</v>
      </c>
      <c r="P742">
        <v>1796819906</v>
      </c>
      <c r="Q742">
        <v>4308</v>
      </c>
      <c r="T742">
        <v>0</v>
      </c>
      <c r="U742" t="s">
        <v>157</v>
      </c>
      <c r="V742">
        <f>MATCH(D742,Отчет!$C$1:$C$65535,0)</f>
        <v>61</v>
      </c>
    </row>
    <row r="743" spans="1:22" x14ac:dyDescent="0.2">
      <c r="A743" s="14">
        <v>1839869361</v>
      </c>
      <c r="B743" s="14">
        <v>9</v>
      </c>
      <c r="C743" s="14" t="s">
        <v>151</v>
      </c>
      <c r="D743" s="14">
        <v>1162424737</v>
      </c>
      <c r="E743" s="6" t="s">
        <v>44</v>
      </c>
      <c r="F743" s="14" t="s">
        <v>250</v>
      </c>
      <c r="G743" s="6" t="s">
        <v>332</v>
      </c>
      <c r="H743" s="14">
        <v>5</v>
      </c>
      <c r="I743" s="14" t="s">
        <v>154</v>
      </c>
      <c r="J743" s="14" t="s">
        <v>294</v>
      </c>
      <c r="L743" s="14">
        <v>45</v>
      </c>
      <c r="M743" s="14">
        <v>5</v>
      </c>
      <c r="N743" s="14">
        <v>1</v>
      </c>
      <c r="O743" s="14">
        <v>1</v>
      </c>
      <c r="P743">
        <v>1796819906</v>
      </c>
      <c r="Q743">
        <v>4308</v>
      </c>
      <c r="T743">
        <v>0</v>
      </c>
      <c r="U743" t="s">
        <v>157</v>
      </c>
      <c r="V743">
        <f>MATCH(D743,Отчет!$C$1:$C$65535,0)</f>
        <v>77</v>
      </c>
    </row>
    <row r="744" spans="1:22" x14ac:dyDescent="0.2">
      <c r="A744" s="14">
        <v>1839875294</v>
      </c>
      <c r="B744" s="14">
        <v>7</v>
      </c>
      <c r="C744" s="14" t="s">
        <v>161</v>
      </c>
      <c r="D744" s="14">
        <v>1162424769</v>
      </c>
      <c r="E744" s="6" t="s">
        <v>97</v>
      </c>
      <c r="F744" s="14" t="s">
        <v>178</v>
      </c>
      <c r="G744" s="6" t="s">
        <v>332</v>
      </c>
      <c r="H744" s="14">
        <v>5</v>
      </c>
      <c r="I744" s="14" t="s">
        <v>154</v>
      </c>
      <c r="J744" s="14" t="s">
        <v>294</v>
      </c>
      <c r="L744" s="14">
        <v>35</v>
      </c>
      <c r="M744" s="14">
        <v>5</v>
      </c>
      <c r="N744" s="14">
        <v>1</v>
      </c>
      <c r="O744" s="14">
        <v>1</v>
      </c>
      <c r="P744">
        <v>1796819906</v>
      </c>
      <c r="Q744">
        <v>4308</v>
      </c>
      <c r="T744">
        <v>0</v>
      </c>
      <c r="U744" t="s">
        <v>157</v>
      </c>
      <c r="V744">
        <f>MATCH(D744,Отчет!$C$1:$C$65535,0)</f>
        <v>111</v>
      </c>
    </row>
    <row r="745" spans="1:22" x14ac:dyDescent="0.2">
      <c r="A745" s="14">
        <v>1839872942</v>
      </c>
      <c r="B745" s="14">
        <v>10</v>
      </c>
      <c r="C745" s="14" t="s">
        <v>158</v>
      </c>
      <c r="D745" s="14">
        <v>1162424793</v>
      </c>
      <c r="E745" s="6" t="s">
        <v>117</v>
      </c>
      <c r="F745" s="14" t="s">
        <v>251</v>
      </c>
      <c r="G745" s="6" t="s">
        <v>332</v>
      </c>
      <c r="H745" s="14">
        <v>5</v>
      </c>
      <c r="I745" s="14" t="s">
        <v>154</v>
      </c>
      <c r="J745" s="14" t="s">
        <v>294</v>
      </c>
      <c r="L745" s="14">
        <v>50</v>
      </c>
      <c r="M745" s="14">
        <v>5</v>
      </c>
      <c r="N745" s="14">
        <v>1</v>
      </c>
      <c r="O745" s="14">
        <v>1</v>
      </c>
      <c r="P745">
        <v>1796819906</v>
      </c>
      <c r="Q745">
        <v>4308</v>
      </c>
      <c r="T745">
        <v>0</v>
      </c>
      <c r="U745" t="s">
        <v>157</v>
      </c>
      <c r="V745">
        <f>MATCH(D745,Отчет!$C$1:$C$65535,0)</f>
        <v>78</v>
      </c>
    </row>
    <row r="746" spans="1:22" x14ac:dyDescent="0.2">
      <c r="A746" s="14">
        <v>1839873452</v>
      </c>
      <c r="B746" s="14">
        <v>9</v>
      </c>
      <c r="C746" s="14" t="s">
        <v>187</v>
      </c>
      <c r="D746" s="14">
        <v>1162424817</v>
      </c>
      <c r="E746" s="6" t="s">
        <v>142</v>
      </c>
      <c r="F746" s="14" t="s">
        <v>192</v>
      </c>
      <c r="G746" s="6" t="s">
        <v>332</v>
      </c>
      <c r="H746" s="14">
        <v>5</v>
      </c>
      <c r="I746" s="14" t="s">
        <v>154</v>
      </c>
      <c r="J746" s="14" t="s">
        <v>294</v>
      </c>
      <c r="L746" s="14">
        <v>45</v>
      </c>
      <c r="M746" s="14">
        <v>5</v>
      </c>
      <c r="N746" s="14">
        <v>1</v>
      </c>
      <c r="O746" s="14">
        <v>1</v>
      </c>
      <c r="P746">
        <v>1796819906</v>
      </c>
      <c r="Q746">
        <v>4308</v>
      </c>
      <c r="T746">
        <v>0</v>
      </c>
      <c r="U746" t="s">
        <v>157</v>
      </c>
      <c r="V746">
        <f>MATCH(D746,Отчет!$C$1:$C$65535,0)</f>
        <v>18</v>
      </c>
    </row>
    <row r="747" spans="1:22" x14ac:dyDescent="0.2">
      <c r="A747" s="14">
        <v>1839873375</v>
      </c>
      <c r="B747" s="14">
        <v>9</v>
      </c>
      <c r="C747" s="14" t="s">
        <v>187</v>
      </c>
      <c r="D747" s="14">
        <v>1162424841</v>
      </c>
      <c r="E747" s="6" t="s">
        <v>143</v>
      </c>
      <c r="F747" s="14" t="s">
        <v>188</v>
      </c>
      <c r="G747" s="6" t="s">
        <v>332</v>
      </c>
      <c r="H747" s="14">
        <v>5</v>
      </c>
      <c r="I747" s="14" t="s">
        <v>154</v>
      </c>
      <c r="J747" s="14" t="s">
        <v>294</v>
      </c>
      <c r="L747" s="14">
        <v>45</v>
      </c>
      <c r="M747" s="14">
        <v>5</v>
      </c>
      <c r="N747" s="14">
        <v>1</v>
      </c>
      <c r="O747" s="14">
        <v>1</v>
      </c>
      <c r="P747">
        <v>1796819906</v>
      </c>
      <c r="Q747">
        <v>4308</v>
      </c>
      <c r="T747">
        <v>0</v>
      </c>
      <c r="U747" t="s">
        <v>157</v>
      </c>
      <c r="V747">
        <f>MATCH(D747,Отчет!$C$1:$C$65535,0)</f>
        <v>21</v>
      </c>
    </row>
    <row r="748" spans="1:22" x14ac:dyDescent="0.2">
      <c r="A748" s="14">
        <v>1839874068</v>
      </c>
      <c r="B748" s="14">
        <v>8</v>
      </c>
      <c r="C748" s="14" t="s">
        <v>161</v>
      </c>
      <c r="D748" s="14">
        <v>1162424865</v>
      </c>
      <c r="E748" s="6" t="s">
        <v>43</v>
      </c>
      <c r="F748" s="14" t="s">
        <v>177</v>
      </c>
      <c r="G748" s="6" t="s">
        <v>332</v>
      </c>
      <c r="H748" s="14">
        <v>5</v>
      </c>
      <c r="I748" s="14" t="s">
        <v>154</v>
      </c>
      <c r="J748" s="14" t="s">
        <v>294</v>
      </c>
      <c r="L748" s="14">
        <v>40</v>
      </c>
      <c r="M748" s="14">
        <v>5</v>
      </c>
      <c r="N748" s="14">
        <v>1</v>
      </c>
      <c r="O748" s="14">
        <v>1</v>
      </c>
      <c r="P748">
        <v>1796819906</v>
      </c>
      <c r="Q748">
        <v>4308</v>
      </c>
      <c r="T748">
        <v>0</v>
      </c>
      <c r="U748" t="s">
        <v>157</v>
      </c>
      <c r="V748">
        <f>MATCH(D748,Отчет!$C$1:$C$65535,0)</f>
        <v>71</v>
      </c>
    </row>
    <row r="749" spans="1:22" x14ac:dyDescent="0.2">
      <c r="A749" s="14">
        <v>1839872247</v>
      </c>
      <c r="B749" s="14">
        <v>4</v>
      </c>
      <c r="C749" s="14" t="s">
        <v>187</v>
      </c>
      <c r="D749" s="14">
        <v>1162424937</v>
      </c>
      <c r="E749" s="6" t="s">
        <v>66</v>
      </c>
      <c r="F749" s="14" t="s">
        <v>252</v>
      </c>
      <c r="G749" s="6" t="s">
        <v>332</v>
      </c>
      <c r="H749" s="14">
        <v>5</v>
      </c>
      <c r="I749" s="14" t="s">
        <v>154</v>
      </c>
      <c r="J749" s="14" t="s">
        <v>294</v>
      </c>
      <c r="L749" s="14">
        <v>0</v>
      </c>
      <c r="M749" s="14">
        <v>5</v>
      </c>
      <c r="N749" s="14">
        <v>1</v>
      </c>
      <c r="O749" s="14">
        <v>1</v>
      </c>
      <c r="P749">
        <v>1796819906</v>
      </c>
      <c r="Q749">
        <v>4308</v>
      </c>
      <c r="T749">
        <v>0</v>
      </c>
      <c r="U749" t="s">
        <v>157</v>
      </c>
      <c r="V749">
        <f>MATCH(D749,Отчет!$C$1:$C$65535,0)</f>
        <v>120</v>
      </c>
    </row>
    <row r="750" spans="1:22" x14ac:dyDescent="0.2">
      <c r="A750" s="14">
        <v>1839873644</v>
      </c>
      <c r="B750" s="14">
        <v>7</v>
      </c>
      <c r="C750" s="14" t="s">
        <v>161</v>
      </c>
      <c r="D750" s="14">
        <v>1162424993</v>
      </c>
      <c r="E750" s="6" t="s">
        <v>149</v>
      </c>
      <c r="F750" s="14" t="s">
        <v>253</v>
      </c>
      <c r="G750" s="6" t="s">
        <v>332</v>
      </c>
      <c r="H750" s="14">
        <v>5</v>
      </c>
      <c r="I750" s="14" t="s">
        <v>154</v>
      </c>
      <c r="J750" s="14" t="s">
        <v>294</v>
      </c>
      <c r="L750" s="14">
        <v>35</v>
      </c>
      <c r="M750" s="14">
        <v>5</v>
      </c>
      <c r="N750" s="14">
        <v>1</v>
      </c>
      <c r="O750" s="14">
        <v>1</v>
      </c>
      <c r="P750">
        <v>1796819906</v>
      </c>
      <c r="Q750">
        <v>4308</v>
      </c>
      <c r="T750">
        <v>0</v>
      </c>
      <c r="U750" t="s">
        <v>157</v>
      </c>
      <c r="V750">
        <f>MATCH(D750,Отчет!$C$1:$C$65535,0)</f>
        <v>22</v>
      </c>
    </row>
    <row r="751" spans="1:22" x14ac:dyDescent="0.2">
      <c r="A751" s="14">
        <v>1839877914</v>
      </c>
      <c r="B751" s="14">
        <v>8</v>
      </c>
      <c r="C751" s="14" t="s">
        <v>187</v>
      </c>
      <c r="D751" s="14">
        <v>1162425017</v>
      </c>
      <c r="E751" s="6" t="s">
        <v>55</v>
      </c>
      <c r="F751" s="14" t="s">
        <v>254</v>
      </c>
      <c r="G751" s="6" t="s">
        <v>332</v>
      </c>
      <c r="H751" s="14">
        <v>5</v>
      </c>
      <c r="I751" s="14" t="s">
        <v>154</v>
      </c>
      <c r="J751" s="14" t="s">
        <v>294</v>
      </c>
      <c r="L751" s="14">
        <v>40</v>
      </c>
      <c r="M751" s="14">
        <v>5</v>
      </c>
      <c r="N751" s="14">
        <v>1</v>
      </c>
      <c r="O751" s="14">
        <v>1</v>
      </c>
      <c r="P751">
        <v>1796819906</v>
      </c>
      <c r="Q751">
        <v>4308</v>
      </c>
      <c r="T751">
        <v>0</v>
      </c>
      <c r="U751" t="s">
        <v>157</v>
      </c>
      <c r="V751">
        <f>MATCH(D751,Отчет!$C$1:$C$65535,0)</f>
        <v>81</v>
      </c>
    </row>
    <row r="752" spans="1:22" x14ac:dyDescent="0.2">
      <c r="A752" s="14">
        <v>1839871060</v>
      </c>
      <c r="B752" s="14">
        <v>8</v>
      </c>
      <c r="C752" s="14" t="s">
        <v>158</v>
      </c>
      <c r="D752" s="14">
        <v>1162425065</v>
      </c>
      <c r="E752" s="6" t="s">
        <v>115</v>
      </c>
      <c r="F752" s="14" t="s">
        <v>165</v>
      </c>
      <c r="G752" s="6" t="s">
        <v>332</v>
      </c>
      <c r="H752" s="14">
        <v>5</v>
      </c>
      <c r="I752" s="14" t="s">
        <v>154</v>
      </c>
      <c r="J752" s="14" t="s">
        <v>294</v>
      </c>
      <c r="L752" s="14">
        <v>40</v>
      </c>
      <c r="M752" s="14">
        <v>5</v>
      </c>
      <c r="N752" s="14">
        <v>1</v>
      </c>
      <c r="O752" s="14">
        <v>1</v>
      </c>
      <c r="P752">
        <v>1796819906</v>
      </c>
      <c r="Q752">
        <v>4308</v>
      </c>
      <c r="T752">
        <v>0</v>
      </c>
      <c r="U752" t="s">
        <v>157</v>
      </c>
      <c r="V752">
        <f>MATCH(D752,Отчет!$C$1:$C$65535,0)</f>
        <v>66</v>
      </c>
    </row>
    <row r="753" spans="1:22" x14ac:dyDescent="0.2">
      <c r="A753" s="14">
        <v>1839874423</v>
      </c>
      <c r="B753" s="14">
        <v>7</v>
      </c>
      <c r="C753" s="14" t="s">
        <v>158</v>
      </c>
      <c r="D753" s="14">
        <v>1162425089</v>
      </c>
      <c r="E753" s="6" t="s">
        <v>64</v>
      </c>
      <c r="F753" s="14" t="s">
        <v>255</v>
      </c>
      <c r="G753" s="6" t="s">
        <v>332</v>
      </c>
      <c r="H753" s="14">
        <v>5</v>
      </c>
      <c r="I753" s="14" t="s">
        <v>154</v>
      </c>
      <c r="J753" s="14" t="s">
        <v>294</v>
      </c>
      <c r="L753" s="14">
        <v>35</v>
      </c>
      <c r="M753" s="14">
        <v>5</v>
      </c>
      <c r="N753" s="14">
        <v>1</v>
      </c>
      <c r="O753" s="14">
        <v>1</v>
      </c>
      <c r="P753">
        <v>1796819906</v>
      </c>
      <c r="Q753">
        <v>4308</v>
      </c>
      <c r="T753">
        <v>0</v>
      </c>
      <c r="U753" t="s">
        <v>157</v>
      </c>
      <c r="V753">
        <f>MATCH(D753,Отчет!$C$1:$C$65535,0)</f>
        <v>19</v>
      </c>
    </row>
    <row r="754" spans="1:22" x14ac:dyDescent="0.2">
      <c r="A754" s="14">
        <v>1839870054</v>
      </c>
      <c r="B754" s="14">
        <v>9</v>
      </c>
      <c r="C754" s="14" t="s">
        <v>151</v>
      </c>
      <c r="D754" s="14">
        <v>1162425113</v>
      </c>
      <c r="E754" s="6" t="s">
        <v>71</v>
      </c>
      <c r="F754" s="14" t="s">
        <v>200</v>
      </c>
      <c r="G754" s="6" t="s">
        <v>332</v>
      </c>
      <c r="H754" s="14">
        <v>5</v>
      </c>
      <c r="I754" s="14" t="s">
        <v>154</v>
      </c>
      <c r="J754" s="14" t="s">
        <v>294</v>
      </c>
      <c r="L754" s="14">
        <v>45</v>
      </c>
      <c r="M754" s="14">
        <v>5</v>
      </c>
      <c r="N754" s="14">
        <v>1</v>
      </c>
      <c r="O754" s="14">
        <v>1</v>
      </c>
      <c r="P754">
        <v>1796819906</v>
      </c>
      <c r="Q754">
        <v>4308</v>
      </c>
      <c r="T754">
        <v>0</v>
      </c>
      <c r="U754" t="s">
        <v>157</v>
      </c>
      <c r="V754">
        <f>MATCH(D754,Отчет!$C$1:$C$65535,0)</f>
        <v>23</v>
      </c>
    </row>
    <row r="755" spans="1:22" x14ac:dyDescent="0.2">
      <c r="A755" s="14">
        <v>1839873527</v>
      </c>
      <c r="B755" s="14">
        <v>9</v>
      </c>
      <c r="C755" s="14" t="s">
        <v>168</v>
      </c>
      <c r="D755" s="14">
        <v>1162425145</v>
      </c>
      <c r="E755" s="6" t="s">
        <v>148</v>
      </c>
      <c r="F755" s="14" t="s">
        <v>256</v>
      </c>
      <c r="G755" s="6" t="s">
        <v>332</v>
      </c>
      <c r="H755" s="14">
        <v>5</v>
      </c>
      <c r="I755" s="14" t="s">
        <v>154</v>
      </c>
      <c r="J755" s="14" t="s">
        <v>294</v>
      </c>
      <c r="L755" s="14">
        <v>45</v>
      </c>
      <c r="M755" s="14">
        <v>5</v>
      </c>
      <c r="N755" s="14">
        <v>1</v>
      </c>
      <c r="O755" s="14">
        <v>1</v>
      </c>
      <c r="P755">
        <v>1796819906</v>
      </c>
      <c r="Q755">
        <v>4308</v>
      </c>
      <c r="T755">
        <v>0</v>
      </c>
      <c r="U755" t="s">
        <v>157</v>
      </c>
      <c r="V755">
        <f>MATCH(D755,Отчет!$C$1:$C$65535,0)</f>
        <v>80</v>
      </c>
    </row>
    <row r="756" spans="1:22" x14ac:dyDescent="0.2">
      <c r="A756" s="14">
        <v>1839871313</v>
      </c>
      <c r="B756" s="14">
        <v>8</v>
      </c>
      <c r="C756" s="14" t="s">
        <v>193</v>
      </c>
      <c r="D756" s="14">
        <v>1162425169</v>
      </c>
      <c r="E756" s="6" t="s">
        <v>131</v>
      </c>
      <c r="F756" s="14" t="s">
        <v>194</v>
      </c>
      <c r="G756" s="6" t="s">
        <v>332</v>
      </c>
      <c r="H756" s="14">
        <v>5</v>
      </c>
      <c r="I756" s="14" t="s">
        <v>154</v>
      </c>
      <c r="J756" s="14" t="s">
        <v>294</v>
      </c>
      <c r="L756" s="14">
        <v>40</v>
      </c>
      <c r="M756" s="14">
        <v>5</v>
      </c>
      <c r="N756" s="14">
        <v>1</v>
      </c>
      <c r="O756" s="14">
        <v>1</v>
      </c>
      <c r="P756">
        <v>1796819906</v>
      </c>
      <c r="Q756">
        <v>4308</v>
      </c>
      <c r="T756">
        <v>0</v>
      </c>
      <c r="U756" t="s">
        <v>157</v>
      </c>
      <c r="V756">
        <f>MATCH(D756,Отчет!$C$1:$C$65535,0)</f>
        <v>31</v>
      </c>
    </row>
    <row r="757" spans="1:22" x14ac:dyDescent="0.2">
      <c r="A757" s="14">
        <v>1839869531</v>
      </c>
      <c r="B757" s="14">
        <v>10</v>
      </c>
      <c r="C757" s="14" t="s">
        <v>158</v>
      </c>
      <c r="D757" s="14">
        <v>1162425193</v>
      </c>
      <c r="E757" s="6" t="s">
        <v>52</v>
      </c>
      <c r="F757" s="14" t="s">
        <v>257</v>
      </c>
      <c r="G757" s="6" t="s">
        <v>332</v>
      </c>
      <c r="H757" s="14">
        <v>5</v>
      </c>
      <c r="I757" s="14" t="s">
        <v>154</v>
      </c>
      <c r="J757" s="14" t="s">
        <v>294</v>
      </c>
      <c r="L757" s="14">
        <v>50</v>
      </c>
      <c r="M757" s="14">
        <v>5</v>
      </c>
      <c r="N757" s="14">
        <v>1</v>
      </c>
      <c r="O757" s="14">
        <v>1</v>
      </c>
      <c r="P757">
        <v>1796819906</v>
      </c>
      <c r="Q757">
        <v>4308</v>
      </c>
      <c r="T757">
        <v>0</v>
      </c>
      <c r="U757" t="s">
        <v>157</v>
      </c>
      <c r="V757">
        <f>MATCH(D757,Отчет!$C$1:$C$65535,0)</f>
        <v>92</v>
      </c>
    </row>
    <row r="758" spans="1:22" x14ac:dyDescent="0.2">
      <c r="A758" s="14">
        <v>1839876441</v>
      </c>
      <c r="B758" s="14">
        <v>8</v>
      </c>
      <c r="C758" s="14" t="s">
        <v>161</v>
      </c>
      <c r="D758" s="14">
        <v>1162425241</v>
      </c>
      <c r="E758" s="6" t="s">
        <v>75</v>
      </c>
      <c r="F758" s="14" t="s">
        <v>185</v>
      </c>
      <c r="G758" s="6" t="s">
        <v>332</v>
      </c>
      <c r="H758" s="14">
        <v>5</v>
      </c>
      <c r="I758" s="14" t="s">
        <v>154</v>
      </c>
      <c r="J758" s="14" t="s">
        <v>294</v>
      </c>
      <c r="L758" s="14">
        <v>40</v>
      </c>
      <c r="M758" s="14">
        <v>5</v>
      </c>
      <c r="N758" s="14">
        <v>1</v>
      </c>
      <c r="O758" s="14">
        <v>1</v>
      </c>
      <c r="P758">
        <v>1796819906</v>
      </c>
      <c r="Q758">
        <v>4308</v>
      </c>
      <c r="T758">
        <v>0</v>
      </c>
      <c r="U758" t="s">
        <v>157</v>
      </c>
      <c r="V758">
        <f>MATCH(D758,Отчет!$C$1:$C$65535,0)</f>
        <v>82</v>
      </c>
    </row>
    <row r="759" spans="1:22" x14ac:dyDescent="0.2">
      <c r="A759" s="14">
        <v>1839870871</v>
      </c>
      <c r="B759" s="14">
        <v>8</v>
      </c>
      <c r="C759" s="14" t="s">
        <v>193</v>
      </c>
      <c r="D759" s="14">
        <v>1162425265</v>
      </c>
      <c r="E759" s="6" t="s">
        <v>101</v>
      </c>
      <c r="F759" s="14" t="s">
        <v>215</v>
      </c>
      <c r="G759" s="6" t="s">
        <v>332</v>
      </c>
      <c r="H759" s="14">
        <v>5</v>
      </c>
      <c r="I759" s="14" t="s">
        <v>154</v>
      </c>
      <c r="J759" s="14" t="s">
        <v>294</v>
      </c>
      <c r="L759" s="14">
        <v>40</v>
      </c>
      <c r="M759" s="14">
        <v>5</v>
      </c>
      <c r="N759" s="14">
        <v>1</v>
      </c>
      <c r="O759" s="14">
        <v>1</v>
      </c>
      <c r="P759">
        <v>1796819906</v>
      </c>
      <c r="Q759">
        <v>4308</v>
      </c>
      <c r="T759">
        <v>0</v>
      </c>
      <c r="U759" t="s">
        <v>157</v>
      </c>
      <c r="V759">
        <f>MATCH(D759,Отчет!$C$1:$C$65535,0)</f>
        <v>49</v>
      </c>
    </row>
    <row r="760" spans="1:22" x14ac:dyDescent="0.2">
      <c r="A760" s="14">
        <v>1839872744</v>
      </c>
      <c r="B760" s="14">
        <v>8</v>
      </c>
      <c r="C760" s="14" t="s">
        <v>168</v>
      </c>
      <c r="D760" s="14">
        <v>1162425289</v>
      </c>
      <c r="E760" s="6" t="s">
        <v>105</v>
      </c>
      <c r="F760" s="14" t="s">
        <v>283</v>
      </c>
      <c r="G760" s="6" t="s">
        <v>332</v>
      </c>
      <c r="H760" s="14">
        <v>5</v>
      </c>
      <c r="I760" s="14" t="s">
        <v>154</v>
      </c>
      <c r="J760" s="14" t="s">
        <v>294</v>
      </c>
      <c r="L760" s="14">
        <v>0</v>
      </c>
      <c r="M760" s="14">
        <v>5</v>
      </c>
      <c r="N760" s="14">
        <v>1</v>
      </c>
      <c r="O760" s="14">
        <v>1</v>
      </c>
      <c r="P760">
        <v>1796819906</v>
      </c>
      <c r="Q760">
        <v>4308</v>
      </c>
      <c r="T760">
        <v>0</v>
      </c>
      <c r="U760" t="s">
        <v>157</v>
      </c>
      <c r="V760">
        <f>MATCH(D760,Отчет!$C$1:$C$65535,0)</f>
        <v>94</v>
      </c>
    </row>
    <row r="761" spans="1:22" x14ac:dyDescent="0.2">
      <c r="A761" s="14">
        <v>1839870174</v>
      </c>
      <c r="B761" s="14">
        <v>10</v>
      </c>
      <c r="C761" s="14" t="s">
        <v>161</v>
      </c>
      <c r="D761" s="14">
        <v>1162425337</v>
      </c>
      <c r="E761" s="6" t="s">
        <v>74</v>
      </c>
      <c r="F761" s="14" t="s">
        <v>163</v>
      </c>
      <c r="G761" s="6" t="s">
        <v>332</v>
      </c>
      <c r="H761" s="14">
        <v>5</v>
      </c>
      <c r="I761" s="14" t="s">
        <v>154</v>
      </c>
      <c r="J761" s="14" t="s">
        <v>294</v>
      </c>
      <c r="L761" s="14">
        <v>50</v>
      </c>
      <c r="M761" s="14">
        <v>5</v>
      </c>
      <c r="N761" s="14">
        <v>1</v>
      </c>
      <c r="O761" s="14">
        <v>1</v>
      </c>
      <c r="P761">
        <v>1796819906</v>
      </c>
      <c r="Q761">
        <v>4308</v>
      </c>
      <c r="T761">
        <v>0</v>
      </c>
      <c r="U761" t="s">
        <v>157</v>
      </c>
      <c r="V761">
        <f>MATCH(D761,Отчет!$C$1:$C$65535,0)</f>
        <v>26</v>
      </c>
    </row>
    <row r="762" spans="1:22" x14ac:dyDescent="0.2">
      <c r="A762" s="14">
        <v>1839875133</v>
      </c>
      <c r="C762" s="14" t="s">
        <v>158</v>
      </c>
      <c r="D762" s="14">
        <v>1162425361</v>
      </c>
      <c r="E762" s="6" t="s">
        <v>87</v>
      </c>
      <c r="F762" s="14" t="s">
        <v>284</v>
      </c>
      <c r="G762" s="6" t="s">
        <v>332</v>
      </c>
      <c r="H762" s="14">
        <v>5</v>
      </c>
      <c r="I762" s="14" t="s">
        <v>154</v>
      </c>
      <c r="J762" s="14" t="s">
        <v>294</v>
      </c>
      <c r="L762" s="14">
        <v>0</v>
      </c>
      <c r="M762" s="14">
        <v>5</v>
      </c>
      <c r="O762" s="14">
        <v>0</v>
      </c>
      <c r="P762">
        <v>1796819906</v>
      </c>
      <c r="Q762">
        <v>4308</v>
      </c>
      <c r="T762">
        <v>0</v>
      </c>
      <c r="U762" t="s">
        <v>157</v>
      </c>
      <c r="V762">
        <f>MATCH(D762,Отчет!$C$1:$C$65535,0)</f>
        <v>129</v>
      </c>
    </row>
    <row r="763" spans="1:22" x14ac:dyDescent="0.2">
      <c r="A763" s="14">
        <v>1839870358</v>
      </c>
      <c r="B763" s="14">
        <v>10</v>
      </c>
      <c r="C763" s="14" t="s">
        <v>161</v>
      </c>
      <c r="D763" s="14">
        <v>1162425385</v>
      </c>
      <c r="E763" s="6" t="s">
        <v>82</v>
      </c>
      <c r="F763" s="14" t="s">
        <v>285</v>
      </c>
      <c r="G763" s="6" t="s">
        <v>332</v>
      </c>
      <c r="H763" s="14">
        <v>5</v>
      </c>
      <c r="I763" s="14" t="s">
        <v>154</v>
      </c>
      <c r="J763" s="14" t="s">
        <v>294</v>
      </c>
      <c r="L763" s="14">
        <v>50</v>
      </c>
      <c r="M763" s="14">
        <v>5</v>
      </c>
      <c r="N763" s="14">
        <v>1</v>
      </c>
      <c r="O763" s="14">
        <v>1</v>
      </c>
      <c r="P763">
        <v>1796819906</v>
      </c>
      <c r="Q763">
        <v>4308</v>
      </c>
      <c r="T763">
        <v>0</v>
      </c>
      <c r="U763" t="s">
        <v>157</v>
      </c>
      <c r="V763">
        <f>MATCH(D763,Отчет!$C$1:$C$65535,0)</f>
        <v>25</v>
      </c>
    </row>
    <row r="764" spans="1:22" x14ac:dyDescent="0.2">
      <c r="A764" s="14">
        <v>1839874150</v>
      </c>
      <c r="B764" s="14">
        <v>10</v>
      </c>
      <c r="C764" s="14" t="s">
        <v>161</v>
      </c>
      <c r="D764" s="14">
        <v>1162425513</v>
      </c>
      <c r="E764" s="6" t="s">
        <v>46</v>
      </c>
      <c r="F764" s="14" t="s">
        <v>286</v>
      </c>
      <c r="G764" s="6" t="s">
        <v>332</v>
      </c>
      <c r="H764" s="14">
        <v>5</v>
      </c>
      <c r="I764" s="14" t="s">
        <v>154</v>
      </c>
      <c r="J764" s="14" t="s">
        <v>294</v>
      </c>
      <c r="L764" s="14">
        <v>50</v>
      </c>
      <c r="M764" s="14">
        <v>5</v>
      </c>
      <c r="N764" s="14">
        <v>1</v>
      </c>
      <c r="O764" s="14">
        <v>1</v>
      </c>
      <c r="P764">
        <v>1796819906</v>
      </c>
      <c r="Q764">
        <v>4308</v>
      </c>
      <c r="T764">
        <v>0</v>
      </c>
      <c r="U764" t="s">
        <v>157</v>
      </c>
      <c r="V764">
        <f>MATCH(D764,Отчет!$C$1:$C$65535,0)</f>
        <v>79</v>
      </c>
    </row>
    <row r="765" spans="1:22" x14ac:dyDescent="0.2">
      <c r="A765" s="14">
        <v>1839871493</v>
      </c>
      <c r="B765" s="14">
        <v>9</v>
      </c>
      <c r="C765" s="14" t="s">
        <v>151</v>
      </c>
      <c r="D765" s="14">
        <v>1162425537</v>
      </c>
      <c r="E765" s="6" t="s">
        <v>136</v>
      </c>
      <c r="F765" s="14" t="s">
        <v>287</v>
      </c>
      <c r="G765" s="6" t="s">
        <v>332</v>
      </c>
      <c r="H765" s="14">
        <v>5</v>
      </c>
      <c r="I765" s="14" t="s">
        <v>154</v>
      </c>
      <c r="J765" s="14" t="s">
        <v>294</v>
      </c>
      <c r="L765" s="14">
        <v>45</v>
      </c>
      <c r="M765" s="14">
        <v>5</v>
      </c>
      <c r="N765" s="14">
        <v>1</v>
      </c>
      <c r="O765" s="14">
        <v>1</v>
      </c>
      <c r="P765">
        <v>1796819906</v>
      </c>
      <c r="Q765">
        <v>4308</v>
      </c>
      <c r="T765">
        <v>0</v>
      </c>
      <c r="U765" t="s">
        <v>157</v>
      </c>
      <c r="V765">
        <f>MATCH(D765,Отчет!$C$1:$C$65535,0)</f>
        <v>103</v>
      </c>
    </row>
    <row r="766" spans="1:22" x14ac:dyDescent="0.2">
      <c r="A766" s="14">
        <v>1839878922</v>
      </c>
      <c r="B766" s="14">
        <v>6</v>
      </c>
      <c r="C766" s="14" t="s">
        <v>161</v>
      </c>
      <c r="D766" s="14">
        <v>1162425613</v>
      </c>
      <c r="E766" s="6" t="s">
        <v>122</v>
      </c>
      <c r="F766" s="14" t="s">
        <v>184</v>
      </c>
      <c r="G766" s="6" t="s">
        <v>332</v>
      </c>
      <c r="H766" s="14">
        <v>5</v>
      </c>
      <c r="I766" s="14" t="s">
        <v>154</v>
      </c>
      <c r="J766" s="14" t="s">
        <v>294</v>
      </c>
      <c r="L766" s="14">
        <v>30</v>
      </c>
      <c r="M766" s="14">
        <v>5</v>
      </c>
      <c r="N766" s="14">
        <v>1</v>
      </c>
      <c r="O766" s="14">
        <v>1</v>
      </c>
      <c r="P766">
        <v>1796819906</v>
      </c>
      <c r="Q766">
        <v>4308</v>
      </c>
      <c r="T766">
        <v>0</v>
      </c>
      <c r="U766" t="s">
        <v>157</v>
      </c>
      <c r="V766">
        <f>MATCH(D766,Отчет!$C$1:$C$65535,0)</f>
        <v>44</v>
      </c>
    </row>
    <row r="767" spans="1:22" x14ac:dyDescent="0.2">
      <c r="A767" s="14">
        <v>1839874615</v>
      </c>
      <c r="B767" s="14">
        <v>5</v>
      </c>
      <c r="C767" s="14" t="s">
        <v>187</v>
      </c>
      <c r="D767" s="14">
        <v>1162425637</v>
      </c>
      <c r="E767" s="6" t="s">
        <v>68</v>
      </c>
      <c r="F767" s="14" t="s">
        <v>288</v>
      </c>
      <c r="G767" s="6" t="s">
        <v>332</v>
      </c>
      <c r="H767" s="14">
        <v>5</v>
      </c>
      <c r="I767" s="14" t="s">
        <v>154</v>
      </c>
      <c r="J767" s="14" t="s">
        <v>294</v>
      </c>
      <c r="L767" s="14">
        <v>0</v>
      </c>
      <c r="M767" s="14">
        <v>5</v>
      </c>
      <c r="N767" s="14">
        <v>1</v>
      </c>
      <c r="O767" s="14">
        <v>1</v>
      </c>
      <c r="P767">
        <v>1796819906</v>
      </c>
      <c r="Q767">
        <v>4308</v>
      </c>
      <c r="T767">
        <v>0</v>
      </c>
      <c r="U767" t="s">
        <v>157</v>
      </c>
      <c r="V767">
        <f>MATCH(D767,Отчет!$C$1:$C$65535,0)</f>
        <v>116</v>
      </c>
    </row>
    <row r="768" spans="1:22" x14ac:dyDescent="0.2">
      <c r="A768" s="14">
        <v>1839875384</v>
      </c>
      <c r="B768" s="14">
        <v>5</v>
      </c>
      <c r="C768" s="14" t="s">
        <v>161</v>
      </c>
      <c r="D768" s="14">
        <v>1162425709</v>
      </c>
      <c r="E768" s="6" t="s">
        <v>112</v>
      </c>
      <c r="F768" s="14" t="s">
        <v>183</v>
      </c>
      <c r="G768" s="6" t="s">
        <v>332</v>
      </c>
      <c r="H768" s="14">
        <v>5</v>
      </c>
      <c r="I768" s="14" t="s">
        <v>154</v>
      </c>
      <c r="J768" s="14" t="s">
        <v>294</v>
      </c>
      <c r="L768" s="14">
        <v>25</v>
      </c>
      <c r="M768" s="14">
        <v>5</v>
      </c>
      <c r="N768" s="14">
        <v>1</v>
      </c>
      <c r="O768" s="14">
        <v>1</v>
      </c>
      <c r="P768">
        <v>1796819906</v>
      </c>
      <c r="Q768">
        <v>4308</v>
      </c>
      <c r="T768">
        <v>0</v>
      </c>
      <c r="U768" t="s">
        <v>157</v>
      </c>
      <c r="V768">
        <f>MATCH(D768,Отчет!$C$1:$C$65535,0)</f>
        <v>102</v>
      </c>
    </row>
    <row r="769" spans="1:22" x14ac:dyDescent="0.2">
      <c r="A769" s="14">
        <v>1839871978</v>
      </c>
      <c r="B769" s="14">
        <v>9</v>
      </c>
      <c r="C769" s="14" t="s">
        <v>151</v>
      </c>
      <c r="D769" s="14">
        <v>1162425733</v>
      </c>
      <c r="E769" s="6" t="s">
        <v>56</v>
      </c>
      <c r="F769" s="14" t="s">
        <v>225</v>
      </c>
      <c r="G769" s="6" t="s">
        <v>332</v>
      </c>
      <c r="H769" s="14">
        <v>5</v>
      </c>
      <c r="I769" s="14" t="s">
        <v>154</v>
      </c>
      <c r="J769" s="14" t="s">
        <v>294</v>
      </c>
      <c r="L769" s="14">
        <v>45</v>
      </c>
      <c r="M769" s="14">
        <v>5</v>
      </c>
      <c r="N769" s="14">
        <v>1</v>
      </c>
      <c r="O769" s="14">
        <v>1</v>
      </c>
      <c r="P769">
        <v>1796819906</v>
      </c>
      <c r="Q769">
        <v>4308</v>
      </c>
      <c r="T769">
        <v>0</v>
      </c>
      <c r="U769" t="s">
        <v>157</v>
      </c>
      <c r="V769">
        <f>MATCH(D769,Отчет!$C$1:$C$65535,0)</f>
        <v>28</v>
      </c>
    </row>
    <row r="770" spans="1:22" x14ac:dyDescent="0.2">
      <c r="A770" s="14">
        <v>1839871572</v>
      </c>
      <c r="B770" s="14">
        <v>5</v>
      </c>
      <c r="C770" s="14" t="s">
        <v>151</v>
      </c>
      <c r="D770" s="14">
        <v>1162425757</v>
      </c>
      <c r="E770" s="6" t="s">
        <v>138</v>
      </c>
      <c r="F770" s="14" t="s">
        <v>228</v>
      </c>
      <c r="G770" s="6" t="s">
        <v>332</v>
      </c>
      <c r="H770" s="14">
        <v>5</v>
      </c>
      <c r="I770" s="14" t="s">
        <v>154</v>
      </c>
      <c r="J770" s="14" t="s">
        <v>294</v>
      </c>
      <c r="L770" s="14">
        <v>25</v>
      </c>
      <c r="M770" s="14">
        <v>5</v>
      </c>
      <c r="N770" s="14">
        <v>1</v>
      </c>
      <c r="O770" s="14">
        <v>1</v>
      </c>
      <c r="P770">
        <v>1796819906</v>
      </c>
      <c r="Q770">
        <v>4308</v>
      </c>
      <c r="T770">
        <v>0</v>
      </c>
      <c r="U770" t="s">
        <v>157</v>
      </c>
      <c r="V770">
        <f>MATCH(D770,Отчет!$C$1:$C$65535,0)</f>
        <v>110</v>
      </c>
    </row>
    <row r="771" spans="1:22" x14ac:dyDescent="0.2">
      <c r="A771" s="14">
        <v>1839873034</v>
      </c>
      <c r="B771" s="14">
        <v>6</v>
      </c>
      <c r="C771" s="14" t="s">
        <v>161</v>
      </c>
      <c r="D771" s="14">
        <v>1162425781</v>
      </c>
      <c r="E771" s="6" t="s">
        <v>120</v>
      </c>
      <c r="F771" s="14" t="s">
        <v>182</v>
      </c>
      <c r="G771" s="6" t="s">
        <v>332</v>
      </c>
      <c r="H771" s="14">
        <v>5</v>
      </c>
      <c r="I771" s="14" t="s">
        <v>154</v>
      </c>
      <c r="J771" s="14" t="s">
        <v>294</v>
      </c>
      <c r="L771" s="14">
        <v>30</v>
      </c>
      <c r="M771" s="14">
        <v>5</v>
      </c>
      <c r="N771" s="14">
        <v>1</v>
      </c>
      <c r="O771" s="14">
        <v>1</v>
      </c>
      <c r="P771">
        <v>1796819906</v>
      </c>
      <c r="Q771">
        <v>4308</v>
      </c>
      <c r="T771">
        <v>0</v>
      </c>
      <c r="U771" t="s">
        <v>157</v>
      </c>
      <c r="V771">
        <f>MATCH(D771,Отчет!$C$1:$C$65535,0)</f>
        <v>57</v>
      </c>
    </row>
    <row r="772" spans="1:22" x14ac:dyDescent="0.2">
      <c r="A772" s="14">
        <v>1839871733</v>
      </c>
      <c r="B772" s="14">
        <v>7</v>
      </c>
      <c r="C772" s="14" t="s">
        <v>193</v>
      </c>
      <c r="D772" s="14">
        <v>1162425829</v>
      </c>
      <c r="E772" s="6" t="s">
        <v>37</v>
      </c>
      <c r="F772" s="14" t="s">
        <v>216</v>
      </c>
      <c r="G772" s="6" t="s">
        <v>332</v>
      </c>
      <c r="H772" s="14">
        <v>5</v>
      </c>
      <c r="I772" s="14" t="s">
        <v>154</v>
      </c>
      <c r="J772" s="14" t="s">
        <v>294</v>
      </c>
      <c r="L772" s="14">
        <v>35</v>
      </c>
      <c r="M772" s="14">
        <v>5</v>
      </c>
      <c r="N772" s="14">
        <v>1</v>
      </c>
      <c r="O772" s="14">
        <v>1</v>
      </c>
      <c r="P772">
        <v>1796819906</v>
      </c>
      <c r="Q772">
        <v>4308</v>
      </c>
      <c r="T772">
        <v>0</v>
      </c>
      <c r="U772" t="s">
        <v>157</v>
      </c>
      <c r="V772">
        <f>MATCH(D772,Отчет!$C$1:$C$65535,0)</f>
        <v>74</v>
      </c>
    </row>
    <row r="773" spans="1:22" x14ac:dyDescent="0.2">
      <c r="A773" s="14">
        <v>1839879180</v>
      </c>
      <c r="B773" s="14">
        <v>9</v>
      </c>
      <c r="C773" s="14" t="s">
        <v>161</v>
      </c>
      <c r="D773" s="14">
        <v>1162425861</v>
      </c>
      <c r="E773" s="6" t="s">
        <v>130</v>
      </c>
      <c r="F773" s="14" t="s">
        <v>181</v>
      </c>
      <c r="G773" s="6" t="s">
        <v>332</v>
      </c>
      <c r="H773" s="14">
        <v>5</v>
      </c>
      <c r="I773" s="14" t="s">
        <v>154</v>
      </c>
      <c r="J773" s="14" t="s">
        <v>294</v>
      </c>
      <c r="L773" s="14">
        <v>45</v>
      </c>
      <c r="M773" s="14">
        <v>5</v>
      </c>
      <c r="N773" s="14">
        <v>1</v>
      </c>
      <c r="O773" s="14">
        <v>1</v>
      </c>
      <c r="P773">
        <v>1796819906</v>
      </c>
      <c r="Q773">
        <v>4308</v>
      </c>
      <c r="T773">
        <v>0</v>
      </c>
      <c r="U773" t="s">
        <v>157</v>
      </c>
      <c r="V773">
        <f>MATCH(D773,Отчет!$C$1:$C$65535,0)</f>
        <v>24</v>
      </c>
    </row>
    <row r="774" spans="1:22" x14ac:dyDescent="0.2">
      <c r="A774" s="14">
        <v>1839878177</v>
      </c>
      <c r="B774" s="14">
        <v>7</v>
      </c>
      <c r="C774" s="14" t="s">
        <v>193</v>
      </c>
      <c r="D774" s="14">
        <v>1162425889</v>
      </c>
      <c r="E774" s="6" t="s">
        <v>65</v>
      </c>
      <c r="F774" s="14" t="s">
        <v>217</v>
      </c>
      <c r="G774" s="6" t="s">
        <v>332</v>
      </c>
      <c r="H774" s="14">
        <v>5</v>
      </c>
      <c r="I774" s="14" t="s">
        <v>154</v>
      </c>
      <c r="J774" s="14" t="s">
        <v>294</v>
      </c>
      <c r="L774" s="14">
        <v>35</v>
      </c>
      <c r="M774" s="14">
        <v>5</v>
      </c>
      <c r="N774" s="14">
        <v>1</v>
      </c>
      <c r="O774" s="14">
        <v>1</v>
      </c>
      <c r="P774">
        <v>1796819906</v>
      </c>
      <c r="Q774">
        <v>4308</v>
      </c>
      <c r="T774">
        <v>0</v>
      </c>
      <c r="U774" t="s">
        <v>157</v>
      </c>
      <c r="V774">
        <f>MATCH(D774,Отчет!$C$1:$C$65535,0)</f>
        <v>64</v>
      </c>
    </row>
    <row r="775" spans="1:22" x14ac:dyDescent="0.2">
      <c r="A775" s="14">
        <v>1839875831</v>
      </c>
      <c r="B775" s="14">
        <v>7</v>
      </c>
      <c r="C775" s="14" t="s">
        <v>193</v>
      </c>
      <c r="D775" s="14">
        <v>1162425969</v>
      </c>
      <c r="E775" s="6" t="s">
        <v>34</v>
      </c>
      <c r="F775" s="14" t="s">
        <v>229</v>
      </c>
      <c r="G775" s="6" t="s">
        <v>332</v>
      </c>
      <c r="H775" s="14">
        <v>5</v>
      </c>
      <c r="I775" s="14" t="s">
        <v>154</v>
      </c>
      <c r="J775" s="14" t="s">
        <v>294</v>
      </c>
      <c r="L775" s="14">
        <v>35</v>
      </c>
      <c r="M775" s="14">
        <v>5</v>
      </c>
      <c r="N775" s="14">
        <v>1</v>
      </c>
      <c r="O775" s="14">
        <v>1</v>
      </c>
      <c r="P775">
        <v>1796819906</v>
      </c>
      <c r="Q775">
        <v>4308</v>
      </c>
      <c r="T775">
        <v>0</v>
      </c>
      <c r="U775" t="s">
        <v>157</v>
      </c>
      <c r="V775">
        <f>MATCH(D775,Отчет!$C$1:$C$65535,0)</f>
        <v>52</v>
      </c>
    </row>
    <row r="776" spans="1:22" x14ac:dyDescent="0.2">
      <c r="A776" s="14">
        <v>1839873982</v>
      </c>
      <c r="B776" s="14">
        <v>9</v>
      </c>
      <c r="C776" s="14" t="s">
        <v>161</v>
      </c>
      <c r="D776" s="14">
        <v>1162425993</v>
      </c>
      <c r="E776" s="6" t="s">
        <v>38</v>
      </c>
      <c r="F776" s="14" t="s">
        <v>164</v>
      </c>
      <c r="G776" s="6" t="s">
        <v>332</v>
      </c>
      <c r="H776" s="14">
        <v>5</v>
      </c>
      <c r="I776" s="14" t="s">
        <v>154</v>
      </c>
      <c r="J776" s="14" t="s">
        <v>294</v>
      </c>
      <c r="L776" s="14">
        <v>45</v>
      </c>
      <c r="M776" s="14">
        <v>5</v>
      </c>
      <c r="N776" s="14">
        <v>1</v>
      </c>
      <c r="O776" s="14">
        <v>1</v>
      </c>
      <c r="P776">
        <v>1796819906</v>
      </c>
      <c r="Q776">
        <v>4308</v>
      </c>
      <c r="T776">
        <v>0</v>
      </c>
      <c r="U776" t="s">
        <v>157</v>
      </c>
      <c r="V776">
        <f>MATCH(D776,Отчет!$C$1:$C$65535,0)</f>
        <v>85</v>
      </c>
    </row>
    <row r="777" spans="1:22" x14ac:dyDescent="0.2">
      <c r="A777" s="14">
        <v>1839876700</v>
      </c>
      <c r="B777" s="14">
        <v>9</v>
      </c>
      <c r="C777" s="14" t="s">
        <v>193</v>
      </c>
      <c r="D777" s="14">
        <v>1162426021</v>
      </c>
      <c r="E777" s="6" t="s">
        <v>91</v>
      </c>
      <c r="F777" s="14" t="s">
        <v>218</v>
      </c>
      <c r="G777" s="6" t="s">
        <v>332</v>
      </c>
      <c r="H777" s="14">
        <v>5</v>
      </c>
      <c r="I777" s="14" t="s">
        <v>154</v>
      </c>
      <c r="J777" s="14" t="s">
        <v>294</v>
      </c>
      <c r="L777" s="14">
        <v>45</v>
      </c>
      <c r="M777" s="14">
        <v>5</v>
      </c>
      <c r="N777" s="14">
        <v>1</v>
      </c>
      <c r="O777" s="14">
        <v>0</v>
      </c>
      <c r="P777">
        <v>1796819906</v>
      </c>
      <c r="Q777">
        <v>4308</v>
      </c>
      <c r="T777">
        <v>0</v>
      </c>
      <c r="U777" t="s">
        <v>157</v>
      </c>
      <c r="V777">
        <f>MATCH(D777,Отчет!$C$1:$C$65535,0)</f>
        <v>69</v>
      </c>
    </row>
    <row r="778" spans="1:22" x14ac:dyDescent="0.2">
      <c r="A778" s="14">
        <v>1839881197</v>
      </c>
      <c r="B778" s="14">
        <v>9</v>
      </c>
      <c r="C778" s="14" t="s">
        <v>187</v>
      </c>
      <c r="D778" s="14">
        <v>1162426045</v>
      </c>
      <c r="E778" s="6" t="s">
        <v>139</v>
      </c>
      <c r="F778" s="14" t="s">
        <v>230</v>
      </c>
      <c r="G778" s="6" t="s">
        <v>332</v>
      </c>
      <c r="H778" s="14">
        <v>5</v>
      </c>
      <c r="I778" s="14" t="s">
        <v>154</v>
      </c>
      <c r="J778" s="14" t="s">
        <v>294</v>
      </c>
      <c r="L778" s="14">
        <v>45</v>
      </c>
      <c r="M778" s="14">
        <v>5</v>
      </c>
      <c r="N778" s="14">
        <v>1</v>
      </c>
      <c r="O778" s="14">
        <v>1</v>
      </c>
      <c r="P778">
        <v>1796819906</v>
      </c>
      <c r="Q778">
        <v>4308</v>
      </c>
      <c r="T778">
        <v>0</v>
      </c>
      <c r="U778" t="s">
        <v>157</v>
      </c>
      <c r="V778">
        <f>MATCH(D778,Отчет!$C$1:$C$65535,0)</f>
        <v>27</v>
      </c>
    </row>
    <row r="779" spans="1:22" x14ac:dyDescent="0.2">
      <c r="A779" s="14">
        <v>1839873117</v>
      </c>
      <c r="B779" s="14">
        <v>10</v>
      </c>
      <c r="C779" s="14" t="s">
        <v>168</v>
      </c>
      <c r="D779" s="14">
        <v>1162426069</v>
      </c>
      <c r="E779" s="6" t="s">
        <v>124</v>
      </c>
      <c r="F779" s="14" t="s">
        <v>231</v>
      </c>
      <c r="G779" s="6" t="s">
        <v>332</v>
      </c>
      <c r="H779" s="14">
        <v>5</v>
      </c>
      <c r="I779" s="14" t="s">
        <v>154</v>
      </c>
      <c r="J779" s="14" t="s">
        <v>294</v>
      </c>
      <c r="L779" s="14">
        <v>50</v>
      </c>
      <c r="M779" s="14">
        <v>5</v>
      </c>
      <c r="N779" s="14">
        <v>1</v>
      </c>
      <c r="O779" s="14">
        <v>1</v>
      </c>
      <c r="P779">
        <v>1796819906</v>
      </c>
      <c r="Q779">
        <v>4308</v>
      </c>
      <c r="T779">
        <v>0</v>
      </c>
      <c r="U779" t="s">
        <v>157</v>
      </c>
      <c r="V779">
        <f>MATCH(D779,Отчет!$C$1:$C$65535,0)</f>
        <v>12</v>
      </c>
    </row>
    <row r="780" spans="1:22" x14ac:dyDescent="0.2">
      <c r="A780" s="14">
        <v>1839872581</v>
      </c>
      <c r="B780" s="14">
        <v>7</v>
      </c>
      <c r="C780" s="14" t="s">
        <v>168</v>
      </c>
      <c r="D780" s="14">
        <v>1162426093</v>
      </c>
      <c r="E780" s="6" t="s">
        <v>94</v>
      </c>
      <c r="F780" s="14" t="s">
        <v>219</v>
      </c>
      <c r="G780" s="6" t="s">
        <v>332</v>
      </c>
      <c r="H780" s="14">
        <v>5</v>
      </c>
      <c r="I780" s="14" t="s">
        <v>154</v>
      </c>
      <c r="J780" s="14" t="s">
        <v>294</v>
      </c>
      <c r="L780" s="14">
        <v>35</v>
      </c>
      <c r="M780" s="14">
        <v>5</v>
      </c>
      <c r="N780" s="14">
        <v>1</v>
      </c>
      <c r="O780" s="14">
        <v>1</v>
      </c>
      <c r="P780">
        <v>1796819906</v>
      </c>
      <c r="Q780">
        <v>4308</v>
      </c>
      <c r="T780">
        <v>0</v>
      </c>
      <c r="U780" t="s">
        <v>157</v>
      </c>
      <c r="V780">
        <f>MATCH(D780,Отчет!$C$1:$C$65535,0)</f>
        <v>117</v>
      </c>
    </row>
    <row r="781" spans="1:22" x14ac:dyDescent="0.2">
      <c r="A781" s="14">
        <v>1839874960</v>
      </c>
      <c r="B781" s="14">
        <v>9</v>
      </c>
      <c r="C781" s="14" t="s">
        <v>187</v>
      </c>
      <c r="D781" s="14">
        <v>1162426121</v>
      </c>
      <c r="E781" s="6" t="s">
        <v>79</v>
      </c>
      <c r="F781" s="14" t="s">
        <v>190</v>
      </c>
      <c r="G781" s="6" t="s">
        <v>332</v>
      </c>
      <c r="H781" s="14">
        <v>5</v>
      </c>
      <c r="I781" s="14" t="s">
        <v>154</v>
      </c>
      <c r="J781" s="14" t="s">
        <v>294</v>
      </c>
      <c r="L781" s="14">
        <v>45</v>
      </c>
      <c r="M781" s="14">
        <v>5</v>
      </c>
      <c r="N781" s="14">
        <v>1</v>
      </c>
      <c r="O781" s="14">
        <v>1</v>
      </c>
      <c r="P781">
        <v>1796819906</v>
      </c>
      <c r="Q781">
        <v>4308</v>
      </c>
      <c r="T781">
        <v>0</v>
      </c>
      <c r="U781" t="s">
        <v>157</v>
      </c>
      <c r="V781">
        <f>MATCH(D781,Отчет!$C$1:$C$65535,0)</f>
        <v>124</v>
      </c>
    </row>
    <row r="782" spans="1:22" x14ac:dyDescent="0.2">
      <c r="A782" s="14">
        <v>1839871896</v>
      </c>
      <c r="B782" s="14">
        <v>8</v>
      </c>
      <c r="C782" s="14" t="s">
        <v>161</v>
      </c>
      <c r="D782" s="14">
        <v>1162426153</v>
      </c>
      <c r="E782" s="6" t="s">
        <v>54</v>
      </c>
      <c r="F782" s="14" t="s">
        <v>232</v>
      </c>
      <c r="G782" s="6" t="s">
        <v>332</v>
      </c>
      <c r="H782" s="14">
        <v>5</v>
      </c>
      <c r="I782" s="14" t="s">
        <v>154</v>
      </c>
      <c r="J782" s="14" t="s">
        <v>294</v>
      </c>
      <c r="L782" s="14">
        <v>40</v>
      </c>
      <c r="M782" s="14">
        <v>5</v>
      </c>
      <c r="N782" s="14">
        <v>1</v>
      </c>
      <c r="O782" s="14">
        <v>1</v>
      </c>
      <c r="P782">
        <v>1796819906</v>
      </c>
      <c r="Q782">
        <v>4308</v>
      </c>
      <c r="T782">
        <v>0</v>
      </c>
      <c r="U782" t="s">
        <v>157</v>
      </c>
      <c r="V782">
        <f>MATCH(D782,Отчет!$C$1:$C$65535,0)</f>
        <v>37</v>
      </c>
    </row>
    <row r="783" spans="1:22" x14ac:dyDescent="0.2">
      <c r="A783" s="14">
        <v>1839872417</v>
      </c>
      <c r="B783" s="14">
        <v>8</v>
      </c>
      <c r="C783" s="14" t="s">
        <v>161</v>
      </c>
      <c r="D783" s="14">
        <v>1162426181</v>
      </c>
      <c r="E783" s="6" t="s">
        <v>84</v>
      </c>
      <c r="F783" s="14" t="s">
        <v>180</v>
      </c>
      <c r="G783" s="6" t="s">
        <v>332</v>
      </c>
      <c r="H783" s="14">
        <v>5</v>
      </c>
      <c r="I783" s="14" t="s">
        <v>154</v>
      </c>
      <c r="J783" s="14" t="s">
        <v>294</v>
      </c>
      <c r="L783" s="14">
        <v>40</v>
      </c>
      <c r="M783" s="14">
        <v>5</v>
      </c>
      <c r="N783" s="14">
        <v>1</v>
      </c>
      <c r="O783" s="14">
        <v>1</v>
      </c>
      <c r="P783">
        <v>1796819906</v>
      </c>
      <c r="Q783">
        <v>4308</v>
      </c>
      <c r="T783">
        <v>0</v>
      </c>
      <c r="U783" t="s">
        <v>157</v>
      </c>
      <c r="V783">
        <f>MATCH(D783,Отчет!$C$1:$C$65535,0)</f>
        <v>65</v>
      </c>
    </row>
    <row r="784" spans="1:22" x14ac:dyDescent="0.2">
      <c r="A784" s="14">
        <v>1839880375</v>
      </c>
      <c r="B784" s="14">
        <v>5</v>
      </c>
      <c r="C784" s="14" t="s">
        <v>187</v>
      </c>
      <c r="D784" s="14">
        <v>1162426229</v>
      </c>
      <c r="E784" s="6" t="s">
        <v>93</v>
      </c>
      <c r="F784" s="14" t="s">
        <v>233</v>
      </c>
      <c r="G784" s="6" t="s">
        <v>332</v>
      </c>
      <c r="H784" s="14">
        <v>5</v>
      </c>
      <c r="I784" s="14" t="s">
        <v>154</v>
      </c>
      <c r="J784" s="14" t="s">
        <v>294</v>
      </c>
      <c r="L784" s="14">
        <v>0</v>
      </c>
      <c r="M784" s="14">
        <v>5</v>
      </c>
      <c r="N784" s="14">
        <v>1</v>
      </c>
      <c r="O784" s="14">
        <v>0</v>
      </c>
      <c r="P784">
        <v>1796819906</v>
      </c>
      <c r="Q784">
        <v>4308</v>
      </c>
      <c r="T784">
        <v>0</v>
      </c>
      <c r="U784" t="s">
        <v>157</v>
      </c>
      <c r="V784">
        <f>MATCH(D784,Отчет!$C$1:$C$65535,0)</f>
        <v>112</v>
      </c>
    </row>
    <row r="785" spans="1:22" x14ac:dyDescent="0.2">
      <c r="A785" s="14">
        <v>1839878830</v>
      </c>
      <c r="B785" s="14">
        <v>5</v>
      </c>
      <c r="C785" s="14" t="s">
        <v>187</v>
      </c>
      <c r="D785" s="14">
        <v>1162426253</v>
      </c>
      <c r="E785" s="6" t="s">
        <v>119</v>
      </c>
      <c r="F785" s="14" t="s">
        <v>199</v>
      </c>
      <c r="G785" s="6" t="s">
        <v>332</v>
      </c>
      <c r="H785" s="14">
        <v>5</v>
      </c>
      <c r="I785" s="14" t="s">
        <v>154</v>
      </c>
      <c r="J785" s="14" t="s">
        <v>294</v>
      </c>
      <c r="L785" s="14">
        <v>25</v>
      </c>
      <c r="M785" s="14">
        <v>5</v>
      </c>
      <c r="N785" s="14">
        <v>1</v>
      </c>
      <c r="O785" s="14">
        <v>1</v>
      </c>
      <c r="P785">
        <v>1796819906</v>
      </c>
      <c r="Q785">
        <v>4308</v>
      </c>
      <c r="T785">
        <v>0</v>
      </c>
      <c r="U785" t="s">
        <v>157</v>
      </c>
      <c r="V785">
        <f>MATCH(D785,Отчет!$C$1:$C$65535,0)</f>
        <v>100</v>
      </c>
    </row>
    <row r="786" spans="1:22" x14ac:dyDescent="0.2">
      <c r="A786" s="14">
        <v>1839869918</v>
      </c>
      <c r="B786" s="14">
        <v>9</v>
      </c>
      <c r="C786" s="14" t="s">
        <v>151</v>
      </c>
      <c r="D786" s="14">
        <v>1162426277</v>
      </c>
      <c r="E786" s="6" t="s">
        <v>69</v>
      </c>
      <c r="F786" s="14" t="s">
        <v>234</v>
      </c>
      <c r="G786" s="6" t="s">
        <v>332</v>
      </c>
      <c r="H786" s="14">
        <v>5</v>
      </c>
      <c r="I786" s="14" t="s">
        <v>154</v>
      </c>
      <c r="J786" s="14" t="s">
        <v>294</v>
      </c>
      <c r="L786" s="14">
        <v>45</v>
      </c>
      <c r="M786" s="14">
        <v>5</v>
      </c>
      <c r="N786" s="14">
        <v>1</v>
      </c>
      <c r="O786" s="14">
        <v>1</v>
      </c>
      <c r="P786">
        <v>1796819906</v>
      </c>
      <c r="Q786">
        <v>4308</v>
      </c>
      <c r="T786">
        <v>0</v>
      </c>
      <c r="U786" t="s">
        <v>157</v>
      </c>
      <c r="V786">
        <f>MATCH(D786,Отчет!$C$1:$C$65535,0)</f>
        <v>30</v>
      </c>
    </row>
    <row r="787" spans="1:22" x14ac:dyDescent="0.2">
      <c r="A787" s="14">
        <v>1839876873</v>
      </c>
      <c r="B787" s="14">
        <v>9</v>
      </c>
      <c r="C787" s="14" t="s">
        <v>158</v>
      </c>
      <c r="D787" s="14">
        <v>1162426301</v>
      </c>
      <c r="E787" s="6" t="s">
        <v>103</v>
      </c>
      <c r="F787" s="14" t="s">
        <v>235</v>
      </c>
      <c r="G787" s="6" t="s">
        <v>332</v>
      </c>
      <c r="H787" s="14">
        <v>5</v>
      </c>
      <c r="I787" s="14" t="s">
        <v>154</v>
      </c>
      <c r="J787" s="14" t="s">
        <v>294</v>
      </c>
      <c r="L787" s="14">
        <v>45</v>
      </c>
      <c r="M787" s="14">
        <v>5</v>
      </c>
      <c r="N787" s="14">
        <v>1</v>
      </c>
      <c r="O787" s="14">
        <v>1</v>
      </c>
      <c r="P787">
        <v>1796819906</v>
      </c>
      <c r="Q787">
        <v>4308</v>
      </c>
      <c r="T787">
        <v>0</v>
      </c>
      <c r="U787" t="s">
        <v>157</v>
      </c>
      <c r="V787">
        <f>MATCH(D787,Отчет!$C$1:$C$65535,0)</f>
        <v>33</v>
      </c>
    </row>
    <row r="788" spans="1:22" x14ac:dyDescent="0.2">
      <c r="A788" s="14">
        <v>1839873208</v>
      </c>
      <c r="B788" s="14">
        <v>9</v>
      </c>
      <c r="C788" s="14" t="s">
        <v>161</v>
      </c>
      <c r="D788" s="14">
        <v>1162426353</v>
      </c>
      <c r="E788" s="6" t="s">
        <v>133</v>
      </c>
      <c r="F788" s="14" t="s">
        <v>236</v>
      </c>
      <c r="G788" s="6" t="s">
        <v>332</v>
      </c>
      <c r="H788" s="14">
        <v>5</v>
      </c>
      <c r="I788" s="14" t="s">
        <v>154</v>
      </c>
      <c r="J788" s="14" t="s">
        <v>294</v>
      </c>
      <c r="L788" s="14">
        <v>45</v>
      </c>
      <c r="M788" s="14">
        <v>5</v>
      </c>
      <c r="N788" s="14">
        <v>1</v>
      </c>
      <c r="O788" s="14">
        <v>1</v>
      </c>
      <c r="P788">
        <v>1796819906</v>
      </c>
      <c r="Q788">
        <v>4308</v>
      </c>
      <c r="T788">
        <v>0</v>
      </c>
      <c r="U788" t="s">
        <v>157</v>
      </c>
      <c r="V788">
        <f>MATCH(D788,Отчет!$C$1:$C$65535,0)</f>
        <v>47</v>
      </c>
    </row>
    <row r="789" spans="1:22" x14ac:dyDescent="0.2">
      <c r="A789" s="14">
        <v>1839874785</v>
      </c>
      <c r="B789" s="14">
        <v>9</v>
      </c>
      <c r="C789" s="14" t="s">
        <v>187</v>
      </c>
      <c r="D789" s="14">
        <v>1162426377</v>
      </c>
      <c r="E789" s="6" t="s">
        <v>73</v>
      </c>
      <c r="F789" s="14" t="s">
        <v>237</v>
      </c>
      <c r="G789" s="6" t="s">
        <v>332</v>
      </c>
      <c r="H789" s="14">
        <v>5</v>
      </c>
      <c r="I789" s="14" t="s">
        <v>154</v>
      </c>
      <c r="J789" s="14" t="s">
        <v>294</v>
      </c>
      <c r="L789" s="14">
        <v>45</v>
      </c>
      <c r="M789" s="14">
        <v>5</v>
      </c>
      <c r="N789" s="14">
        <v>1</v>
      </c>
      <c r="O789" s="14">
        <v>1</v>
      </c>
      <c r="P789">
        <v>1796819906</v>
      </c>
      <c r="Q789">
        <v>4308</v>
      </c>
      <c r="T789">
        <v>0</v>
      </c>
      <c r="U789" t="s">
        <v>157</v>
      </c>
      <c r="V789">
        <f>MATCH(D789,Отчет!$C$1:$C$65535,0)</f>
        <v>56</v>
      </c>
    </row>
    <row r="790" spans="1:22" x14ac:dyDescent="0.2">
      <c r="A790" s="14">
        <v>1839869270</v>
      </c>
      <c r="B790" s="14">
        <v>7</v>
      </c>
      <c r="C790" s="14" t="s">
        <v>151</v>
      </c>
      <c r="D790" s="14">
        <v>1162426401</v>
      </c>
      <c r="E790" s="6" t="s">
        <v>42</v>
      </c>
      <c r="F790" s="14" t="s">
        <v>238</v>
      </c>
      <c r="G790" s="6" t="s">
        <v>332</v>
      </c>
      <c r="H790" s="14">
        <v>5</v>
      </c>
      <c r="I790" s="14" t="s">
        <v>154</v>
      </c>
      <c r="J790" s="14" t="s">
        <v>294</v>
      </c>
      <c r="L790" s="14">
        <v>0</v>
      </c>
      <c r="M790" s="14">
        <v>5</v>
      </c>
      <c r="N790" s="14">
        <v>1</v>
      </c>
      <c r="O790" s="14">
        <v>1</v>
      </c>
      <c r="P790">
        <v>1796819906</v>
      </c>
      <c r="Q790">
        <v>4308</v>
      </c>
      <c r="T790">
        <v>0</v>
      </c>
      <c r="U790" t="s">
        <v>157</v>
      </c>
      <c r="V790">
        <f>MATCH(D790,Отчет!$C$1:$C$65535,0)</f>
        <v>90</v>
      </c>
    </row>
    <row r="791" spans="1:22" x14ac:dyDescent="0.2">
      <c r="A791" s="14">
        <v>1839871647</v>
      </c>
      <c r="B791" s="14">
        <v>8</v>
      </c>
      <c r="C791" s="14" t="s">
        <v>151</v>
      </c>
      <c r="D791" s="14">
        <v>1162426433</v>
      </c>
      <c r="E791" s="6" t="s">
        <v>147</v>
      </c>
      <c r="F791" s="14" t="s">
        <v>239</v>
      </c>
      <c r="G791" s="6" t="s">
        <v>332</v>
      </c>
      <c r="H791" s="14">
        <v>5</v>
      </c>
      <c r="I791" s="14" t="s">
        <v>154</v>
      </c>
      <c r="J791" s="14" t="s">
        <v>294</v>
      </c>
      <c r="L791" s="14">
        <v>40</v>
      </c>
      <c r="M791" s="14">
        <v>5</v>
      </c>
      <c r="N791" s="14">
        <v>1</v>
      </c>
      <c r="O791" s="14">
        <v>1</v>
      </c>
      <c r="P791">
        <v>1796819906</v>
      </c>
      <c r="Q791">
        <v>4308</v>
      </c>
      <c r="T791">
        <v>0</v>
      </c>
      <c r="U791" t="s">
        <v>157</v>
      </c>
      <c r="V791">
        <f>MATCH(D791,Отчет!$C$1:$C$65535,0)</f>
        <v>29</v>
      </c>
    </row>
    <row r="792" spans="1:22" x14ac:dyDescent="0.2">
      <c r="A792" s="14">
        <v>1839873294</v>
      </c>
      <c r="B792" s="14">
        <v>10</v>
      </c>
      <c r="C792" s="14" t="s">
        <v>193</v>
      </c>
      <c r="D792" s="14">
        <v>1162426465</v>
      </c>
      <c r="E792" s="6" t="s">
        <v>134</v>
      </c>
      <c r="F792" s="14" t="s">
        <v>208</v>
      </c>
      <c r="G792" s="6" t="s">
        <v>332</v>
      </c>
      <c r="H792" s="14">
        <v>5</v>
      </c>
      <c r="I792" s="14" t="s">
        <v>154</v>
      </c>
      <c r="J792" s="14" t="s">
        <v>294</v>
      </c>
      <c r="L792" s="14">
        <v>50</v>
      </c>
      <c r="M792" s="14">
        <v>5</v>
      </c>
      <c r="N792" s="14">
        <v>1</v>
      </c>
      <c r="O792" s="14">
        <v>1</v>
      </c>
      <c r="P792">
        <v>1796819906</v>
      </c>
      <c r="Q792">
        <v>4308</v>
      </c>
      <c r="T792">
        <v>0</v>
      </c>
      <c r="U792" t="s">
        <v>157</v>
      </c>
      <c r="V792">
        <f>MATCH(D792,Отчет!$C$1:$C$65535,0)</f>
        <v>16</v>
      </c>
    </row>
    <row r="793" spans="1:22" x14ac:dyDescent="0.2">
      <c r="A793" s="14">
        <v>1839878011</v>
      </c>
      <c r="B793" s="14">
        <v>8</v>
      </c>
      <c r="C793" s="14" t="s">
        <v>151</v>
      </c>
      <c r="D793" s="14">
        <v>1162426497</v>
      </c>
      <c r="E793" s="6" t="s">
        <v>57</v>
      </c>
      <c r="F793" s="14" t="s">
        <v>268</v>
      </c>
      <c r="G793" s="6" t="s">
        <v>332</v>
      </c>
      <c r="H793" s="14">
        <v>5</v>
      </c>
      <c r="I793" s="14" t="s">
        <v>154</v>
      </c>
      <c r="J793" s="14" t="s">
        <v>294</v>
      </c>
      <c r="L793" s="14">
        <v>40</v>
      </c>
      <c r="M793" s="14">
        <v>5</v>
      </c>
      <c r="N793" s="14">
        <v>1</v>
      </c>
      <c r="O793" s="14">
        <v>1</v>
      </c>
      <c r="P793">
        <v>1796819906</v>
      </c>
      <c r="Q793">
        <v>4308</v>
      </c>
      <c r="T793">
        <v>0</v>
      </c>
      <c r="U793" t="s">
        <v>157</v>
      </c>
      <c r="V793">
        <f>MATCH(D793,Отчет!$C$1:$C$65535,0)</f>
        <v>36</v>
      </c>
    </row>
    <row r="794" spans="1:22" x14ac:dyDescent="0.2">
      <c r="A794" s="14">
        <v>1839881016</v>
      </c>
      <c r="B794" s="14">
        <v>10</v>
      </c>
      <c r="C794" s="14" t="s">
        <v>161</v>
      </c>
      <c r="D794" s="14">
        <v>1162426521</v>
      </c>
      <c r="E794" s="6" t="s">
        <v>118</v>
      </c>
      <c r="F794" s="14" t="s">
        <v>269</v>
      </c>
      <c r="G794" s="6" t="s">
        <v>332</v>
      </c>
      <c r="H794" s="14">
        <v>5</v>
      </c>
      <c r="I794" s="14" t="s">
        <v>154</v>
      </c>
      <c r="J794" s="14" t="s">
        <v>294</v>
      </c>
      <c r="L794" s="14">
        <v>50</v>
      </c>
      <c r="M794" s="14">
        <v>5</v>
      </c>
      <c r="N794" s="14">
        <v>1</v>
      </c>
      <c r="O794" s="14">
        <v>1</v>
      </c>
      <c r="P794">
        <v>1796819906</v>
      </c>
      <c r="Q794">
        <v>4308</v>
      </c>
      <c r="T794">
        <v>0</v>
      </c>
      <c r="U794" t="s">
        <v>157</v>
      </c>
      <c r="V794">
        <f>MATCH(D794,Отчет!$C$1:$C$65535,0)</f>
        <v>89</v>
      </c>
    </row>
    <row r="795" spans="1:22" x14ac:dyDescent="0.2">
      <c r="A795" s="14">
        <v>1839870964</v>
      </c>
      <c r="B795" s="14">
        <v>6</v>
      </c>
      <c r="C795" s="14" t="s">
        <v>161</v>
      </c>
      <c r="D795" s="14">
        <v>1162426569</v>
      </c>
      <c r="E795" s="6" t="s">
        <v>114</v>
      </c>
      <c r="F795" s="14" t="s">
        <v>173</v>
      </c>
      <c r="G795" s="6" t="s">
        <v>332</v>
      </c>
      <c r="H795" s="14">
        <v>5</v>
      </c>
      <c r="I795" s="14" t="s">
        <v>154</v>
      </c>
      <c r="J795" s="14" t="s">
        <v>294</v>
      </c>
      <c r="L795" s="14">
        <v>30</v>
      </c>
      <c r="M795" s="14">
        <v>5</v>
      </c>
      <c r="N795" s="14">
        <v>1</v>
      </c>
      <c r="O795" s="14">
        <v>1</v>
      </c>
      <c r="P795">
        <v>1796819906</v>
      </c>
      <c r="Q795">
        <v>4308</v>
      </c>
      <c r="T795">
        <v>0</v>
      </c>
      <c r="U795" t="s">
        <v>157</v>
      </c>
      <c r="V795">
        <f>MATCH(D795,Отчет!$C$1:$C$65535,0)</f>
        <v>86</v>
      </c>
    </row>
    <row r="796" spans="1:22" x14ac:dyDescent="0.2">
      <c r="A796" s="14">
        <v>1839870274</v>
      </c>
      <c r="B796" s="14">
        <v>10</v>
      </c>
      <c r="C796" s="14" t="s">
        <v>161</v>
      </c>
      <c r="D796" s="14">
        <v>1162426625</v>
      </c>
      <c r="E796" s="6" t="s">
        <v>78</v>
      </c>
      <c r="F796" s="14" t="s">
        <v>172</v>
      </c>
      <c r="G796" s="6" t="s">
        <v>332</v>
      </c>
      <c r="H796" s="14">
        <v>5</v>
      </c>
      <c r="I796" s="14" t="s">
        <v>154</v>
      </c>
      <c r="J796" s="14" t="s">
        <v>294</v>
      </c>
      <c r="L796" s="14">
        <v>50</v>
      </c>
      <c r="M796" s="14">
        <v>5</v>
      </c>
      <c r="N796" s="14">
        <v>1</v>
      </c>
      <c r="O796" s="14">
        <v>1</v>
      </c>
      <c r="P796">
        <v>1796819906</v>
      </c>
      <c r="Q796">
        <v>4308</v>
      </c>
      <c r="T796">
        <v>0</v>
      </c>
      <c r="U796" t="s">
        <v>157</v>
      </c>
      <c r="V796">
        <f>MATCH(D796,Отчет!$C$1:$C$65535,0)</f>
        <v>75</v>
      </c>
    </row>
    <row r="797" spans="1:22" x14ac:dyDescent="0.2">
      <c r="A797" s="14">
        <v>1839870684</v>
      </c>
      <c r="B797" s="14">
        <v>7</v>
      </c>
      <c r="C797" s="14" t="s">
        <v>151</v>
      </c>
      <c r="D797" s="14">
        <v>1162426657</v>
      </c>
      <c r="E797" s="6" t="s">
        <v>92</v>
      </c>
      <c r="F797" s="14" t="s">
        <v>270</v>
      </c>
      <c r="G797" s="6" t="s">
        <v>332</v>
      </c>
      <c r="H797" s="14">
        <v>5</v>
      </c>
      <c r="I797" s="14" t="s">
        <v>154</v>
      </c>
      <c r="J797" s="14" t="s">
        <v>294</v>
      </c>
      <c r="L797" s="14">
        <v>35</v>
      </c>
      <c r="M797" s="14">
        <v>5</v>
      </c>
      <c r="N797" s="14">
        <v>1</v>
      </c>
      <c r="O797" s="14">
        <v>1</v>
      </c>
      <c r="P797">
        <v>1796819906</v>
      </c>
      <c r="Q797">
        <v>4308</v>
      </c>
      <c r="T797">
        <v>0</v>
      </c>
      <c r="U797" t="s">
        <v>157</v>
      </c>
      <c r="V797">
        <f>MATCH(D797,Отчет!$C$1:$C$65535,0)</f>
        <v>73</v>
      </c>
    </row>
    <row r="798" spans="1:22" x14ac:dyDescent="0.2">
      <c r="A798" s="14">
        <v>1839876333</v>
      </c>
      <c r="B798" s="14">
        <v>9</v>
      </c>
      <c r="C798" s="14" t="s">
        <v>158</v>
      </c>
      <c r="D798" s="14">
        <v>1162426681</v>
      </c>
      <c r="E798" s="6" t="s">
        <v>51</v>
      </c>
      <c r="F798" s="14" t="s">
        <v>271</v>
      </c>
      <c r="G798" s="6" t="s">
        <v>332</v>
      </c>
      <c r="H798" s="14">
        <v>5</v>
      </c>
      <c r="I798" s="14" t="s">
        <v>154</v>
      </c>
      <c r="J798" s="14" t="s">
        <v>294</v>
      </c>
      <c r="L798" s="14">
        <v>45</v>
      </c>
      <c r="M798" s="14">
        <v>5</v>
      </c>
      <c r="N798" s="14">
        <v>1</v>
      </c>
      <c r="O798" s="14">
        <v>1</v>
      </c>
      <c r="P798">
        <v>1796819906</v>
      </c>
      <c r="Q798">
        <v>4308</v>
      </c>
      <c r="T798">
        <v>0</v>
      </c>
      <c r="U798" t="s">
        <v>157</v>
      </c>
      <c r="V798">
        <f>MATCH(D798,Отчет!$C$1:$C$65535,0)</f>
        <v>14</v>
      </c>
    </row>
    <row r="799" spans="1:22" x14ac:dyDescent="0.2">
      <c r="A799" s="14">
        <v>1839873740</v>
      </c>
      <c r="B799" s="14">
        <v>9</v>
      </c>
      <c r="C799" s="14" t="s">
        <v>187</v>
      </c>
      <c r="D799" s="14">
        <v>1162426705</v>
      </c>
      <c r="E799" s="6" t="s">
        <v>31</v>
      </c>
      <c r="F799" s="14" t="s">
        <v>272</v>
      </c>
      <c r="G799" s="6" t="s">
        <v>332</v>
      </c>
      <c r="H799" s="14">
        <v>5</v>
      </c>
      <c r="I799" s="14" t="s">
        <v>154</v>
      </c>
      <c r="J799" s="14" t="s">
        <v>294</v>
      </c>
      <c r="L799" s="14">
        <v>45</v>
      </c>
      <c r="M799" s="14">
        <v>5</v>
      </c>
      <c r="N799" s="14">
        <v>1</v>
      </c>
      <c r="O799" s="14">
        <v>1</v>
      </c>
      <c r="P799">
        <v>1796819906</v>
      </c>
      <c r="Q799">
        <v>4308</v>
      </c>
      <c r="T799">
        <v>0</v>
      </c>
      <c r="U799" t="s">
        <v>157</v>
      </c>
      <c r="V799">
        <f>MATCH(D799,Отчет!$C$1:$C$65535,0)</f>
        <v>91</v>
      </c>
    </row>
    <row r="800" spans="1:22" x14ac:dyDescent="0.2">
      <c r="A800" s="14">
        <v>1839875206</v>
      </c>
      <c r="B800" s="14">
        <v>10</v>
      </c>
      <c r="C800" s="14" t="s">
        <v>151</v>
      </c>
      <c r="D800" s="14">
        <v>1162426729</v>
      </c>
      <c r="E800" s="6" t="s">
        <v>96</v>
      </c>
      <c r="F800" s="14" t="s">
        <v>152</v>
      </c>
      <c r="G800" s="6" t="s">
        <v>332</v>
      </c>
      <c r="H800" s="14">
        <v>5</v>
      </c>
      <c r="I800" s="14" t="s">
        <v>154</v>
      </c>
      <c r="J800" s="14" t="s">
        <v>294</v>
      </c>
      <c r="L800" s="14">
        <v>50</v>
      </c>
      <c r="M800" s="14">
        <v>5</v>
      </c>
      <c r="N800" s="14">
        <v>1</v>
      </c>
      <c r="O800" s="14">
        <v>1</v>
      </c>
      <c r="P800">
        <v>1796819906</v>
      </c>
      <c r="Q800">
        <v>4308</v>
      </c>
      <c r="T800">
        <v>0</v>
      </c>
      <c r="U800" t="s">
        <v>157</v>
      </c>
      <c r="V800">
        <f>MATCH(D800,Отчет!$C$1:$C$65535,0)</f>
        <v>84</v>
      </c>
    </row>
    <row r="801" spans="1:22" x14ac:dyDescent="0.2">
      <c r="A801" s="14">
        <v>1839877181</v>
      </c>
      <c r="B801" s="14">
        <v>8</v>
      </c>
      <c r="C801" s="14" t="s">
        <v>151</v>
      </c>
      <c r="D801" s="14">
        <v>1162426753</v>
      </c>
      <c r="E801" s="6" t="s">
        <v>110</v>
      </c>
      <c r="F801" s="14" t="s">
        <v>273</v>
      </c>
      <c r="G801" s="6" t="s">
        <v>332</v>
      </c>
      <c r="H801" s="14">
        <v>5</v>
      </c>
      <c r="I801" s="14" t="s">
        <v>154</v>
      </c>
      <c r="J801" s="14" t="s">
        <v>294</v>
      </c>
      <c r="L801" s="14">
        <v>40</v>
      </c>
      <c r="M801" s="14">
        <v>5</v>
      </c>
      <c r="N801" s="14">
        <v>1</v>
      </c>
      <c r="O801" s="14">
        <v>1</v>
      </c>
      <c r="P801">
        <v>1796819906</v>
      </c>
      <c r="Q801">
        <v>4308</v>
      </c>
      <c r="T801">
        <v>0</v>
      </c>
      <c r="U801" t="s">
        <v>157</v>
      </c>
      <c r="V801">
        <f>MATCH(D801,Отчет!$C$1:$C$65535,0)</f>
        <v>108</v>
      </c>
    </row>
    <row r="802" spans="1:22" x14ac:dyDescent="0.2">
      <c r="A802" s="14">
        <v>1839880544</v>
      </c>
      <c r="B802" s="14">
        <v>7</v>
      </c>
      <c r="C802" s="14" t="s">
        <v>158</v>
      </c>
      <c r="D802" s="14">
        <v>1162426805</v>
      </c>
      <c r="E802" s="6" t="s">
        <v>99</v>
      </c>
      <c r="F802" s="14" t="s">
        <v>209</v>
      </c>
      <c r="G802" s="6" t="s">
        <v>332</v>
      </c>
      <c r="H802" s="14">
        <v>5</v>
      </c>
      <c r="I802" s="14" t="s">
        <v>154</v>
      </c>
      <c r="J802" s="14" t="s">
        <v>294</v>
      </c>
      <c r="L802" s="14">
        <v>35</v>
      </c>
      <c r="M802" s="14">
        <v>5</v>
      </c>
      <c r="N802" s="14">
        <v>1</v>
      </c>
      <c r="O802" s="14">
        <v>1</v>
      </c>
      <c r="P802">
        <v>1796819906</v>
      </c>
      <c r="Q802">
        <v>4308</v>
      </c>
      <c r="T802">
        <v>0</v>
      </c>
      <c r="U802" t="s">
        <v>157</v>
      </c>
      <c r="V802">
        <f>MATCH(D802,Отчет!$C$1:$C$65535,0)</f>
        <v>119</v>
      </c>
    </row>
    <row r="803" spans="1:22" x14ac:dyDescent="0.2">
      <c r="A803" s="14">
        <v>1839873897</v>
      </c>
      <c r="B803" s="14">
        <v>10</v>
      </c>
      <c r="C803" s="14" t="s">
        <v>161</v>
      </c>
      <c r="D803" s="14">
        <v>1162426853</v>
      </c>
      <c r="E803" s="6" t="s">
        <v>35</v>
      </c>
      <c r="F803" s="14" t="s">
        <v>171</v>
      </c>
      <c r="G803" s="6" t="s">
        <v>332</v>
      </c>
      <c r="H803" s="14">
        <v>5</v>
      </c>
      <c r="I803" s="14" t="s">
        <v>154</v>
      </c>
      <c r="J803" s="14" t="s">
        <v>294</v>
      </c>
      <c r="L803" s="14">
        <v>50</v>
      </c>
      <c r="M803" s="14">
        <v>5</v>
      </c>
      <c r="N803" s="14">
        <v>1</v>
      </c>
      <c r="O803" s="14">
        <v>1</v>
      </c>
      <c r="P803">
        <v>1796819906</v>
      </c>
      <c r="Q803">
        <v>4308</v>
      </c>
      <c r="T803">
        <v>0</v>
      </c>
      <c r="U803" t="s">
        <v>157</v>
      </c>
      <c r="V803">
        <f>MATCH(D803,Отчет!$C$1:$C$65535,0)</f>
        <v>67</v>
      </c>
    </row>
    <row r="804" spans="1:22" x14ac:dyDescent="0.2">
      <c r="A804" s="14">
        <v>1839880180</v>
      </c>
      <c r="B804" s="14">
        <v>9</v>
      </c>
      <c r="C804" s="14" t="s">
        <v>158</v>
      </c>
      <c r="D804" s="14">
        <v>1162426988</v>
      </c>
      <c r="E804" s="6" t="s">
        <v>81</v>
      </c>
      <c r="F804" s="14" t="s">
        <v>210</v>
      </c>
      <c r="G804" s="6" t="s">
        <v>332</v>
      </c>
      <c r="H804" s="14">
        <v>5</v>
      </c>
      <c r="I804" s="14" t="s">
        <v>154</v>
      </c>
      <c r="J804" s="14" t="s">
        <v>294</v>
      </c>
      <c r="L804" s="14">
        <v>45</v>
      </c>
      <c r="M804" s="14">
        <v>5</v>
      </c>
      <c r="N804" s="14">
        <v>1</v>
      </c>
      <c r="O804" s="14">
        <v>0</v>
      </c>
      <c r="P804">
        <v>1796819906</v>
      </c>
      <c r="Q804">
        <v>4308</v>
      </c>
      <c r="T804">
        <v>0</v>
      </c>
      <c r="U804" t="s">
        <v>157</v>
      </c>
      <c r="V804">
        <f>MATCH(D804,Отчет!$C$1:$C$65535,0)</f>
        <v>68</v>
      </c>
    </row>
    <row r="805" spans="1:22" x14ac:dyDescent="0.2">
      <c r="A805" s="14">
        <v>1839872503</v>
      </c>
      <c r="B805" s="14">
        <v>10</v>
      </c>
      <c r="C805" s="14" t="s">
        <v>168</v>
      </c>
      <c r="D805" s="14">
        <v>1162427012</v>
      </c>
      <c r="E805" s="6" t="s">
        <v>89</v>
      </c>
      <c r="F805" s="14" t="s">
        <v>274</v>
      </c>
      <c r="G805" s="6" t="s">
        <v>332</v>
      </c>
      <c r="H805" s="14">
        <v>5</v>
      </c>
      <c r="I805" s="14" t="s">
        <v>154</v>
      </c>
      <c r="J805" s="14" t="s">
        <v>294</v>
      </c>
      <c r="L805" s="14">
        <v>0</v>
      </c>
      <c r="M805" s="14">
        <v>5</v>
      </c>
      <c r="N805" s="14">
        <v>1</v>
      </c>
      <c r="O805" s="14">
        <v>1</v>
      </c>
      <c r="P805">
        <v>1796819906</v>
      </c>
      <c r="Q805">
        <v>4308</v>
      </c>
      <c r="T805">
        <v>0</v>
      </c>
      <c r="U805" t="s">
        <v>157</v>
      </c>
      <c r="V805">
        <f>MATCH(D805,Отчет!$C$1:$C$65535,0)</f>
        <v>15</v>
      </c>
    </row>
    <row r="806" spans="1:22" x14ac:dyDescent="0.2">
      <c r="A806" s="14">
        <v>1839878332</v>
      </c>
      <c r="B806" s="14">
        <v>5</v>
      </c>
      <c r="C806" s="14" t="s">
        <v>187</v>
      </c>
      <c r="D806" s="14">
        <v>1162427182</v>
      </c>
      <c r="E806" s="6" t="s">
        <v>86</v>
      </c>
      <c r="F806" s="14" t="s">
        <v>191</v>
      </c>
      <c r="G806" s="6" t="s">
        <v>332</v>
      </c>
      <c r="H806" s="14">
        <v>5</v>
      </c>
      <c r="I806" s="14" t="s">
        <v>154</v>
      </c>
      <c r="J806" s="14" t="s">
        <v>294</v>
      </c>
      <c r="L806" s="14">
        <v>25</v>
      </c>
      <c r="M806" s="14">
        <v>5</v>
      </c>
      <c r="N806" s="14">
        <v>1</v>
      </c>
      <c r="O806" s="14">
        <v>0</v>
      </c>
      <c r="P806">
        <v>1796819906</v>
      </c>
      <c r="Q806">
        <v>4308</v>
      </c>
      <c r="T806">
        <v>0</v>
      </c>
      <c r="U806" t="s">
        <v>157</v>
      </c>
      <c r="V806">
        <f>MATCH(D806,Отчет!$C$1:$C$65535,0)</f>
        <v>123</v>
      </c>
    </row>
    <row r="807" spans="1:22" x14ac:dyDescent="0.2">
      <c r="A807" s="14">
        <v>1839877828</v>
      </c>
      <c r="B807" s="14">
        <v>8</v>
      </c>
      <c r="C807" s="14" t="s">
        <v>187</v>
      </c>
      <c r="D807" s="14">
        <v>1162427246</v>
      </c>
      <c r="E807" s="6" t="s">
        <v>49</v>
      </c>
      <c r="F807" s="14" t="s">
        <v>275</v>
      </c>
      <c r="G807" s="6" t="s">
        <v>332</v>
      </c>
      <c r="H807" s="14">
        <v>5</v>
      </c>
      <c r="I807" s="14" t="s">
        <v>154</v>
      </c>
      <c r="J807" s="14" t="s">
        <v>294</v>
      </c>
      <c r="L807" s="14">
        <v>40</v>
      </c>
      <c r="M807" s="14">
        <v>5</v>
      </c>
      <c r="N807" s="14">
        <v>1</v>
      </c>
      <c r="O807" s="14">
        <v>0</v>
      </c>
      <c r="P807">
        <v>1796819906</v>
      </c>
      <c r="Q807">
        <v>4308</v>
      </c>
      <c r="T807">
        <v>0</v>
      </c>
      <c r="U807" t="s">
        <v>157</v>
      </c>
      <c r="V807">
        <f>MATCH(D807,Отчет!$C$1:$C$65535,0)</f>
        <v>105</v>
      </c>
    </row>
    <row r="808" spans="1:22" x14ac:dyDescent="0.2">
      <c r="A808" s="14">
        <v>1839875463</v>
      </c>
      <c r="B808" s="14">
        <v>9</v>
      </c>
      <c r="C808" s="14" t="s">
        <v>151</v>
      </c>
      <c r="D808" s="14">
        <v>1162427274</v>
      </c>
      <c r="E808" s="6" t="s">
        <v>137</v>
      </c>
      <c r="F808" s="14" t="s">
        <v>276</v>
      </c>
      <c r="G808" s="6" t="s">
        <v>332</v>
      </c>
      <c r="H808" s="14">
        <v>5</v>
      </c>
      <c r="I808" s="14" t="s">
        <v>154</v>
      </c>
      <c r="J808" s="14" t="s">
        <v>294</v>
      </c>
      <c r="L808" s="14">
        <v>45</v>
      </c>
      <c r="M808" s="14">
        <v>5</v>
      </c>
      <c r="N808" s="14">
        <v>1</v>
      </c>
      <c r="O808" s="14">
        <v>0</v>
      </c>
      <c r="P808">
        <v>1796819906</v>
      </c>
      <c r="Q808">
        <v>4308</v>
      </c>
      <c r="T808">
        <v>0</v>
      </c>
      <c r="U808" t="s">
        <v>157</v>
      </c>
      <c r="V808">
        <f>MATCH(D808,Отчет!$C$1:$C$65535,0)</f>
        <v>38</v>
      </c>
    </row>
    <row r="809" spans="1:22" x14ac:dyDescent="0.2">
      <c r="A809" s="14">
        <v>1839877346</v>
      </c>
      <c r="B809" s="14">
        <v>9</v>
      </c>
      <c r="C809" s="14" t="s">
        <v>193</v>
      </c>
      <c r="D809" s="14">
        <v>1162427411</v>
      </c>
      <c r="E809" s="6" t="s">
        <v>129</v>
      </c>
      <c r="F809" s="14" t="s">
        <v>211</v>
      </c>
      <c r="G809" s="6" t="s">
        <v>332</v>
      </c>
      <c r="H809" s="14">
        <v>5</v>
      </c>
      <c r="I809" s="14" t="s">
        <v>154</v>
      </c>
      <c r="J809" s="14" t="s">
        <v>294</v>
      </c>
      <c r="L809" s="14">
        <v>45</v>
      </c>
      <c r="M809" s="14">
        <v>5</v>
      </c>
      <c r="N809" s="14">
        <v>1</v>
      </c>
      <c r="O809" s="14">
        <v>0</v>
      </c>
      <c r="P809">
        <v>1796819906</v>
      </c>
      <c r="Q809">
        <v>4308</v>
      </c>
      <c r="T809">
        <v>0</v>
      </c>
      <c r="U809" t="s">
        <v>157</v>
      </c>
      <c r="V809">
        <f>MATCH(D809,Отчет!$C$1:$C$65535,0)</f>
        <v>55</v>
      </c>
    </row>
    <row r="810" spans="1:22" x14ac:dyDescent="0.2">
      <c r="A810" s="14">
        <v>1839875745</v>
      </c>
      <c r="B810" s="14">
        <v>8</v>
      </c>
      <c r="C810" s="14" t="s">
        <v>151</v>
      </c>
      <c r="D810" s="14">
        <v>1162427557</v>
      </c>
      <c r="E810" s="6" t="s">
        <v>32</v>
      </c>
      <c r="F810" s="14" t="s">
        <v>197</v>
      </c>
      <c r="G810" s="6" t="s">
        <v>332</v>
      </c>
      <c r="H810" s="14">
        <v>5</v>
      </c>
      <c r="I810" s="14" t="s">
        <v>154</v>
      </c>
      <c r="J810" s="14" t="s">
        <v>294</v>
      </c>
      <c r="L810" s="14">
        <v>40</v>
      </c>
      <c r="M810" s="14">
        <v>5</v>
      </c>
      <c r="N810" s="14">
        <v>1</v>
      </c>
      <c r="O810" s="14">
        <v>1</v>
      </c>
      <c r="P810">
        <v>1796819906</v>
      </c>
      <c r="Q810">
        <v>4308</v>
      </c>
      <c r="T810">
        <v>0</v>
      </c>
      <c r="U810" t="s">
        <v>157</v>
      </c>
      <c r="V810">
        <f>MATCH(D810,Отчет!$C$1:$C$65535,0)</f>
        <v>87</v>
      </c>
    </row>
    <row r="811" spans="1:22" x14ac:dyDescent="0.2">
      <c r="A811" s="14">
        <v>1839877653</v>
      </c>
      <c r="B811" s="14">
        <v>8</v>
      </c>
      <c r="C811" s="14" t="s">
        <v>158</v>
      </c>
      <c r="D811" s="14">
        <v>1162427589</v>
      </c>
      <c r="E811" s="6" t="s">
        <v>141</v>
      </c>
      <c r="F811" s="14" t="s">
        <v>277</v>
      </c>
      <c r="G811" s="6" t="s">
        <v>332</v>
      </c>
      <c r="H811" s="14">
        <v>5</v>
      </c>
      <c r="I811" s="14" t="s">
        <v>154</v>
      </c>
      <c r="J811" s="14" t="s">
        <v>294</v>
      </c>
      <c r="L811" s="14">
        <v>40</v>
      </c>
      <c r="M811" s="14">
        <v>5</v>
      </c>
      <c r="N811" s="14">
        <v>1</v>
      </c>
      <c r="O811" s="14">
        <v>1</v>
      </c>
      <c r="P811">
        <v>1796819906</v>
      </c>
      <c r="Q811">
        <v>4308</v>
      </c>
      <c r="T811">
        <v>0</v>
      </c>
      <c r="U811" t="s">
        <v>157</v>
      </c>
      <c r="V811">
        <f>MATCH(D811,Отчет!$C$1:$C$65535,0)</f>
        <v>32</v>
      </c>
    </row>
    <row r="812" spans="1:22" x14ac:dyDescent="0.2">
      <c r="A812" s="14">
        <v>1839871812</v>
      </c>
      <c r="B812" s="14">
        <v>6</v>
      </c>
      <c r="C812" s="14" t="s">
        <v>161</v>
      </c>
      <c r="D812" s="14">
        <v>1162427677</v>
      </c>
      <c r="E812" s="6" t="s">
        <v>40</v>
      </c>
      <c r="F812" s="14" t="s">
        <v>170</v>
      </c>
      <c r="G812" s="6" t="s">
        <v>332</v>
      </c>
      <c r="H812" s="14">
        <v>5</v>
      </c>
      <c r="I812" s="14" t="s">
        <v>154</v>
      </c>
      <c r="J812" s="14" t="s">
        <v>294</v>
      </c>
      <c r="L812" s="14">
        <v>30</v>
      </c>
      <c r="M812" s="14">
        <v>5</v>
      </c>
      <c r="N812" s="14">
        <v>1</v>
      </c>
      <c r="O812" s="14">
        <v>0</v>
      </c>
      <c r="P812">
        <v>1796819906</v>
      </c>
      <c r="Q812">
        <v>4308</v>
      </c>
      <c r="T812">
        <v>0</v>
      </c>
      <c r="U812" t="s">
        <v>157</v>
      </c>
      <c r="V812">
        <f>MATCH(D812,Отчет!$C$1:$C$65535,0)</f>
        <v>45</v>
      </c>
    </row>
    <row r="813" spans="1:22" x14ac:dyDescent="0.2">
      <c r="A813" s="14">
        <v>1839881404</v>
      </c>
      <c r="B813" s="14">
        <v>8</v>
      </c>
      <c r="C813" s="14" t="s">
        <v>158</v>
      </c>
      <c r="D813" s="14">
        <v>1162427757</v>
      </c>
      <c r="E813" s="6" t="s">
        <v>140</v>
      </c>
      <c r="F813" s="14" t="s">
        <v>278</v>
      </c>
      <c r="G813" s="6" t="s">
        <v>332</v>
      </c>
      <c r="H813" s="14">
        <v>5</v>
      </c>
      <c r="I813" s="14" t="s">
        <v>154</v>
      </c>
      <c r="J813" s="14" t="s">
        <v>294</v>
      </c>
      <c r="L813" s="14">
        <v>40</v>
      </c>
      <c r="M813" s="14">
        <v>5</v>
      </c>
      <c r="N813" s="14">
        <v>1</v>
      </c>
      <c r="O813" s="14">
        <v>0</v>
      </c>
      <c r="P813">
        <v>1796819906</v>
      </c>
      <c r="Q813">
        <v>4308</v>
      </c>
      <c r="T813">
        <v>0</v>
      </c>
      <c r="U813" t="s">
        <v>157</v>
      </c>
      <c r="V813">
        <f>MATCH(D813,Отчет!$C$1:$C$65535,0)</f>
        <v>118</v>
      </c>
    </row>
    <row r="814" spans="1:22" x14ac:dyDescent="0.2">
      <c r="A814" s="14">
        <v>1839869450</v>
      </c>
      <c r="B814" s="14">
        <v>9</v>
      </c>
      <c r="C814" s="14" t="s">
        <v>151</v>
      </c>
      <c r="D814" s="14">
        <v>1162427845</v>
      </c>
      <c r="E814" s="6" t="s">
        <v>50</v>
      </c>
      <c r="F814" s="14" t="s">
        <v>279</v>
      </c>
      <c r="G814" s="6" t="s">
        <v>332</v>
      </c>
      <c r="H814" s="14">
        <v>5</v>
      </c>
      <c r="I814" s="14" t="s">
        <v>154</v>
      </c>
      <c r="J814" s="14" t="s">
        <v>294</v>
      </c>
      <c r="L814" s="14">
        <v>45</v>
      </c>
      <c r="M814" s="14">
        <v>5</v>
      </c>
      <c r="N814" s="14">
        <v>1</v>
      </c>
      <c r="O814" s="14">
        <v>1</v>
      </c>
      <c r="P814">
        <v>1796819906</v>
      </c>
      <c r="Q814">
        <v>4308</v>
      </c>
      <c r="T814">
        <v>0</v>
      </c>
      <c r="U814" t="s">
        <v>157</v>
      </c>
      <c r="V814">
        <f>MATCH(D814,Отчет!$C$1:$C$65535,0)</f>
        <v>39</v>
      </c>
    </row>
    <row r="815" spans="1:22" x14ac:dyDescent="0.2">
      <c r="A815" s="14">
        <v>1839879520</v>
      </c>
      <c r="B815" s="14">
        <v>7</v>
      </c>
      <c r="C815" s="14" t="s">
        <v>158</v>
      </c>
      <c r="D815" s="14">
        <v>1162427909</v>
      </c>
      <c r="E815" s="6" t="s">
        <v>33</v>
      </c>
      <c r="F815" s="14" t="s">
        <v>212</v>
      </c>
      <c r="G815" s="6" t="s">
        <v>332</v>
      </c>
      <c r="H815" s="14">
        <v>5</v>
      </c>
      <c r="I815" s="14" t="s">
        <v>154</v>
      </c>
      <c r="J815" s="14" t="s">
        <v>294</v>
      </c>
      <c r="L815" s="14">
        <v>35</v>
      </c>
      <c r="M815" s="14">
        <v>5</v>
      </c>
      <c r="N815" s="14">
        <v>1</v>
      </c>
      <c r="O815" s="14">
        <v>0</v>
      </c>
      <c r="P815">
        <v>1796819906</v>
      </c>
      <c r="Q815">
        <v>4308</v>
      </c>
      <c r="T815">
        <v>0</v>
      </c>
      <c r="U815" t="s">
        <v>157</v>
      </c>
      <c r="V815">
        <f>MATCH(D815,Отчет!$C$1:$C$65535,0)</f>
        <v>95</v>
      </c>
    </row>
    <row r="816" spans="1:22" x14ac:dyDescent="0.2">
      <c r="A816" s="14">
        <v>1839876954</v>
      </c>
      <c r="B816" s="14">
        <v>8</v>
      </c>
      <c r="C816" s="14" t="s">
        <v>161</v>
      </c>
      <c r="D816" s="14">
        <v>1162427966</v>
      </c>
      <c r="E816" s="6" t="s">
        <v>106</v>
      </c>
      <c r="F816" s="14" t="s">
        <v>166</v>
      </c>
      <c r="G816" s="6" t="s">
        <v>332</v>
      </c>
      <c r="H816" s="14">
        <v>5</v>
      </c>
      <c r="I816" s="14" t="s">
        <v>154</v>
      </c>
      <c r="J816" s="14" t="s">
        <v>294</v>
      </c>
      <c r="L816" s="14">
        <v>40</v>
      </c>
      <c r="M816" s="14">
        <v>5</v>
      </c>
      <c r="N816" s="14">
        <v>1</v>
      </c>
      <c r="O816" s="14">
        <v>0</v>
      </c>
      <c r="P816">
        <v>1796819906</v>
      </c>
      <c r="Q816">
        <v>4308</v>
      </c>
      <c r="T816">
        <v>0</v>
      </c>
      <c r="U816" t="s">
        <v>157</v>
      </c>
      <c r="V816">
        <f>MATCH(D816,Отчет!$C$1:$C$65535,0)</f>
        <v>88</v>
      </c>
    </row>
    <row r="817" spans="1:22" x14ac:dyDescent="0.2">
      <c r="A817" s="14">
        <v>1839880102</v>
      </c>
      <c r="B817" s="14">
        <v>7</v>
      </c>
      <c r="C817" s="14" t="s">
        <v>158</v>
      </c>
      <c r="D817" s="14">
        <v>1162427990</v>
      </c>
      <c r="E817" s="6" t="s">
        <v>80</v>
      </c>
      <c r="F817" s="14" t="s">
        <v>213</v>
      </c>
      <c r="G817" s="6" t="s">
        <v>332</v>
      </c>
      <c r="H817" s="14">
        <v>5</v>
      </c>
      <c r="I817" s="14" t="s">
        <v>154</v>
      </c>
      <c r="J817" s="14" t="s">
        <v>294</v>
      </c>
      <c r="L817" s="14">
        <v>35</v>
      </c>
      <c r="M817" s="14">
        <v>5</v>
      </c>
      <c r="N817" s="14">
        <v>1</v>
      </c>
      <c r="O817" s="14">
        <v>0</v>
      </c>
      <c r="P817">
        <v>1796819906</v>
      </c>
      <c r="Q817">
        <v>4308</v>
      </c>
      <c r="T817">
        <v>0</v>
      </c>
      <c r="U817" t="s">
        <v>157</v>
      </c>
      <c r="V817">
        <f>MATCH(D817,Отчет!$C$1:$C$65535,0)</f>
        <v>126</v>
      </c>
    </row>
    <row r="818" spans="1:22" x14ac:dyDescent="0.2">
      <c r="A818" s="14">
        <v>1839875902</v>
      </c>
      <c r="B818" s="14">
        <v>8</v>
      </c>
      <c r="C818" s="14" t="s">
        <v>151</v>
      </c>
      <c r="D818" s="14">
        <v>1162428042</v>
      </c>
      <c r="E818" s="6" t="s">
        <v>36</v>
      </c>
      <c r="F818" s="14" t="s">
        <v>280</v>
      </c>
      <c r="G818" s="6" t="s">
        <v>332</v>
      </c>
      <c r="H818" s="14">
        <v>5</v>
      </c>
      <c r="I818" s="14" t="s">
        <v>154</v>
      </c>
      <c r="J818" s="14" t="s">
        <v>294</v>
      </c>
      <c r="L818" s="14">
        <v>40</v>
      </c>
      <c r="M818" s="14">
        <v>5</v>
      </c>
      <c r="N818" s="14">
        <v>1</v>
      </c>
      <c r="O818" s="14">
        <v>0</v>
      </c>
      <c r="P818">
        <v>1796819906</v>
      </c>
      <c r="Q818">
        <v>4308</v>
      </c>
      <c r="T818">
        <v>0</v>
      </c>
      <c r="U818" t="s">
        <v>157</v>
      </c>
      <c r="V818">
        <f>MATCH(D818,Отчет!$C$1:$C$65535,0)</f>
        <v>101</v>
      </c>
    </row>
    <row r="819" spans="1:22" x14ac:dyDescent="0.2">
      <c r="A819" s="14">
        <v>1839878665</v>
      </c>
      <c r="B819" s="14">
        <v>9</v>
      </c>
      <c r="C819" s="14" t="s">
        <v>168</v>
      </c>
      <c r="D819" s="14">
        <v>1162428162</v>
      </c>
      <c r="E819" s="6" t="s">
        <v>111</v>
      </c>
      <c r="F819" s="14" t="s">
        <v>169</v>
      </c>
      <c r="G819" s="6" t="s">
        <v>332</v>
      </c>
      <c r="H819" s="14">
        <v>5</v>
      </c>
      <c r="I819" s="14" t="s">
        <v>154</v>
      </c>
      <c r="J819" s="14" t="s">
        <v>294</v>
      </c>
      <c r="L819" s="14">
        <v>45</v>
      </c>
      <c r="M819" s="14">
        <v>5</v>
      </c>
      <c r="N819" s="14">
        <v>1</v>
      </c>
      <c r="O819" s="14">
        <v>1</v>
      </c>
      <c r="P819">
        <v>1796819906</v>
      </c>
      <c r="Q819">
        <v>4308</v>
      </c>
      <c r="T819">
        <v>0</v>
      </c>
      <c r="U819" t="s">
        <v>157</v>
      </c>
      <c r="V819">
        <f>MATCH(D819,Отчет!$C$1:$C$65535,0)</f>
        <v>42</v>
      </c>
    </row>
    <row r="820" spans="1:22" x14ac:dyDescent="0.2">
      <c r="A820" s="14">
        <v>1839871231</v>
      </c>
      <c r="B820" s="14">
        <v>10</v>
      </c>
      <c r="C820" s="14" t="s">
        <v>151</v>
      </c>
      <c r="D820" s="14">
        <v>1162428355</v>
      </c>
      <c r="E820" s="6" t="s">
        <v>125</v>
      </c>
      <c r="F820" s="14" t="s">
        <v>214</v>
      </c>
      <c r="G820" s="6" t="s">
        <v>332</v>
      </c>
      <c r="H820" s="14">
        <v>5</v>
      </c>
      <c r="I820" s="14" t="s">
        <v>154</v>
      </c>
      <c r="J820" s="14" t="s">
        <v>294</v>
      </c>
      <c r="L820" s="14">
        <v>50</v>
      </c>
      <c r="M820" s="14">
        <v>5</v>
      </c>
      <c r="N820" s="14">
        <v>1</v>
      </c>
      <c r="O820" s="14">
        <v>1</v>
      </c>
      <c r="P820">
        <v>1796819906</v>
      </c>
      <c r="Q820">
        <v>4308</v>
      </c>
      <c r="T820">
        <v>0</v>
      </c>
      <c r="U820" t="s">
        <v>157</v>
      </c>
      <c r="V820">
        <f>MATCH(D820,Отчет!$C$1:$C$65535,0)</f>
        <v>54</v>
      </c>
    </row>
    <row r="821" spans="1:22" x14ac:dyDescent="0.2">
      <c r="A821" s="14">
        <v>1839872841</v>
      </c>
      <c r="B821" s="14">
        <v>9</v>
      </c>
      <c r="C821" s="14" t="s">
        <v>187</v>
      </c>
      <c r="D821" s="14">
        <v>1162428419</v>
      </c>
      <c r="E821" s="6" t="s">
        <v>116</v>
      </c>
      <c r="F821" s="14" t="s">
        <v>281</v>
      </c>
      <c r="G821" s="6" t="s">
        <v>332</v>
      </c>
      <c r="H821" s="14">
        <v>5</v>
      </c>
      <c r="I821" s="14" t="s">
        <v>154</v>
      </c>
      <c r="J821" s="14" t="s">
        <v>294</v>
      </c>
      <c r="L821" s="14">
        <v>45</v>
      </c>
      <c r="M821" s="14">
        <v>5</v>
      </c>
      <c r="N821" s="14">
        <v>1</v>
      </c>
      <c r="O821" s="14">
        <v>1</v>
      </c>
      <c r="P821">
        <v>1796819906</v>
      </c>
      <c r="Q821">
        <v>4308</v>
      </c>
      <c r="T821">
        <v>0</v>
      </c>
      <c r="U821" t="s">
        <v>157</v>
      </c>
      <c r="V821">
        <f>MATCH(D821,Отчет!$C$1:$C$65535,0)</f>
        <v>63</v>
      </c>
    </row>
    <row r="822" spans="1:22" x14ac:dyDescent="0.2">
      <c r="A822" s="14">
        <v>1839877424</v>
      </c>
      <c r="B822" s="14">
        <v>9</v>
      </c>
      <c r="C822" s="14" t="s">
        <v>151</v>
      </c>
      <c r="D822" s="14">
        <v>1162428516</v>
      </c>
      <c r="E822" s="6" t="s">
        <v>132</v>
      </c>
      <c r="F822" s="14" t="s">
        <v>195</v>
      </c>
      <c r="G822" s="6" t="s">
        <v>332</v>
      </c>
      <c r="H822" s="14">
        <v>5</v>
      </c>
      <c r="I822" s="14" t="s">
        <v>154</v>
      </c>
      <c r="J822" s="14" t="s">
        <v>294</v>
      </c>
      <c r="L822" s="14">
        <v>45</v>
      </c>
      <c r="M822" s="14">
        <v>5</v>
      </c>
      <c r="N822" s="14">
        <v>1</v>
      </c>
      <c r="O822" s="14">
        <v>1</v>
      </c>
      <c r="P822">
        <v>1796819906</v>
      </c>
      <c r="Q822">
        <v>4308</v>
      </c>
      <c r="T822">
        <v>0</v>
      </c>
      <c r="U822" t="s">
        <v>157</v>
      </c>
      <c r="V822">
        <f>MATCH(D822,Отчет!$C$1:$C$65535,0)</f>
        <v>53</v>
      </c>
    </row>
    <row r="823" spans="1:22" x14ac:dyDescent="0.2">
      <c r="A823" s="14">
        <v>1839875978</v>
      </c>
      <c r="B823" s="14">
        <v>8</v>
      </c>
      <c r="C823" s="14" t="s">
        <v>161</v>
      </c>
      <c r="D823" s="14">
        <v>1162428582</v>
      </c>
      <c r="E823" s="6" t="s">
        <v>48</v>
      </c>
      <c r="F823" s="14" t="s">
        <v>186</v>
      </c>
      <c r="G823" s="6" t="s">
        <v>332</v>
      </c>
      <c r="H823" s="14">
        <v>5</v>
      </c>
      <c r="I823" s="14" t="s">
        <v>154</v>
      </c>
      <c r="J823" s="14" t="s">
        <v>294</v>
      </c>
      <c r="L823" s="14">
        <v>40</v>
      </c>
      <c r="M823" s="14">
        <v>5</v>
      </c>
      <c r="N823" s="14">
        <v>1</v>
      </c>
      <c r="O823" s="14">
        <v>1</v>
      </c>
      <c r="P823">
        <v>1796819906</v>
      </c>
      <c r="Q823">
        <v>4308</v>
      </c>
      <c r="T823">
        <v>0</v>
      </c>
      <c r="U823" t="s">
        <v>157</v>
      </c>
      <c r="V823">
        <f>MATCH(D823,Отчет!$C$1:$C$65535,0)</f>
        <v>72</v>
      </c>
    </row>
    <row r="824" spans="1:22" x14ac:dyDescent="0.2">
      <c r="A824" s="14">
        <v>1839876783</v>
      </c>
      <c r="B824" s="14">
        <v>6</v>
      </c>
      <c r="C824" s="14" t="s">
        <v>187</v>
      </c>
      <c r="D824" s="14">
        <v>1162428610</v>
      </c>
      <c r="E824" s="6" t="s">
        <v>95</v>
      </c>
      <c r="F824" s="14" t="s">
        <v>282</v>
      </c>
      <c r="G824" s="6" t="s">
        <v>332</v>
      </c>
      <c r="H824" s="14">
        <v>5</v>
      </c>
      <c r="I824" s="14" t="s">
        <v>154</v>
      </c>
      <c r="J824" s="14" t="s">
        <v>294</v>
      </c>
      <c r="L824" s="14">
        <v>30</v>
      </c>
      <c r="M824" s="14">
        <v>5</v>
      </c>
      <c r="N824" s="14">
        <v>1</v>
      </c>
      <c r="O824" s="14">
        <v>1</v>
      </c>
      <c r="P824">
        <v>1796819906</v>
      </c>
      <c r="Q824">
        <v>4308</v>
      </c>
      <c r="T824">
        <v>0</v>
      </c>
      <c r="U824" t="s">
        <v>157</v>
      </c>
      <c r="V824">
        <f>MATCH(D824,Отчет!$C$1:$C$65535,0)</f>
        <v>125</v>
      </c>
    </row>
    <row r="825" spans="1:22" x14ac:dyDescent="0.2">
      <c r="A825" s="14">
        <v>1839880288</v>
      </c>
      <c r="B825" s="14">
        <v>8</v>
      </c>
      <c r="C825" s="14" t="s">
        <v>193</v>
      </c>
      <c r="D825" s="14">
        <v>1162428698</v>
      </c>
      <c r="E825" s="6" t="s">
        <v>88</v>
      </c>
      <c r="F825" s="14" t="s">
        <v>201</v>
      </c>
      <c r="G825" s="6" t="s">
        <v>332</v>
      </c>
      <c r="H825" s="14">
        <v>5</v>
      </c>
      <c r="I825" s="14" t="s">
        <v>154</v>
      </c>
      <c r="J825" s="14" t="s">
        <v>294</v>
      </c>
      <c r="L825" s="14">
        <v>0</v>
      </c>
      <c r="M825" s="14">
        <v>5</v>
      </c>
      <c r="N825" s="14">
        <v>1</v>
      </c>
      <c r="O825" s="14">
        <v>1</v>
      </c>
      <c r="P825">
        <v>1796819906</v>
      </c>
      <c r="Q825">
        <v>4308</v>
      </c>
      <c r="T825">
        <v>0</v>
      </c>
      <c r="U825" t="s">
        <v>157</v>
      </c>
      <c r="V825">
        <f>MATCH(D825,Отчет!$C$1:$C$65535,0)</f>
        <v>104</v>
      </c>
    </row>
    <row r="826" spans="1:22" x14ac:dyDescent="0.2">
      <c r="A826" s="14">
        <v>1839877098</v>
      </c>
      <c r="B826" s="14">
        <v>7</v>
      </c>
      <c r="C826" s="14" t="s">
        <v>187</v>
      </c>
      <c r="D826" s="14">
        <v>1162428762</v>
      </c>
      <c r="E826" s="6" t="s">
        <v>109</v>
      </c>
      <c r="F826" s="14" t="s">
        <v>258</v>
      </c>
      <c r="G826" s="6" t="s">
        <v>332</v>
      </c>
      <c r="H826" s="14">
        <v>5</v>
      </c>
      <c r="I826" s="14" t="s">
        <v>154</v>
      </c>
      <c r="J826" s="14" t="s">
        <v>294</v>
      </c>
      <c r="L826" s="14">
        <v>35</v>
      </c>
      <c r="M826" s="14">
        <v>5</v>
      </c>
      <c r="N826" s="14">
        <v>1</v>
      </c>
      <c r="O826" s="14">
        <v>1</v>
      </c>
      <c r="P826">
        <v>1796819906</v>
      </c>
      <c r="Q826">
        <v>4308</v>
      </c>
      <c r="T826">
        <v>0</v>
      </c>
      <c r="U826" t="s">
        <v>157</v>
      </c>
      <c r="V826">
        <f>MATCH(D826,Отчет!$C$1:$C$65535,0)</f>
        <v>107</v>
      </c>
    </row>
    <row r="827" spans="1:22" x14ac:dyDescent="0.2">
      <c r="A827" s="14">
        <v>1839879002</v>
      </c>
      <c r="B827" s="14">
        <v>6</v>
      </c>
      <c r="C827" s="14" t="s">
        <v>151</v>
      </c>
      <c r="D827" s="14">
        <v>1162428794</v>
      </c>
      <c r="E827" s="6" t="s">
        <v>127</v>
      </c>
      <c r="F827" s="14" t="s">
        <v>259</v>
      </c>
      <c r="G827" s="6" t="s">
        <v>332</v>
      </c>
      <c r="H827" s="14">
        <v>5</v>
      </c>
      <c r="I827" s="14" t="s">
        <v>154</v>
      </c>
      <c r="J827" s="14" t="s">
        <v>294</v>
      </c>
      <c r="L827" s="14">
        <v>30</v>
      </c>
      <c r="M827" s="14">
        <v>5</v>
      </c>
      <c r="N827" s="14">
        <v>1</v>
      </c>
      <c r="O827" s="14">
        <v>1</v>
      </c>
      <c r="P827">
        <v>1796819906</v>
      </c>
      <c r="Q827">
        <v>4308</v>
      </c>
      <c r="T827">
        <v>0</v>
      </c>
      <c r="U827" t="s">
        <v>157</v>
      </c>
      <c r="V827">
        <f>MATCH(D827,Отчет!$C$1:$C$65535,0)</f>
        <v>70</v>
      </c>
    </row>
    <row r="828" spans="1:22" x14ac:dyDescent="0.2">
      <c r="A828" s="14">
        <v>1839878096</v>
      </c>
      <c r="B828" s="14">
        <v>8</v>
      </c>
      <c r="C828" s="14" t="s">
        <v>161</v>
      </c>
      <c r="D828" s="14">
        <v>1162428878</v>
      </c>
      <c r="E828" s="6" t="s">
        <v>63</v>
      </c>
      <c r="F828" s="14" t="s">
        <v>175</v>
      </c>
      <c r="G828" s="6" t="s">
        <v>332</v>
      </c>
      <c r="H828" s="14">
        <v>5</v>
      </c>
      <c r="I828" s="14" t="s">
        <v>154</v>
      </c>
      <c r="J828" s="14" t="s">
        <v>294</v>
      </c>
      <c r="L828" s="14">
        <v>40</v>
      </c>
      <c r="M828" s="14">
        <v>5</v>
      </c>
      <c r="N828" s="14">
        <v>1</v>
      </c>
      <c r="O828" s="14">
        <v>1</v>
      </c>
      <c r="P828">
        <v>1796819906</v>
      </c>
      <c r="Q828">
        <v>4308</v>
      </c>
      <c r="T828">
        <v>0</v>
      </c>
      <c r="U828" t="s">
        <v>157</v>
      </c>
      <c r="V828">
        <f>MATCH(D828,Отчет!$C$1:$C$65535,0)</f>
        <v>46</v>
      </c>
    </row>
    <row r="829" spans="1:22" x14ac:dyDescent="0.2">
      <c r="A829" s="14">
        <v>1839881493</v>
      </c>
      <c r="B829" s="14">
        <v>8</v>
      </c>
      <c r="C829" s="14" t="s">
        <v>193</v>
      </c>
      <c r="D829" s="14">
        <v>1173927638</v>
      </c>
      <c r="E829" s="6" t="s">
        <v>144</v>
      </c>
      <c r="F829" s="14" t="s">
        <v>224</v>
      </c>
      <c r="G829" s="6" t="s">
        <v>332</v>
      </c>
      <c r="H829" s="14">
        <v>5</v>
      </c>
      <c r="I829" s="14" t="s">
        <v>154</v>
      </c>
      <c r="J829" s="14" t="s">
        <v>294</v>
      </c>
      <c r="L829" s="14">
        <v>40</v>
      </c>
      <c r="M829" s="14">
        <v>5</v>
      </c>
      <c r="N829" s="14">
        <v>1</v>
      </c>
      <c r="O829" s="14">
        <v>1</v>
      </c>
      <c r="P829">
        <v>1796819906</v>
      </c>
      <c r="Q829">
        <v>4308</v>
      </c>
      <c r="T829">
        <v>0</v>
      </c>
      <c r="U829" t="s">
        <v>157</v>
      </c>
      <c r="V829">
        <f>MATCH(D829,Отчет!$C$1:$C$65535,0)</f>
        <v>43</v>
      </c>
    </row>
    <row r="830" spans="1:22" x14ac:dyDescent="0.2">
      <c r="A830" s="14">
        <v>1839879727</v>
      </c>
      <c r="B830" s="14">
        <v>6</v>
      </c>
      <c r="C830" s="14" t="s">
        <v>158</v>
      </c>
      <c r="D830" s="14">
        <v>1181076096</v>
      </c>
      <c r="E830" s="6" t="s">
        <v>53</v>
      </c>
      <c r="F830" s="14" t="s">
        <v>204</v>
      </c>
      <c r="G830" s="6" t="s">
        <v>332</v>
      </c>
      <c r="H830" s="14">
        <v>5</v>
      </c>
      <c r="I830" s="14" t="s">
        <v>154</v>
      </c>
      <c r="J830" s="14" t="s">
        <v>294</v>
      </c>
      <c r="L830" s="14">
        <v>30</v>
      </c>
      <c r="M830" s="14">
        <v>5</v>
      </c>
      <c r="N830" s="14">
        <v>1</v>
      </c>
      <c r="O830" s="14">
        <v>1</v>
      </c>
      <c r="P830">
        <v>1796819906</v>
      </c>
      <c r="Q830">
        <v>4308</v>
      </c>
      <c r="T830">
        <v>0</v>
      </c>
      <c r="U830" t="s">
        <v>157</v>
      </c>
      <c r="V830">
        <f>MATCH(D830,Отчет!$C$1:$C$65535,0)</f>
        <v>50</v>
      </c>
    </row>
    <row r="831" spans="1:22" x14ac:dyDescent="0.2">
      <c r="A831" s="14">
        <v>1839876151</v>
      </c>
      <c r="B831" s="14">
        <v>8</v>
      </c>
      <c r="C831" s="14" t="s">
        <v>161</v>
      </c>
      <c r="D831" s="14">
        <v>1181076120</v>
      </c>
      <c r="E831" s="6" t="s">
        <v>47</v>
      </c>
      <c r="F831" s="14" t="s">
        <v>176</v>
      </c>
      <c r="G831" s="6" t="s">
        <v>332</v>
      </c>
      <c r="H831" s="14">
        <v>5</v>
      </c>
      <c r="I831" s="14" t="s">
        <v>154</v>
      </c>
      <c r="J831" s="14" t="s">
        <v>294</v>
      </c>
      <c r="L831" s="14">
        <v>40</v>
      </c>
      <c r="M831" s="14">
        <v>5</v>
      </c>
      <c r="N831" s="14">
        <v>1</v>
      </c>
      <c r="O831" s="14">
        <v>1</v>
      </c>
      <c r="P831">
        <v>1796819906</v>
      </c>
      <c r="Q831">
        <v>4308</v>
      </c>
      <c r="T831">
        <v>0</v>
      </c>
      <c r="U831" t="s">
        <v>157</v>
      </c>
      <c r="V831">
        <f>MATCH(D831,Отчет!$C$1:$C$65535,0)</f>
        <v>76</v>
      </c>
    </row>
    <row r="832" spans="1:22" x14ac:dyDescent="0.2">
      <c r="A832" s="14">
        <v>1839876055</v>
      </c>
      <c r="B832" s="14">
        <v>5</v>
      </c>
      <c r="C832" s="14" t="s">
        <v>151</v>
      </c>
      <c r="D832" s="14">
        <v>1181076168</v>
      </c>
      <c r="E832" s="6" t="s">
        <v>45</v>
      </c>
      <c r="F832" s="14" t="s">
        <v>260</v>
      </c>
      <c r="G832" s="6" t="s">
        <v>332</v>
      </c>
      <c r="H832" s="14">
        <v>5</v>
      </c>
      <c r="I832" s="14" t="s">
        <v>154</v>
      </c>
      <c r="J832" s="14" t="s">
        <v>294</v>
      </c>
      <c r="L832" s="14">
        <v>25</v>
      </c>
      <c r="M832" s="14">
        <v>5</v>
      </c>
      <c r="N832" s="14">
        <v>1</v>
      </c>
      <c r="O832" s="14">
        <v>1</v>
      </c>
      <c r="P832">
        <v>1796819906</v>
      </c>
      <c r="Q832">
        <v>4308</v>
      </c>
      <c r="T832">
        <v>0</v>
      </c>
      <c r="U832" t="s">
        <v>157</v>
      </c>
      <c r="V832">
        <f>MATCH(D832,Отчет!$C$1:$C$65535,0)</f>
        <v>127</v>
      </c>
    </row>
    <row r="833" spans="1:22" x14ac:dyDescent="0.2">
      <c r="A833" s="14">
        <v>1839880700</v>
      </c>
      <c r="B833" s="14">
        <v>8</v>
      </c>
      <c r="C833" s="14" t="s">
        <v>187</v>
      </c>
      <c r="D833" s="14">
        <v>1181076216</v>
      </c>
      <c r="E833" s="6" t="s">
        <v>102</v>
      </c>
      <c r="F833" s="14" t="s">
        <v>205</v>
      </c>
      <c r="G833" s="6" t="s">
        <v>332</v>
      </c>
      <c r="H833" s="14">
        <v>5</v>
      </c>
      <c r="I833" s="14" t="s">
        <v>154</v>
      </c>
      <c r="J833" s="14" t="s">
        <v>294</v>
      </c>
      <c r="L833" s="14">
        <v>40</v>
      </c>
      <c r="M833" s="14">
        <v>5</v>
      </c>
      <c r="N833" s="14">
        <v>1</v>
      </c>
      <c r="O833" s="14">
        <v>1</v>
      </c>
      <c r="P833">
        <v>1796819906</v>
      </c>
      <c r="Q833">
        <v>4308</v>
      </c>
      <c r="T833">
        <v>0</v>
      </c>
      <c r="U833" t="s">
        <v>157</v>
      </c>
      <c r="V833">
        <f>MATCH(D833,Отчет!$C$1:$C$65535,0)</f>
        <v>48</v>
      </c>
    </row>
    <row r="834" spans="1:22" x14ac:dyDescent="0.2">
      <c r="A834" s="14">
        <v>1839879635</v>
      </c>
      <c r="C834" s="14" t="s">
        <v>158</v>
      </c>
      <c r="D834" s="14">
        <v>1181086478</v>
      </c>
      <c r="E834" s="6" t="s">
        <v>39</v>
      </c>
      <c r="F834" s="14" t="s">
        <v>206</v>
      </c>
      <c r="G834" s="6" t="s">
        <v>332</v>
      </c>
      <c r="H834" s="14">
        <v>5</v>
      </c>
      <c r="I834" s="14" t="s">
        <v>154</v>
      </c>
      <c r="J834" s="14" t="s">
        <v>294</v>
      </c>
      <c r="K834" s="14">
        <v>0</v>
      </c>
      <c r="L834" s="14">
        <v>0</v>
      </c>
      <c r="M834" s="14">
        <v>5</v>
      </c>
      <c r="O834" s="14">
        <v>1</v>
      </c>
      <c r="P834">
        <v>1796819906</v>
      </c>
      <c r="Q834">
        <v>4308</v>
      </c>
      <c r="R834" t="s">
        <v>160</v>
      </c>
      <c r="T834">
        <v>0</v>
      </c>
      <c r="U834" t="s">
        <v>157</v>
      </c>
      <c r="V834">
        <f>MATCH(D834,Отчет!$C$1:$C$65535,0)</f>
        <v>130</v>
      </c>
    </row>
    <row r="835" spans="1:22" x14ac:dyDescent="0.2">
      <c r="A835" s="14">
        <v>1839877749</v>
      </c>
      <c r="B835" s="14">
        <v>5</v>
      </c>
      <c r="C835" s="14" t="s">
        <v>187</v>
      </c>
      <c r="D835" s="14">
        <v>1516198852</v>
      </c>
      <c r="E835" s="6" t="s">
        <v>41</v>
      </c>
      <c r="F835" s="14" t="s">
        <v>196</v>
      </c>
      <c r="G835" s="6" t="s">
        <v>332</v>
      </c>
      <c r="H835" s="14">
        <v>5</v>
      </c>
      <c r="I835" s="14" t="s">
        <v>154</v>
      </c>
      <c r="J835" s="14" t="s">
        <v>294</v>
      </c>
      <c r="L835" s="14">
        <v>0</v>
      </c>
      <c r="M835" s="14">
        <v>5</v>
      </c>
      <c r="N835" s="14">
        <v>1</v>
      </c>
      <c r="O835" s="14">
        <v>1</v>
      </c>
      <c r="P835">
        <v>1796819906</v>
      </c>
      <c r="Q835">
        <v>4308</v>
      </c>
      <c r="T835">
        <v>0</v>
      </c>
      <c r="U835" t="s">
        <v>157</v>
      </c>
      <c r="V835">
        <f>MATCH(D835,Отчет!$C$1:$C$65535,0)</f>
        <v>93</v>
      </c>
    </row>
    <row r="836" spans="1:22" x14ac:dyDescent="0.2">
      <c r="A836" s="14">
        <v>1839869822</v>
      </c>
      <c r="C836" s="14" t="s">
        <v>168</v>
      </c>
      <c r="D836" s="14">
        <v>1646321955</v>
      </c>
      <c r="E836" s="6" t="s">
        <v>61</v>
      </c>
      <c r="F836" s="14" t="s">
        <v>261</v>
      </c>
      <c r="G836" s="6" t="s">
        <v>332</v>
      </c>
      <c r="H836" s="14">
        <v>5</v>
      </c>
      <c r="I836" s="14" t="s">
        <v>154</v>
      </c>
      <c r="J836" s="14" t="s">
        <v>294</v>
      </c>
      <c r="K836" s="14">
        <v>0</v>
      </c>
      <c r="L836" s="14">
        <v>0</v>
      </c>
      <c r="M836" s="14">
        <v>5</v>
      </c>
      <c r="O836" s="14">
        <v>0</v>
      </c>
      <c r="P836">
        <v>1796819906</v>
      </c>
      <c r="Q836">
        <v>4308</v>
      </c>
      <c r="R836" t="s">
        <v>262</v>
      </c>
      <c r="T836">
        <v>1</v>
      </c>
      <c r="U836" t="s">
        <v>157</v>
      </c>
      <c r="V836">
        <f>MATCH(D836,Отчет!$C$1:$C$65535,0)</f>
        <v>122</v>
      </c>
    </row>
    <row r="837" spans="1:22" x14ac:dyDescent="0.2">
      <c r="A837" s="14">
        <v>1839874333</v>
      </c>
      <c r="B837" s="14">
        <v>5</v>
      </c>
      <c r="C837" s="14" t="s">
        <v>158</v>
      </c>
      <c r="D837" s="14">
        <v>1646439397</v>
      </c>
      <c r="E837" s="6" t="s">
        <v>62</v>
      </c>
      <c r="F837" s="14" t="s">
        <v>263</v>
      </c>
      <c r="G837" s="6" t="s">
        <v>332</v>
      </c>
      <c r="H837" s="14">
        <v>5</v>
      </c>
      <c r="I837" s="14" t="s">
        <v>154</v>
      </c>
      <c r="J837" s="14" t="s">
        <v>294</v>
      </c>
      <c r="L837" s="14">
        <v>0</v>
      </c>
      <c r="M837" s="14">
        <v>5</v>
      </c>
      <c r="N837" s="14">
        <v>1</v>
      </c>
      <c r="O837" s="14">
        <v>1</v>
      </c>
      <c r="P837">
        <v>1796819906</v>
      </c>
      <c r="Q837">
        <v>4308</v>
      </c>
      <c r="R837" t="s">
        <v>160</v>
      </c>
      <c r="T837">
        <v>0</v>
      </c>
      <c r="U837" t="s">
        <v>157</v>
      </c>
      <c r="V837">
        <f>MATCH(D837,Отчет!$C$1:$C$65535,0)</f>
        <v>121</v>
      </c>
    </row>
    <row r="838" spans="1:22" x14ac:dyDescent="0.2">
      <c r="A838" s="14">
        <v>1839878751</v>
      </c>
      <c r="B838" s="14">
        <v>7</v>
      </c>
      <c r="C838" s="14" t="s">
        <v>158</v>
      </c>
      <c r="D838" s="14">
        <v>1649686749</v>
      </c>
      <c r="E838" s="6" t="s">
        <v>113</v>
      </c>
      <c r="F838" s="14" t="s">
        <v>264</v>
      </c>
      <c r="G838" s="6" t="s">
        <v>332</v>
      </c>
      <c r="H838" s="14">
        <v>5</v>
      </c>
      <c r="I838" s="14" t="s">
        <v>154</v>
      </c>
      <c r="J838" s="14" t="s">
        <v>294</v>
      </c>
      <c r="L838" s="14">
        <v>0</v>
      </c>
      <c r="M838" s="14">
        <v>5</v>
      </c>
      <c r="N838" s="14">
        <v>1</v>
      </c>
      <c r="O838" s="14">
        <v>0</v>
      </c>
      <c r="P838">
        <v>1796819906</v>
      </c>
      <c r="Q838">
        <v>4308</v>
      </c>
      <c r="T838">
        <v>0</v>
      </c>
      <c r="U838" t="s">
        <v>157</v>
      </c>
      <c r="V838">
        <f>MATCH(D838,Отчет!$C$1:$C$65535,0)</f>
        <v>109</v>
      </c>
    </row>
    <row r="839" spans="1:22" x14ac:dyDescent="0.2">
      <c r="A839" s="14">
        <v>1839869721</v>
      </c>
      <c r="B839" s="14">
        <v>10</v>
      </c>
      <c r="C839" s="14" t="s">
        <v>168</v>
      </c>
      <c r="D839" s="14">
        <v>1673530652</v>
      </c>
      <c r="E839" s="6" t="s">
        <v>60</v>
      </c>
      <c r="F839" s="14" t="s">
        <v>207</v>
      </c>
      <c r="G839" s="6" t="s">
        <v>332</v>
      </c>
      <c r="H839" s="14">
        <v>5</v>
      </c>
      <c r="I839" s="14" t="s">
        <v>154</v>
      </c>
      <c r="J839" s="14" t="s">
        <v>294</v>
      </c>
      <c r="L839" s="14">
        <v>50</v>
      </c>
      <c r="M839" s="14">
        <v>5</v>
      </c>
      <c r="N839" s="14">
        <v>1</v>
      </c>
      <c r="O839" s="14">
        <v>1</v>
      </c>
      <c r="P839">
        <v>1796819906</v>
      </c>
      <c r="Q839">
        <v>4308</v>
      </c>
      <c r="T839">
        <v>0</v>
      </c>
      <c r="U839" t="s">
        <v>157</v>
      </c>
      <c r="V839">
        <f>MATCH(D839,Отчет!$C$1:$C$65535,0)</f>
        <v>20</v>
      </c>
    </row>
    <row r="840" spans="1:22" x14ac:dyDescent="0.2">
      <c r="A840" s="14">
        <v>1839879809</v>
      </c>
      <c r="B840" s="14">
        <v>9</v>
      </c>
      <c r="C840" s="14" t="s">
        <v>158</v>
      </c>
      <c r="D840" s="14">
        <v>1679710296</v>
      </c>
      <c r="E840" s="6" t="s">
        <v>59</v>
      </c>
      <c r="F840" s="14" t="s">
        <v>265</v>
      </c>
      <c r="G840" s="6" t="s">
        <v>332</v>
      </c>
      <c r="H840" s="14">
        <v>5</v>
      </c>
      <c r="I840" s="14" t="s">
        <v>154</v>
      </c>
      <c r="J840" s="14" t="s">
        <v>294</v>
      </c>
      <c r="L840" s="14">
        <v>45</v>
      </c>
      <c r="M840" s="14">
        <v>5</v>
      </c>
      <c r="N840" s="14">
        <v>1</v>
      </c>
      <c r="O840" s="14">
        <v>0</v>
      </c>
      <c r="P840">
        <v>1796819906</v>
      </c>
      <c r="Q840">
        <v>4308</v>
      </c>
      <c r="T840">
        <v>0</v>
      </c>
      <c r="U840" t="s">
        <v>157</v>
      </c>
      <c r="V840">
        <f>MATCH(D840,Отчет!$C$1:$C$65535,0)</f>
        <v>99</v>
      </c>
    </row>
    <row r="841" spans="1:22" x14ac:dyDescent="0.2">
      <c r="A841" s="14">
        <v>1839876616</v>
      </c>
      <c r="C841" s="14" t="s">
        <v>158</v>
      </c>
      <c r="D841" s="14">
        <v>1699937680</v>
      </c>
      <c r="E841" s="6" t="s">
        <v>85</v>
      </c>
      <c r="F841" s="14" t="s">
        <v>198</v>
      </c>
      <c r="G841" s="6" t="s">
        <v>332</v>
      </c>
      <c r="H841" s="14">
        <v>5</v>
      </c>
      <c r="I841" s="14" t="s">
        <v>154</v>
      </c>
      <c r="J841" s="14" t="s">
        <v>294</v>
      </c>
      <c r="L841" s="14">
        <v>0</v>
      </c>
      <c r="M841" s="14">
        <v>5</v>
      </c>
      <c r="O841" s="14">
        <v>0</v>
      </c>
      <c r="P841">
        <v>1796819906</v>
      </c>
      <c r="Q841">
        <v>4308</v>
      </c>
      <c r="R841" t="s">
        <v>262</v>
      </c>
      <c r="T841">
        <v>0</v>
      </c>
      <c r="U841" t="s">
        <v>157</v>
      </c>
      <c r="V841">
        <f>MATCH(D841,Отчет!$C$1:$C$65535,0)</f>
        <v>114</v>
      </c>
    </row>
    <row r="842" spans="1:22" x14ac:dyDescent="0.2">
      <c r="A842" s="14">
        <v>1910752015</v>
      </c>
      <c r="B842" s="14">
        <v>5</v>
      </c>
      <c r="C842" s="14" t="s">
        <v>151</v>
      </c>
      <c r="D842" s="14">
        <v>1910419249</v>
      </c>
      <c r="E842" s="6" t="s">
        <v>70</v>
      </c>
      <c r="F842" s="14" t="s">
        <v>266</v>
      </c>
      <c r="G842" s="6" t="s">
        <v>332</v>
      </c>
      <c r="H842" s="14">
        <v>5</v>
      </c>
      <c r="I842" s="14" t="s">
        <v>154</v>
      </c>
      <c r="J842" s="14" t="s">
        <v>294</v>
      </c>
      <c r="L842" s="14">
        <v>25</v>
      </c>
      <c r="M842" s="14">
        <v>5</v>
      </c>
      <c r="N842" s="14">
        <v>1</v>
      </c>
      <c r="O842" s="14">
        <v>0</v>
      </c>
      <c r="P842">
        <v>1796819906</v>
      </c>
      <c r="Q842">
        <v>4308</v>
      </c>
      <c r="R842" t="s">
        <v>333</v>
      </c>
      <c r="T842">
        <v>0</v>
      </c>
      <c r="U842" t="s">
        <v>157</v>
      </c>
      <c r="V842">
        <f>MATCH(D842,Отчет!$C$1:$C$65535,0)</f>
        <v>115</v>
      </c>
    </row>
    <row r="843" spans="1:22" x14ac:dyDescent="0.2">
      <c r="A843" s="14">
        <v>1959203346</v>
      </c>
      <c r="B843" s="14">
        <v>8</v>
      </c>
      <c r="C843" s="14" t="s">
        <v>158</v>
      </c>
      <c r="D843" s="14">
        <v>1959200234</v>
      </c>
      <c r="E843" s="6" t="s">
        <v>145</v>
      </c>
      <c r="F843" s="14" t="s">
        <v>174</v>
      </c>
      <c r="G843" s="6" t="s">
        <v>332</v>
      </c>
      <c r="H843" s="14">
        <v>5</v>
      </c>
      <c r="I843" s="14" t="s">
        <v>154</v>
      </c>
      <c r="J843" s="14" t="s">
        <v>294</v>
      </c>
      <c r="L843" s="14">
        <v>0</v>
      </c>
      <c r="M843" s="14">
        <v>5</v>
      </c>
      <c r="N843" s="14">
        <v>1</v>
      </c>
      <c r="O843" s="14">
        <v>0</v>
      </c>
      <c r="P843">
        <v>1796819906</v>
      </c>
      <c r="Q843">
        <v>4308</v>
      </c>
      <c r="R843" t="s">
        <v>160</v>
      </c>
      <c r="T843">
        <v>0</v>
      </c>
      <c r="U843" t="s">
        <v>157</v>
      </c>
      <c r="V843">
        <f>MATCH(D843,Отчет!$C$1:$C$65535,0)</f>
        <v>83</v>
      </c>
    </row>
    <row r="844" spans="1:22" x14ac:dyDescent="0.2">
      <c r="A844" s="14">
        <v>1985186722</v>
      </c>
      <c r="B844" s="14">
        <v>9</v>
      </c>
      <c r="C844" s="14" t="s">
        <v>187</v>
      </c>
      <c r="D844" s="14">
        <v>1984851679</v>
      </c>
      <c r="E844" s="6" t="s">
        <v>104</v>
      </c>
      <c r="F844" s="14" t="s">
        <v>267</v>
      </c>
      <c r="G844" s="6" t="s">
        <v>332</v>
      </c>
      <c r="H844" s="14">
        <v>5</v>
      </c>
      <c r="I844" s="14" t="s">
        <v>154</v>
      </c>
      <c r="J844" s="14" t="s">
        <v>294</v>
      </c>
      <c r="L844" s="14">
        <v>45</v>
      </c>
      <c r="M844" s="14">
        <v>5</v>
      </c>
      <c r="N844" s="14">
        <v>1</v>
      </c>
      <c r="O844" s="14">
        <v>1</v>
      </c>
      <c r="P844">
        <v>1796819906</v>
      </c>
      <c r="Q844">
        <v>4308</v>
      </c>
      <c r="R844" t="s">
        <v>160</v>
      </c>
      <c r="T844">
        <v>0</v>
      </c>
      <c r="U844" t="s">
        <v>157</v>
      </c>
      <c r="V844">
        <f>MATCH(D844,Отчет!$C$1:$C$65535,0)</f>
        <v>58</v>
      </c>
    </row>
    <row r="845" spans="1:22" x14ac:dyDescent="0.2">
      <c r="A845" s="14">
        <v>1819812669</v>
      </c>
      <c r="B845" s="14">
        <v>6</v>
      </c>
      <c r="C845" s="14" t="s">
        <v>161</v>
      </c>
      <c r="D845" s="14">
        <v>1162426625</v>
      </c>
      <c r="E845" s="6" t="s">
        <v>78</v>
      </c>
      <c r="F845" s="14" t="s">
        <v>172</v>
      </c>
      <c r="G845" s="6" t="s">
        <v>334</v>
      </c>
      <c r="H845" s="14">
        <v>5</v>
      </c>
      <c r="I845" s="14" t="s">
        <v>154</v>
      </c>
      <c r="J845" s="14" t="s">
        <v>294</v>
      </c>
      <c r="L845" s="14">
        <v>30</v>
      </c>
      <c r="M845" s="14">
        <v>5</v>
      </c>
      <c r="N845" s="14">
        <v>1</v>
      </c>
      <c r="O845" s="14">
        <v>1</v>
      </c>
      <c r="P845">
        <v>1777387555</v>
      </c>
      <c r="Q845">
        <v>2098</v>
      </c>
      <c r="S845" t="s">
        <v>156</v>
      </c>
      <c r="T845">
        <v>0</v>
      </c>
      <c r="U845" t="s">
        <v>157</v>
      </c>
      <c r="V845">
        <f>MATCH(D845,Отчет!$C$1:$C$65535,0)</f>
        <v>75</v>
      </c>
    </row>
    <row r="846" spans="1:22" x14ac:dyDescent="0.2">
      <c r="A846" s="14">
        <v>1819814672</v>
      </c>
      <c r="B846" s="14">
        <v>4</v>
      </c>
      <c r="C846" s="14" t="s">
        <v>168</v>
      </c>
      <c r="D846" s="14">
        <v>1162425289</v>
      </c>
      <c r="E846" s="6" t="s">
        <v>105</v>
      </c>
      <c r="F846" s="14" t="s">
        <v>283</v>
      </c>
      <c r="G846" s="6" t="s">
        <v>334</v>
      </c>
      <c r="H846" s="14">
        <v>5</v>
      </c>
      <c r="I846" s="14" t="s">
        <v>154</v>
      </c>
      <c r="J846" s="14" t="s">
        <v>294</v>
      </c>
      <c r="L846" s="14">
        <v>20</v>
      </c>
      <c r="M846" s="14">
        <v>5</v>
      </c>
      <c r="N846" s="14">
        <v>1</v>
      </c>
      <c r="O846" s="14">
        <v>1</v>
      </c>
      <c r="P846">
        <v>1777387555</v>
      </c>
      <c r="Q846">
        <v>2098</v>
      </c>
      <c r="S846" t="s">
        <v>156</v>
      </c>
      <c r="T846">
        <v>0</v>
      </c>
      <c r="U846" t="s">
        <v>157</v>
      </c>
      <c r="V846">
        <f>MATCH(D846,Отчет!$C$1:$C$65535,0)</f>
        <v>94</v>
      </c>
    </row>
    <row r="847" spans="1:22" x14ac:dyDescent="0.2">
      <c r="A847" s="14">
        <v>1819815806</v>
      </c>
      <c r="B847" s="14">
        <v>7</v>
      </c>
      <c r="C847" s="14" t="s">
        <v>187</v>
      </c>
      <c r="D847" s="14">
        <v>1162424337</v>
      </c>
      <c r="E847" s="6" t="s">
        <v>72</v>
      </c>
      <c r="F847" s="14" t="s">
        <v>243</v>
      </c>
      <c r="G847" s="6" t="s">
        <v>334</v>
      </c>
      <c r="H847" s="14">
        <v>5</v>
      </c>
      <c r="I847" s="14" t="s">
        <v>154</v>
      </c>
      <c r="J847" s="14" t="s">
        <v>294</v>
      </c>
      <c r="L847" s="14">
        <v>35</v>
      </c>
      <c r="M847" s="14">
        <v>5</v>
      </c>
      <c r="N847" s="14">
        <v>1</v>
      </c>
      <c r="O847" s="14">
        <v>1</v>
      </c>
      <c r="P847">
        <v>1777387555</v>
      </c>
      <c r="Q847">
        <v>2098</v>
      </c>
      <c r="S847" t="s">
        <v>156</v>
      </c>
      <c r="T847">
        <v>0</v>
      </c>
      <c r="U847" t="s">
        <v>157</v>
      </c>
      <c r="V847">
        <f>MATCH(D847,Отчет!$C$1:$C$65535,0)</f>
        <v>62</v>
      </c>
    </row>
    <row r="848" spans="1:22" x14ac:dyDescent="0.2">
      <c r="A848" s="14">
        <v>1819828517</v>
      </c>
      <c r="B848" s="14">
        <v>5</v>
      </c>
      <c r="C848" s="14" t="s">
        <v>187</v>
      </c>
      <c r="D848" s="14">
        <v>1162427246</v>
      </c>
      <c r="E848" s="6" t="s">
        <v>49</v>
      </c>
      <c r="F848" s="14" t="s">
        <v>275</v>
      </c>
      <c r="G848" s="6" t="s">
        <v>334</v>
      </c>
      <c r="H848" s="14">
        <v>5</v>
      </c>
      <c r="I848" s="14" t="s">
        <v>154</v>
      </c>
      <c r="J848" s="14" t="s">
        <v>294</v>
      </c>
      <c r="L848" s="14">
        <v>25</v>
      </c>
      <c r="M848" s="14">
        <v>5</v>
      </c>
      <c r="N848" s="14">
        <v>1</v>
      </c>
      <c r="O848" s="14">
        <v>0</v>
      </c>
      <c r="P848">
        <v>1777387555</v>
      </c>
      <c r="Q848">
        <v>2098</v>
      </c>
      <c r="S848" t="s">
        <v>156</v>
      </c>
      <c r="T848">
        <v>0</v>
      </c>
      <c r="U848" t="s">
        <v>157</v>
      </c>
      <c r="V848">
        <f>MATCH(D848,Отчет!$C$1:$C$65535,0)</f>
        <v>105</v>
      </c>
    </row>
    <row r="849" spans="1:22" x14ac:dyDescent="0.2">
      <c r="A849" s="14">
        <v>1819815737</v>
      </c>
      <c r="B849" s="14">
        <v>10</v>
      </c>
      <c r="C849" s="14" t="s">
        <v>158</v>
      </c>
      <c r="D849" s="14">
        <v>1162425089</v>
      </c>
      <c r="E849" s="6" t="s">
        <v>64</v>
      </c>
      <c r="F849" s="14" t="s">
        <v>255</v>
      </c>
      <c r="G849" s="6" t="s">
        <v>335</v>
      </c>
      <c r="H849" s="14">
        <v>5</v>
      </c>
      <c r="I849" s="14" t="s">
        <v>154</v>
      </c>
      <c r="J849" s="14" t="s">
        <v>294</v>
      </c>
      <c r="L849" s="14">
        <v>50</v>
      </c>
      <c r="M849" s="14">
        <v>5</v>
      </c>
      <c r="N849" s="14">
        <v>1</v>
      </c>
      <c r="O849" s="14">
        <v>1</v>
      </c>
      <c r="P849">
        <v>1777384746</v>
      </c>
      <c r="Q849">
        <v>2098</v>
      </c>
      <c r="S849" t="s">
        <v>156</v>
      </c>
      <c r="T849">
        <v>0</v>
      </c>
      <c r="U849" t="s">
        <v>157</v>
      </c>
      <c r="V849">
        <f>MATCH(D849,Отчет!$C$1:$C$65535,0)</f>
        <v>19</v>
      </c>
    </row>
    <row r="850" spans="1:22" x14ac:dyDescent="0.2">
      <c r="A850" s="14">
        <v>1819812614</v>
      </c>
      <c r="B850" s="14">
        <v>9</v>
      </c>
      <c r="C850" s="14" t="s">
        <v>151</v>
      </c>
      <c r="D850" s="14">
        <v>1162426277</v>
      </c>
      <c r="E850" s="6" t="s">
        <v>69</v>
      </c>
      <c r="F850" s="14" t="s">
        <v>234</v>
      </c>
      <c r="G850" s="6" t="s">
        <v>335</v>
      </c>
      <c r="H850" s="14">
        <v>5</v>
      </c>
      <c r="I850" s="14" t="s">
        <v>154</v>
      </c>
      <c r="J850" s="14" t="s">
        <v>294</v>
      </c>
      <c r="L850" s="14">
        <v>45</v>
      </c>
      <c r="M850" s="14">
        <v>5</v>
      </c>
      <c r="N850" s="14">
        <v>1</v>
      </c>
      <c r="O850" s="14">
        <v>1</v>
      </c>
      <c r="P850">
        <v>1777384746</v>
      </c>
      <c r="Q850">
        <v>2098</v>
      </c>
      <c r="S850" t="s">
        <v>156</v>
      </c>
      <c r="T850">
        <v>0</v>
      </c>
      <c r="U850" t="s">
        <v>157</v>
      </c>
      <c r="V850">
        <f>MATCH(D850,Отчет!$C$1:$C$65535,0)</f>
        <v>30</v>
      </c>
    </row>
    <row r="851" spans="1:22" x14ac:dyDescent="0.2">
      <c r="A851" s="14">
        <v>1819814880</v>
      </c>
      <c r="B851" s="14">
        <v>8</v>
      </c>
      <c r="C851" s="14" t="s">
        <v>168</v>
      </c>
      <c r="D851" s="14">
        <v>1162425145</v>
      </c>
      <c r="E851" s="6" t="s">
        <v>148</v>
      </c>
      <c r="F851" s="14" t="s">
        <v>256</v>
      </c>
      <c r="G851" s="6" t="s">
        <v>335</v>
      </c>
      <c r="H851" s="14">
        <v>5</v>
      </c>
      <c r="I851" s="14" t="s">
        <v>154</v>
      </c>
      <c r="J851" s="14" t="s">
        <v>294</v>
      </c>
      <c r="L851" s="14">
        <v>40</v>
      </c>
      <c r="M851" s="14">
        <v>5</v>
      </c>
      <c r="N851" s="14">
        <v>1</v>
      </c>
      <c r="O851" s="14">
        <v>1</v>
      </c>
      <c r="P851">
        <v>1777384746</v>
      </c>
      <c r="Q851">
        <v>2098</v>
      </c>
      <c r="S851" t="s">
        <v>156</v>
      </c>
      <c r="T851">
        <v>0</v>
      </c>
      <c r="U851" t="s">
        <v>157</v>
      </c>
      <c r="V851">
        <f>MATCH(D851,Отчет!$C$1:$C$65535,0)</f>
        <v>80</v>
      </c>
    </row>
    <row r="852" spans="1:22" x14ac:dyDescent="0.2">
      <c r="A852" s="14">
        <v>1819812880</v>
      </c>
      <c r="B852" s="14">
        <v>4</v>
      </c>
      <c r="C852" s="14" t="s">
        <v>151</v>
      </c>
      <c r="D852" s="14">
        <v>1162425537</v>
      </c>
      <c r="E852" s="6" t="s">
        <v>136</v>
      </c>
      <c r="F852" s="14" t="s">
        <v>287</v>
      </c>
      <c r="G852" s="6" t="s">
        <v>335</v>
      </c>
      <c r="H852" s="14">
        <v>5</v>
      </c>
      <c r="I852" s="14" t="s">
        <v>154</v>
      </c>
      <c r="J852" s="14" t="s">
        <v>294</v>
      </c>
      <c r="L852" s="14">
        <v>20</v>
      </c>
      <c r="M852" s="14">
        <v>5</v>
      </c>
      <c r="N852" s="14">
        <v>1</v>
      </c>
      <c r="O852" s="14">
        <v>1</v>
      </c>
      <c r="P852">
        <v>1777384746</v>
      </c>
      <c r="Q852">
        <v>2098</v>
      </c>
      <c r="S852" t="s">
        <v>156</v>
      </c>
      <c r="T852">
        <v>0</v>
      </c>
      <c r="U852" t="s">
        <v>157</v>
      </c>
      <c r="V852">
        <f>MATCH(D852,Отчет!$C$1:$C$65535,0)</f>
        <v>103</v>
      </c>
    </row>
    <row r="853" spans="1:22" x14ac:dyDescent="0.2">
      <c r="A853" s="14">
        <v>1819830514</v>
      </c>
      <c r="B853" s="14">
        <v>5</v>
      </c>
      <c r="C853" s="14" t="s">
        <v>158</v>
      </c>
      <c r="D853" s="14">
        <v>1162426988</v>
      </c>
      <c r="E853" s="6" t="s">
        <v>81</v>
      </c>
      <c r="F853" s="14" t="s">
        <v>210</v>
      </c>
      <c r="G853" s="6" t="s">
        <v>336</v>
      </c>
      <c r="H853" s="14">
        <v>5</v>
      </c>
      <c r="I853" s="14" t="s">
        <v>154</v>
      </c>
      <c r="J853" s="14" t="s">
        <v>294</v>
      </c>
      <c r="L853" s="14">
        <v>25</v>
      </c>
      <c r="M853" s="14">
        <v>5</v>
      </c>
      <c r="N853" s="14">
        <v>1</v>
      </c>
      <c r="O853" s="14">
        <v>0</v>
      </c>
      <c r="P853">
        <v>1777385934</v>
      </c>
      <c r="Q853">
        <v>2098</v>
      </c>
      <c r="S853" t="s">
        <v>156</v>
      </c>
      <c r="T853">
        <v>0</v>
      </c>
      <c r="U853" t="s">
        <v>157</v>
      </c>
      <c r="V853">
        <f>MATCH(D853,Отчет!$C$1:$C$65535,0)</f>
        <v>68</v>
      </c>
    </row>
    <row r="854" spans="1:22" x14ac:dyDescent="0.2">
      <c r="A854" s="14">
        <v>1819815676</v>
      </c>
      <c r="B854" s="14">
        <v>8</v>
      </c>
      <c r="C854" s="14" t="s">
        <v>161</v>
      </c>
      <c r="D854" s="14">
        <v>1162424865</v>
      </c>
      <c r="E854" s="6" t="s">
        <v>43</v>
      </c>
      <c r="F854" s="14" t="s">
        <v>177</v>
      </c>
      <c r="G854" s="6" t="s">
        <v>336</v>
      </c>
      <c r="H854" s="14">
        <v>5</v>
      </c>
      <c r="I854" s="14" t="s">
        <v>154</v>
      </c>
      <c r="J854" s="14" t="s">
        <v>294</v>
      </c>
      <c r="L854" s="14">
        <v>40</v>
      </c>
      <c r="M854" s="14">
        <v>5</v>
      </c>
      <c r="N854" s="14">
        <v>1</v>
      </c>
      <c r="O854" s="14">
        <v>1</v>
      </c>
      <c r="P854">
        <v>1777385934</v>
      </c>
      <c r="Q854">
        <v>2098</v>
      </c>
      <c r="S854" t="s">
        <v>156</v>
      </c>
      <c r="T854">
        <v>0</v>
      </c>
      <c r="U854" t="s">
        <v>157</v>
      </c>
      <c r="V854">
        <f>MATCH(D854,Отчет!$C$1:$C$65535,0)</f>
        <v>71</v>
      </c>
    </row>
    <row r="855" spans="1:22" x14ac:dyDescent="0.2">
      <c r="A855" s="14">
        <v>1979042906</v>
      </c>
      <c r="B855" s="14">
        <v>9</v>
      </c>
      <c r="C855" s="14" t="s">
        <v>193</v>
      </c>
      <c r="D855" s="14">
        <v>1162426021</v>
      </c>
      <c r="E855" s="6" t="s">
        <v>91</v>
      </c>
      <c r="F855" s="14" t="s">
        <v>218</v>
      </c>
      <c r="G855" s="6" t="s">
        <v>337</v>
      </c>
      <c r="H855" s="14">
        <v>3</v>
      </c>
      <c r="I855" s="14" t="s">
        <v>154</v>
      </c>
      <c r="J855" s="14" t="s">
        <v>294</v>
      </c>
      <c r="L855" s="14">
        <v>27</v>
      </c>
      <c r="M855" s="14">
        <v>3</v>
      </c>
      <c r="N855" s="14">
        <v>1</v>
      </c>
      <c r="O855" s="14">
        <v>0</v>
      </c>
      <c r="P855">
        <v>1844416218</v>
      </c>
      <c r="Q855">
        <v>2098</v>
      </c>
      <c r="S855" t="s">
        <v>156</v>
      </c>
      <c r="T855">
        <v>0</v>
      </c>
      <c r="U855" t="s">
        <v>157</v>
      </c>
      <c r="V855">
        <f>MATCH(D855,Отчет!$C$1:$C$65535,0)</f>
        <v>69</v>
      </c>
    </row>
    <row r="856" spans="1:22" x14ac:dyDescent="0.2">
      <c r="A856" s="14">
        <v>1956451920</v>
      </c>
      <c r="B856" s="14">
        <v>9</v>
      </c>
      <c r="C856" s="14" t="s">
        <v>151</v>
      </c>
      <c r="D856" s="14">
        <v>1162427557</v>
      </c>
      <c r="E856" s="6" t="s">
        <v>32</v>
      </c>
      <c r="F856" s="14" t="s">
        <v>197</v>
      </c>
      <c r="G856" s="6" t="s">
        <v>337</v>
      </c>
      <c r="H856" s="14">
        <v>3</v>
      </c>
      <c r="I856" s="14" t="s">
        <v>154</v>
      </c>
      <c r="J856" s="14" t="s">
        <v>294</v>
      </c>
      <c r="L856" s="14">
        <v>27</v>
      </c>
      <c r="M856" s="14">
        <v>3</v>
      </c>
      <c r="N856" s="14">
        <v>1</v>
      </c>
      <c r="O856" s="14">
        <v>1</v>
      </c>
      <c r="P856">
        <v>1844416218</v>
      </c>
      <c r="Q856">
        <v>2098</v>
      </c>
      <c r="S856" t="s">
        <v>156</v>
      </c>
      <c r="T856">
        <v>0</v>
      </c>
      <c r="U856" t="s">
        <v>157</v>
      </c>
      <c r="V856">
        <f>MATCH(D856,Отчет!$C$1:$C$65535,0)</f>
        <v>87</v>
      </c>
    </row>
    <row r="857" spans="1:22" x14ac:dyDescent="0.2">
      <c r="A857" s="14">
        <v>1865846011</v>
      </c>
      <c r="B857" s="14">
        <v>4</v>
      </c>
      <c r="C857" s="14" t="s">
        <v>158</v>
      </c>
      <c r="D857" s="14">
        <v>1162424793</v>
      </c>
      <c r="E857" s="6" t="s">
        <v>117</v>
      </c>
      <c r="F857" s="14" t="s">
        <v>251</v>
      </c>
      <c r="G857" s="6" t="s">
        <v>338</v>
      </c>
      <c r="H857" s="14">
        <v>4</v>
      </c>
      <c r="I857" s="14" t="s">
        <v>154</v>
      </c>
      <c r="J857" s="14" t="s">
        <v>294</v>
      </c>
      <c r="L857" s="14">
        <v>16</v>
      </c>
      <c r="M857" s="14">
        <v>4</v>
      </c>
      <c r="N857" s="14">
        <v>1</v>
      </c>
      <c r="O857" s="14">
        <v>1</v>
      </c>
      <c r="P857">
        <v>1796819906</v>
      </c>
      <c r="Q857">
        <v>2098</v>
      </c>
      <c r="S857" t="s">
        <v>156</v>
      </c>
      <c r="T857">
        <v>0</v>
      </c>
      <c r="U857" t="s">
        <v>157</v>
      </c>
      <c r="V857">
        <f>MATCH(D857,Отчет!$C$1:$C$65535,0)</f>
        <v>78</v>
      </c>
    </row>
    <row r="858" spans="1:22" x14ac:dyDescent="0.2">
      <c r="A858" s="14">
        <v>1865848243</v>
      </c>
      <c r="B858" s="14">
        <v>10</v>
      </c>
      <c r="C858" s="14" t="s">
        <v>158</v>
      </c>
      <c r="D858" s="14">
        <v>1162426681</v>
      </c>
      <c r="E858" s="6" t="s">
        <v>51</v>
      </c>
      <c r="F858" s="14" t="s">
        <v>271</v>
      </c>
      <c r="G858" s="6" t="s">
        <v>338</v>
      </c>
      <c r="H858" s="14">
        <v>4</v>
      </c>
      <c r="I858" s="14" t="s">
        <v>154</v>
      </c>
      <c r="J858" s="14" t="s">
        <v>294</v>
      </c>
      <c r="L858" s="14">
        <v>40</v>
      </c>
      <c r="M858" s="14">
        <v>4</v>
      </c>
      <c r="N858" s="14">
        <v>1</v>
      </c>
      <c r="O858" s="14">
        <v>1</v>
      </c>
      <c r="P858">
        <v>1796819906</v>
      </c>
      <c r="Q858">
        <v>2098</v>
      </c>
      <c r="S858" t="s">
        <v>156</v>
      </c>
      <c r="T858">
        <v>0</v>
      </c>
      <c r="U858" t="s">
        <v>157</v>
      </c>
      <c r="V858">
        <f>MATCH(D858,Отчет!$C$1:$C$65535,0)</f>
        <v>14</v>
      </c>
    </row>
    <row r="859" spans="1:22" x14ac:dyDescent="0.2">
      <c r="A859" s="14">
        <v>1951130188</v>
      </c>
      <c r="B859" s="14">
        <v>4</v>
      </c>
      <c r="C859" s="14" t="s">
        <v>158</v>
      </c>
      <c r="D859" s="14">
        <v>1162426805</v>
      </c>
      <c r="E859" s="6" t="s">
        <v>99</v>
      </c>
      <c r="F859" s="14" t="s">
        <v>209</v>
      </c>
      <c r="G859" s="6" t="s">
        <v>338</v>
      </c>
      <c r="H859" s="14">
        <v>4</v>
      </c>
      <c r="I859" s="14" t="s">
        <v>154</v>
      </c>
      <c r="J859" s="14" t="s">
        <v>294</v>
      </c>
      <c r="L859" s="14">
        <v>16</v>
      </c>
      <c r="M859" s="14">
        <v>4</v>
      </c>
      <c r="N859" s="14">
        <v>1</v>
      </c>
      <c r="O859" s="14">
        <v>1</v>
      </c>
      <c r="P859">
        <v>1796819906</v>
      </c>
      <c r="Q859">
        <v>2098</v>
      </c>
      <c r="S859" t="s">
        <v>156</v>
      </c>
      <c r="T859">
        <v>0</v>
      </c>
      <c r="U859" t="s">
        <v>157</v>
      </c>
      <c r="V859">
        <f>MATCH(D859,Отчет!$C$1:$C$65535,0)</f>
        <v>119</v>
      </c>
    </row>
    <row r="860" spans="1:22" x14ac:dyDescent="0.2">
      <c r="A860" s="14">
        <v>1951134063</v>
      </c>
      <c r="B860" s="14">
        <v>5</v>
      </c>
      <c r="C860" s="14" t="s">
        <v>158</v>
      </c>
      <c r="D860" s="14">
        <v>1162426988</v>
      </c>
      <c r="E860" s="6" t="s">
        <v>81</v>
      </c>
      <c r="F860" s="14" t="s">
        <v>210</v>
      </c>
      <c r="G860" s="6" t="s">
        <v>338</v>
      </c>
      <c r="H860" s="14">
        <v>4</v>
      </c>
      <c r="I860" s="14" t="s">
        <v>154</v>
      </c>
      <c r="J860" s="14" t="s">
        <v>294</v>
      </c>
      <c r="L860" s="14">
        <v>20</v>
      </c>
      <c r="M860" s="14">
        <v>4</v>
      </c>
      <c r="N860" s="14">
        <v>1</v>
      </c>
      <c r="O860" s="14">
        <v>0</v>
      </c>
      <c r="P860">
        <v>1796819906</v>
      </c>
      <c r="Q860">
        <v>2098</v>
      </c>
      <c r="S860" t="s">
        <v>156</v>
      </c>
      <c r="T860">
        <v>0</v>
      </c>
      <c r="U860" t="s">
        <v>157</v>
      </c>
      <c r="V860">
        <f>MATCH(D860,Отчет!$C$1:$C$65535,0)</f>
        <v>68</v>
      </c>
    </row>
    <row r="861" spans="1:22" x14ac:dyDescent="0.2">
      <c r="A861" s="14">
        <v>2097283887</v>
      </c>
      <c r="B861" s="14">
        <v>10</v>
      </c>
      <c r="C861" s="14" t="s">
        <v>158</v>
      </c>
      <c r="D861" s="14">
        <v>1162425089</v>
      </c>
      <c r="E861" s="6" t="s">
        <v>64</v>
      </c>
      <c r="F861" s="14" t="s">
        <v>255</v>
      </c>
      <c r="G861" s="6" t="s">
        <v>338</v>
      </c>
      <c r="H861" s="14">
        <v>4</v>
      </c>
      <c r="I861" s="14" t="s">
        <v>154</v>
      </c>
      <c r="J861" s="14" t="s">
        <v>294</v>
      </c>
      <c r="L861" s="14">
        <v>40</v>
      </c>
      <c r="M861" s="14">
        <v>4</v>
      </c>
      <c r="N861" s="14">
        <v>1</v>
      </c>
      <c r="O861" s="14">
        <v>1</v>
      </c>
      <c r="P861">
        <v>1796819906</v>
      </c>
      <c r="Q861">
        <v>2098</v>
      </c>
      <c r="S861" t="s">
        <v>156</v>
      </c>
      <c r="T861">
        <v>0</v>
      </c>
      <c r="U861" t="s">
        <v>157</v>
      </c>
      <c r="V861">
        <f>MATCH(D861,Отчет!$C$1:$C$65535,0)</f>
        <v>19</v>
      </c>
    </row>
    <row r="862" spans="1:22" x14ac:dyDescent="0.2">
      <c r="A862" s="14">
        <v>1865848436</v>
      </c>
      <c r="B862" s="14">
        <v>4</v>
      </c>
      <c r="C862" s="14" t="s">
        <v>158</v>
      </c>
      <c r="D862" s="14">
        <v>1162425193</v>
      </c>
      <c r="E862" s="6" t="s">
        <v>52</v>
      </c>
      <c r="F862" s="14" t="s">
        <v>257</v>
      </c>
      <c r="G862" s="6" t="s">
        <v>338</v>
      </c>
      <c r="H862" s="14">
        <v>4</v>
      </c>
      <c r="I862" s="14" t="s">
        <v>154</v>
      </c>
      <c r="J862" s="14" t="s">
        <v>294</v>
      </c>
      <c r="L862" s="14">
        <v>16</v>
      </c>
      <c r="M862" s="14">
        <v>4</v>
      </c>
      <c r="N862" s="14">
        <v>1</v>
      </c>
      <c r="O862" s="14">
        <v>1</v>
      </c>
      <c r="P862">
        <v>1796819906</v>
      </c>
      <c r="Q862">
        <v>2098</v>
      </c>
      <c r="S862" t="s">
        <v>156</v>
      </c>
      <c r="T862">
        <v>0</v>
      </c>
      <c r="U862" t="s">
        <v>157</v>
      </c>
      <c r="V862">
        <f>MATCH(D862,Отчет!$C$1:$C$65535,0)</f>
        <v>92</v>
      </c>
    </row>
    <row r="863" spans="1:22" x14ac:dyDescent="0.2">
      <c r="A863" s="14">
        <v>1865846337</v>
      </c>
      <c r="B863" s="14">
        <v>4</v>
      </c>
      <c r="C863" s="14" t="s">
        <v>158</v>
      </c>
      <c r="D863" s="14">
        <v>1162425361</v>
      </c>
      <c r="E863" s="6" t="s">
        <v>87</v>
      </c>
      <c r="F863" s="14" t="s">
        <v>284</v>
      </c>
      <c r="G863" s="6" t="s">
        <v>338</v>
      </c>
      <c r="H863" s="14">
        <v>4</v>
      </c>
      <c r="I863" s="14" t="s">
        <v>154</v>
      </c>
      <c r="J863" s="14" t="s">
        <v>294</v>
      </c>
      <c r="L863" s="14">
        <v>0</v>
      </c>
      <c r="M863" s="14">
        <v>4</v>
      </c>
      <c r="N863" s="14">
        <v>1</v>
      </c>
      <c r="O863" s="14">
        <v>0</v>
      </c>
      <c r="P863">
        <v>1796819906</v>
      </c>
      <c r="Q863">
        <v>2098</v>
      </c>
      <c r="S863" t="s">
        <v>156</v>
      </c>
      <c r="T863">
        <v>0</v>
      </c>
      <c r="U863" t="s">
        <v>157</v>
      </c>
      <c r="V863">
        <f>MATCH(D863,Отчет!$C$1:$C$65535,0)</f>
        <v>129</v>
      </c>
    </row>
    <row r="864" spans="1:22" x14ac:dyDescent="0.2">
      <c r="A864" s="14">
        <v>1865848774</v>
      </c>
      <c r="B864" s="14">
        <v>6</v>
      </c>
      <c r="C864" s="14" t="s">
        <v>158</v>
      </c>
      <c r="D864" s="14">
        <v>1162424409</v>
      </c>
      <c r="E864" s="6" t="s">
        <v>77</v>
      </c>
      <c r="F864" s="14" t="s">
        <v>245</v>
      </c>
      <c r="G864" s="6" t="s">
        <v>338</v>
      </c>
      <c r="H864" s="14">
        <v>4</v>
      </c>
      <c r="I864" s="14" t="s">
        <v>154</v>
      </c>
      <c r="J864" s="14" t="s">
        <v>294</v>
      </c>
      <c r="L864" s="14">
        <v>24</v>
      </c>
      <c r="M864" s="14">
        <v>4</v>
      </c>
      <c r="N864" s="14">
        <v>1</v>
      </c>
      <c r="O864" s="14">
        <v>1</v>
      </c>
      <c r="P864">
        <v>1796819906</v>
      </c>
      <c r="Q864">
        <v>2098</v>
      </c>
      <c r="S864" t="s">
        <v>156</v>
      </c>
      <c r="T864">
        <v>0</v>
      </c>
      <c r="U864" t="s">
        <v>157</v>
      </c>
      <c r="V864">
        <f>MATCH(D864,Отчет!$C$1:$C$65535,0)</f>
        <v>59</v>
      </c>
    </row>
    <row r="865" spans="1:22" x14ac:dyDescent="0.2">
      <c r="A865" s="14">
        <v>1959203342</v>
      </c>
      <c r="B865" s="14">
        <v>6</v>
      </c>
      <c r="C865" s="14" t="s">
        <v>158</v>
      </c>
      <c r="D865" s="14">
        <v>1959200234</v>
      </c>
      <c r="E865" s="6" t="s">
        <v>145</v>
      </c>
      <c r="F865" s="14" t="s">
        <v>174</v>
      </c>
      <c r="G865" s="6" t="s">
        <v>338</v>
      </c>
      <c r="H865" s="14">
        <v>4</v>
      </c>
      <c r="I865" s="14" t="s">
        <v>154</v>
      </c>
      <c r="J865" s="14" t="s">
        <v>294</v>
      </c>
      <c r="L865" s="14">
        <v>24</v>
      </c>
      <c r="M865" s="14">
        <v>4</v>
      </c>
      <c r="N865" s="14">
        <v>1</v>
      </c>
      <c r="O865" s="14">
        <v>0</v>
      </c>
      <c r="P865">
        <v>1796819906</v>
      </c>
      <c r="Q865">
        <v>2098</v>
      </c>
      <c r="R865" t="s">
        <v>160</v>
      </c>
      <c r="S865" t="s">
        <v>156</v>
      </c>
      <c r="T865">
        <v>0</v>
      </c>
      <c r="U865" t="s">
        <v>157</v>
      </c>
      <c r="V865">
        <f>MATCH(D865,Отчет!$C$1:$C$65535,0)</f>
        <v>83</v>
      </c>
    </row>
    <row r="866" spans="1:22" x14ac:dyDescent="0.2">
      <c r="A866" s="14">
        <v>1865847012</v>
      </c>
      <c r="B866" s="14">
        <v>6</v>
      </c>
      <c r="C866" s="14" t="s">
        <v>158</v>
      </c>
      <c r="D866" s="14">
        <v>1162427589</v>
      </c>
      <c r="E866" s="6" t="s">
        <v>141</v>
      </c>
      <c r="F866" s="14" t="s">
        <v>277</v>
      </c>
      <c r="G866" s="6" t="s">
        <v>338</v>
      </c>
      <c r="H866" s="14">
        <v>4</v>
      </c>
      <c r="I866" s="14" t="s">
        <v>154</v>
      </c>
      <c r="J866" s="14" t="s">
        <v>294</v>
      </c>
      <c r="L866" s="14">
        <v>24</v>
      </c>
      <c r="M866" s="14">
        <v>4</v>
      </c>
      <c r="N866" s="14">
        <v>1</v>
      </c>
      <c r="O866" s="14">
        <v>1</v>
      </c>
      <c r="P866">
        <v>1796819906</v>
      </c>
      <c r="Q866">
        <v>2098</v>
      </c>
      <c r="S866" t="s">
        <v>156</v>
      </c>
      <c r="T866">
        <v>0</v>
      </c>
      <c r="U866" t="s">
        <v>157</v>
      </c>
      <c r="V866">
        <f>MATCH(D866,Отчет!$C$1:$C$65535,0)</f>
        <v>32</v>
      </c>
    </row>
    <row r="867" spans="1:22" x14ac:dyDescent="0.2">
      <c r="A867" s="14">
        <v>1951121243</v>
      </c>
      <c r="B867" s="14">
        <v>4</v>
      </c>
      <c r="C867" s="14" t="s">
        <v>158</v>
      </c>
      <c r="D867" s="14">
        <v>1162427757</v>
      </c>
      <c r="E867" s="6" t="s">
        <v>140</v>
      </c>
      <c r="F867" s="14" t="s">
        <v>278</v>
      </c>
      <c r="G867" s="6" t="s">
        <v>338</v>
      </c>
      <c r="H867" s="14">
        <v>4</v>
      </c>
      <c r="I867" s="14" t="s">
        <v>154</v>
      </c>
      <c r="J867" s="14" t="s">
        <v>294</v>
      </c>
      <c r="L867" s="14">
        <v>0</v>
      </c>
      <c r="M867" s="14">
        <v>4</v>
      </c>
      <c r="N867" s="14">
        <v>1</v>
      </c>
      <c r="O867" s="14">
        <v>0</v>
      </c>
      <c r="P867">
        <v>1796819906</v>
      </c>
      <c r="Q867">
        <v>2098</v>
      </c>
      <c r="S867" t="s">
        <v>156</v>
      </c>
      <c r="T867">
        <v>0</v>
      </c>
      <c r="U867" t="s">
        <v>157</v>
      </c>
      <c r="V867">
        <f>MATCH(D867,Отчет!$C$1:$C$65535,0)</f>
        <v>118</v>
      </c>
    </row>
    <row r="868" spans="1:22" x14ac:dyDescent="0.2">
      <c r="A868" s="14">
        <v>1951142006</v>
      </c>
      <c r="B868" s="14">
        <v>4</v>
      </c>
      <c r="C868" s="14" t="s">
        <v>158</v>
      </c>
      <c r="D868" s="14">
        <v>1162427909</v>
      </c>
      <c r="E868" s="6" t="s">
        <v>33</v>
      </c>
      <c r="F868" s="14" t="s">
        <v>212</v>
      </c>
      <c r="G868" s="6" t="s">
        <v>338</v>
      </c>
      <c r="H868" s="14">
        <v>4</v>
      </c>
      <c r="I868" s="14" t="s">
        <v>154</v>
      </c>
      <c r="J868" s="14" t="s">
        <v>294</v>
      </c>
      <c r="L868" s="14">
        <v>16</v>
      </c>
      <c r="M868" s="14">
        <v>4</v>
      </c>
      <c r="N868" s="14">
        <v>1</v>
      </c>
      <c r="O868" s="14">
        <v>0</v>
      </c>
      <c r="P868">
        <v>1796819906</v>
      </c>
      <c r="Q868">
        <v>2098</v>
      </c>
      <c r="S868" t="s">
        <v>156</v>
      </c>
      <c r="T868">
        <v>0</v>
      </c>
      <c r="U868" t="s">
        <v>157</v>
      </c>
      <c r="V868">
        <f>MATCH(D868,Отчет!$C$1:$C$65535,0)</f>
        <v>95</v>
      </c>
    </row>
    <row r="869" spans="1:22" x14ac:dyDescent="0.2">
      <c r="A869" s="14">
        <v>1951138613</v>
      </c>
      <c r="B869" s="14">
        <v>4</v>
      </c>
      <c r="C869" s="14" t="s">
        <v>158</v>
      </c>
      <c r="D869" s="14">
        <v>1162427990</v>
      </c>
      <c r="E869" s="6" t="s">
        <v>80</v>
      </c>
      <c r="F869" s="14" t="s">
        <v>213</v>
      </c>
      <c r="G869" s="6" t="s">
        <v>338</v>
      </c>
      <c r="H869" s="14">
        <v>4</v>
      </c>
      <c r="I869" s="14" t="s">
        <v>154</v>
      </c>
      <c r="J869" s="14" t="s">
        <v>294</v>
      </c>
      <c r="L869" s="14">
        <v>16</v>
      </c>
      <c r="M869" s="14">
        <v>4</v>
      </c>
      <c r="N869" s="14">
        <v>1</v>
      </c>
      <c r="O869" s="14">
        <v>0</v>
      </c>
      <c r="P869">
        <v>1796819906</v>
      </c>
      <c r="Q869">
        <v>2098</v>
      </c>
      <c r="S869" t="s">
        <v>156</v>
      </c>
      <c r="T869">
        <v>0</v>
      </c>
      <c r="U869" t="s">
        <v>157</v>
      </c>
      <c r="V869">
        <f>MATCH(D869,Отчет!$C$1:$C$65535,0)</f>
        <v>126</v>
      </c>
    </row>
    <row r="870" spans="1:22" x14ac:dyDescent="0.2">
      <c r="A870" s="14">
        <v>1865845969</v>
      </c>
      <c r="C870" s="14" t="s">
        <v>158</v>
      </c>
      <c r="D870" s="14">
        <v>1181086478</v>
      </c>
      <c r="E870" s="6" t="s">
        <v>39</v>
      </c>
      <c r="F870" s="14" t="s">
        <v>206</v>
      </c>
      <c r="G870" s="6" t="s">
        <v>338</v>
      </c>
      <c r="H870" s="14">
        <v>4</v>
      </c>
      <c r="I870" s="14" t="s">
        <v>154</v>
      </c>
      <c r="J870" s="14" t="s">
        <v>294</v>
      </c>
      <c r="K870" s="14">
        <v>0</v>
      </c>
      <c r="L870" s="14">
        <v>0</v>
      </c>
      <c r="M870" s="14">
        <v>4</v>
      </c>
      <c r="O870" s="14">
        <v>1</v>
      </c>
      <c r="P870">
        <v>1796819906</v>
      </c>
      <c r="Q870">
        <v>2098</v>
      </c>
      <c r="R870" t="s">
        <v>160</v>
      </c>
      <c r="S870" t="s">
        <v>156</v>
      </c>
      <c r="T870">
        <v>0</v>
      </c>
      <c r="U870" t="s">
        <v>157</v>
      </c>
      <c r="V870">
        <f>MATCH(D870,Отчет!$C$1:$C$65535,0)</f>
        <v>130</v>
      </c>
    </row>
    <row r="871" spans="1:22" x14ac:dyDescent="0.2">
      <c r="A871" s="14">
        <v>1865847113</v>
      </c>
      <c r="B871" s="14">
        <v>4</v>
      </c>
      <c r="C871" s="14" t="s">
        <v>158</v>
      </c>
      <c r="D871" s="14">
        <v>1646439397</v>
      </c>
      <c r="E871" s="6" t="s">
        <v>62</v>
      </c>
      <c r="F871" s="14" t="s">
        <v>263</v>
      </c>
      <c r="G871" s="6" t="s">
        <v>338</v>
      </c>
      <c r="H871" s="14">
        <v>4</v>
      </c>
      <c r="I871" s="14" t="s">
        <v>154</v>
      </c>
      <c r="J871" s="14" t="s">
        <v>294</v>
      </c>
      <c r="L871" s="14">
        <v>16</v>
      </c>
      <c r="M871" s="14">
        <v>4</v>
      </c>
      <c r="N871" s="14">
        <v>1</v>
      </c>
      <c r="O871" s="14">
        <v>1</v>
      </c>
      <c r="P871">
        <v>1796819906</v>
      </c>
      <c r="Q871">
        <v>2098</v>
      </c>
      <c r="R871" t="s">
        <v>160</v>
      </c>
      <c r="S871" t="s">
        <v>156</v>
      </c>
      <c r="T871">
        <v>0</v>
      </c>
      <c r="U871" t="s">
        <v>157</v>
      </c>
      <c r="V871">
        <f>MATCH(D871,Отчет!$C$1:$C$65535,0)</f>
        <v>121</v>
      </c>
    </row>
    <row r="872" spans="1:22" x14ac:dyDescent="0.2">
      <c r="A872" s="14">
        <v>1865848927</v>
      </c>
      <c r="B872" s="14">
        <v>4</v>
      </c>
      <c r="C872" s="14" t="s">
        <v>158</v>
      </c>
      <c r="D872" s="14">
        <v>1649686749</v>
      </c>
      <c r="E872" s="6" t="s">
        <v>113</v>
      </c>
      <c r="F872" s="14" t="s">
        <v>264</v>
      </c>
      <c r="G872" s="6" t="s">
        <v>338</v>
      </c>
      <c r="H872" s="14">
        <v>4</v>
      </c>
      <c r="I872" s="14" t="s">
        <v>154</v>
      </c>
      <c r="J872" s="14" t="s">
        <v>294</v>
      </c>
      <c r="L872" s="14">
        <v>16</v>
      </c>
      <c r="M872" s="14">
        <v>4</v>
      </c>
      <c r="N872" s="14">
        <v>1</v>
      </c>
      <c r="O872" s="14">
        <v>0</v>
      </c>
      <c r="P872">
        <v>1796819906</v>
      </c>
      <c r="Q872">
        <v>2098</v>
      </c>
      <c r="S872" t="s">
        <v>156</v>
      </c>
      <c r="T872">
        <v>0</v>
      </c>
      <c r="U872" t="s">
        <v>157</v>
      </c>
      <c r="V872">
        <f>MATCH(D872,Отчет!$C$1:$C$65535,0)</f>
        <v>109</v>
      </c>
    </row>
    <row r="873" spans="1:22" x14ac:dyDescent="0.2">
      <c r="A873" s="14">
        <v>1865849063</v>
      </c>
      <c r="B873" s="14">
        <v>4</v>
      </c>
      <c r="C873" s="14" t="s">
        <v>158</v>
      </c>
      <c r="D873" s="14">
        <v>1679710296</v>
      </c>
      <c r="E873" s="6" t="s">
        <v>59</v>
      </c>
      <c r="F873" s="14" t="s">
        <v>265</v>
      </c>
      <c r="G873" s="6" t="s">
        <v>338</v>
      </c>
      <c r="H873" s="14">
        <v>4</v>
      </c>
      <c r="I873" s="14" t="s">
        <v>154</v>
      </c>
      <c r="J873" s="14" t="s">
        <v>294</v>
      </c>
      <c r="L873" s="14">
        <v>16</v>
      </c>
      <c r="M873" s="14">
        <v>4</v>
      </c>
      <c r="N873" s="14">
        <v>1</v>
      </c>
      <c r="O873" s="14">
        <v>0</v>
      </c>
      <c r="P873">
        <v>1796819906</v>
      </c>
      <c r="Q873">
        <v>2098</v>
      </c>
      <c r="S873" t="s">
        <v>156</v>
      </c>
      <c r="T873">
        <v>0</v>
      </c>
      <c r="U873" t="s">
        <v>157</v>
      </c>
      <c r="V873">
        <f>MATCH(D873,Отчет!$C$1:$C$65535,0)</f>
        <v>99</v>
      </c>
    </row>
    <row r="874" spans="1:22" x14ac:dyDescent="0.2">
      <c r="A874" s="14">
        <v>1865847838</v>
      </c>
      <c r="B874" s="14">
        <v>4</v>
      </c>
      <c r="C874" s="14" t="s">
        <v>158</v>
      </c>
      <c r="D874" s="14">
        <v>1699937680</v>
      </c>
      <c r="E874" s="6" t="s">
        <v>85</v>
      </c>
      <c r="F874" s="14" t="s">
        <v>198</v>
      </c>
      <c r="G874" s="6" t="s">
        <v>338</v>
      </c>
      <c r="H874" s="14">
        <v>4</v>
      </c>
      <c r="I874" s="14" t="s">
        <v>154</v>
      </c>
      <c r="J874" s="14" t="s">
        <v>294</v>
      </c>
      <c r="L874" s="14">
        <v>16</v>
      </c>
      <c r="M874" s="14">
        <v>4</v>
      </c>
      <c r="N874" s="14">
        <v>1</v>
      </c>
      <c r="O874" s="14">
        <v>0</v>
      </c>
      <c r="P874">
        <v>1796819906</v>
      </c>
      <c r="Q874">
        <v>2098</v>
      </c>
      <c r="R874" t="s">
        <v>160</v>
      </c>
      <c r="S874" t="s">
        <v>156</v>
      </c>
      <c r="T874">
        <v>0</v>
      </c>
      <c r="U874" t="s">
        <v>157</v>
      </c>
      <c r="V874">
        <f>MATCH(D874,Отчет!$C$1:$C$65535,0)</f>
        <v>114</v>
      </c>
    </row>
    <row r="875" spans="1:22" x14ac:dyDescent="0.2">
      <c r="A875" s="14">
        <v>1865846954</v>
      </c>
      <c r="B875" s="14">
        <v>8</v>
      </c>
      <c r="C875" s="14" t="s">
        <v>158</v>
      </c>
      <c r="D875" s="14">
        <v>1162426301</v>
      </c>
      <c r="E875" s="6" t="s">
        <v>103</v>
      </c>
      <c r="F875" s="14" t="s">
        <v>235</v>
      </c>
      <c r="G875" s="6" t="s">
        <v>338</v>
      </c>
      <c r="H875" s="14">
        <v>4</v>
      </c>
      <c r="I875" s="14" t="s">
        <v>154</v>
      </c>
      <c r="J875" s="14" t="s">
        <v>294</v>
      </c>
      <c r="L875" s="14">
        <v>32</v>
      </c>
      <c r="M875" s="14">
        <v>4</v>
      </c>
      <c r="N875" s="14">
        <v>1</v>
      </c>
      <c r="O875" s="14">
        <v>1</v>
      </c>
      <c r="P875">
        <v>1796819906</v>
      </c>
      <c r="Q875">
        <v>2098</v>
      </c>
      <c r="S875" t="s">
        <v>156</v>
      </c>
      <c r="T875">
        <v>0</v>
      </c>
      <c r="U875" t="s">
        <v>157</v>
      </c>
      <c r="V875">
        <f>MATCH(D875,Отчет!$C$1:$C$65535,0)</f>
        <v>33</v>
      </c>
    </row>
    <row r="876" spans="1:22" x14ac:dyDescent="0.2">
      <c r="A876" s="14">
        <v>1865846424</v>
      </c>
      <c r="B876" s="14">
        <v>6</v>
      </c>
      <c r="C876" s="14" t="s">
        <v>158</v>
      </c>
      <c r="D876" s="14">
        <v>1162425065</v>
      </c>
      <c r="E876" s="6" t="s">
        <v>115</v>
      </c>
      <c r="F876" s="14" t="s">
        <v>165</v>
      </c>
      <c r="G876" s="6" t="s">
        <v>338</v>
      </c>
      <c r="H876" s="14">
        <v>4</v>
      </c>
      <c r="I876" s="14" t="s">
        <v>154</v>
      </c>
      <c r="J876" s="14" t="s">
        <v>294</v>
      </c>
      <c r="L876" s="14">
        <v>24</v>
      </c>
      <c r="M876" s="14">
        <v>4</v>
      </c>
      <c r="N876" s="14">
        <v>1</v>
      </c>
      <c r="O876" s="14">
        <v>1</v>
      </c>
      <c r="P876">
        <v>1796819906</v>
      </c>
      <c r="Q876">
        <v>2098</v>
      </c>
      <c r="S876" t="s">
        <v>156</v>
      </c>
      <c r="T876">
        <v>0</v>
      </c>
      <c r="U876" t="s">
        <v>157</v>
      </c>
      <c r="V876">
        <f>MATCH(D876,Отчет!$C$1:$C$65535,0)</f>
        <v>66</v>
      </c>
    </row>
    <row r="877" spans="1:22" x14ac:dyDescent="0.2">
      <c r="A877" s="14">
        <v>1884777372</v>
      </c>
      <c r="B877" s="14">
        <v>8</v>
      </c>
      <c r="C877" s="14" t="s">
        <v>187</v>
      </c>
      <c r="D877" s="14">
        <v>1162424713</v>
      </c>
      <c r="E877" s="6" t="s">
        <v>67</v>
      </c>
      <c r="F877" s="14" t="s">
        <v>249</v>
      </c>
      <c r="G877" s="6" t="s">
        <v>339</v>
      </c>
      <c r="H877" s="14">
        <v>4</v>
      </c>
      <c r="I877" s="14" t="s">
        <v>154</v>
      </c>
      <c r="J877" s="14" t="s">
        <v>294</v>
      </c>
      <c r="L877" s="14">
        <v>32</v>
      </c>
      <c r="M877" s="14">
        <v>4</v>
      </c>
      <c r="N877" s="14">
        <v>1</v>
      </c>
      <c r="O877" s="14">
        <v>1</v>
      </c>
      <c r="P877">
        <v>1796819906</v>
      </c>
      <c r="Q877">
        <v>2098</v>
      </c>
      <c r="S877" t="s">
        <v>156</v>
      </c>
      <c r="T877">
        <v>0</v>
      </c>
      <c r="U877" t="s">
        <v>157</v>
      </c>
      <c r="V877">
        <f>MATCH(D877,Отчет!$C$1:$C$65535,0)</f>
        <v>61</v>
      </c>
    </row>
    <row r="878" spans="1:22" x14ac:dyDescent="0.2">
      <c r="A878" s="14">
        <v>1884777403</v>
      </c>
      <c r="B878" s="14">
        <v>4</v>
      </c>
      <c r="C878" s="14" t="s">
        <v>151</v>
      </c>
      <c r="D878" s="14">
        <v>1162426729</v>
      </c>
      <c r="E878" s="6" t="s">
        <v>96</v>
      </c>
      <c r="F878" s="14" t="s">
        <v>152</v>
      </c>
      <c r="G878" s="6" t="s">
        <v>339</v>
      </c>
      <c r="H878" s="14">
        <v>4</v>
      </c>
      <c r="I878" s="14" t="s">
        <v>154</v>
      </c>
      <c r="J878" s="14" t="s">
        <v>294</v>
      </c>
      <c r="L878" s="14">
        <v>16</v>
      </c>
      <c r="M878" s="14">
        <v>4</v>
      </c>
      <c r="N878" s="14">
        <v>1</v>
      </c>
      <c r="O878" s="14">
        <v>1</v>
      </c>
      <c r="P878">
        <v>1796819906</v>
      </c>
      <c r="Q878">
        <v>2098</v>
      </c>
      <c r="S878" t="s">
        <v>156</v>
      </c>
      <c r="T878">
        <v>0</v>
      </c>
      <c r="U878" t="s">
        <v>157</v>
      </c>
      <c r="V878">
        <f>MATCH(D878,Отчет!$C$1:$C$65535,0)</f>
        <v>84</v>
      </c>
    </row>
    <row r="879" spans="1:22" x14ac:dyDescent="0.2">
      <c r="A879" s="14">
        <v>1884777355</v>
      </c>
      <c r="B879" s="14">
        <v>10</v>
      </c>
      <c r="C879" s="14" t="s">
        <v>187</v>
      </c>
      <c r="D879" s="14">
        <v>1162424817</v>
      </c>
      <c r="E879" s="6" t="s">
        <v>142</v>
      </c>
      <c r="F879" s="14" t="s">
        <v>192</v>
      </c>
      <c r="G879" s="6" t="s">
        <v>339</v>
      </c>
      <c r="H879" s="14">
        <v>4</v>
      </c>
      <c r="I879" s="14" t="s">
        <v>154</v>
      </c>
      <c r="J879" s="14" t="s">
        <v>294</v>
      </c>
      <c r="L879" s="14">
        <v>40</v>
      </c>
      <c r="M879" s="14">
        <v>4</v>
      </c>
      <c r="N879" s="14">
        <v>1</v>
      </c>
      <c r="O879" s="14">
        <v>1</v>
      </c>
      <c r="P879">
        <v>1796819906</v>
      </c>
      <c r="Q879">
        <v>2098</v>
      </c>
      <c r="S879" t="s">
        <v>156</v>
      </c>
      <c r="T879">
        <v>0</v>
      </c>
      <c r="U879" t="s">
        <v>157</v>
      </c>
      <c r="V879">
        <f>MATCH(D879,Отчет!$C$1:$C$65535,0)</f>
        <v>18</v>
      </c>
    </row>
    <row r="880" spans="1:22" x14ac:dyDescent="0.2">
      <c r="A880" s="14">
        <v>1884777359</v>
      </c>
      <c r="B880" s="14">
        <v>10</v>
      </c>
      <c r="C880" s="14" t="s">
        <v>187</v>
      </c>
      <c r="D880" s="14">
        <v>1162424841</v>
      </c>
      <c r="E880" s="6" t="s">
        <v>143</v>
      </c>
      <c r="F880" s="14" t="s">
        <v>188</v>
      </c>
      <c r="G880" s="6" t="s">
        <v>339</v>
      </c>
      <c r="H880" s="14">
        <v>4</v>
      </c>
      <c r="I880" s="14" t="s">
        <v>154</v>
      </c>
      <c r="J880" s="14" t="s">
        <v>294</v>
      </c>
      <c r="L880" s="14">
        <v>40</v>
      </c>
      <c r="M880" s="14">
        <v>4</v>
      </c>
      <c r="N880" s="14">
        <v>1</v>
      </c>
      <c r="O880" s="14">
        <v>1</v>
      </c>
      <c r="P880">
        <v>1796819906</v>
      </c>
      <c r="Q880">
        <v>2098</v>
      </c>
      <c r="S880" t="s">
        <v>156</v>
      </c>
      <c r="T880">
        <v>0</v>
      </c>
      <c r="U880" t="s">
        <v>157</v>
      </c>
      <c r="V880">
        <f>MATCH(D880,Отчет!$C$1:$C$65535,0)</f>
        <v>21</v>
      </c>
    </row>
    <row r="881" spans="1:22" x14ac:dyDescent="0.2">
      <c r="A881" s="14">
        <v>1884777353</v>
      </c>
      <c r="B881" s="14">
        <v>5</v>
      </c>
      <c r="C881" s="14" t="s">
        <v>187</v>
      </c>
      <c r="D881" s="14">
        <v>1162424937</v>
      </c>
      <c r="E881" s="6" t="s">
        <v>66</v>
      </c>
      <c r="F881" s="14" t="s">
        <v>252</v>
      </c>
      <c r="G881" s="6" t="s">
        <v>339</v>
      </c>
      <c r="H881" s="14">
        <v>4</v>
      </c>
      <c r="I881" s="14" t="s">
        <v>154</v>
      </c>
      <c r="J881" s="14" t="s">
        <v>294</v>
      </c>
      <c r="L881" s="14">
        <v>20</v>
      </c>
      <c r="M881" s="14">
        <v>4</v>
      </c>
      <c r="N881" s="14">
        <v>1</v>
      </c>
      <c r="O881" s="14">
        <v>1</v>
      </c>
      <c r="P881">
        <v>1796819906</v>
      </c>
      <c r="Q881">
        <v>2098</v>
      </c>
      <c r="S881" t="s">
        <v>156</v>
      </c>
      <c r="T881">
        <v>0</v>
      </c>
      <c r="U881" t="s">
        <v>157</v>
      </c>
      <c r="V881">
        <f>MATCH(D881,Отчет!$C$1:$C$65535,0)</f>
        <v>120</v>
      </c>
    </row>
    <row r="882" spans="1:22" x14ac:dyDescent="0.2">
      <c r="A882" s="14">
        <v>1884777379</v>
      </c>
      <c r="B882" s="14">
        <v>7</v>
      </c>
      <c r="C882" s="14" t="s">
        <v>187</v>
      </c>
      <c r="D882" s="14">
        <v>1162425017</v>
      </c>
      <c r="E882" s="6" t="s">
        <v>55</v>
      </c>
      <c r="F882" s="14" t="s">
        <v>254</v>
      </c>
      <c r="G882" s="6" t="s">
        <v>339</v>
      </c>
      <c r="H882" s="14">
        <v>4</v>
      </c>
      <c r="I882" s="14" t="s">
        <v>154</v>
      </c>
      <c r="J882" s="14" t="s">
        <v>294</v>
      </c>
      <c r="L882" s="14">
        <v>28</v>
      </c>
      <c r="M882" s="14">
        <v>4</v>
      </c>
      <c r="N882" s="14">
        <v>1</v>
      </c>
      <c r="O882" s="14">
        <v>1</v>
      </c>
      <c r="P882">
        <v>1796819906</v>
      </c>
      <c r="Q882">
        <v>2098</v>
      </c>
      <c r="S882" t="s">
        <v>156</v>
      </c>
      <c r="T882">
        <v>0</v>
      </c>
      <c r="U882" t="s">
        <v>157</v>
      </c>
      <c r="V882">
        <f>MATCH(D882,Отчет!$C$1:$C$65535,0)</f>
        <v>81</v>
      </c>
    </row>
    <row r="883" spans="1:22" x14ac:dyDescent="0.2">
      <c r="A883" s="14">
        <v>1884777336</v>
      </c>
      <c r="B883" s="14">
        <v>6</v>
      </c>
      <c r="C883" s="14" t="s">
        <v>151</v>
      </c>
      <c r="D883" s="14">
        <v>1162426753</v>
      </c>
      <c r="E883" s="6" t="s">
        <v>110</v>
      </c>
      <c r="F883" s="14" t="s">
        <v>273</v>
      </c>
      <c r="G883" s="6" t="s">
        <v>339</v>
      </c>
      <c r="H883" s="14">
        <v>4</v>
      </c>
      <c r="I883" s="14" t="s">
        <v>154</v>
      </c>
      <c r="J883" s="14" t="s">
        <v>294</v>
      </c>
      <c r="L883" s="14">
        <v>24</v>
      </c>
      <c r="M883" s="14">
        <v>4</v>
      </c>
      <c r="N883" s="14">
        <v>1</v>
      </c>
      <c r="O883" s="14">
        <v>1</v>
      </c>
      <c r="P883">
        <v>1796819906</v>
      </c>
      <c r="Q883">
        <v>2098</v>
      </c>
      <c r="S883" t="s">
        <v>156</v>
      </c>
      <c r="T883">
        <v>0</v>
      </c>
      <c r="U883" t="s">
        <v>157</v>
      </c>
      <c r="V883">
        <f>MATCH(D883,Отчет!$C$1:$C$65535,0)</f>
        <v>108</v>
      </c>
    </row>
    <row r="884" spans="1:22" x14ac:dyDescent="0.2">
      <c r="A884" s="14">
        <v>1922711373</v>
      </c>
      <c r="B884" s="14">
        <v>7</v>
      </c>
      <c r="C884" s="14" t="s">
        <v>187</v>
      </c>
      <c r="D884" s="14">
        <v>1162427182</v>
      </c>
      <c r="E884" s="6" t="s">
        <v>86</v>
      </c>
      <c r="F884" s="14" t="s">
        <v>191</v>
      </c>
      <c r="G884" s="6" t="s">
        <v>339</v>
      </c>
      <c r="H884" s="14">
        <v>4</v>
      </c>
      <c r="I884" s="14" t="s">
        <v>154</v>
      </c>
      <c r="J884" s="14" t="s">
        <v>294</v>
      </c>
      <c r="L884" s="14">
        <v>28</v>
      </c>
      <c r="M884" s="14">
        <v>4</v>
      </c>
      <c r="N884" s="14">
        <v>1</v>
      </c>
      <c r="O884" s="14">
        <v>0</v>
      </c>
      <c r="P884">
        <v>1796819906</v>
      </c>
      <c r="Q884">
        <v>2098</v>
      </c>
      <c r="S884" t="s">
        <v>156</v>
      </c>
      <c r="T884">
        <v>0</v>
      </c>
      <c r="U884" t="s">
        <v>157</v>
      </c>
      <c r="V884">
        <f>MATCH(D884,Отчет!$C$1:$C$65535,0)</f>
        <v>123</v>
      </c>
    </row>
    <row r="885" spans="1:22" x14ac:dyDescent="0.2">
      <c r="A885" s="14">
        <v>1884777381</v>
      </c>
      <c r="B885" s="14">
        <v>6</v>
      </c>
      <c r="C885" s="14" t="s">
        <v>187</v>
      </c>
      <c r="D885" s="14">
        <v>1162427246</v>
      </c>
      <c r="E885" s="6" t="s">
        <v>49</v>
      </c>
      <c r="F885" s="14" t="s">
        <v>275</v>
      </c>
      <c r="G885" s="6" t="s">
        <v>339</v>
      </c>
      <c r="H885" s="14">
        <v>4</v>
      </c>
      <c r="I885" s="14" t="s">
        <v>154</v>
      </c>
      <c r="J885" s="14" t="s">
        <v>294</v>
      </c>
      <c r="L885" s="14">
        <v>24</v>
      </c>
      <c r="M885" s="14">
        <v>4</v>
      </c>
      <c r="N885" s="14">
        <v>1</v>
      </c>
      <c r="O885" s="14">
        <v>0</v>
      </c>
      <c r="P885">
        <v>1796819906</v>
      </c>
      <c r="Q885">
        <v>2098</v>
      </c>
      <c r="S885" t="s">
        <v>156</v>
      </c>
      <c r="T885">
        <v>0</v>
      </c>
      <c r="U885" t="s">
        <v>157</v>
      </c>
      <c r="V885">
        <f>MATCH(D885,Отчет!$C$1:$C$65535,0)</f>
        <v>105</v>
      </c>
    </row>
    <row r="886" spans="1:22" x14ac:dyDescent="0.2">
      <c r="A886" s="14">
        <v>1884777366</v>
      </c>
      <c r="B886" s="14">
        <v>9</v>
      </c>
      <c r="C886" s="14" t="s">
        <v>151</v>
      </c>
      <c r="D886" s="14">
        <v>1162427274</v>
      </c>
      <c r="E886" s="6" t="s">
        <v>137</v>
      </c>
      <c r="F886" s="14" t="s">
        <v>276</v>
      </c>
      <c r="G886" s="6" t="s">
        <v>339</v>
      </c>
      <c r="H886" s="14">
        <v>4</v>
      </c>
      <c r="I886" s="14" t="s">
        <v>154</v>
      </c>
      <c r="J886" s="14" t="s">
        <v>294</v>
      </c>
      <c r="L886" s="14">
        <v>36</v>
      </c>
      <c r="M886" s="14">
        <v>4</v>
      </c>
      <c r="N886" s="14">
        <v>1</v>
      </c>
      <c r="O886" s="14">
        <v>0</v>
      </c>
      <c r="P886">
        <v>1796819906</v>
      </c>
      <c r="Q886">
        <v>2098</v>
      </c>
      <c r="S886" t="s">
        <v>156</v>
      </c>
      <c r="T886">
        <v>0</v>
      </c>
      <c r="U886" t="s">
        <v>157</v>
      </c>
      <c r="V886">
        <f>MATCH(D886,Отчет!$C$1:$C$65535,0)</f>
        <v>38</v>
      </c>
    </row>
    <row r="887" spans="1:22" x14ac:dyDescent="0.2">
      <c r="A887" s="14">
        <v>1884777393</v>
      </c>
      <c r="B887" s="14">
        <v>7</v>
      </c>
      <c r="C887" s="14" t="s">
        <v>151</v>
      </c>
      <c r="D887" s="14">
        <v>1162427557</v>
      </c>
      <c r="E887" s="6" t="s">
        <v>32</v>
      </c>
      <c r="F887" s="14" t="s">
        <v>197</v>
      </c>
      <c r="G887" s="6" t="s">
        <v>339</v>
      </c>
      <c r="H887" s="14">
        <v>4</v>
      </c>
      <c r="I887" s="14" t="s">
        <v>154</v>
      </c>
      <c r="J887" s="14" t="s">
        <v>294</v>
      </c>
      <c r="L887" s="14">
        <v>28</v>
      </c>
      <c r="M887" s="14">
        <v>4</v>
      </c>
      <c r="N887" s="14">
        <v>1</v>
      </c>
      <c r="O887" s="14">
        <v>1</v>
      </c>
      <c r="P887">
        <v>1796819906</v>
      </c>
      <c r="Q887">
        <v>2098</v>
      </c>
      <c r="S887" t="s">
        <v>156</v>
      </c>
      <c r="T887">
        <v>0</v>
      </c>
      <c r="U887" t="s">
        <v>157</v>
      </c>
      <c r="V887">
        <f>MATCH(D887,Отчет!$C$1:$C$65535,0)</f>
        <v>87</v>
      </c>
    </row>
    <row r="888" spans="1:22" x14ac:dyDescent="0.2">
      <c r="A888" s="14">
        <v>1884777328</v>
      </c>
      <c r="B888" s="14">
        <v>10</v>
      </c>
      <c r="C888" s="14" t="s">
        <v>151</v>
      </c>
      <c r="D888" s="14">
        <v>1162425113</v>
      </c>
      <c r="E888" s="6" t="s">
        <v>71</v>
      </c>
      <c r="F888" s="14" t="s">
        <v>200</v>
      </c>
      <c r="G888" s="6" t="s">
        <v>339</v>
      </c>
      <c r="H888" s="14">
        <v>4</v>
      </c>
      <c r="I888" s="14" t="s">
        <v>154</v>
      </c>
      <c r="J888" s="14" t="s">
        <v>294</v>
      </c>
      <c r="L888" s="14">
        <v>40</v>
      </c>
      <c r="M888" s="14">
        <v>4</v>
      </c>
      <c r="N888" s="14">
        <v>1</v>
      </c>
      <c r="O888" s="14">
        <v>1</v>
      </c>
      <c r="P888">
        <v>1796819906</v>
      </c>
      <c r="Q888">
        <v>2098</v>
      </c>
      <c r="S888" t="s">
        <v>156</v>
      </c>
      <c r="T888">
        <v>0</v>
      </c>
      <c r="U888" t="s">
        <v>157</v>
      </c>
      <c r="V888">
        <f>MATCH(D888,Отчет!$C$1:$C$65535,0)</f>
        <v>23</v>
      </c>
    </row>
    <row r="889" spans="1:22" x14ac:dyDescent="0.2">
      <c r="A889" s="14">
        <v>1884777334</v>
      </c>
      <c r="B889" s="14">
        <v>5</v>
      </c>
      <c r="C889" s="14" t="s">
        <v>151</v>
      </c>
      <c r="D889" s="14">
        <v>1162425537</v>
      </c>
      <c r="E889" s="6" t="s">
        <v>136</v>
      </c>
      <c r="F889" s="14" t="s">
        <v>287</v>
      </c>
      <c r="G889" s="6" t="s">
        <v>339</v>
      </c>
      <c r="H889" s="14">
        <v>4</v>
      </c>
      <c r="I889" s="14" t="s">
        <v>154</v>
      </c>
      <c r="J889" s="14" t="s">
        <v>294</v>
      </c>
      <c r="L889" s="14">
        <v>20</v>
      </c>
      <c r="M889" s="14">
        <v>4</v>
      </c>
      <c r="N889" s="14">
        <v>1</v>
      </c>
      <c r="O889" s="14">
        <v>1</v>
      </c>
      <c r="P889">
        <v>1796819906</v>
      </c>
      <c r="Q889">
        <v>2098</v>
      </c>
      <c r="S889" t="s">
        <v>156</v>
      </c>
      <c r="T889">
        <v>0</v>
      </c>
      <c r="U889" t="s">
        <v>157</v>
      </c>
      <c r="V889">
        <f>MATCH(D889,Отчет!$C$1:$C$65535,0)</f>
        <v>103</v>
      </c>
    </row>
    <row r="890" spans="1:22" x14ac:dyDescent="0.2">
      <c r="A890" s="14">
        <v>1884777432</v>
      </c>
      <c r="B890" s="14">
        <v>4</v>
      </c>
      <c r="C890" s="14" t="s">
        <v>187</v>
      </c>
      <c r="D890" s="14">
        <v>1162425637</v>
      </c>
      <c r="E890" s="6" t="s">
        <v>68</v>
      </c>
      <c r="F890" s="14" t="s">
        <v>288</v>
      </c>
      <c r="G890" s="6" t="s">
        <v>339</v>
      </c>
      <c r="H890" s="14">
        <v>4</v>
      </c>
      <c r="I890" s="14" t="s">
        <v>154</v>
      </c>
      <c r="J890" s="14" t="s">
        <v>294</v>
      </c>
      <c r="L890" s="14">
        <v>16</v>
      </c>
      <c r="M890" s="14">
        <v>4</v>
      </c>
      <c r="N890" s="14">
        <v>1</v>
      </c>
      <c r="O890" s="14">
        <v>1</v>
      </c>
      <c r="P890">
        <v>1796819906</v>
      </c>
      <c r="Q890">
        <v>2098</v>
      </c>
      <c r="S890" t="s">
        <v>156</v>
      </c>
      <c r="T890">
        <v>0</v>
      </c>
      <c r="U890" t="s">
        <v>157</v>
      </c>
      <c r="V890">
        <f>MATCH(D890,Отчет!$C$1:$C$65535,0)</f>
        <v>116</v>
      </c>
    </row>
    <row r="891" spans="1:22" x14ac:dyDescent="0.2">
      <c r="A891" s="14">
        <v>1884777338</v>
      </c>
      <c r="B891" s="14">
        <v>10</v>
      </c>
      <c r="C891" s="14" t="s">
        <v>151</v>
      </c>
      <c r="D891" s="14">
        <v>1162425733</v>
      </c>
      <c r="E891" s="6" t="s">
        <v>56</v>
      </c>
      <c r="F891" s="14" t="s">
        <v>225</v>
      </c>
      <c r="G891" s="6" t="s">
        <v>339</v>
      </c>
      <c r="H891" s="14">
        <v>4</v>
      </c>
      <c r="I891" s="14" t="s">
        <v>154</v>
      </c>
      <c r="J891" s="14" t="s">
        <v>294</v>
      </c>
      <c r="L891" s="14">
        <v>40</v>
      </c>
      <c r="M891" s="14">
        <v>4</v>
      </c>
      <c r="N891" s="14">
        <v>1</v>
      </c>
      <c r="O891" s="14">
        <v>1</v>
      </c>
      <c r="P891">
        <v>1796819906</v>
      </c>
      <c r="Q891">
        <v>2098</v>
      </c>
      <c r="S891" t="s">
        <v>156</v>
      </c>
      <c r="T891">
        <v>0</v>
      </c>
      <c r="U891" t="s">
        <v>157</v>
      </c>
      <c r="V891">
        <f>MATCH(D891,Отчет!$C$1:$C$65535,0)</f>
        <v>28</v>
      </c>
    </row>
    <row r="892" spans="1:22" x14ac:dyDescent="0.2">
      <c r="A892" s="14">
        <v>1884777332</v>
      </c>
      <c r="B892" s="14">
        <v>5</v>
      </c>
      <c r="C892" s="14" t="s">
        <v>151</v>
      </c>
      <c r="D892" s="14">
        <v>1162425757</v>
      </c>
      <c r="E892" s="6" t="s">
        <v>138</v>
      </c>
      <c r="F892" s="14" t="s">
        <v>228</v>
      </c>
      <c r="G892" s="6" t="s">
        <v>339</v>
      </c>
      <c r="H892" s="14">
        <v>4</v>
      </c>
      <c r="I892" s="14" t="s">
        <v>154</v>
      </c>
      <c r="J892" s="14" t="s">
        <v>294</v>
      </c>
      <c r="L892" s="14">
        <v>20</v>
      </c>
      <c r="M892" s="14">
        <v>4</v>
      </c>
      <c r="N892" s="14">
        <v>1</v>
      </c>
      <c r="O892" s="14">
        <v>1</v>
      </c>
      <c r="P892">
        <v>1796819906</v>
      </c>
      <c r="Q892">
        <v>2098</v>
      </c>
      <c r="S892" t="s">
        <v>156</v>
      </c>
      <c r="T892">
        <v>0</v>
      </c>
      <c r="U892" t="s">
        <v>157</v>
      </c>
      <c r="V892">
        <f>MATCH(D892,Отчет!$C$1:$C$65535,0)</f>
        <v>110</v>
      </c>
    </row>
    <row r="893" spans="1:22" x14ac:dyDescent="0.2">
      <c r="A893" s="14">
        <v>1884777348</v>
      </c>
      <c r="B893" s="14">
        <v>8</v>
      </c>
      <c r="C893" s="14" t="s">
        <v>193</v>
      </c>
      <c r="D893" s="14">
        <v>1162425969</v>
      </c>
      <c r="E893" s="6" t="s">
        <v>34</v>
      </c>
      <c r="F893" s="14" t="s">
        <v>229</v>
      </c>
      <c r="G893" s="6" t="s">
        <v>339</v>
      </c>
      <c r="H893" s="14">
        <v>4</v>
      </c>
      <c r="I893" s="14" t="s">
        <v>154</v>
      </c>
      <c r="J893" s="14" t="s">
        <v>294</v>
      </c>
      <c r="L893" s="14">
        <v>32</v>
      </c>
      <c r="M893" s="14">
        <v>4</v>
      </c>
      <c r="N893" s="14">
        <v>1</v>
      </c>
      <c r="O893" s="14">
        <v>1</v>
      </c>
      <c r="P893">
        <v>1796819906</v>
      </c>
      <c r="Q893">
        <v>2098</v>
      </c>
      <c r="S893" t="s">
        <v>156</v>
      </c>
      <c r="T893">
        <v>0</v>
      </c>
      <c r="U893" t="s">
        <v>157</v>
      </c>
      <c r="V893">
        <f>MATCH(D893,Отчет!$C$1:$C$65535,0)</f>
        <v>52</v>
      </c>
    </row>
    <row r="894" spans="1:22" x14ac:dyDescent="0.2">
      <c r="A894" s="14">
        <v>1884777407</v>
      </c>
      <c r="B894" s="14">
        <v>6</v>
      </c>
      <c r="C894" s="14" t="s">
        <v>187</v>
      </c>
      <c r="D894" s="14">
        <v>1162426045</v>
      </c>
      <c r="E894" s="6" t="s">
        <v>139</v>
      </c>
      <c r="F894" s="14" t="s">
        <v>230</v>
      </c>
      <c r="G894" s="6" t="s">
        <v>339</v>
      </c>
      <c r="H894" s="14">
        <v>4</v>
      </c>
      <c r="I894" s="14" t="s">
        <v>154</v>
      </c>
      <c r="J894" s="14" t="s">
        <v>294</v>
      </c>
      <c r="L894" s="14">
        <v>24</v>
      </c>
      <c r="M894" s="14">
        <v>4</v>
      </c>
      <c r="N894" s="14">
        <v>1</v>
      </c>
      <c r="O894" s="14">
        <v>1</v>
      </c>
      <c r="P894">
        <v>1796819906</v>
      </c>
      <c r="Q894">
        <v>2098</v>
      </c>
      <c r="S894" t="s">
        <v>156</v>
      </c>
      <c r="T894">
        <v>0</v>
      </c>
      <c r="U894" t="s">
        <v>157</v>
      </c>
      <c r="V894">
        <f>MATCH(D894,Отчет!$C$1:$C$65535,0)</f>
        <v>27</v>
      </c>
    </row>
    <row r="895" spans="1:22" x14ac:dyDescent="0.2">
      <c r="A895" s="14">
        <v>1884777426</v>
      </c>
      <c r="B895" s="14">
        <v>5</v>
      </c>
      <c r="C895" s="14" t="s">
        <v>158</v>
      </c>
      <c r="D895" s="14">
        <v>1162423278</v>
      </c>
      <c r="E895" s="6" t="s">
        <v>123</v>
      </c>
      <c r="F895" s="14" t="s">
        <v>240</v>
      </c>
      <c r="G895" s="6" t="s">
        <v>339</v>
      </c>
      <c r="H895" s="14">
        <v>4</v>
      </c>
      <c r="I895" s="14" t="s">
        <v>154</v>
      </c>
      <c r="J895" s="14" t="s">
        <v>294</v>
      </c>
      <c r="L895" s="14">
        <v>20</v>
      </c>
      <c r="M895" s="14">
        <v>4</v>
      </c>
      <c r="N895" s="14">
        <v>1</v>
      </c>
      <c r="O895" s="14">
        <v>1</v>
      </c>
      <c r="P895">
        <v>1796819906</v>
      </c>
      <c r="Q895">
        <v>2098</v>
      </c>
      <c r="S895" t="s">
        <v>156</v>
      </c>
      <c r="T895">
        <v>0</v>
      </c>
      <c r="U895" t="s">
        <v>157</v>
      </c>
      <c r="V895">
        <f>MATCH(D895,Отчет!$C$1:$C$65535,0)</f>
        <v>106</v>
      </c>
    </row>
    <row r="896" spans="1:22" x14ac:dyDescent="0.2">
      <c r="A896" s="14">
        <v>1884777420</v>
      </c>
      <c r="B896" s="14">
        <v>7</v>
      </c>
      <c r="C896" s="14" t="s">
        <v>151</v>
      </c>
      <c r="D896" s="14">
        <v>1162424192</v>
      </c>
      <c r="E896" s="6" t="s">
        <v>126</v>
      </c>
      <c r="F896" s="14" t="s">
        <v>241</v>
      </c>
      <c r="G896" s="6" t="s">
        <v>339</v>
      </c>
      <c r="H896" s="14">
        <v>4</v>
      </c>
      <c r="I896" s="14" t="s">
        <v>154</v>
      </c>
      <c r="J896" s="14" t="s">
        <v>294</v>
      </c>
      <c r="L896" s="14">
        <v>28</v>
      </c>
      <c r="M896" s="14">
        <v>4</v>
      </c>
      <c r="N896" s="14">
        <v>1</v>
      </c>
      <c r="O896" s="14">
        <v>1</v>
      </c>
      <c r="P896">
        <v>1796819906</v>
      </c>
      <c r="Q896">
        <v>2098</v>
      </c>
      <c r="S896" t="s">
        <v>156</v>
      </c>
      <c r="T896">
        <v>0</v>
      </c>
      <c r="U896" t="s">
        <v>157</v>
      </c>
      <c r="V896">
        <f>MATCH(D896,Отчет!$C$1:$C$65535,0)</f>
        <v>96</v>
      </c>
    </row>
    <row r="897" spans="1:22" x14ac:dyDescent="0.2">
      <c r="A897" s="14">
        <v>1884777413</v>
      </c>
      <c r="B897" s="14">
        <v>9</v>
      </c>
      <c r="C897" s="14" t="s">
        <v>151</v>
      </c>
      <c r="D897" s="14">
        <v>1162424289</v>
      </c>
      <c r="E897" s="6" t="s">
        <v>135</v>
      </c>
      <c r="F897" s="14" t="s">
        <v>242</v>
      </c>
      <c r="G897" s="6" t="s">
        <v>339</v>
      </c>
      <c r="H897" s="14">
        <v>4</v>
      </c>
      <c r="I897" s="14" t="s">
        <v>154</v>
      </c>
      <c r="J897" s="14" t="s">
        <v>294</v>
      </c>
      <c r="L897" s="14">
        <v>36</v>
      </c>
      <c r="M897" s="14">
        <v>4</v>
      </c>
      <c r="N897" s="14">
        <v>1</v>
      </c>
      <c r="O897" s="14">
        <v>1</v>
      </c>
      <c r="P897">
        <v>1796819906</v>
      </c>
      <c r="Q897">
        <v>2098</v>
      </c>
      <c r="S897" t="s">
        <v>156</v>
      </c>
      <c r="T897">
        <v>0</v>
      </c>
      <c r="U897" t="s">
        <v>157</v>
      </c>
      <c r="V897">
        <f>MATCH(D897,Отчет!$C$1:$C$65535,0)</f>
        <v>34</v>
      </c>
    </row>
    <row r="898" spans="1:22" x14ac:dyDescent="0.2">
      <c r="A898" s="14">
        <v>1884777351</v>
      </c>
      <c r="B898" s="14">
        <v>8</v>
      </c>
      <c r="C898" s="14" t="s">
        <v>187</v>
      </c>
      <c r="D898" s="14">
        <v>1162424337</v>
      </c>
      <c r="E898" s="6" t="s">
        <v>72</v>
      </c>
      <c r="F898" s="14" t="s">
        <v>243</v>
      </c>
      <c r="G898" s="6" t="s">
        <v>339</v>
      </c>
      <c r="H898" s="14">
        <v>4</v>
      </c>
      <c r="I898" s="14" t="s">
        <v>154</v>
      </c>
      <c r="J898" s="14" t="s">
        <v>294</v>
      </c>
      <c r="L898" s="14">
        <v>32</v>
      </c>
      <c r="M898" s="14">
        <v>4</v>
      </c>
      <c r="N898" s="14">
        <v>1</v>
      </c>
      <c r="O898" s="14">
        <v>1</v>
      </c>
      <c r="P898">
        <v>1796819906</v>
      </c>
      <c r="Q898">
        <v>2098</v>
      </c>
      <c r="S898" t="s">
        <v>156</v>
      </c>
      <c r="T898">
        <v>0</v>
      </c>
      <c r="U898" t="s">
        <v>157</v>
      </c>
      <c r="V898">
        <f>MATCH(D898,Отчет!$C$1:$C$65535,0)</f>
        <v>62</v>
      </c>
    </row>
    <row r="899" spans="1:22" x14ac:dyDescent="0.2">
      <c r="A899" s="14">
        <v>1884777409</v>
      </c>
      <c r="B899" s="14">
        <v>6</v>
      </c>
      <c r="C899" s="14" t="s">
        <v>187</v>
      </c>
      <c r="D899" s="14">
        <v>1162424385</v>
      </c>
      <c r="E899" s="6" t="s">
        <v>83</v>
      </c>
      <c r="F899" s="14" t="s">
        <v>244</v>
      </c>
      <c r="G899" s="6" t="s">
        <v>339</v>
      </c>
      <c r="H899" s="14">
        <v>4</v>
      </c>
      <c r="I899" s="14" t="s">
        <v>154</v>
      </c>
      <c r="J899" s="14" t="s">
        <v>294</v>
      </c>
      <c r="L899" s="14">
        <v>24</v>
      </c>
      <c r="M899" s="14">
        <v>4</v>
      </c>
      <c r="N899" s="14">
        <v>1</v>
      </c>
      <c r="O899" s="14">
        <v>1</v>
      </c>
      <c r="P899">
        <v>1796819906</v>
      </c>
      <c r="Q899">
        <v>2098</v>
      </c>
      <c r="S899" t="s">
        <v>156</v>
      </c>
      <c r="T899">
        <v>0</v>
      </c>
      <c r="U899" t="s">
        <v>157</v>
      </c>
      <c r="V899">
        <f>MATCH(D899,Отчет!$C$1:$C$65535,0)</f>
        <v>60</v>
      </c>
    </row>
    <row r="900" spans="1:22" x14ac:dyDescent="0.2">
      <c r="A900" s="14">
        <v>1884777401</v>
      </c>
      <c r="B900" s="14">
        <v>9</v>
      </c>
      <c r="C900" s="14" t="s">
        <v>151</v>
      </c>
      <c r="D900" s="14">
        <v>1162424505</v>
      </c>
      <c r="E900" s="6" t="s">
        <v>98</v>
      </c>
      <c r="F900" s="14" t="s">
        <v>246</v>
      </c>
      <c r="G900" s="6" t="s">
        <v>339</v>
      </c>
      <c r="H900" s="14">
        <v>4</v>
      </c>
      <c r="I900" s="14" t="s">
        <v>154</v>
      </c>
      <c r="J900" s="14" t="s">
        <v>294</v>
      </c>
      <c r="L900" s="14">
        <v>36</v>
      </c>
      <c r="M900" s="14">
        <v>4</v>
      </c>
      <c r="N900" s="14">
        <v>1</v>
      </c>
      <c r="O900" s="14">
        <v>1</v>
      </c>
      <c r="P900">
        <v>1796819906</v>
      </c>
      <c r="Q900">
        <v>2098</v>
      </c>
      <c r="S900" t="s">
        <v>156</v>
      </c>
      <c r="T900">
        <v>0</v>
      </c>
      <c r="U900" t="s">
        <v>157</v>
      </c>
      <c r="V900">
        <f>MATCH(D900,Отчет!$C$1:$C$65535,0)</f>
        <v>51</v>
      </c>
    </row>
    <row r="901" spans="1:22" x14ac:dyDescent="0.2">
      <c r="A901" s="14">
        <v>2102591036</v>
      </c>
      <c r="B901" s="14">
        <v>8</v>
      </c>
      <c r="C901" s="14" t="s">
        <v>187</v>
      </c>
      <c r="D901" s="14">
        <v>1162424529</v>
      </c>
      <c r="E901" s="6" t="s">
        <v>107</v>
      </c>
      <c r="F901" s="14" t="s">
        <v>222</v>
      </c>
      <c r="G901" s="6" t="s">
        <v>339</v>
      </c>
      <c r="H901" s="14">
        <v>4</v>
      </c>
      <c r="I901" s="14" t="s">
        <v>154</v>
      </c>
      <c r="J901" s="14" t="s">
        <v>294</v>
      </c>
      <c r="L901" s="14">
        <v>32</v>
      </c>
      <c r="M901" s="14">
        <v>4</v>
      </c>
      <c r="N901" s="14">
        <v>1</v>
      </c>
      <c r="O901" s="14">
        <v>1</v>
      </c>
      <c r="P901">
        <v>1796819906</v>
      </c>
      <c r="Q901">
        <v>2098</v>
      </c>
      <c r="S901" t="s">
        <v>156</v>
      </c>
      <c r="T901">
        <v>0</v>
      </c>
      <c r="U901" t="s">
        <v>157</v>
      </c>
      <c r="V901">
        <f>MATCH(D901,Отчет!$C$1:$C$65535,0)</f>
        <v>113</v>
      </c>
    </row>
    <row r="902" spans="1:22" x14ac:dyDescent="0.2">
      <c r="A902" s="14">
        <v>1884777385</v>
      </c>
      <c r="B902" s="14">
        <v>10</v>
      </c>
      <c r="C902" s="14" t="s">
        <v>151</v>
      </c>
      <c r="D902" s="14">
        <v>1162424553</v>
      </c>
      <c r="E902" s="6" t="s">
        <v>108</v>
      </c>
      <c r="F902" s="14" t="s">
        <v>247</v>
      </c>
      <c r="G902" s="6" t="s">
        <v>339</v>
      </c>
      <c r="H902" s="14">
        <v>4</v>
      </c>
      <c r="I902" s="14" t="s">
        <v>154</v>
      </c>
      <c r="J902" s="14" t="s">
        <v>294</v>
      </c>
      <c r="L902" s="14">
        <v>40</v>
      </c>
      <c r="M902" s="14">
        <v>4</v>
      </c>
      <c r="N902" s="14">
        <v>1</v>
      </c>
      <c r="O902" s="14">
        <v>1</v>
      </c>
      <c r="P902">
        <v>1796819906</v>
      </c>
      <c r="Q902">
        <v>2098</v>
      </c>
      <c r="S902" t="s">
        <v>156</v>
      </c>
      <c r="T902">
        <v>0</v>
      </c>
      <c r="U902" t="s">
        <v>157</v>
      </c>
      <c r="V902">
        <f>MATCH(D902,Отчет!$C$1:$C$65535,0)</f>
        <v>13</v>
      </c>
    </row>
    <row r="903" spans="1:22" x14ac:dyDescent="0.2">
      <c r="A903" s="14">
        <v>1884777314</v>
      </c>
      <c r="B903" s="14">
        <v>6</v>
      </c>
      <c r="C903" s="14" t="s">
        <v>158</v>
      </c>
      <c r="D903" s="14">
        <v>1162424605</v>
      </c>
      <c r="E903" s="6" t="s">
        <v>76</v>
      </c>
      <c r="F903" s="14" t="s">
        <v>203</v>
      </c>
      <c r="G903" s="6" t="s">
        <v>339</v>
      </c>
      <c r="H903" s="14">
        <v>4</v>
      </c>
      <c r="I903" s="14" t="s">
        <v>154</v>
      </c>
      <c r="J903" s="14" t="s">
        <v>294</v>
      </c>
      <c r="L903" s="14">
        <v>24</v>
      </c>
      <c r="M903" s="14">
        <v>4</v>
      </c>
      <c r="N903" s="14">
        <v>1</v>
      </c>
      <c r="O903" s="14">
        <v>1</v>
      </c>
      <c r="P903">
        <v>1796819906</v>
      </c>
      <c r="Q903">
        <v>2098</v>
      </c>
      <c r="S903" t="s">
        <v>156</v>
      </c>
      <c r="T903">
        <v>0</v>
      </c>
      <c r="U903" t="s">
        <v>157</v>
      </c>
      <c r="V903">
        <f>MATCH(D903,Отчет!$C$1:$C$65535,0)</f>
        <v>98</v>
      </c>
    </row>
    <row r="904" spans="1:22" x14ac:dyDescent="0.2">
      <c r="A904" s="14">
        <v>1985186365</v>
      </c>
      <c r="B904" s="14">
        <v>9</v>
      </c>
      <c r="C904" s="14" t="s">
        <v>187</v>
      </c>
      <c r="D904" s="14">
        <v>1984851679</v>
      </c>
      <c r="E904" s="6" t="s">
        <v>104</v>
      </c>
      <c r="F904" s="14" t="s">
        <v>267</v>
      </c>
      <c r="G904" s="6" t="s">
        <v>339</v>
      </c>
      <c r="H904" s="14">
        <v>4</v>
      </c>
      <c r="I904" s="14" t="s">
        <v>154</v>
      </c>
      <c r="J904" s="14" t="s">
        <v>294</v>
      </c>
      <c r="L904" s="14">
        <v>36</v>
      </c>
      <c r="M904" s="14">
        <v>4</v>
      </c>
      <c r="N904" s="14">
        <v>1</v>
      </c>
      <c r="O904" s="14">
        <v>1</v>
      </c>
      <c r="P904">
        <v>1796819906</v>
      </c>
      <c r="Q904">
        <v>2098</v>
      </c>
      <c r="R904" t="s">
        <v>160</v>
      </c>
      <c r="S904" t="s">
        <v>156</v>
      </c>
      <c r="T904">
        <v>0</v>
      </c>
      <c r="U904" t="s">
        <v>157</v>
      </c>
      <c r="V904">
        <f>MATCH(D904,Отчет!$C$1:$C$65535,0)</f>
        <v>58</v>
      </c>
    </row>
    <row r="905" spans="1:22" x14ac:dyDescent="0.2">
      <c r="A905" s="14">
        <v>1884777429</v>
      </c>
      <c r="B905" s="14">
        <v>8</v>
      </c>
      <c r="C905" s="14" t="s">
        <v>151</v>
      </c>
      <c r="D905" s="14">
        <v>1162427845</v>
      </c>
      <c r="E905" s="6" t="s">
        <v>50</v>
      </c>
      <c r="F905" s="14" t="s">
        <v>279</v>
      </c>
      <c r="G905" s="6" t="s">
        <v>339</v>
      </c>
      <c r="H905" s="14">
        <v>4</v>
      </c>
      <c r="I905" s="14" t="s">
        <v>154</v>
      </c>
      <c r="J905" s="14" t="s">
        <v>294</v>
      </c>
      <c r="L905" s="14">
        <v>32</v>
      </c>
      <c r="M905" s="14">
        <v>4</v>
      </c>
      <c r="N905" s="14">
        <v>1</v>
      </c>
      <c r="O905" s="14">
        <v>1</v>
      </c>
      <c r="P905">
        <v>1796819906</v>
      </c>
      <c r="Q905">
        <v>2098</v>
      </c>
      <c r="S905" t="s">
        <v>156</v>
      </c>
      <c r="T905">
        <v>0</v>
      </c>
      <c r="U905" t="s">
        <v>157</v>
      </c>
      <c r="V905">
        <f>MATCH(D905,Отчет!$C$1:$C$65535,0)</f>
        <v>39</v>
      </c>
    </row>
    <row r="906" spans="1:22" x14ac:dyDescent="0.2">
      <c r="A906" s="14">
        <v>1884777388</v>
      </c>
      <c r="B906" s="14">
        <v>8</v>
      </c>
      <c r="C906" s="14" t="s">
        <v>151</v>
      </c>
      <c r="D906" s="14">
        <v>1162428042</v>
      </c>
      <c r="E906" s="6" t="s">
        <v>36</v>
      </c>
      <c r="F906" s="14" t="s">
        <v>280</v>
      </c>
      <c r="G906" s="6" t="s">
        <v>339</v>
      </c>
      <c r="H906" s="14">
        <v>4</v>
      </c>
      <c r="I906" s="14" t="s">
        <v>154</v>
      </c>
      <c r="J906" s="14" t="s">
        <v>294</v>
      </c>
      <c r="L906" s="14">
        <v>32</v>
      </c>
      <c r="M906" s="14">
        <v>4</v>
      </c>
      <c r="N906" s="14">
        <v>1</v>
      </c>
      <c r="O906" s="14">
        <v>0</v>
      </c>
      <c r="P906">
        <v>1796819906</v>
      </c>
      <c r="Q906">
        <v>2098</v>
      </c>
      <c r="S906" t="s">
        <v>156</v>
      </c>
      <c r="T906">
        <v>0</v>
      </c>
      <c r="U906" t="s">
        <v>157</v>
      </c>
      <c r="V906">
        <f>MATCH(D906,Отчет!$C$1:$C$65535,0)</f>
        <v>101</v>
      </c>
    </row>
    <row r="907" spans="1:22" x14ac:dyDescent="0.2">
      <c r="A907" s="14">
        <v>2094434830</v>
      </c>
      <c r="B907" s="14">
        <v>8</v>
      </c>
      <c r="C907" s="14" t="s">
        <v>151</v>
      </c>
      <c r="D907" s="14">
        <v>1162428355</v>
      </c>
      <c r="E907" s="6" t="s">
        <v>125</v>
      </c>
      <c r="F907" s="14" t="s">
        <v>214</v>
      </c>
      <c r="G907" s="6" t="s">
        <v>339</v>
      </c>
      <c r="H907" s="14">
        <v>4</v>
      </c>
      <c r="I907" s="14" t="s">
        <v>154</v>
      </c>
      <c r="J907" s="14" t="s">
        <v>294</v>
      </c>
      <c r="L907" s="14">
        <v>32</v>
      </c>
      <c r="M907" s="14">
        <v>4</v>
      </c>
      <c r="N907" s="14">
        <v>1</v>
      </c>
      <c r="O907" s="14">
        <v>1</v>
      </c>
      <c r="P907">
        <v>1796819906</v>
      </c>
      <c r="Q907">
        <v>2098</v>
      </c>
      <c r="S907" t="s">
        <v>156</v>
      </c>
      <c r="T907">
        <v>0</v>
      </c>
      <c r="U907" t="s">
        <v>157</v>
      </c>
      <c r="V907">
        <f>MATCH(D907,Отчет!$C$1:$C$65535,0)</f>
        <v>54</v>
      </c>
    </row>
    <row r="908" spans="1:22" x14ac:dyDescent="0.2">
      <c r="A908" s="14">
        <v>1884777390</v>
      </c>
      <c r="B908" s="14">
        <v>8</v>
      </c>
      <c r="C908" s="14" t="s">
        <v>187</v>
      </c>
      <c r="D908" s="14">
        <v>1162428419</v>
      </c>
      <c r="E908" s="6" t="s">
        <v>116</v>
      </c>
      <c r="F908" s="14" t="s">
        <v>281</v>
      </c>
      <c r="G908" s="6" t="s">
        <v>339</v>
      </c>
      <c r="H908" s="14">
        <v>4</v>
      </c>
      <c r="I908" s="14" t="s">
        <v>154</v>
      </c>
      <c r="J908" s="14" t="s">
        <v>294</v>
      </c>
      <c r="L908" s="14">
        <v>32</v>
      </c>
      <c r="M908" s="14">
        <v>4</v>
      </c>
      <c r="N908" s="14">
        <v>1</v>
      </c>
      <c r="O908" s="14">
        <v>1</v>
      </c>
      <c r="P908">
        <v>1796819906</v>
      </c>
      <c r="Q908">
        <v>2098</v>
      </c>
      <c r="S908" t="s">
        <v>156</v>
      </c>
      <c r="T908">
        <v>0</v>
      </c>
      <c r="U908" t="s">
        <v>157</v>
      </c>
      <c r="V908">
        <f>MATCH(D908,Отчет!$C$1:$C$65535,0)</f>
        <v>63</v>
      </c>
    </row>
    <row r="909" spans="1:22" x14ac:dyDescent="0.2">
      <c r="A909" s="14">
        <v>1884777341</v>
      </c>
      <c r="B909" s="14">
        <v>8</v>
      </c>
      <c r="C909" s="14" t="s">
        <v>151</v>
      </c>
      <c r="D909" s="14">
        <v>1162428516</v>
      </c>
      <c r="E909" s="6" t="s">
        <v>132</v>
      </c>
      <c r="F909" s="14" t="s">
        <v>195</v>
      </c>
      <c r="G909" s="6" t="s">
        <v>339</v>
      </c>
      <c r="H909" s="14">
        <v>4</v>
      </c>
      <c r="I909" s="14" t="s">
        <v>154</v>
      </c>
      <c r="J909" s="14" t="s">
        <v>294</v>
      </c>
      <c r="L909" s="14">
        <v>32</v>
      </c>
      <c r="M909" s="14">
        <v>4</v>
      </c>
      <c r="N909" s="14">
        <v>1</v>
      </c>
      <c r="O909" s="14">
        <v>1</v>
      </c>
      <c r="P909">
        <v>1796819906</v>
      </c>
      <c r="Q909">
        <v>2098</v>
      </c>
      <c r="S909" t="s">
        <v>156</v>
      </c>
      <c r="T909">
        <v>0</v>
      </c>
      <c r="U909" t="s">
        <v>157</v>
      </c>
      <c r="V909">
        <f>MATCH(D909,Отчет!$C$1:$C$65535,0)</f>
        <v>53</v>
      </c>
    </row>
    <row r="910" spans="1:22" x14ac:dyDescent="0.2">
      <c r="A910" s="14">
        <v>1884777324</v>
      </c>
      <c r="B910" s="14">
        <v>4</v>
      </c>
      <c r="C910" s="14" t="s">
        <v>187</v>
      </c>
      <c r="D910" s="14">
        <v>1162428610</v>
      </c>
      <c r="E910" s="6" t="s">
        <v>95</v>
      </c>
      <c r="F910" s="14" t="s">
        <v>282</v>
      </c>
      <c r="G910" s="6" t="s">
        <v>339</v>
      </c>
      <c r="H910" s="14">
        <v>4</v>
      </c>
      <c r="I910" s="14" t="s">
        <v>154</v>
      </c>
      <c r="J910" s="14" t="s">
        <v>294</v>
      </c>
      <c r="L910" s="14">
        <v>16</v>
      </c>
      <c r="M910" s="14">
        <v>4</v>
      </c>
      <c r="N910" s="14">
        <v>1</v>
      </c>
      <c r="O910" s="14">
        <v>1</v>
      </c>
      <c r="P910">
        <v>1796819906</v>
      </c>
      <c r="Q910">
        <v>2098</v>
      </c>
      <c r="S910" t="s">
        <v>156</v>
      </c>
      <c r="T910">
        <v>0</v>
      </c>
      <c r="U910" t="s">
        <v>157</v>
      </c>
      <c r="V910">
        <f>MATCH(D910,Отчет!$C$1:$C$65535,0)</f>
        <v>125</v>
      </c>
    </row>
    <row r="911" spans="1:22" x14ac:dyDescent="0.2">
      <c r="A911" s="14">
        <v>1884777418</v>
      </c>
      <c r="B911" s="14">
        <v>5</v>
      </c>
      <c r="C911" s="14" t="s">
        <v>187</v>
      </c>
      <c r="D911" s="14">
        <v>1162428762</v>
      </c>
      <c r="E911" s="6" t="s">
        <v>109</v>
      </c>
      <c r="F911" s="14" t="s">
        <v>258</v>
      </c>
      <c r="G911" s="6" t="s">
        <v>339</v>
      </c>
      <c r="H911" s="14">
        <v>4</v>
      </c>
      <c r="I911" s="14" t="s">
        <v>154</v>
      </c>
      <c r="J911" s="14" t="s">
        <v>294</v>
      </c>
      <c r="L911" s="14">
        <v>20</v>
      </c>
      <c r="M911" s="14">
        <v>4</v>
      </c>
      <c r="N911" s="14">
        <v>1</v>
      </c>
      <c r="O911" s="14">
        <v>1</v>
      </c>
      <c r="P911">
        <v>1796819906</v>
      </c>
      <c r="Q911">
        <v>2098</v>
      </c>
      <c r="S911" t="s">
        <v>156</v>
      </c>
      <c r="T911">
        <v>0</v>
      </c>
      <c r="U911" t="s">
        <v>157</v>
      </c>
      <c r="V911">
        <f>MATCH(D911,Отчет!$C$1:$C$65535,0)</f>
        <v>107</v>
      </c>
    </row>
    <row r="912" spans="1:22" x14ac:dyDescent="0.2">
      <c r="A912" s="14">
        <v>1884777322</v>
      </c>
      <c r="B912" s="14">
        <v>8</v>
      </c>
      <c r="C912" s="14" t="s">
        <v>151</v>
      </c>
      <c r="D912" s="14">
        <v>1162428794</v>
      </c>
      <c r="E912" s="6" t="s">
        <v>127</v>
      </c>
      <c r="F912" s="14" t="s">
        <v>259</v>
      </c>
      <c r="G912" s="6" t="s">
        <v>339</v>
      </c>
      <c r="H912" s="14">
        <v>4</v>
      </c>
      <c r="I912" s="14" t="s">
        <v>154</v>
      </c>
      <c r="J912" s="14" t="s">
        <v>294</v>
      </c>
      <c r="L912" s="14">
        <v>32</v>
      </c>
      <c r="M912" s="14">
        <v>4</v>
      </c>
      <c r="N912" s="14">
        <v>1</v>
      </c>
      <c r="O912" s="14">
        <v>1</v>
      </c>
      <c r="P912">
        <v>1796819906</v>
      </c>
      <c r="Q912">
        <v>2098</v>
      </c>
      <c r="S912" t="s">
        <v>156</v>
      </c>
      <c r="T912">
        <v>0</v>
      </c>
      <c r="U912" t="s">
        <v>157</v>
      </c>
      <c r="V912">
        <f>MATCH(D912,Отчет!$C$1:$C$65535,0)</f>
        <v>70</v>
      </c>
    </row>
    <row r="913" spans="1:22" x14ac:dyDescent="0.2">
      <c r="A913" s="14">
        <v>2096011832</v>
      </c>
      <c r="B913" s="14">
        <v>9</v>
      </c>
      <c r="C913" s="14" t="s">
        <v>158</v>
      </c>
      <c r="D913" s="14">
        <v>1181076096</v>
      </c>
      <c r="E913" s="6" t="s">
        <v>53</v>
      </c>
      <c r="F913" s="14" t="s">
        <v>204</v>
      </c>
      <c r="G913" s="6" t="s">
        <v>339</v>
      </c>
      <c r="H913" s="14">
        <v>4</v>
      </c>
      <c r="I913" s="14" t="s">
        <v>154</v>
      </c>
      <c r="J913" s="14" t="s">
        <v>294</v>
      </c>
      <c r="L913" s="14">
        <v>36</v>
      </c>
      <c r="M913" s="14">
        <v>4</v>
      </c>
      <c r="N913" s="14">
        <v>1</v>
      </c>
      <c r="O913" s="14">
        <v>1</v>
      </c>
      <c r="P913">
        <v>1796819906</v>
      </c>
      <c r="Q913">
        <v>2098</v>
      </c>
      <c r="S913" t="s">
        <v>156</v>
      </c>
      <c r="T913">
        <v>0</v>
      </c>
      <c r="U913" t="s">
        <v>157</v>
      </c>
      <c r="V913">
        <f>MATCH(D913,Отчет!$C$1:$C$65535,0)</f>
        <v>50</v>
      </c>
    </row>
    <row r="914" spans="1:22" x14ac:dyDescent="0.2">
      <c r="A914" s="14">
        <v>1884777383</v>
      </c>
      <c r="B914" s="14">
        <v>4</v>
      </c>
      <c r="C914" s="14" t="s">
        <v>151</v>
      </c>
      <c r="D914" s="14">
        <v>1181076168</v>
      </c>
      <c r="E914" s="6" t="s">
        <v>45</v>
      </c>
      <c r="F914" s="14" t="s">
        <v>260</v>
      </c>
      <c r="G914" s="6" t="s">
        <v>339</v>
      </c>
      <c r="H914" s="14">
        <v>4</v>
      </c>
      <c r="I914" s="14" t="s">
        <v>154</v>
      </c>
      <c r="J914" s="14" t="s">
        <v>294</v>
      </c>
      <c r="L914" s="14">
        <v>16</v>
      </c>
      <c r="M914" s="14">
        <v>4</v>
      </c>
      <c r="N914" s="14">
        <v>1</v>
      </c>
      <c r="O914" s="14">
        <v>1</v>
      </c>
      <c r="P914">
        <v>1796819906</v>
      </c>
      <c r="Q914">
        <v>2098</v>
      </c>
      <c r="S914" t="s">
        <v>156</v>
      </c>
      <c r="T914">
        <v>0</v>
      </c>
      <c r="U914" t="s">
        <v>157</v>
      </c>
      <c r="V914">
        <f>MATCH(D914,Отчет!$C$1:$C$65535,0)</f>
        <v>127</v>
      </c>
    </row>
    <row r="915" spans="1:22" x14ac:dyDescent="0.2">
      <c r="A915" s="14">
        <v>1884777368</v>
      </c>
      <c r="B915" s="14">
        <v>9</v>
      </c>
      <c r="C915" s="14" t="s">
        <v>187</v>
      </c>
      <c r="D915" s="14">
        <v>1181076216</v>
      </c>
      <c r="E915" s="6" t="s">
        <v>102</v>
      </c>
      <c r="F915" s="14" t="s">
        <v>205</v>
      </c>
      <c r="G915" s="6" t="s">
        <v>339</v>
      </c>
      <c r="H915" s="14">
        <v>4</v>
      </c>
      <c r="I915" s="14" t="s">
        <v>154</v>
      </c>
      <c r="J915" s="14" t="s">
        <v>294</v>
      </c>
      <c r="L915" s="14">
        <v>36</v>
      </c>
      <c r="M915" s="14">
        <v>4</v>
      </c>
      <c r="N915" s="14">
        <v>1</v>
      </c>
      <c r="O915" s="14">
        <v>1</v>
      </c>
      <c r="P915">
        <v>1796819906</v>
      </c>
      <c r="Q915">
        <v>2098</v>
      </c>
      <c r="S915" t="s">
        <v>156</v>
      </c>
      <c r="T915">
        <v>0</v>
      </c>
      <c r="U915" t="s">
        <v>157</v>
      </c>
      <c r="V915">
        <f>MATCH(D915,Отчет!$C$1:$C$65535,0)</f>
        <v>48</v>
      </c>
    </row>
    <row r="916" spans="1:22" x14ac:dyDescent="0.2">
      <c r="A916" s="14">
        <v>1884777398</v>
      </c>
      <c r="B916" s="14">
        <v>6</v>
      </c>
      <c r="C916" s="14" t="s">
        <v>187</v>
      </c>
      <c r="D916" s="14">
        <v>1516198852</v>
      </c>
      <c r="E916" s="6" t="s">
        <v>41</v>
      </c>
      <c r="F916" s="14" t="s">
        <v>196</v>
      </c>
      <c r="G916" s="6" t="s">
        <v>339</v>
      </c>
      <c r="H916" s="14">
        <v>4</v>
      </c>
      <c r="I916" s="14" t="s">
        <v>154</v>
      </c>
      <c r="J916" s="14" t="s">
        <v>294</v>
      </c>
      <c r="L916" s="14">
        <v>24</v>
      </c>
      <c r="M916" s="14">
        <v>4</v>
      </c>
      <c r="N916" s="14">
        <v>1</v>
      </c>
      <c r="O916" s="14">
        <v>1</v>
      </c>
      <c r="P916">
        <v>1796819906</v>
      </c>
      <c r="Q916">
        <v>2098</v>
      </c>
      <c r="S916" t="s">
        <v>156</v>
      </c>
      <c r="T916">
        <v>0</v>
      </c>
      <c r="U916" t="s">
        <v>157</v>
      </c>
      <c r="V916">
        <f>MATCH(D916,Отчет!$C$1:$C$65535,0)</f>
        <v>93</v>
      </c>
    </row>
    <row r="917" spans="1:22" x14ac:dyDescent="0.2">
      <c r="A917" s="14">
        <v>1910752150</v>
      </c>
      <c r="B917" s="14">
        <v>6</v>
      </c>
      <c r="C917" s="14" t="s">
        <v>151</v>
      </c>
      <c r="D917" s="14">
        <v>1910419249</v>
      </c>
      <c r="E917" s="6" t="s">
        <v>70</v>
      </c>
      <c r="F917" s="14" t="s">
        <v>266</v>
      </c>
      <c r="G917" s="6" t="s">
        <v>339</v>
      </c>
      <c r="H917" s="14">
        <v>4</v>
      </c>
      <c r="I917" s="14" t="s">
        <v>154</v>
      </c>
      <c r="J917" s="14" t="s">
        <v>294</v>
      </c>
      <c r="L917" s="14">
        <v>24</v>
      </c>
      <c r="M917" s="14">
        <v>4</v>
      </c>
      <c r="N917" s="14">
        <v>1</v>
      </c>
      <c r="O917" s="14">
        <v>0</v>
      </c>
      <c r="P917">
        <v>1796819906</v>
      </c>
      <c r="Q917">
        <v>2098</v>
      </c>
      <c r="R917" t="s">
        <v>160</v>
      </c>
      <c r="S917" t="s">
        <v>156</v>
      </c>
      <c r="T917">
        <v>0</v>
      </c>
      <c r="U917" t="s">
        <v>157</v>
      </c>
      <c r="V917">
        <f>MATCH(D917,Отчет!$C$1:$C$65535,0)</f>
        <v>115</v>
      </c>
    </row>
    <row r="918" spans="1:22" x14ac:dyDescent="0.2">
      <c r="A918" s="14">
        <v>2100954673</v>
      </c>
      <c r="B918" s="14">
        <v>7</v>
      </c>
      <c r="C918" s="14" t="s">
        <v>187</v>
      </c>
      <c r="D918" s="14">
        <v>1162426121</v>
      </c>
      <c r="E918" s="6" t="s">
        <v>79</v>
      </c>
      <c r="F918" s="14" t="s">
        <v>190</v>
      </c>
      <c r="G918" s="6" t="s">
        <v>339</v>
      </c>
      <c r="H918" s="14">
        <v>4</v>
      </c>
      <c r="I918" s="14" t="s">
        <v>154</v>
      </c>
      <c r="J918" s="14" t="s">
        <v>294</v>
      </c>
      <c r="L918" s="14">
        <v>28</v>
      </c>
      <c r="M918" s="14">
        <v>4</v>
      </c>
      <c r="N918" s="14">
        <v>1</v>
      </c>
      <c r="O918" s="14">
        <v>1</v>
      </c>
      <c r="P918">
        <v>1796819906</v>
      </c>
      <c r="Q918">
        <v>2098</v>
      </c>
      <c r="S918" t="s">
        <v>156</v>
      </c>
      <c r="T918">
        <v>0</v>
      </c>
      <c r="U918" t="s">
        <v>157</v>
      </c>
      <c r="V918">
        <f>MATCH(D918,Отчет!$C$1:$C$65535,0)</f>
        <v>124</v>
      </c>
    </row>
    <row r="919" spans="1:22" x14ac:dyDescent="0.2">
      <c r="A919" s="14">
        <v>1884777343</v>
      </c>
      <c r="B919" s="14">
        <v>4</v>
      </c>
      <c r="C919" s="14" t="s">
        <v>187</v>
      </c>
      <c r="D919" s="14">
        <v>1162426229</v>
      </c>
      <c r="E919" s="6" t="s">
        <v>93</v>
      </c>
      <c r="F919" s="14" t="s">
        <v>233</v>
      </c>
      <c r="G919" s="6" t="s">
        <v>339</v>
      </c>
      <c r="H919" s="14">
        <v>4</v>
      </c>
      <c r="I919" s="14" t="s">
        <v>154</v>
      </c>
      <c r="J919" s="14" t="s">
        <v>294</v>
      </c>
      <c r="L919" s="14">
        <v>16</v>
      </c>
      <c r="M919" s="14">
        <v>4</v>
      </c>
      <c r="N919" s="14">
        <v>1</v>
      </c>
      <c r="O919" s="14">
        <v>0</v>
      </c>
      <c r="P919">
        <v>1796819906</v>
      </c>
      <c r="Q919">
        <v>2098</v>
      </c>
      <c r="S919" t="s">
        <v>156</v>
      </c>
      <c r="T919">
        <v>0</v>
      </c>
      <c r="U919" t="s">
        <v>157</v>
      </c>
      <c r="V919">
        <f>MATCH(D919,Отчет!$C$1:$C$65535,0)</f>
        <v>112</v>
      </c>
    </row>
    <row r="920" spans="1:22" x14ac:dyDescent="0.2">
      <c r="A920" s="14">
        <v>1884777370</v>
      </c>
      <c r="B920" s="14">
        <v>6</v>
      </c>
      <c r="C920" s="14" t="s">
        <v>187</v>
      </c>
      <c r="D920" s="14">
        <v>1162426253</v>
      </c>
      <c r="E920" s="6" t="s">
        <v>119</v>
      </c>
      <c r="F920" s="14" t="s">
        <v>199</v>
      </c>
      <c r="G920" s="6" t="s">
        <v>339</v>
      </c>
      <c r="H920" s="14">
        <v>4</v>
      </c>
      <c r="I920" s="14" t="s">
        <v>154</v>
      </c>
      <c r="J920" s="14" t="s">
        <v>294</v>
      </c>
      <c r="L920" s="14">
        <v>24</v>
      </c>
      <c r="M920" s="14">
        <v>4</v>
      </c>
      <c r="N920" s="14">
        <v>1</v>
      </c>
      <c r="O920" s="14">
        <v>1</v>
      </c>
      <c r="P920">
        <v>1796819906</v>
      </c>
      <c r="Q920">
        <v>2098</v>
      </c>
      <c r="S920" t="s">
        <v>156</v>
      </c>
      <c r="T920">
        <v>0</v>
      </c>
      <c r="U920" t="s">
        <v>157</v>
      </c>
      <c r="V920">
        <f>MATCH(D920,Отчет!$C$1:$C$65535,0)</f>
        <v>100</v>
      </c>
    </row>
    <row r="921" spans="1:22" x14ac:dyDescent="0.2">
      <c r="A921" s="14">
        <v>1884777326</v>
      </c>
      <c r="B921" s="14">
        <v>9</v>
      </c>
      <c r="C921" s="14" t="s">
        <v>151</v>
      </c>
      <c r="D921" s="14">
        <v>1162426277</v>
      </c>
      <c r="E921" s="6" t="s">
        <v>69</v>
      </c>
      <c r="F921" s="14" t="s">
        <v>234</v>
      </c>
      <c r="G921" s="6" t="s">
        <v>339</v>
      </c>
      <c r="H921" s="14">
        <v>4</v>
      </c>
      <c r="I921" s="14" t="s">
        <v>154</v>
      </c>
      <c r="J921" s="14" t="s">
        <v>294</v>
      </c>
      <c r="L921" s="14">
        <v>36</v>
      </c>
      <c r="M921" s="14">
        <v>4</v>
      </c>
      <c r="N921" s="14">
        <v>1</v>
      </c>
      <c r="O921" s="14">
        <v>1</v>
      </c>
      <c r="P921">
        <v>1796819906</v>
      </c>
      <c r="Q921">
        <v>2098</v>
      </c>
      <c r="S921" t="s">
        <v>156</v>
      </c>
      <c r="T921">
        <v>0</v>
      </c>
      <c r="U921" t="s">
        <v>157</v>
      </c>
      <c r="V921">
        <f>MATCH(D921,Отчет!$C$1:$C$65535,0)</f>
        <v>30</v>
      </c>
    </row>
    <row r="922" spans="1:22" x14ac:dyDescent="0.2">
      <c r="A922" s="14">
        <v>1884777375</v>
      </c>
      <c r="B922" s="14">
        <v>9</v>
      </c>
      <c r="C922" s="14" t="s">
        <v>187</v>
      </c>
      <c r="D922" s="14">
        <v>1162426377</v>
      </c>
      <c r="E922" s="6" t="s">
        <v>73</v>
      </c>
      <c r="F922" s="14" t="s">
        <v>237</v>
      </c>
      <c r="G922" s="6" t="s">
        <v>339</v>
      </c>
      <c r="H922" s="14">
        <v>4</v>
      </c>
      <c r="I922" s="14" t="s">
        <v>154</v>
      </c>
      <c r="J922" s="14" t="s">
        <v>294</v>
      </c>
      <c r="L922" s="14">
        <v>36</v>
      </c>
      <c r="M922" s="14">
        <v>4</v>
      </c>
      <c r="N922" s="14">
        <v>1</v>
      </c>
      <c r="O922" s="14">
        <v>1</v>
      </c>
      <c r="P922">
        <v>1796819906</v>
      </c>
      <c r="Q922">
        <v>2098</v>
      </c>
      <c r="S922" t="s">
        <v>156</v>
      </c>
      <c r="T922">
        <v>0</v>
      </c>
      <c r="U922" t="s">
        <v>157</v>
      </c>
      <c r="V922">
        <f>MATCH(D922,Отчет!$C$1:$C$65535,0)</f>
        <v>56</v>
      </c>
    </row>
    <row r="923" spans="1:22" x14ac:dyDescent="0.2">
      <c r="A923" s="14">
        <v>1884777312</v>
      </c>
      <c r="B923" s="14">
        <v>6</v>
      </c>
      <c r="C923" s="14" t="s">
        <v>151</v>
      </c>
      <c r="D923" s="14">
        <v>1162426401</v>
      </c>
      <c r="E923" s="6" t="s">
        <v>42</v>
      </c>
      <c r="F923" s="14" t="s">
        <v>238</v>
      </c>
      <c r="G923" s="6" t="s">
        <v>339</v>
      </c>
      <c r="H923" s="14">
        <v>4</v>
      </c>
      <c r="I923" s="14" t="s">
        <v>154</v>
      </c>
      <c r="J923" s="14" t="s">
        <v>294</v>
      </c>
      <c r="L923" s="14">
        <v>24</v>
      </c>
      <c r="M923" s="14">
        <v>4</v>
      </c>
      <c r="N923" s="14">
        <v>1</v>
      </c>
      <c r="O923" s="14">
        <v>1</v>
      </c>
      <c r="P923">
        <v>1796819906</v>
      </c>
      <c r="Q923">
        <v>2098</v>
      </c>
      <c r="S923" t="s">
        <v>156</v>
      </c>
      <c r="T923">
        <v>0</v>
      </c>
      <c r="U923" t="s">
        <v>157</v>
      </c>
      <c r="V923">
        <f>MATCH(D923,Отчет!$C$1:$C$65535,0)</f>
        <v>90</v>
      </c>
    </row>
    <row r="924" spans="1:22" x14ac:dyDescent="0.2">
      <c r="A924" s="14">
        <v>1884777318</v>
      </c>
      <c r="B924" s="14">
        <v>9</v>
      </c>
      <c r="C924" s="14" t="s">
        <v>151</v>
      </c>
      <c r="D924" s="14">
        <v>1162426433</v>
      </c>
      <c r="E924" s="6" t="s">
        <v>147</v>
      </c>
      <c r="F924" s="14" t="s">
        <v>239</v>
      </c>
      <c r="G924" s="6" t="s">
        <v>339</v>
      </c>
      <c r="H924" s="14">
        <v>4</v>
      </c>
      <c r="I924" s="14" t="s">
        <v>154</v>
      </c>
      <c r="J924" s="14" t="s">
        <v>294</v>
      </c>
      <c r="L924" s="14">
        <v>36</v>
      </c>
      <c r="M924" s="14">
        <v>4</v>
      </c>
      <c r="N924" s="14">
        <v>1</v>
      </c>
      <c r="O924" s="14">
        <v>1</v>
      </c>
      <c r="P924">
        <v>1796819906</v>
      </c>
      <c r="Q924">
        <v>2098</v>
      </c>
      <c r="S924" t="s">
        <v>156</v>
      </c>
      <c r="T924">
        <v>0</v>
      </c>
      <c r="U924" t="s">
        <v>157</v>
      </c>
      <c r="V924">
        <f>MATCH(D924,Отчет!$C$1:$C$65535,0)</f>
        <v>29</v>
      </c>
    </row>
    <row r="925" spans="1:22" x14ac:dyDescent="0.2">
      <c r="A925" s="14">
        <v>1884777435</v>
      </c>
      <c r="B925" s="14">
        <v>8</v>
      </c>
      <c r="C925" s="14" t="s">
        <v>151</v>
      </c>
      <c r="D925" s="14">
        <v>1162426497</v>
      </c>
      <c r="E925" s="6" t="s">
        <v>57</v>
      </c>
      <c r="F925" s="14" t="s">
        <v>268</v>
      </c>
      <c r="G925" s="6" t="s">
        <v>339</v>
      </c>
      <c r="H925" s="14">
        <v>4</v>
      </c>
      <c r="I925" s="14" t="s">
        <v>154</v>
      </c>
      <c r="J925" s="14" t="s">
        <v>294</v>
      </c>
      <c r="L925" s="14">
        <v>32</v>
      </c>
      <c r="M925" s="14">
        <v>4</v>
      </c>
      <c r="N925" s="14">
        <v>1</v>
      </c>
      <c r="O925" s="14">
        <v>1</v>
      </c>
      <c r="P925">
        <v>1796819906</v>
      </c>
      <c r="Q925">
        <v>2098</v>
      </c>
      <c r="S925" t="s">
        <v>156</v>
      </c>
      <c r="T925">
        <v>0</v>
      </c>
      <c r="U925" t="s">
        <v>157</v>
      </c>
      <c r="V925">
        <f>MATCH(D925,Отчет!$C$1:$C$65535,0)</f>
        <v>36</v>
      </c>
    </row>
    <row r="926" spans="1:22" x14ac:dyDescent="0.2">
      <c r="A926" s="14">
        <v>1884777310</v>
      </c>
      <c r="B926" s="14">
        <v>8</v>
      </c>
      <c r="C926" s="14" t="s">
        <v>151</v>
      </c>
      <c r="D926" s="14">
        <v>1162426657</v>
      </c>
      <c r="E926" s="6" t="s">
        <v>92</v>
      </c>
      <c r="F926" s="14" t="s">
        <v>270</v>
      </c>
      <c r="G926" s="6" t="s">
        <v>339</v>
      </c>
      <c r="H926" s="14">
        <v>4</v>
      </c>
      <c r="I926" s="14" t="s">
        <v>154</v>
      </c>
      <c r="J926" s="14" t="s">
        <v>294</v>
      </c>
      <c r="L926" s="14">
        <v>32</v>
      </c>
      <c r="M926" s="14">
        <v>4</v>
      </c>
      <c r="N926" s="14">
        <v>1</v>
      </c>
      <c r="O926" s="14">
        <v>1</v>
      </c>
      <c r="P926">
        <v>1796819906</v>
      </c>
      <c r="Q926">
        <v>2098</v>
      </c>
      <c r="S926" t="s">
        <v>156</v>
      </c>
      <c r="T926">
        <v>0</v>
      </c>
      <c r="U926" t="s">
        <v>157</v>
      </c>
      <c r="V926">
        <f>MATCH(D926,Отчет!$C$1:$C$65535,0)</f>
        <v>73</v>
      </c>
    </row>
    <row r="927" spans="1:22" x14ac:dyDescent="0.2">
      <c r="A927" s="14">
        <v>1884777411</v>
      </c>
      <c r="B927" s="14">
        <v>7</v>
      </c>
      <c r="C927" s="14" t="s">
        <v>187</v>
      </c>
      <c r="D927" s="14">
        <v>1162426705</v>
      </c>
      <c r="E927" s="6" t="s">
        <v>31</v>
      </c>
      <c r="F927" s="14" t="s">
        <v>272</v>
      </c>
      <c r="G927" s="6" t="s">
        <v>339</v>
      </c>
      <c r="H927" s="14">
        <v>4</v>
      </c>
      <c r="I927" s="14" t="s">
        <v>154</v>
      </c>
      <c r="J927" s="14" t="s">
        <v>294</v>
      </c>
      <c r="L927" s="14">
        <v>28</v>
      </c>
      <c r="M927" s="14">
        <v>4</v>
      </c>
      <c r="N927" s="14">
        <v>1</v>
      </c>
      <c r="O927" s="14">
        <v>1</v>
      </c>
      <c r="P927">
        <v>1796819906</v>
      </c>
      <c r="Q927">
        <v>2098</v>
      </c>
      <c r="S927" t="s">
        <v>156</v>
      </c>
      <c r="T927">
        <v>0</v>
      </c>
      <c r="U927" t="s">
        <v>157</v>
      </c>
      <c r="V927">
        <f>MATCH(D927,Отчет!$C$1:$C$65535,0)</f>
        <v>91</v>
      </c>
    </row>
    <row r="928" spans="1:22" x14ac:dyDescent="0.2">
      <c r="A928" s="14">
        <v>1884777422</v>
      </c>
      <c r="B928" s="14">
        <v>6</v>
      </c>
      <c r="C928" s="14" t="s">
        <v>151</v>
      </c>
      <c r="D928" s="14">
        <v>1162424737</v>
      </c>
      <c r="E928" s="6" t="s">
        <v>44</v>
      </c>
      <c r="F928" s="14" t="s">
        <v>250</v>
      </c>
      <c r="G928" s="6" t="s">
        <v>339</v>
      </c>
      <c r="H928" s="14">
        <v>4</v>
      </c>
      <c r="I928" s="14" t="s">
        <v>154</v>
      </c>
      <c r="J928" s="14" t="s">
        <v>294</v>
      </c>
      <c r="L928" s="14">
        <v>24</v>
      </c>
      <c r="M928" s="14">
        <v>4</v>
      </c>
      <c r="N928" s="14">
        <v>1</v>
      </c>
      <c r="O928" s="14">
        <v>1</v>
      </c>
      <c r="P928">
        <v>1796819906</v>
      </c>
      <c r="Q928">
        <v>2098</v>
      </c>
      <c r="S928" t="s">
        <v>156</v>
      </c>
      <c r="T928">
        <v>0</v>
      </c>
      <c r="U928" t="s">
        <v>157</v>
      </c>
      <c r="V928">
        <f>MATCH(D928,Отчет!$C$1:$C$65535,0)</f>
        <v>77</v>
      </c>
    </row>
    <row r="929" spans="1:22" x14ac:dyDescent="0.2">
      <c r="A929" s="14">
        <v>1865849287</v>
      </c>
      <c r="B929" s="14">
        <v>8</v>
      </c>
      <c r="C929" s="14" t="s">
        <v>193</v>
      </c>
      <c r="D929" s="14">
        <v>1162427411</v>
      </c>
      <c r="E929" s="6" t="s">
        <v>129</v>
      </c>
      <c r="F929" s="14" t="s">
        <v>211</v>
      </c>
      <c r="G929" s="6" t="s">
        <v>340</v>
      </c>
      <c r="H929" s="14">
        <v>4</v>
      </c>
      <c r="I929" s="14" t="s">
        <v>154</v>
      </c>
      <c r="J929" s="14" t="s">
        <v>294</v>
      </c>
      <c r="L929" s="14">
        <v>32</v>
      </c>
      <c r="M929" s="14">
        <v>4</v>
      </c>
      <c r="N929" s="14">
        <v>1</v>
      </c>
      <c r="O929" s="14">
        <v>0</v>
      </c>
      <c r="P929">
        <v>1796819906</v>
      </c>
      <c r="Q929">
        <v>2098</v>
      </c>
      <c r="S929" t="s">
        <v>156</v>
      </c>
      <c r="T929">
        <v>0</v>
      </c>
      <c r="U929" t="s">
        <v>157</v>
      </c>
      <c r="V929">
        <f>MATCH(D929,Отчет!$C$1:$C$65535,0)</f>
        <v>55</v>
      </c>
    </row>
    <row r="930" spans="1:22" x14ac:dyDescent="0.2">
      <c r="A930" s="14">
        <v>1886524786</v>
      </c>
      <c r="B930" s="14">
        <v>10</v>
      </c>
      <c r="C930" s="14" t="s">
        <v>193</v>
      </c>
      <c r="D930" s="14">
        <v>1162425169</v>
      </c>
      <c r="E930" s="6" t="s">
        <v>131</v>
      </c>
      <c r="F930" s="14" t="s">
        <v>194</v>
      </c>
      <c r="G930" s="6" t="s">
        <v>340</v>
      </c>
      <c r="H930" s="14">
        <v>4</v>
      </c>
      <c r="I930" s="14" t="s">
        <v>154</v>
      </c>
      <c r="J930" s="14" t="s">
        <v>294</v>
      </c>
      <c r="L930" s="14">
        <v>40</v>
      </c>
      <c r="M930" s="14">
        <v>4</v>
      </c>
      <c r="N930" s="14">
        <v>1</v>
      </c>
      <c r="O930" s="14">
        <v>1</v>
      </c>
      <c r="P930">
        <v>1796819906</v>
      </c>
      <c r="Q930">
        <v>2098</v>
      </c>
      <c r="S930" t="s">
        <v>156</v>
      </c>
      <c r="T930">
        <v>0</v>
      </c>
      <c r="U930" t="s">
        <v>157</v>
      </c>
      <c r="V930">
        <f>MATCH(D930,Отчет!$C$1:$C$65535,0)</f>
        <v>31</v>
      </c>
    </row>
    <row r="931" spans="1:22" x14ac:dyDescent="0.2">
      <c r="A931" s="14">
        <v>1865845840</v>
      </c>
      <c r="B931" s="14">
        <v>8</v>
      </c>
      <c r="C931" s="14" t="s">
        <v>193</v>
      </c>
      <c r="D931" s="14">
        <v>1162425265</v>
      </c>
      <c r="E931" s="6" t="s">
        <v>101</v>
      </c>
      <c r="F931" s="14" t="s">
        <v>215</v>
      </c>
      <c r="G931" s="6" t="s">
        <v>340</v>
      </c>
      <c r="H931" s="14">
        <v>4</v>
      </c>
      <c r="I931" s="14" t="s">
        <v>154</v>
      </c>
      <c r="J931" s="14" t="s">
        <v>294</v>
      </c>
      <c r="L931" s="14">
        <v>32</v>
      </c>
      <c r="M931" s="14">
        <v>4</v>
      </c>
      <c r="N931" s="14">
        <v>1</v>
      </c>
      <c r="O931" s="14">
        <v>1</v>
      </c>
      <c r="P931">
        <v>1796819906</v>
      </c>
      <c r="Q931">
        <v>2098</v>
      </c>
      <c r="S931" t="s">
        <v>156</v>
      </c>
      <c r="T931">
        <v>0</v>
      </c>
      <c r="U931" t="s">
        <v>157</v>
      </c>
      <c r="V931">
        <f>MATCH(D931,Отчет!$C$1:$C$65535,0)</f>
        <v>49</v>
      </c>
    </row>
    <row r="932" spans="1:22" x14ac:dyDescent="0.2">
      <c r="A932" s="14">
        <v>1865847598</v>
      </c>
      <c r="B932" s="14">
        <v>8</v>
      </c>
      <c r="C932" s="14" t="s">
        <v>193</v>
      </c>
      <c r="D932" s="14">
        <v>1162425829</v>
      </c>
      <c r="E932" s="6" t="s">
        <v>37</v>
      </c>
      <c r="F932" s="14" t="s">
        <v>216</v>
      </c>
      <c r="G932" s="6" t="s">
        <v>340</v>
      </c>
      <c r="H932" s="14">
        <v>4</v>
      </c>
      <c r="I932" s="14" t="s">
        <v>154</v>
      </c>
      <c r="J932" s="14" t="s">
        <v>294</v>
      </c>
      <c r="L932" s="14">
        <v>32</v>
      </c>
      <c r="M932" s="14">
        <v>4</v>
      </c>
      <c r="N932" s="14">
        <v>1</v>
      </c>
      <c r="O932" s="14">
        <v>1</v>
      </c>
      <c r="P932">
        <v>1796819906</v>
      </c>
      <c r="Q932">
        <v>2098</v>
      </c>
      <c r="S932" t="s">
        <v>156</v>
      </c>
      <c r="T932">
        <v>0</v>
      </c>
      <c r="U932" t="s">
        <v>157</v>
      </c>
      <c r="V932">
        <f>MATCH(D932,Отчет!$C$1:$C$65535,0)</f>
        <v>74</v>
      </c>
    </row>
    <row r="933" spans="1:22" x14ac:dyDescent="0.2">
      <c r="A933" s="14">
        <v>1865849035</v>
      </c>
      <c r="B933" s="14">
        <v>8</v>
      </c>
      <c r="C933" s="14" t="s">
        <v>193</v>
      </c>
      <c r="D933" s="14">
        <v>1162425889</v>
      </c>
      <c r="E933" s="6" t="s">
        <v>65</v>
      </c>
      <c r="F933" s="14" t="s">
        <v>217</v>
      </c>
      <c r="G933" s="6" t="s">
        <v>340</v>
      </c>
      <c r="H933" s="14">
        <v>4</v>
      </c>
      <c r="I933" s="14" t="s">
        <v>154</v>
      </c>
      <c r="J933" s="14" t="s">
        <v>294</v>
      </c>
      <c r="L933" s="14">
        <v>32</v>
      </c>
      <c r="M933" s="14">
        <v>4</v>
      </c>
      <c r="N933" s="14">
        <v>1</v>
      </c>
      <c r="O933" s="14">
        <v>1</v>
      </c>
      <c r="P933">
        <v>1796819906</v>
      </c>
      <c r="Q933">
        <v>2098</v>
      </c>
      <c r="S933" t="s">
        <v>156</v>
      </c>
      <c r="T933">
        <v>0</v>
      </c>
      <c r="U933" t="s">
        <v>157</v>
      </c>
      <c r="V933">
        <f>MATCH(D933,Отчет!$C$1:$C$65535,0)</f>
        <v>64</v>
      </c>
    </row>
    <row r="934" spans="1:22" x14ac:dyDescent="0.2">
      <c r="A934" s="14">
        <v>1865848006</v>
      </c>
      <c r="B934" s="14">
        <v>10</v>
      </c>
      <c r="C934" s="14" t="s">
        <v>193</v>
      </c>
      <c r="D934" s="14">
        <v>1162426465</v>
      </c>
      <c r="E934" s="6" t="s">
        <v>134</v>
      </c>
      <c r="F934" s="14" t="s">
        <v>208</v>
      </c>
      <c r="G934" s="6" t="s">
        <v>340</v>
      </c>
      <c r="H934" s="14">
        <v>4</v>
      </c>
      <c r="I934" s="14" t="s">
        <v>154</v>
      </c>
      <c r="J934" s="14" t="s">
        <v>294</v>
      </c>
      <c r="L934" s="14">
        <v>40</v>
      </c>
      <c r="M934" s="14">
        <v>4</v>
      </c>
      <c r="N934" s="14">
        <v>1</v>
      </c>
      <c r="O934" s="14">
        <v>1</v>
      </c>
      <c r="P934">
        <v>1796819906</v>
      </c>
      <c r="Q934">
        <v>2098</v>
      </c>
      <c r="S934" t="s">
        <v>156</v>
      </c>
      <c r="T934">
        <v>0</v>
      </c>
      <c r="U934" t="s">
        <v>157</v>
      </c>
      <c r="V934">
        <f>MATCH(D934,Отчет!$C$1:$C$65535,0)</f>
        <v>16</v>
      </c>
    </row>
    <row r="935" spans="1:22" x14ac:dyDescent="0.2">
      <c r="A935" s="14">
        <v>1865847514</v>
      </c>
      <c r="B935" s="14">
        <v>8</v>
      </c>
      <c r="C935" s="14" t="s">
        <v>193</v>
      </c>
      <c r="D935" s="14">
        <v>1162424433</v>
      </c>
      <c r="E935" s="6" t="s">
        <v>128</v>
      </c>
      <c r="F935" s="14" t="s">
        <v>220</v>
      </c>
      <c r="G935" s="6" t="s">
        <v>340</v>
      </c>
      <c r="H935" s="14">
        <v>4</v>
      </c>
      <c r="I935" s="14" t="s">
        <v>154</v>
      </c>
      <c r="J935" s="14" t="s">
        <v>294</v>
      </c>
      <c r="L935" s="14">
        <v>32</v>
      </c>
      <c r="M935" s="14">
        <v>4</v>
      </c>
      <c r="N935" s="14">
        <v>1</v>
      </c>
      <c r="O935" s="14">
        <v>1</v>
      </c>
      <c r="P935">
        <v>1796819906</v>
      </c>
      <c r="Q935">
        <v>2098</v>
      </c>
      <c r="S935" t="s">
        <v>156</v>
      </c>
      <c r="T935">
        <v>0</v>
      </c>
      <c r="U935" t="s">
        <v>157</v>
      </c>
      <c r="V935">
        <f>MATCH(D935,Отчет!$C$1:$C$65535,0)</f>
        <v>97</v>
      </c>
    </row>
    <row r="936" spans="1:22" x14ac:dyDescent="0.2">
      <c r="A936" s="14">
        <v>1865845812</v>
      </c>
      <c r="B936" s="14">
        <v>10</v>
      </c>
      <c r="C936" s="14" t="s">
        <v>193</v>
      </c>
      <c r="D936" s="14">
        <v>1162424577</v>
      </c>
      <c r="E936" s="6" t="s">
        <v>90</v>
      </c>
      <c r="F936" s="14" t="s">
        <v>223</v>
      </c>
      <c r="G936" s="6" t="s">
        <v>340</v>
      </c>
      <c r="H936" s="14">
        <v>4</v>
      </c>
      <c r="I936" s="14" t="s">
        <v>154</v>
      </c>
      <c r="J936" s="14" t="s">
        <v>294</v>
      </c>
      <c r="L936" s="14">
        <v>40</v>
      </c>
      <c r="M936" s="14">
        <v>4</v>
      </c>
      <c r="N936" s="14">
        <v>1</v>
      </c>
      <c r="O936" s="14">
        <v>1</v>
      </c>
      <c r="P936">
        <v>1796819906</v>
      </c>
      <c r="Q936">
        <v>2098</v>
      </c>
      <c r="S936" t="s">
        <v>156</v>
      </c>
      <c r="T936">
        <v>0</v>
      </c>
      <c r="U936" t="s">
        <v>157</v>
      </c>
      <c r="V936">
        <f>MATCH(D936,Отчет!$C$1:$C$65535,0)</f>
        <v>17</v>
      </c>
    </row>
    <row r="937" spans="1:22" x14ac:dyDescent="0.2">
      <c r="A937" s="14">
        <v>1878355070</v>
      </c>
      <c r="B937" s="14">
        <v>8</v>
      </c>
      <c r="C937" s="14" t="s">
        <v>193</v>
      </c>
      <c r="D937" s="14">
        <v>1162428698</v>
      </c>
      <c r="E937" s="6" t="s">
        <v>88</v>
      </c>
      <c r="F937" s="14" t="s">
        <v>201</v>
      </c>
      <c r="G937" s="6" t="s">
        <v>340</v>
      </c>
      <c r="H937" s="14">
        <v>4</v>
      </c>
      <c r="I937" s="14" t="s">
        <v>154</v>
      </c>
      <c r="J937" s="14" t="s">
        <v>294</v>
      </c>
      <c r="L937" s="14">
        <v>32</v>
      </c>
      <c r="M937" s="14">
        <v>4</v>
      </c>
      <c r="N937" s="14">
        <v>1</v>
      </c>
      <c r="O937" s="14">
        <v>1</v>
      </c>
      <c r="P937">
        <v>1796819906</v>
      </c>
      <c r="Q937">
        <v>2098</v>
      </c>
      <c r="S937" t="s">
        <v>156</v>
      </c>
      <c r="T937">
        <v>0</v>
      </c>
      <c r="U937" t="s">
        <v>157</v>
      </c>
      <c r="V937">
        <f>MATCH(D937,Отчет!$C$1:$C$65535,0)</f>
        <v>104</v>
      </c>
    </row>
    <row r="938" spans="1:22" x14ac:dyDescent="0.2">
      <c r="A938" s="14">
        <v>1865847197</v>
      </c>
      <c r="B938" s="14">
        <v>9</v>
      </c>
      <c r="C938" s="14" t="s">
        <v>193</v>
      </c>
      <c r="D938" s="14">
        <v>1173927638</v>
      </c>
      <c r="E938" s="6" t="s">
        <v>144</v>
      </c>
      <c r="F938" s="14" t="s">
        <v>224</v>
      </c>
      <c r="G938" s="6" t="s">
        <v>340</v>
      </c>
      <c r="H938" s="14">
        <v>4</v>
      </c>
      <c r="I938" s="14" t="s">
        <v>154</v>
      </c>
      <c r="J938" s="14" t="s">
        <v>294</v>
      </c>
      <c r="L938" s="14">
        <v>36</v>
      </c>
      <c r="M938" s="14">
        <v>4</v>
      </c>
      <c r="N938" s="14">
        <v>1</v>
      </c>
      <c r="O938" s="14">
        <v>1</v>
      </c>
      <c r="P938">
        <v>1796819906</v>
      </c>
      <c r="Q938">
        <v>2098</v>
      </c>
      <c r="S938" t="s">
        <v>156</v>
      </c>
      <c r="T938">
        <v>0</v>
      </c>
      <c r="U938" t="s">
        <v>157</v>
      </c>
      <c r="V938">
        <f>MATCH(D938,Отчет!$C$1:$C$65535,0)</f>
        <v>43</v>
      </c>
    </row>
    <row r="939" spans="1:22" x14ac:dyDescent="0.2">
      <c r="A939" s="14">
        <v>1865847169</v>
      </c>
      <c r="B939" s="14">
        <v>8</v>
      </c>
      <c r="C939" s="14" t="s">
        <v>193</v>
      </c>
      <c r="D939" s="14">
        <v>1162426021</v>
      </c>
      <c r="E939" s="6" t="s">
        <v>91</v>
      </c>
      <c r="F939" s="14" t="s">
        <v>218</v>
      </c>
      <c r="G939" s="6" t="s">
        <v>340</v>
      </c>
      <c r="H939" s="14">
        <v>4</v>
      </c>
      <c r="I939" s="14" t="s">
        <v>154</v>
      </c>
      <c r="J939" s="14" t="s">
        <v>294</v>
      </c>
      <c r="L939" s="14">
        <v>32</v>
      </c>
      <c r="M939" s="14">
        <v>4</v>
      </c>
      <c r="N939" s="14">
        <v>1</v>
      </c>
      <c r="O939" s="14">
        <v>0</v>
      </c>
      <c r="P939">
        <v>1796819906</v>
      </c>
      <c r="Q939">
        <v>2098</v>
      </c>
      <c r="S939" t="s">
        <v>156</v>
      </c>
      <c r="T939">
        <v>0</v>
      </c>
      <c r="U939" t="s">
        <v>157</v>
      </c>
      <c r="V939">
        <f>MATCH(D939,Отчет!$C$1:$C$65535,0)</f>
        <v>69</v>
      </c>
    </row>
    <row r="940" spans="1:22" x14ac:dyDescent="0.2">
      <c r="A940" s="14">
        <v>1865848099</v>
      </c>
      <c r="B940" s="14">
        <v>4</v>
      </c>
      <c r="C940" s="14" t="s">
        <v>161</v>
      </c>
      <c r="D940" s="14">
        <v>1162424769</v>
      </c>
      <c r="E940" s="6" t="s">
        <v>97</v>
      </c>
      <c r="F940" s="14" t="s">
        <v>178</v>
      </c>
      <c r="G940" s="6" t="s">
        <v>341</v>
      </c>
      <c r="H940" s="14">
        <v>4</v>
      </c>
      <c r="I940" s="14" t="s">
        <v>154</v>
      </c>
      <c r="J940" s="14" t="s">
        <v>294</v>
      </c>
      <c r="L940" s="14">
        <v>16</v>
      </c>
      <c r="M940" s="14">
        <v>4</v>
      </c>
      <c r="N940" s="14">
        <v>1</v>
      </c>
      <c r="O940" s="14">
        <v>1</v>
      </c>
      <c r="P940">
        <v>1796819906</v>
      </c>
      <c r="Q940">
        <v>2098</v>
      </c>
      <c r="S940" t="s">
        <v>156</v>
      </c>
      <c r="T940">
        <v>0</v>
      </c>
      <c r="U940" t="s">
        <v>157</v>
      </c>
      <c r="V940">
        <f>MATCH(D940,Отчет!$C$1:$C$65535,0)</f>
        <v>111</v>
      </c>
    </row>
    <row r="941" spans="1:22" x14ac:dyDescent="0.2">
      <c r="A941" s="14">
        <v>1865848505</v>
      </c>
      <c r="B941" s="14">
        <v>5</v>
      </c>
      <c r="C941" s="14" t="s">
        <v>161</v>
      </c>
      <c r="D941" s="14">
        <v>1162424865</v>
      </c>
      <c r="E941" s="6" t="s">
        <v>43</v>
      </c>
      <c r="F941" s="14" t="s">
        <v>177</v>
      </c>
      <c r="G941" s="6" t="s">
        <v>341</v>
      </c>
      <c r="H941" s="14">
        <v>4</v>
      </c>
      <c r="I941" s="14" t="s">
        <v>154</v>
      </c>
      <c r="J941" s="14" t="s">
        <v>294</v>
      </c>
      <c r="L941" s="14">
        <v>20</v>
      </c>
      <c r="M941" s="14">
        <v>4</v>
      </c>
      <c r="N941" s="14">
        <v>1</v>
      </c>
      <c r="O941" s="14">
        <v>1</v>
      </c>
      <c r="P941">
        <v>1796819906</v>
      </c>
      <c r="Q941">
        <v>2098</v>
      </c>
      <c r="S941" t="s">
        <v>156</v>
      </c>
      <c r="T941">
        <v>0</v>
      </c>
      <c r="U941" t="s">
        <v>157</v>
      </c>
      <c r="V941">
        <f>MATCH(D941,Отчет!$C$1:$C$65535,0)</f>
        <v>71</v>
      </c>
    </row>
    <row r="942" spans="1:22" x14ac:dyDescent="0.2">
      <c r="A942" s="14">
        <v>1865848383</v>
      </c>
      <c r="B942" s="14">
        <v>10</v>
      </c>
      <c r="C942" s="14" t="s">
        <v>161</v>
      </c>
      <c r="D942" s="14">
        <v>1162424993</v>
      </c>
      <c r="E942" s="6" t="s">
        <v>149</v>
      </c>
      <c r="F942" s="14" t="s">
        <v>253</v>
      </c>
      <c r="G942" s="6" t="s">
        <v>341</v>
      </c>
      <c r="H942" s="14">
        <v>4</v>
      </c>
      <c r="I942" s="14" t="s">
        <v>154</v>
      </c>
      <c r="J942" s="14" t="s">
        <v>294</v>
      </c>
      <c r="L942" s="14">
        <v>40</v>
      </c>
      <c r="M942" s="14">
        <v>4</v>
      </c>
      <c r="N942" s="14">
        <v>1</v>
      </c>
      <c r="O942" s="14">
        <v>1</v>
      </c>
      <c r="P942">
        <v>1796819906</v>
      </c>
      <c r="Q942">
        <v>2098</v>
      </c>
      <c r="S942" t="s">
        <v>156</v>
      </c>
      <c r="T942">
        <v>0</v>
      </c>
      <c r="U942" t="s">
        <v>157</v>
      </c>
      <c r="V942">
        <f>MATCH(D942,Отчет!$C$1:$C$65535,0)</f>
        <v>22</v>
      </c>
    </row>
    <row r="943" spans="1:22" x14ac:dyDescent="0.2">
      <c r="A943" s="14">
        <v>1865846312</v>
      </c>
      <c r="B943" s="14">
        <v>6</v>
      </c>
      <c r="C943" s="14" t="s">
        <v>161</v>
      </c>
      <c r="D943" s="14">
        <v>1162426853</v>
      </c>
      <c r="E943" s="6" t="s">
        <v>35</v>
      </c>
      <c r="F943" s="14" t="s">
        <v>171</v>
      </c>
      <c r="G943" s="6" t="s">
        <v>341</v>
      </c>
      <c r="H943" s="14">
        <v>4</v>
      </c>
      <c r="I943" s="14" t="s">
        <v>154</v>
      </c>
      <c r="J943" s="14" t="s">
        <v>294</v>
      </c>
      <c r="L943" s="14">
        <v>24</v>
      </c>
      <c r="M943" s="14">
        <v>4</v>
      </c>
      <c r="N943" s="14">
        <v>1</v>
      </c>
      <c r="O943" s="14">
        <v>1</v>
      </c>
      <c r="P943">
        <v>1796819906</v>
      </c>
      <c r="Q943">
        <v>2098</v>
      </c>
      <c r="S943" t="s">
        <v>156</v>
      </c>
      <c r="T943">
        <v>0</v>
      </c>
      <c r="U943" t="s">
        <v>157</v>
      </c>
      <c r="V943">
        <f>MATCH(D943,Отчет!$C$1:$C$65535,0)</f>
        <v>67</v>
      </c>
    </row>
    <row r="944" spans="1:22" x14ac:dyDescent="0.2">
      <c r="A944" s="14">
        <v>1865848271</v>
      </c>
      <c r="B944" s="14">
        <v>7</v>
      </c>
      <c r="C944" s="14" t="s">
        <v>161</v>
      </c>
      <c r="D944" s="14">
        <v>1162425241</v>
      </c>
      <c r="E944" s="6" t="s">
        <v>75</v>
      </c>
      <c r="F944" s="14" t="s">
        <v>185</v>
      </c>
      <c r="G944" s="6" t="s">
        <v>341</v>
      </c>
      <c r="H944" s="14">
        <v>4</v>
      </c>
      <c r="I944" s="14" t="s">
        <v>154</v>
      </c>
      <c r="J944" s="14" t="s">
        <v>294</v>
      </c>
      <c r="L944" s="14">
        <v>28</v>
      </c>
      <c r="M944" s="14">
        <v>4</v>
      </c>
      <c r="N944" s="14">
        <v>1</v>
      </c>
      <c r="O944" s="14">
        <v>1</v>
      </c>
      <c r="P944">
        <v>1796819906</v>
      </c>
      <c r="Q944">
        <v>2098</v>
      </c>
      <c r="S944" t="s">
        <v>156</v>
      </c>
      <c r="T944">
        <v>0</v>
      </c>
      <c r="U944" t="s">
        <v>157</v>
      </c>
      <c r="V944">
        <f>MATCH(D944,Отчет!$C$1:$C$65535,0)</f>
        <v>82</v>
      </c>
    </row>
    <row r="945" spans="1:22" x14ac:dyDescent="0.2">
      <c r="A945" s="14">
        <v>1865845792</v>
      </c>
      <c r="B945" s="14">
        <v>8</v>
      </c>
      <c r="C945" s="14" t="s">
        <v>161</v>
      </c>
      <c r="D945" s="14">
        <v>1162425337</v>
      </c>
      <c r="E945" s="6" t="s">
        <v>74</v>
      </c>
      <c r="F945" s="14" t="s">
        <v>163</v>
      </c>
      <c r="G945" s="6" t="s">
        <v>341</v>
      </c>
      <c r="H945" s="14">
        <v>4</v>
      </c>
      <c r="I945" s="14" t="s">
        <v>154</v>
      </c>
      <c r="J945" s="14" t="s">
        <v>294</v>
      </c>
      <c r="L945" s="14">
        <v>32</v>
      </c>
      <c r="M945" s="14">
        <v>4</v>
      </c>
      <c r="N945" s="14">
        <v>1</v>
      </c>
      <c r="O945" s="14">
        <v>1</v>
      </c>
      <c r="P945">
        <v>1796819906</v>
      </c>
      <c r="Q945">
        <v>2098</v>
      </c>
      <c r="S945" t="s">
        <v>156</v>
      </c>
      <c r="T945">
        <v>0</v>
      </c>
      <c r="U945" t="s">
        <v>157</v>
      </c>
      <c r="V945">
        <f>MATCH(D945,Отчет!$C$1:$C$65535,0)</f>
        <v>26</v>
      </c>
    </row>
    <row r="946" spans="1:22" x14ac:dyDescent="0.2">
      <c r="A946" s="14">
        <v>2095028381</v>
      </c>
      <c r="B946" s="14">
        <v>8</v>
      </c>
      <c r="C946" s="14" t="s">
        <v>161</v>
      </c>
      <c r="D946" s="14">
        <v>1162425385</v>
      </c>
      <c r="E946" s="6" t="s">
        <v>82</v>
      </c>
      <c r="F946" s="14" t="s">
        <v>285</v>
      </c>
      <c r="G946" s="6" t="s">
        <v>341</v>
      </c>
      <c r="H946" s="14">
        <v>4</v>
      </c>
      <c r="I946" s="14" t="s">
        <v>154</v>
      </c>
      <c r="J946" s="14" t="s">
        <v>294</v>
      </c>
      <c r="L946" s="14">
        <v>32</v>
      </c>
      <c r="M946" s="14">
        <v>4</v>
      </c>
      <c r="N946" s="14">
        <v>1</v>
      </c>
      <c r="O946" s="14">
        <v>1</v>
      </c>
      <c r="P946">
        <v>1796819906</v>
      </c>
      <c r="Q946">
        <v>2098</v>
      </c>
      <c r="S946" t="s">
        <v>156</v>
      </c>
      <c r="T946">
        <v>0</v>
      </c>
      <c r="U946" t="s">
        <v>157</v>
      </c>
      <c r="V946">
        <f>MATCH(D946,Отчет!$C$1:$C$65535,0)</f>
        <v>25</v>
      </c>
    </row>
    <row r="947" spans="1:22" x14ac:dyDescent="0.2">
      <c r="A947" s="14">
        <v>1865848471</v>
      </c>
      <c r="B947" s="14">
        <v>5</v>
      </c>
      <c r="C947" s="14" t="s">
        <v>161</v>
      </c>
      <c r="D947" s="14">
        <v>1162425513</v>
      </c>
      <c r="E947" s="6" t="s">
        <v>46</v>
      </c>
      <c r="F947" s="14" t="s">
        <v>286</v>
      </c>
      <c r="G947" s="6" t="s">
        <v>341</v>
      </c>
      <c r="H947" s="14">
        <v>4</v>
      </c>
      <c r="I947" s="14" t="s">
        <v>154</v>
      </c>
      <c r="J947" s="14" t="s">
        <v>294</v>
      </c>
      <c r="L947" s="14">
        <v>20</v>
      </c>
      <c r="M947" s="14">
        <v>4</v>
      </c>
      <c r="N947" s="14">
        <v>1</v>
      </c>
      <c r="O947" s="14">
        <v>1</v>
      </c>
      <c r="P947">
        <v>1796819906</v>
      </c>
      <c r="Q947">
        <v>2098</v>
      </c>
      <c r="S947" t="s">
        <v>156</v>
      </c>
      <c r="T947">
        <v>0</v>
      </c>
      <c r="U947" t="s">
        <v>157</v>
      </c>
      <c r="V947">
        <f>MATCH(D947,Отчет!$C$1:$C$65535,0)</f>
        <v>79</v>
      </c>
    </row>
    <row r="948" spans="1:22" x14ac:dyDescent="0.2">
      <c r="A948" s="14">
        <v>1865846366</v>
      </c>
      <c r="B948" s="14">
        <v>9</v>
      </c>
      <c r="C948" s="14" t="s">
        <v>161</v>
      </c>
      <c r="D948" s="14">
        <v>1162425613</v>
      </c>
      <c r="E948" s="6" t="s">
        <v>122</v>
      </c>
      <c r="F948" s="14" t="s">
        <v>184</v>
      </c>
      <c r="G948" s="6" t="s">
        <v>341</v>
      </c>
      <c r="H948" s="14">
        <v>4</v>
      </c>
      <c r="I948" s="14" t="s">
        <v>154</v>
      </c>
      <c r="J948" s="14" t="s">
        <v>294</v>
      </c>
      <c r="L948" s="14">
        <v>36</v>
      </c>
      <c r="M948" s="14">
        <v>4</v>
      </c>
      <c r="N948" s="14">
        <v>1</v>
      </c>
      <c r="O948" s="14">
        <v>1</v>
      </c>
      <c r="P948">
        <v>1796819906</v>
      </c>
      <c r="Q948">
        <v>2098</v>
      </c>
      <c r="S948" t="s">
        <v>156</v>
      </c>
      <c r="T948">
        <v>0</v>
      </c>
      <c r="U948" t="s">
        <v>157</v>
      </c>
      <c r="V948">
        <f>MATCH(D948,Отчет!$C$1:$C$65535,0)</f>
        <v>44</v>
      </c>
    </row>
    <row r="949" spans="1:22" x14ac:dyDescent="0.2">
      <c r="A949" s="14">
        <v>1865847438</v>
      </c>
      <c r="B949" s="14">
        <v>5</v>
      </c>
      <c r="C949" s="14" t="s">
        <v>161</v>
      </c>
      <c r="D949" s="14">
        <v>1162425709</v>
      </c>
      <c r="E949" s="6" t="s">
        <v>112</v>
      </c>
      <c r="F949" s="14" t="s">
        <v>183</v>
      </c>
      <c r="G949" s="6" t="s">
        <v>341</v>
      </c>
      <c r="H949" s="14">
        <v>4</v>
      </c>
      <c r="I949" s="14" t="s">
        <v>154</v>
      </c>
      <c r="J949" s="14" t="s">
        <v>294</v>
      </c>
      <c r="L949" s="14">
        <v>20</v>
      </c>
      <c r="M949" s="14">
        <v>4</v>
      </c>
      <c r="N949" s="14">
        <v>1</v>
      </c>
      <c r="O949" s="14">
        <v>1</v>
      </c>
      <c r="P949">
        <v>1796819906</v>
      </c>
      <c r="Q949">
        <v>2098</v>
      </c>
      <c r="S949" t="s">
        <v>156</v>
      </c>
      <c r="T949">
        <v>0</v>
      </c>
      <c r="U949" t="s">
        <v>157</v>
      </c>
      <c r="V949">
        <f>MATCH(D949,Отчет!$C$1:$C$65535,0)</f>
        <v>102</v>
      </c>
    </row>
    <row r="950" spans="1:22" x14ac:dyDescent="0.2">
      <c r="A950" s="14">
        <v>1865849263</v>
      </c>
      <c r="B950" s="14">
        <v>10</v>
      </c>
      <c r="C950" s="14" t="s">
        <v>161</v>
      </c>
      <c r="D950" s="14">
        <v>1162425781</v>
      </c>
      <c r="E950" s="6" t="s">
        <v>120</v>
      </c>
      <c r="F950" s="14" t="s">
        <v>182</v>
      </c>
      <c r="G950" s="6" t="s">
        <v>341</v>
      </c>
      <c r="H950" s="14">
        <v>4</v>
      </c>
      <c r="I950" s="14" t="s">
        <v>154</v>
      </c>
      <c r="J950" s="14" t="s">
        <v>294</v>
      </c>
      <c r="L950" s="14">
        <v>40</v>
      </c>
      <c r="M950" s="14">
        <v>4</v>
      </c>
      <c r="N950" s="14">
        <v>1</v>
      </c>
      <c r="O950" s="14">
        <v>1</v>
      </c>
      <c r="P950">
        <v>1796819906</v>
      </c>
      <c r="Q950">
        <v>2098</v>
      </c>
      <c r="S950" t="s">
        <v>156</v>
      </c>
      <c r="T950">
        <v>0</v>
      </c>
      <c r="U950" t="s">
        <v>157</v>
      </c>
      <c r="V950">
        <f>MATCH(D950,Отчет!$C$1:$C$65535,0)</f>
        <v>57</v>
      </c>
    </row>
    <row r="951" spans="1:22" x14ac:dyDescent="0.2">
      <c r="A951" s="14">
        <v>1865845933</v>
      </c>
      <c r="B951" s="14">
        <v>10</v>
      </c>
      <c r="C951" s="14" t="s">
        <v>161</v>
      </c>
      <c r="D951" s="14">
        <v>1162425861</v>
      </c>
      <c r="E951" s="6" t="s">
        <v>130</v>
      </c>
      <c r="F951" s="14" t="s">
        <v>181</v>
      </c>
      <c r="G951" s="6" t="s">
        <v>341</v>
      </c>
      <c r="H951" s="14">
        <v>4</v>
      </c>
      <c r="I951" s="14" t="s">
        <v>154</v>
      </c>
      <c r="J951" s="14" t="s">
        <v>294</v>
      </c>
      <c r="L951" s="14">
        <v>40</v>
      </c>
      <c r="M951" s="14">
        <v>4</v>
      </c>
      <c r="N951" s="14">
        <v>1</v>
      </c>
      <c r="O951" s="14">
        <v>1</v>
      </c>
      <c r="P951">
        <v>1796819906</v>
      </c>
      <c r="Q951">
        <v>2098</v>
      </c>
      <c r="S951" t="s">
        <v>156</v>
      </c>
      <c r="T951">
        <v>0</v>
      </c>
      <c r="U951" t="s">
        <v>157</v>
      </c>
      <c r="V951">
        <f>MATCH(D951,Отчет!$C$1:$C$65535,0)</f>
        <v>24</v>
      </c>
    </row>
    <row r="952" spans="1:22" x14ac:dyDescent="0.2">
      <c r="A952" s="14">
        <v>1990377402</v>
      </c>
      <c r="B952" s="14">
        <v>5</v>
      </c>
      <c r="C952" s="14" t="s">
        <v>161</v>
      </c>
      <c r="D952" s="14">
        <v>1162425993</v>
      </c>
      <c r="E952" s="6" t="s">
        <v>38</v>
      </c>
      <c r="F952" s="14" t="s">
        <v>164</v>
      </c>
      <c r="G952" s="6" t="s">
        <v>341</v>
      </c>
      <c r="H952" s="14">
        <v>4</v>
      </c>
      <c r="I952" s="14" t="s">
        <v>154</v>
      </c>
      <c r="J952" s="14" t="s">
        <v>294</v>
      </c>
      <c r="L952" s="14">
        <v>20</v>
      </c>
      <c r="M952" s="14">
        <v>4</v>
      </c>
      <c r="N952" s="14">
        <v>1</v>
      </c>
      <c r="O952" s="14">
        <v>1</v>
      </c>
      <c r="P952">
        <v>1796819906</v>
      </c>
      <c r="Q952">
        <v>2098</v>
      </c>
      <c r="S952" t="s">
        <v>156</v>
      </c>
      <c r="T952">
        <v>0</v>
      </c>
      <c r="U952" t="s">
        <v>157</v>
      </c>
      <c r="V952">
        <f>MATCH(D952,Отчет!$C$1:$C$65535,0)</f>
        <v>85</v>
      </c>
    </row>
    <row r="953" spans="1:22" x14ac:dyDescent="0.2">
      <c r="A953" s="14">
        <v>1865846991</v>
      </c>
      <c r="B953" s="14">
        <v>7</v>
      </c>
      <c r="C953" s="14" t="s">
        <v>161</v>
      </c>
      <c r="D953" s="14">
        <v>1162424457</v>
      </c>
      <c r="E953" s="6" t="s">
        <v>146</v>
      </c>
      <c r="F953" s="14" t="s">
        <v>221</v>
      </c>
      <c r="G953" s="6" t="s">
        <v>341</v>
      </c>
      <c r="H953" s="14">
        <v>4</v>
      </c>
      <c r="I953" s="14" t="s">
        <v>154</v>
      </c>
      <c r="J953" s="14" t="s">
        <v>294</v>
      </c>
      <c r="L953" s="14">
        <v>28</v>
      </c>
      <c r="M953" s="14">
        <v>4</v>
      </c>
      <c r="N953" s="14">
        <v>1</v>
      </c>
      <c r="O953" s="14">
        <v>1</v>
      </c>
      <c r="P953">
        <v>1796819906</v>
      </c>
      <c r="Q953">
        <v>2098</v>
      </c>
      <c r="S953" t="s">
        <v>156</v>
      </c>
      <c r="T953">
        <v>0</v>
      </c>
      <c r="U953" t="s">
        <v>157</v>
      </c>
      <c r="V953">
        <f>MATCH(D953,Отчет!$C$1:$C$65535,0)</f>
        <v>35</v>
      </c>
    </row>
    <row r="954" spans="1:22" x14ac:dyDescent="0.2">
      <c r="A954" s="14">
        <v>1865849183</v>
      </c>
      <c r="B954" s="14">
        <v>7</v>
      </c>
      <c r="C954" s="14" t="s">
        <v>161</v>
      </c>
      <c r="D954" s="14">
        <v>1162424665</v>
      </c>
      <c r="E954" s="6" t="s">
        <v>121</v>
      </c>
      <c r="F954" s="14" t="s">
        <v>162</v>
      </c>
      <c r="G954" s="6" t="s">
        <v>341</v>
      </c>
      <c r="H954" s="14">
        <v>4</v>
      </c>
      <c r="I954" s="14" t="s">
        <v>154</v>
      </c>
      <c r="J954" s="14" t="s">
        <v>294</v>
      </c>
      <c r="L954" s="14">
        <v>28</v>
      </c>
      <c r="M954" s="14">
        <v>4</v>
      </c>
      <c r="N954" s="14">
        <v>1</v>
      </c>
      <c r="O954" s="14">
        <v>1</v>
      </c>
      <c r="P954">
        <v>1796819906</v>
      </c>
      <c r="Q954">
        <v>2098</v>
      </c>
      <c r="S954" t="s">
        <v>156</v>
      </c>
      <c r="T954">
        <v>0</v>
      </c>
      <c r="U954" t="s">
        <v>157</v>
      </c>
      <c r="V954">
        <f>MATCH(D954,Отчет!$C$1:$C$65535,0)</f>
        <v>41</v>
      </c>
    </row>
    <row r="955" spans="1:22" x14ac:dyDescent="0.2">
      <c r="A955" s="14">
        <v>1865847369</v>
      </c>
      <c r="B955" s="14">
        <v>7</v>
      </c>
      <c r="C955" s="14" t="s">
        <v>161</v>
      </c>
      <c r="D955" s="14">
        <v>1162424689</v>
      </c>
      <c r="E955" s="6" t="s">
        <v>100</v>
      </c>
      <c r="F955" s="14" t="s">
        <v>179</v>
      </c>
      <c r="G955" s="6" t="s">
        <v>341</v>
      </c>
      <c r="H955" s="14">
        <v>4</v>
      </c>
      <c r="I955" s="14" t="s">
        <v>154</v>
      </c>
      <c r="J955" s="14" t="s">
        <v>294</v>
      </c>
      <c r="L955" s="14">
        <v>28</v>
      </c>
      <c r="M955" s="14">
        <v>4</v>
      </c>
      <c r="N955" s="14">
        <v>1</v>
      </c>
      <c r="O955" s="14">
        <v>1</v>
      </c>
      <c r="P955">
        <v>1796819906</v>
      </c>
      <c r="Q955">
        <v>2098</v>
      </c>
      <c r="S955" t="s">
        <v>156</v>
      </c>
      <c r="T955">
        <v>0</v>
      </c>
      <c r="U955" t="s">
        <v>157</v>
      </c>
      <c r="V955">
        <f>MATCH(D955,Отчет!$C$1:$C$65535,0)</f>
        <v>40</v>
      </c>
    </row>
    <row r="956" spans="1:22" x14ac:dyDescent="0.2">
      <c r="A956" s="14">
        <v>1865849323</v>
      </c>
      <c r="B956" s="14">
        <v>10</v>
      </c>
      <c r="C956" s="14" t="s">
        <v>161</v>
      </c>
      <c r="D956" s="14">
        <v>1162427677</v>
      </c>
      <c r="E956" s="6" t="s">
        <v>40</v>
      </c>
      <c r="F956" s="14" t="s">
        <v>170</v>
      </c>
      <c r="G956" s="6" t="s">
        <v>341</v>
      </c>
      <c r="H956" s="14">
        <v>4</v>
      </c>
      <c r="I956" s="14" t="s">
        <v>154</v>
      </c>
      <c r="J956" s="14" t="s">
        <v>294</v>
      </c>
      <c r="L956" s="14">
        <v>40</v>
      </c>
      <c r="M956" s="14">
        <v>4</v>
      </c>
      <c r="N956" s="14">
        <v>1</v>
      </c>
      <c r="O956" s="14">
        <v>0</v>
      </c>
      <c r="P956">
        <v>1796819906</v>
      </c>
      <c r="Q956">
        <v>2098</v>
      </c>
      <c r="S956" t="s">
        <v>156</v>
      </c>
      <c r="T956">
        <v>0</v>
      </c>
      <c r="U956" t="s">
        <v>157</v>
      </c>
      <c r="V956">
        <f>MATCH(D956,Отчет!$C$1:$C$65535,0)</f>
        <v>45</v>
      </c>
    </row>
    <row r="957" spans="1:22" x14ac:dyDescent="0.2">
      <c r="A957" s="14">
        <v>1865849387</v>
      </c>
      <c r="B957" s="14">
        <v>5</v>
      </c>
      <c r="C957" s="14" t="s">
        <v>161</v>
      </c>
      <c r="D957" s="14">
        <v>1162427966</v>
      </c>
      <c r="E957" s="6" t="s">
        <v>106</v>
      </c>
      <c r="F957" s="14" t="s">
        <v>166</v>
      </c>
      <c r="G957" s="6" t="s">
        <v>341</v>
      </c>
      <c r="H957" s="14">
        <v>4</v>
      </c>
      <c r="I957" s="14" t="s">
        <v>154</v>
      </c>
      <c r="J957" s="14" t="s">
        <v>294</v>
      </c>
      <c r="L957" s="14">
        <v>20</v>
      </c>
      <c r="M957" s="14">
        <v>4</v>
      </c>
      <c r="N957" s="14">
        <v>1</v>
      </c>
      <c r="O957" s="14">
        <v>0</v>
      </c>
      <c r="P957">
        <v>1796819906</v>
      </c>
      <c r="Q957">
        <v>2098</v>
      </c>
      <c r="S957" t="s">
        <v>156</v>
      </c>
      <c r="T957">
        <v>0</v>
      </c>
      <c r="U957" t="s">
        <v>157</v>
      </c>
      <c r="V957">
        <f>MATCH(D957,Отчет!$C$1:$C$65535,0)</f>
        <v>88</v>
      </c>
    </row>
    <row r="958" spans="1:22" x14ac:dyDescent="0.2">
      <c r="A958" s="14">
        <v>1865847634</v>
      </c>
      <c r="B958" s="14">
        <v>7</v>
      </c>
      <c r="C958" s="14" t="s">
        <v>168</v>
      </c>
      <c r="D958" s="14">
        <v>1162428162</v>
      </c>
      <c r="E958" s="6" t="s">
        <v>111</v>
      </c>
      <c r="F958" s="14" t="s">
        <v>169</v>
      </c>
      <c r="G958" s="6" t="s">
        <v>341</v>
      </c>
      <c r="H958" s="14">
        <v>4</v>
      </c>
      <c r="I958" s="14" t="s">
        <v>154</v>
      </c>
      <c r="J958" s="14" t="s">
        <v>294</v>
      </c>
      <c r="L958" s="14">
        <v>28</v>
      </c>
      <c r="M958" s="14">
        <v>4</v>
      </c>
      <c r="N958" s="14">
        <v>1</v>
      </c>
      <c r="O958" s="14">
        <v>1</v>
      </c>
      <c r="P958">
        <v>1796819906</v>
      </c>
      <c r="Q958">
        <v>2098</v>
      </c>
      <c r="S958" t="s">
        <v>156</v>
      </c>
      <c r="T958">
        <v>0</v>
      </c>
      <c r="U958" t="s">
        <v>157</v>
      </c>
      <c r="V958">
        <f>MATCH(D958,Отчет!$C$1:$C$65535,0)</f>
        <v>42</v>
      </c>
    </row>
    <row r="959" spans="1:22" x14ac:dyDescent="0.2">
      <c r="A959" s="14">
        <v>1865848219</v>
      </c>
      <c r="B959" s="14">
        <v>6</v>
      </c>
      <c r="C959" s="14" t="s">
        <v>161</v>
      </c>
      <c r="D959" s="14">
        <v>1162428582</v>
      </c>
      <c r="E959" s="6" t="s">
        <v>48</v>
      </c>
      <c r="F959" s="14" t="s">
        <v>186</v>
      </c>
      <c r="G959" s="6" t="s">
        <v>341</v>
      </c>
      <c r="H959" s="14">
        <v>4</v>
      </c>
      <c r="I959" s="14" t="s">
        <v>154</v>
      </c>
      <c r="J959" s="14" t="s">
        <v>294</v>
      </c>
      <c r="L959" s="14">
        <v>24</v>
      </c>
      <c r="M959" s="14">
        <v>4</v>
      </c>
      <c r="N959" s="14">
        <v>1</v>
      </c>
      <c r="O959" s="14">
        <v>1</v>
      </c>
      <c r="P959">
        <v>1796819906</v>
      </c>
      <c r="Q959">
        <v>2098</v>
      </c>
      <c r="S959" t="s">
        <v>156</v>
      </c>
      <c r="T959">
        <v>0</v>
      </c>
      <c r="U959" t="s">
        <v>157</v>
      </c>
      <c r="V959">
        <f>MATCH(D959,Отчет!$C$1:$C$65535,0)</f>
        <v>72</v>
      </c>
    </row>
    <row r="960" spans="1:22" x14ac:dyDescent="0.2">
      <c r="A960" s="14">
        <v>1865847054</v>
      </c>
      <c r="B960" s="14">
        <v>9</v>
      </c>
      <c r="C960" s="14" t="s">
        <v>161</v>
      </c>
      <c r="D960" s="14">
        <v>1162428878</v>
      </c>
      <c r="E960" s="6" t="s">
        <v>63</v>
      </c>
      <c r="F960" s="14" t="s">
        <v>175</v>
      </c>
      <c r="G960" s="6" t="s">
        <v>341</v>
      </c>
      <c r="H960" s="14">
        <v>4</v>
      </c>
      <c r="I960" s="14" t="s">
        <v>154</v>
      </c>
      <c r="J960" s="14" t="s">
        <v>294</v>
      </c>
      <c r="L960" s="14">
        <v>36</v>
      </c>
      <c r="M960" s="14">
        <v>4</v>
      </c>
      <c r="N960" s="14">
        <v>1</v>
      </c>
      <c r="O960" s="14">
        <v>1</v>
      </c>
      <c r="P960">
        <v>1796819906</v>
      </c>
      <c r="Q960">
        <v>2098</v>
      </c>
      <c r="S960" t="s">
        <v>156</v>
      </c>
      <c r="T960">
        <v>0</v>
      </c>
      <c r="U960" t="s">
        <v>157</v>
      </c>
      <c r="V960">
        <f>MATCH(D960,Отчет!$C$1:$C$65535,0)</f>
        <v>46</v>
      </c>
    </row>
    <row r="961" spans="1:22" x14ac:dyDescent="0.2">
      <c r="A961" s="14">
        <v>1940016097</v>
      </c>
      <c r="B961" s="14">
        <v>8</v>
      </c>
      <c r="C961" s="14" t="s">
        <v>161</v>
      </c>
      <c r="D961" s="14">
        <v>1181076120</v>
      </c>
      <c r="E961" s="6" t="s">
        <v>47</v>
      </c>
      <c r="F961" s="14" t="s">
        <v>176</v>
      </c>
      <c r="G961" s="6" t="s">
        <v>341</v>
      </c>
      <c r="H961" s="14">
        <v>4</v>
      </c>
      <c r="I961" s="14" t="s">
        <v>154</v>
      </c>
      <c r="J961" s="14" t="s">
        <v>294</v>
      </c>
      <c r="L961" s="14">
        <v>32</v>
      </c>
      <c r="M961" s="14">
        <v>4</v>
      </c>
      <c r="N961" s="14">
        <v>1</v>
      </c>
      <c r="O961" s="14">
        <v>1</v>
      </c>
      <c r="P961">
        <v>1796819906</v>
      </c>
      <c r="Q961">
        <v>2098</v>
      </c>
      <c r="S961" t="s">
        <v>156</v>
      </c>
      <c r="T961">
        <v>0</v>
      </c>
      <c r="U961" t="s">
        <v>157</v>
      </c>
      <c r="V961">
        <f>MATCH(D961,Отчет!$C$1:$C$65535,0)</f>
        <v>76</v>
      </c>
    </row>
    <row r="962" spans="1:22" x14ac:dyDescent="0.2">
      <c r="A962" s="14">
        <v>1865846620</v>
      </c>
      <c r="B962" s="14">
        <v>8</v>
      </c>
      <c r="C962" s="14" t="s">
        <v>161</v>
      </c>
      <c r="D962" s="14">
        <v>1162426153</v>
      </c>
      <c r="E962" s="6" t="s">
        <v>54</v>
      </c>
      <c r="F962" s="14" t="s">
        <v>232</v>
      </c>
      <c r="G962" s="6" t="s">
        <v>341</v>
      </c>
      <c r="H962" s="14">
        <v>4</v>
      </c>
      <c r="I962" s="14" t="s">
        <v>154</v>
      </c>
      <c r="J962" s="14" t="s">
        <v>294</v>
      </c>
      <c r="L962" s="14">
        <v>32</v>
      </c>
      <c r="M962" s="14">
        <v>4</v>
      </c>
      <c r="N962" s="14">
        <v>1</v>
      </c>
      <c r="O962" s="14">
        <v>1</v>
      </c>
      <c r="P962">
        <v>1796819906</v>
      </c>
      <c r="Q962">
        <v>2098</v>
      </c>
      <c r="S962" t="s">
        <v>156</v>
      </c>
      <c r="T962">
        <v>0</v>
      </c>
      <c r="U962" t="s">
        <v>157</v>
      </c>
      <c r="V962">
        <f>MATCH(D962,Отчет!$C$1:$C$65535,0)</f>
        <v>37</v>
      </c>
    </row>
    <row r="963" spans="1:22" x14ac:dyDescent="0.2">
      <c r="A963" s="14">
        <v>1865847806</v>
      </c>
      <c r="B963" s="14">
        <v>7</v>
      </c>
      <c r="C963" s="14" t="s">
        <v>161</v>
      </c>
      <c r="D963" s="14">
        <v>1162426181</v>
      </c>
      <c r="E963" s="6" t="s">
        <v>84</v>
      </c>
      <c r="F963" s="14" t="s">
        <v>180</v>
      </c>
      <c r="G963" s="6" t="s">
        <v>341</v>
      </c>
      <c r="H963" s="14">
        <v>4</v>
      </c>
      <c r="I963" s="14" t="s">
        <v>154</v>
      </c>
      <c r="J963" s="14" t="s">
        <v>294</v>
      </c>
      <c r="L963" s="14">
        <v>28</v>
      </c>
      <c r="M963" s="14">
        <v>4</v>
      </c>
      <c r="N963" s="14">
        <v>1</v>
      </c>
      <c r="O963" s="14">
        <v>1</v>
      </c>
      <c r="P963">
        <v>1796819906</v>
      </c>
      <c r="Q963">
        <v>2098</v>
      </c>
      <c r="S963" t="s">
        <v>156</v>
      </c>
      <c r="T963">
        <v>0</v>
      </c>
      <c r="U963" t="s">
        <v>157</v>
      </c>
      <c r="V963">
        <f>MATCH(D963,Отчет!$C$1:$C$65535,0)</f>
        <v>65</v>
      </c>
    </row>
    <row r="964" spans="1:22" x14ac:dyDescent="0.2">
      <c r="A964" s="14">
        <v>1865847954</v>
      </c>
      <c r="B964" s="14">
        <v>7</v>
      </c>
      <c r="C964" s="14" t="s">
        <v>161</v>
      </c>
      <c r="D964" s="14">
        <v>1162426353</v>
      </c>
      <c r="E964" s="6" t="s">
        <v>133</v>
      </c>
      <c r="F964" s="14" t="s">
        <v>236</v>
      </c>
      <c r="G964" s="6" t="s">
        <v>341</v>
      </c>
      <c r="H964" s="14">
        <v>4</v>
      </c>
      <c r="I964" s="14" t="s">
        <v>154</v>
      </c>
      <c r="J964" s="14" t="s">
        <v>294</v>
      </c>
      <c r="L964" s="14">
        <v>28</v>
      </c>
      <c r="M964" s="14">
        <v>4</v>
      </c>
      <c r="N964" s="14">
        <v>1</v>
      </c>
      <c r="O964" s="14">
        <v>1</v>
      </c>
      <c r="P964">
        <v>1796819906</v>
      </c>
      <c r="Q964">
        <v>2098</v>
      </c>
      <c r="S964" t="s">
        <v>156</v>
      </c>
      <c r="T964">
        <v>0</v>
      </c>
      <c r="U964" t="s">
        <v>157</v>
      </c>
      <c r="V964">
        <f>MATCH(D964,Отчет!$C$1:$C$65535,0)</f>
        <v>47</v>
      </c>
    </row>
    <row r="965" spans="1:22" x14ac:dyDescent="0.2">
      <c r="A965" s="14">
        <v>1865846182</v>
      </c>
      <c r="B965" s="14">
        <v>5</v>
      </c>
      <c r="C965" s="14" t="s">
        <v>161</v>
      </c>
      <c r="D965" s="14">
        <v>1162426521</v>
      </c>
      <c r="E965" s="6" t="s">
        <v>118</v>
      </c>
      <c r="F965" s="14" t="s">
        <v>269</v>
      </c>
      <c r="G965" s="6" t="s">
        <v>341</v>
      </c>
      <c r="H965" s="14">
        <v>4</v>
      </c>
      <c r="I965" s="14" t="s">
        <v>154</v>
      </c>
      <c r="J965" s="14" t="s">
        <v>294</v>
      </c>
      <c r="L965" s="14">
        <v>20</v>
      </c>
      <c r="M965" s="14">
        <v>4</v>
      </c>
      <c r="N965" s="14">
        <v>1</v>
      </c>
      <c r="O965" s="14">
        <v>1</v>
      </c>
      <c r="P965">
        <v>1796819906</v>
      </c>
      <c r="Q965">
        <v>2098</v>
      </c>
      <c r="S965" t="s">
        <v>156</v>
      </c>
      <c r="T965">
        <v>0</v>
      </c>
      <c r="U965" t="s">
        <v>157</v>
      </c>
      <c r="V965">
        <f>MATCH(D965,Отчет!$C$1:$C$65535,0)</f>
        <v>89</v>
      </c>
    </row>
    <row r="966" spans="1:22" x14ac:dyDescent="0.2">
      <c r="A966" s="14">
        <v>1865846756</v>
      </c>
      <c r="B966" s="14">
        <v>5</v>
      </c>
      <c r="C966" s="14" t="s">
        <v>161</v>
      </c>
      <c r="D966" s="14">
        <v>1162426569</v>
      </c>
      <c r="E966" s="6" t="s">
        <v>114</v>
      </c>
      <c r="F966" s="14" t="s">
        <v>173</v>
      </c>
      <c r="G966" s="6" t="s">
        <v>341</v>
      </c>
      <c r="H966" s="14">
        <v>4</v>
      </c>
      <c r="I966" s="14" t="s">
        <v>154</v>
      </c>
      <c r="J966" s="14" t="s">
        <v>294</v>
      </c>
      <c r="L966" s="14">
        <v>20</v>
      </c>
      <c r="M966" s="14">
        <v>4</v>
      </c>
      <c r="N966" s="14">
        <v>1</v>
      </c>
      <c r="O966" s="14">
        <v>1</v>
      </c>
      <c r="P966">
        <v>1796819906</v>
      </c>
      <c r="Q966">
        <v>2098</v>
      </c>
      <c r="S966" t="s">
        <v>156</v>
      </c>
      <c r="T966">
        <v>0</v>
      </c>
      <c r="U966" t="s">
        <v>157</v>
      </c>
      <c r="V966">
        <f>MATCH(D966,Отчет!$C$1:$C$65535,0)</f>
        <v>86</v>
      </c>
    </row>
    <row r="967" spans="1:22" x14ac:dyDescent="0.2">
      <c r="A967" s="14">
        <v>1865848535</v>
      </c>
      <c r="B967" s="14">
        <v>8</v>
      </c>
      <c r="C967" s="14" t="s">
        <v>161</v>
      </c>
      <c r="D967" s="14">
        <v>1162426625</v>
      </c>
      <c r="E967" s="6" t="s">
        <v>78</v>
      </c>
      <c r="F967" s="14" t="s">
        <v>172</v>
      </c>
      <c r="G967" s="6" t="s">
        <v>341</v>
      </c>
      <c r="H967" s="14">
        <v>4</v>
      </c>
      <c r="I967" s="14" t="s">
        <v>154</v>
      </c>
      <c r="J967" s="14" t="s">
        <v>294</v>
      </c>
      <c r="L967" s="14">
        <v>32</v>
      </c>
      <c r="M967" s="14">
        <v>4</v>
      </c>
      <c r="N967" s="14">
        <v>1</v>
      </c>
      <c r="O967" s="14">
        <v>1</v>
      </c>
      <c r="P967">
        <v>1796819906</v>
      </c>
      <c r="Q967">
        <v>2098</v>
      </c>
      <c r="S967" t="s">
        <v>156</v>
      </c>
      <c r="T967">
        <v>0</v>
      </c>
      <c r="U967" t="s">
        <v>157</v>
      </c>
      <c r="V967">
        <f>MATCH(D967,Отчет!$C$1:$C$65535,0)</f>
        <v>75</v>
      </c>
    </row>
    <row r="968" spans="1:22" x14ac:dyDescent="0.2">
      <c r="A968" s="14">
        <v>2144651575</v>
      </c>
      <c r="B968" s="14">
        <v>6</v>
      </c>
      <c r="C968" s="14" t="s">
        <v>158</v>
      </c>
      <c r="D968" s="14">
        <v>1162424481</v>
      </c>
      <c r="E968" s="6" t="s">
        <v>150</v>
      </c>
      <c r="F968" s="14" t="s">
        <v>159</v>
      </c>
      <c r="G968" s="6" t="s">
        <v>342</v>
      </c>
      <c r="H968" s="14">
        <v>4</v>
      </c>
      <c r="I968" s="14" t="s">
        <v>154</v>
      </c>
      <c r="J968" s="14" t="s">
        <v>294</v>
      </c>
      <c r="L968" s="14">
        <v>24</v>
      </c>
      <c r="M968" s="14">
        <v>4</v>
      </c>
      <c r="N968" s="14">
        <v>1</v>
      </c>
      <c r="O968" s="14">
        <v>0</v>
      </c>
      <c r="P968">
        <v>1796819906</v>
      </c>
      <c r="Q968">
        <v>2098</v>
      </c>
      <c r="S968" t="s">
        <v>156</v>
      </c>
      <c r="T968">
        <v>0</v>
      </c>
      <c r="U968" t="s">
        <v>157</v>
      </c>
      <c r="V968">
        <f>MATCH(D968,Отчет!$C$1:$C$65535,0)</f>
        <v>128</v>
      </c>
    </row>
    <row r="969" spans="1:22" x14ac:dyDescent="0.2">
      <c r="A969" s="14">
        <v>1865849143</v>
      </c>
      <c r="B969" s="14">
        <v>10</v>
      </c>
      <c r="C969" s="14" t="s">
        <v>168</v>
      </c>
      <c r="D969" s="14">
        <v>1162424637</v>
      </c>
      <c r="E969" s="6" t="s">
        <v>58</v>
      </c>
      <c r="F969" s="14" t="s">
        <v>248</v>
      </c>
      <c r="G969" s="6" t="s">
        <v>342</v>
      </c>
      <c r="H969" s="14">
        <v>4</v>
      </c>
      <c r="I969" s="14" t="s">
        <v>154</v>
      </c>
      <c r="J969" s="14" t="s">
        <v>294</v>
      </c>
      <c r="L969" s="14">
        <v>40</v>
      </c>
      <c r="M969" s="14">
        <v>4</v>
      </c>
      <c r="N969" s="14">
        <v>1</v>
      </c>
      <c r="O969" s="14">
        <v>1</v>
      </c>
      <c r="P969">
        <v>1796819906</v>
      </c>
      <c r="Q969">
        <v>2098</v>
      </c>
      <c r="S969" t="s">
        <v>156</v>
      </c>
      <c r="T969">
        <v>0</v>
      </c>
      <c r="U969" t="s">
        <v>157</v>
      </c>
      <c r="V969">
        <f>MATCH(D969,Отчет!$C$1:$C$65535,0)</f>
        <v>11</v>
      </c>
    </row>
    <row r="970" spans="1:22" x14ac:dyDescent="0.2">
      <c r="A970" s="14">
        <v>1951172646</v>
      </c>
      <c r="B970" s="14">
        <v>6</v>
      </c>
      <c r="C970" s="14" t="s">
        <v>168</v>
      </c>
      <c r="D970" s="14">
        <v>1162425289</v>
      </c>
      <c r="E970" s="6" t="s">
        <v>105</v>
      </c>
      <c r="F970" s="14" t="s">
        <v>283</v>
      </c>
      <c r="G970" s="6" t="s">
        <v>342</v>
      </c>
      <c r="H970" s="14">
        <v>4</v>
      </c>
      <c r="I970" s="14" t="s">
        <v>154</v>
      </c>
      <c r="J970" s="14" t="s">
        <v>294</v>
      </c>
      <c r="L970" s="14">
        <v>24</v>
      </c>
      <c r="M970" s="14">
        <v>4</v>
      </c>
      <c r="N970" s="14">
        <v>1</v>
      </c>
      <c r="O970" s="14">
        <v>1</v>
      </c>
      <c r="P970">
        <v>1796819906</v>
      </c>
      <c r="Q970">
        <v>2098</v>
      </c>
      <c r="S970" t="s">
        <v>156</v>
      </c>
      <c r="T970">
        <v>0</v>
      </c>
      <c r="U970" t="s">
        <v>157</v>
      </c>
      <c r="V970">
        <f>MATCH(D970,Отчет!$C$1:$C$65535,0)</f>
        <v>94</v>
      </c>
    </row>
    <row r="971" spans="1:22" x14ac:dyDescent="0.2">
      <c r="A971" s="14">
        <v>1865847309</v>
      </c>
      <c r="B971" s="14">
        <v>10</v>
      </c>
      <c r="C971" s="14" t="s">
        <v>168</v>
      </c>
      <c r="D971" s="14">
        <v>1162427012</v>
      </c>
      <c r="E971" s="6" t="s">
        <v>89</v>
      </c>
      <c r="F971" s="14" t="s">
        <v>274</v>
      </c>
      <c r="G971" s="6" t="s">
        <v>342</v>
      </c>
      <c r="H971" s="14">
        <v>4</v>
      </c>
      <c r="I971" s="14" t="s">
        <v>154</v>
      </c>
      <c r="J971" s="14" t="s">
        <v>294</v>
      </c>
      <c r="L971" s="14">
        <v>40</v>
      </c>
      <c r="M971" s="14">
        <v>4</v>
      </c>
      <c r="N971" s="14">
        <v>1</v>
      </c>
      <c r="O971" s="14">
        <v>1</v>
      </c>
      <c r="P971">
        <v>1796819906</v>
      </c>
      <c r="Q971">
        <v>2098</v>
      </c>
      <c r="S971" t="s">
        <v>156</v>
      </c>
      <c r="T971">
        <v>0</v>
      </c>
      <c r="U971" t="s">
        <v>157</v>
      </c>
      <c r="V971">
        <f>MATCH(D971,Отчет!$C$1:$C$65535,0)</f>
        <v>15</v>
      </c>
    </row>
    <row r="972" spans="1:22" x14ac:dyDescent="0.2">
      <c r="A972" s="14">
        <v>1865846720</v>
      </c>
      <c r="B972" s="14">
        <v>9</v>
      </c>
      <c r="C972" s="14" t="s">
        <v>168</v>
      </c>
      <c r="D972" s="14">
        <v>1162425145</v>
      </c>
      <c r="E972" s="6" t="s">
        <v>148</v>
      </c>
      <c r="F972" s="14" t="s">
        <v>256</v>
      </c>
      <c r="G972" s="6" t="s">
        <v>342</v>
      </c>
      <c r="H972" s="14">
        <v>4</v>
      </c>
      <c r="I972" s="14" t="s">
        <v>154</v>
      </c>
      <c r="J972" s="14" t="s">
        <v>294</v>
      </c>
      <c r="L972" s="14">
        <v>36</v>
      </c>
      <c r="M972" s="14">
        <v>4</v>
      </c>
      <c r="N972" s="14">
        <v>1</v>
      </c>
      <c r="O972" s="14">
        <v>1</v>
      </c>
      <c r="P972">
        <v>1796819906</v>
      </c>
      <c r="Q972">
        <v>2098</v>
      </c>
      <c r="S972" t="s">
        <v>156</v>
      </c>
      <c r="T972">
        <v>0</v>
      </c>
      <c r="U972" t="s">
        <v>157</v>
      </c>
      <c r="V972">
        <f>MATCH(D972,Отчет!$C$1:$C$65535,0)</f>
        <v>80</v>
      </c>
    </row>
    <row r="973" spans="1:22" x14ac:dyDescent="0.2">
      <c r="A973" s="14">
        <v>1865848062</v>
      </c>
      <c r="B973" s="14">
        <v>10</v>
      </c>
      <c r="C973" s="14" t="s">
        <v>168</v>
      </c>
      <c r="D973" s="14">
        <v>1646321955</v>
      </c>
      <c r="E973" s="6" t="s">
        <v>61</v>
      </c>
      <c r="F973" s="14" t="s">
        <v>261</v>
      </c>
      <c r="G973" s="6" t="s">
        <v>342</v>
      </c>
      <c r="H973" s="14">
        <v>4</v>
      </c>
      <c r="I973" s="14" t="s">
        <v>154</v>
      </c>
      <c r="J973" s="14" t="s">
        <v>294</v>
      </c>
      <c r="L973" s="14">
        <v>40</v>
      </c>
      <c r="M973" s="14">
        <v>4</v>
      </c>
      <c r="N973" s="14">
        <v>1</v>
      </c>
      <c r="O973" s="14">
        <v>0</v>
      </c>
      <c r="P973">
        <v>1796819906</v>
      </c>
      <c r="Q973">
        <v>2098</v>
      </c>
      <c r="R973" t="s">
        <v>160</v>
      </c>
      <c r="S973" t="s">
        <v>156</v>
      </c>
      <c r="T973">
        <v>0</v>
      </c>
      <c r="U973" t="s">
        <v>157</v>
      </c>
      <c r="V973">
        <f>MATCH(D973,Отчет!$C$1:$C$65535,0)</f>
        <v>122</v>
      </c>
    </row>
    <row r="974" spans="1:22" x14ac:dyDescent="0.2">
      <c r="A974" s="14">
        <v>1956641708</v>
      </c>
      <c r="B974" s="14">
        <v>8</v>
      </c>
      <c r="C974" s="14" t="s">
        <v>168</v>
      </c>
      <c r="D974" s="14">
        <v>1162426093</v>
      </c>
      <c r="E974" s="6" t="s">
        <v>94</v>
      </c>
      <c r="F974" s="14" t="s">
        <v>219</v>
      </c>
      <c r="G974" s="6" t="s">
        <v>342</v>
      </c>
      <c r="H974" s="14">
        <v>4</v>
      </c>
      <c r="I974" s="14" t="s">
        <v>154</v>
      </c>
      <c r="J974" s="14" t="s">
        <v>294</v>
      </c>
      <c r="L974" s="14">
        <v>32</v>
      </c>
      <c r="M974" s="14">
        <v>4</v>
      </c>
      <c r="N974" s="14">
        <v>1</v>
      </c>
      <c r="O974" s="14">
        <v>1</v>
      </c>
      <c r="P974">
        <v>1796819906</v>
      </c>
      <c r="Q974">
        <v>2098</v>
      </c>
      <c r="S974" t="s">
        <v>156</v>
      </c>
      <c r="T974">
        <v>0</v>
      </c>
      <c r="U974" t="s">
        <v>157</v>
      </c>
      <c r="V974">
        <f>MATCH(D974,Отчет!$C$1:$C$65535,0)</f>
        <v>117</v>
      </c>
    </row>
    <row r="975" spans="1:22" x14ac:dyDescent="0.2">
      <c r="A975" s="14">
        <v>1865846390</v>
      </c>
      <c r="B975" s="14">
        <v>10</v>
      </c>
      <c r="C975" s="14" t="s">
        <v>168</v>
      </c>
      <c r="D975" s="14">
        <v>1673530652</v>
      </c>
      <c r="E975" s="6" t="s">
        <v>60</v>
      </c>
      <c r="F975" s="14" t="s">
        <v>207</v>
      </c>
      <c r="G975" s="6" t="s">
        <v>342</v>
      </c>
      <c r="H975" s="14">
        <v>4</v>
      </c>
      <c r="I975" s="14" t="s">
        <v>154</v>
      </c>
      <c r="J975" s="14" t="s">
        <v>294</v>
      </c>
      <c r="L975" s="14">
        <v>40</v>
      </c>
      <c r="M975" s="14">
        <v>4</v>
      </c>
      <c r="N975" s="14">
        <v>1</v>
      </c>
      <c r="O975" s="14">
        <v>1</v>
      </c>
      <c r="P975">
        <v>1796819906</v>
      </c>
      <c r="Q975">
        <v>2098</v>
      </c>
      <c r="S975" t="s">
        <v>156</v>
      </c>
      <c r="T975">
        <v>0</v>
      </c>
      <c r="U975" t="s">
        <v>157</v>
      </c>
      <c r="V975">
        <f>MATCH(D975,Отчет!$C$1:$C$65535,0)</f>
        <v>20</v>
      </c>
    </row>
    <row r="976" spans="1:22" x14ac:dyDescent="0.2">
      <c r="A976" s="14">
        <v>1865845896</v>
      </c>
      <c r="B976" s="14">
        <v>10</v>
      </c>
      <c r="C976" s="14" t="s">
        <v>168</v>
      </c>
      <c r="D976" s="14">
        <v>1162426069</v>
      </c>
      <c r="E976" s="6" t="s">
        <v>124</v>
      </c>
      <c r="F976" s="14" t="s">
        <v>231</v>
      </c>
      <c r="G976" s="6" t="s">
        <v>342</v>
      </c>
      <c r="H976" s="14">
        <v>4</v>
      </c>
      <c r="I976" s="14" t="s">
        <v>154</v>
      </c>
      <c r="J976" s="14" t="s">
        <v>294</v>
      </c>
      <c r="L976" s="14">
        <v>40</v>
      </c>
      <c r="M976" s="14">
        <v>4</v>
      </c>
      <c r="N976" s="14">
        <v>1</v>
      </c>
      <c r="O976" s="14">
        <v>1</v>
      </c>
      <c r="P976">
        <v>1796819906</v>
      </c>
      <c r="Q976">
        <v>2098</v>
      </c>
      <c r="S976" t="s">
        <v>156</v>
      </c>
      <c r="T976">
        <v>0</v>
      </c>
      <c r="U976" t="s">
        <v>157</v>
      </c>
      <c r="V976">
        <f>MATCH(D976,Отчет!$C$1:$C$65535,0)</f>
        <v>12</v>
      </c>
    </row>
    <row r="977" spans="1:22" x14ac:dyDescent="0.2">
      <c r="A977" s="14">
        <v>1956452032</v>
      </c>
      <c r="B977" s="14">
        <v>10</v>
      </c>
      <c r="C977" s="14" t="s">
        <v>158</v>
      </c>
      <c r="D977" s="14">
        <v>1162423278</v>
      </c>
      <c r="E977" s="6" t="s">
        <v>123</v>
      </c>
      <c r="F977" s="14" t="s">
        <v>240</v>
      </c>
      <c r="G977" s="6" t="s">
        <v>343</v>
      </c>
      <c r="H977" s="14">
        <v>3</v>
      </c>
      <c r="I977" s="14" t="s">
        <v>154</v>
      </c>
      <c r="J977" s="14" t="s">
        <v>294</v>
      </c>
      <c r="L977" s="14">
        <v>30</v>
      </c>
      <c r="M977" s="14">
        <v>3</v>
      </c>
      <c r="N977" s="14">
        <v>1</v>
      </c>
      <c r="O977" s="14">
        <v>1</v>
      </c>
      <c r="P977">
        <v>1844416218</v>
      </c>
      <c r="Q977">
        <v>2098</v>
      </c>
      <c r="S977" t="s">
        <v>156</v>
      </c>
      <c r="T977">
        <v>0</v>
      </c>
      <c r="U977" t="s">
        <v>157</v>
      </c>
      <c r="V977">
        <f>MATCH(D977,Отчет!$C$1:$C$65535,0)</f>
        <v>106</v>
      </c>
    </row>
    <row r="978" spans="1:22" x14ac:dyDescent="0.2">
      <c r="A978" s="14">
        <v>2239865009</v>
      </c>
      <c r="B978" s="14">
        <v>10</v>
      </c>
      <c r="C978" s="14" t="s">
        <v>187</v>
      </c>
      <c r="D978" s="14">
        <v>1516198852</v>
      </c>
      <c r="E978" s="6" t="s">
        <v>41</v>
      </c>
      <c r="F978" s="14" t="s">
        <v>196</v>
      </c>
      <c r="G978" s="6" t="s">
        <v>343</v>
      </c>
      <c r="H978" s="14">
        <v>3</v>
      </c>
      <c r="I978" s="14" t="s">
        <v>154</v>
      </c>
      <c r="J978" s="14" t="s">
        <v>294</v>
      </c>
      <c r="L978" s="14">
        <v>30</v>
      </c>
      <c r="M978" s="14">
        <v>3</v>
      </c>
      <c r="N978" s="14">
        <v>1</v>
      </c>
      <c r="O978" s="14">
        <v>1</v>
      </c>
      <c r="P978">
        <v>1844416218</v>
      </c>
      <c r="Q978">
        <v>2098</v>
      </c>
      <c r="S978" t="s">
        <v>156</v>
      </c>
      <c r="T978">
        <v>0</v>
      </c>
      <c r="U978" t="s">
        <v>157</v>
      </c>
      <c r="V978">
        <f>MATCH(D978,Отчет!$C$1:$C$65535,0)</f>
        <v>93</v>
      </c>
    </row>
    <row r="979" spans="1:22" x14ac:dyDescent="0.2">
      <c r="A979" s="14">
        <v>1979028389</v>
      </c>
      <c r="B979" s="14">
        <v>10</v>
      </c>
      <c r="C979" s="14" t="s">
        <v>193</v>
      </c>
      <c r="D979" s="14">
        <v>1162425829</v>
      </c>
      <c r="E979" s="6" t="s">
        <v>37</v>
      </c>
      <c r="F979" s="14" t="s">
        <v>216</v>
      </c>
      <c r="G979" s="6" t="s">
        <v>343</v>
      </c>
      <c r="H979" s="14">
        <v>3</v>
      </c>
      <c r="I979" s="14" t="s">
        <v>154</v>
      </c>
      <c r="J979" s="14" t="s">
        <v>294</v>
      </c>
      <c r="L979" s="14">
        <v>30</v>
      </c>
      <c r="M979" s="14">
        <v>3</v>
      </c>
      <c r="N979" s="14">
        <v>1</v>
      </c>
      <c r="O979" s="14">
        <v>1</v>
      </c>
      <c r="P979">
        <v>1844416218</v>
      </c>
      <c r="Q979">
        <v>2098</v>
      </c>
      <c r="S979" t="s">
        <v>156</v>
      </c>
      <c r="T979">
        <v>0</v>
      </c>
      <c r="U979" t="s">
        <v>157</v>
      </c>
      <c r="V979">
        <f>MATCH(D979,Отчет!$C$1:$C$65535,0)</f>
        <v>74</v>
      </c>
    </row>
    <row r="980" spans="1:22" x14ac:dyDescent="0.2">
      <c r="A980" s="14">
        <v>1973193907</v>
      </c>
      <c r="B980" s="14">
        <v>10</v>
      </c>
      <c r="C980" s="14" t="s">
        <v>158</v>
      </c>
      <c r="D980" s="14">
        <v>1679710296</v>
      </c>
      <c r="E980" s="6" t="s">
        <v>59</v>
      </c>
      <c r="F980" s="14" t="s">
        <v>265</v>
      </c>
      <c r="G980" s="6" t="s">
        <v>343</v>
      </c>
      <c r="H980" s="14">
        <v>3</v>
      </c>
      <c r="I980" s="14" t="s">
        <v>154</v>
      </c>
      <c r="J980" s="14" t="s">
        <v>294</v>
      </c>
      <c r="L980" s="14">
        <v>30</v>
      </c>
      <c r="M980" s="14">
        <v>3</v>
      </c>
      <c r="N980" s="14">
        <v>1</v>
      </c>
      <c r="O980" s="14">
        <v>0</v>
      </c>
      <c r="P980">
        <v>1844416218</v>
      </c>
      <c r="Q980">
        <v>2098</v>
      </c>
      <c r="S980" t="s">
        <v>156</v>
      </c>
      <c r="T980">
        <v>0</v>
      </c>
      <c r="U980" t="s">
        <v>157</v>
      </c>
      <c r="V980">
        <f>MATCH(D980,Отчет!$C$1:$C$65535,0)</f>
        <v>99</v>
      </c>
    </row>
    <row r="981" spans="1:22" x14ac:dyDescent="0.2">
      <c r="A981" s="14">
        <v>1956451747</v>
      </c>
      <c r="B981" s="14">
        <v>10</v>
      </c>
      <c r="C981" s="14" t="s">
        <v>193</v>
      </c>
      <c r="D981" s="14">
        <v>1173927638</v>
      </c>
      <c r="E981" s="6" t="s">
        <v>144</v>
      </c>
      <c r="F981" s="14" t="s">
        <v>224</v>
      </c>
      <c r="G981" s="6" t="s">
        <v>343</v>
      </c>
      <c r="H981" s="14">
        <v>3</v>
      </c>
      <c r="I981" s="14" t="s">
        <v>154</v>
      </c>
      <c r="J981" s="14" t="s">
        <v>294</v>
      </c>
      <c r="L981" s="14">
        <v>30</v>
      </c>
      <c r="M981" s="14">
        <v>3</v>
      </c>
      <c r="N981" s="14">
        <v>1</v>
      </c>
      <c r="O981" s="14">
        <v>1</v>
      </c>
      <c r="P981">
        <v>1844416218</v>
      </c>
      <c r="Q981">
        <v>2098</v>
      </c>
      <c r="S981" t="s">
        <v>156</v>
      </c>
      <c r="T981">
        <v>0</v>
      </c>
      <c r="U981" t="s">
        <v>157</v>
      </c>
      <c r="V981">
        <f>MATCH(D981,Отчет!$C$1:$C$65535,0)</f>
        <v>43</v>
      </c>
    </row>
    <row r="982" spans="1:22" x14ac:dyDescent="0.2">
      <c r="A982" s="14">
        <v>1979043797</v>
      </c>
      <c r="B982" s="14">
        <v>9</v>
      </c>
      <c r="C982" s="14" t="s">
        <v>161</v>
      </c>
      <c r="D982" s="14">
        <v>1162424769</v>
      </c>
      <c r="E982" s="6" t="s">
        <v>97</v>
      </c>
      <c r="F982" s="14" t="s">
        <v>178</v>
      </c>
      <c r="G982" s="6" t="s">
        <v>343</v>
      </c>
      <c r="H982" s="14">
        <v>3</v>
      </c>
      <c r="I982" s="14" t="s">
        <v>154</v>
      </c>
      <c r="J982" s="14" t="s">
        <v>294</v>
      </c>
      <c r="L982" s="14">
        <v>27</v>
      </c>
      <c r="M982" s="14">
        <v>3</v>
      </c>
      <c r="N982" s="14">
        <v>1</v>
      </c>
      <c r="O982" s="14">
        <v>1</v>
      </c>
      <c r="P982">
        <v>1844416218</v>
      </c>
      <c r="Q982">
        <v>2098</v>
      </c>
      <c r="S982" t="s">
        <v>156</v>
      </c>
      <c r="T982">
        <v>0</v>
      </c>
      <c r="U982" t="s">
        <v>157</v>
      </c>
      <c r="V982">
        <f>MATCH(D982,Отчет!$C$1:$C$65535,0)</f>
        <v>111</v>
      </c>
    </row>
    <row r="983" spans="1:22" x14ac:dyDescent="0.2">
      <c r="A983" s="14">
        <v>1922705567</v>
      </c>
      <c r="B983" s="14">
        <v>4</v>
      </c>
      <c r="C983" s="14" t="s">
        <v>187</v>
      </c>
      <c r="D983" s="14">
        <v>1162427182</v>
      </c>
      <c r="E983" s="6" t="s">
        <v>86</v>
      </c>
      <c r="F983" s="14" t="s">
        <v>191</v>
      </c>
      <c r="G983" s="6" t="s">
        <v>344</v>
      </c>
      <c r="H983" s="14">
        <v>0</v>
      </c>
      <c r="I983" s="14" t="s">
        <v>154</v>
      </c>
      <c r="J983" s="14" t="s">
        <v>294</v>
      </c>
      <c r="L983" s="14">
        <v>0</v>
      </c>
      <c r="M983" s="14">
        <v>0</v>
      </c>
      <c r="N983" s="14">
        <v>1</v>
      </c>
      <c r="O983" s="14">
        <v>0</v>
      </c>
      <c r="P983">
        <v>1762345933</v>
      </c>
      <c r="Q983">
        <v>2098</v>
      </c>
      <c r="R983" t="s">
        <v>291</v>
      </c>
      <c r="S983" t="s">
        <v>227</v>
      </c>
      <c r="T983">
        <v>0</v>
      </c>
      <c r="U983" t="s">
        <v>157</v>
      </c>
      <c r="V983">
        <f>MATCH(D983,Отчет!$C$1:$C$65535,0)</f>
        <v>123</v>
      </c>
    </row>
    <row r="984" spans="1:22" x14ac:dyDescent="0.2">
      <c r="A984" s="14">
        <v>1973193477</v>
      </c>
      <c r="B984" s="14">
        <v>10</v>
      </c>
      <c r="C984" s="14" t="s">
        <v>187</v>
      </c>
      <c r="D984" s="14">
        <v>1162426229</v>
      </c>
      <c r="E984" s="6" t="s">
        <v>93</v>
      </c>
      <c r="F984" s="14" t="s">
        <v>233</v>
      </c>
      <c r="G984" s="6" t="s">
        <v>345</v>
      </c>
      <c r="H984" s="14">
        <v>3</v>
      </c>
      <c r="I984" s="14" t="s">
        <v>154</v>
      </c>
      <c r="J984" s="14" t="s">
        <v>294</v>
      </c>
      <c r="L984" s="14">
        <v>30</v>
      </c>
      <c r="M984" s="14">
        <v>3</v>
      </c>
      <c r="N984" s="14">
        <v>1</v>
      </c>
      <c r="O984" s="14">
        <v>0</v>
      </c>
      <c r="P984">
        <v>1844416218</v>
      </c>
      <c r="Q984">
        <v>2098</v>
      </c>
      <c r="S984" t="s">
        <v>156</v>
      </c>
      <c r="T984">
        <v>0</v>
      </c>
      <c r="U984" t="s">
        <v>157</v>
      </c>
      <c r="V984">
        <f>MATCH(D984,Отчет!$C$1:$C$65535,0)</f>
        <v>112</v>
      </c>
    </row>
    <row r="985" spans="1:22" x14ac:dyDescent="0.2">
      <c r="A985" s="14">
        <v>1956451867</v>
      </c>
      <c r="B985" s="14">
        <v>10</v>
      </c>
      <c r="C985" s="14" t="s">
        <v>158</v>
      </c>
      <c r="D985" s="14">
        <v>1699937680</v>
      </c>
      <c r="E985" s="6" t="s">
        <v>85</v>
      </c>
      <c r="F985" s="14" t="s">
        <v>198</v>
      </c>
      <c r="G985" s="6" t="s">
        <v>345</v>
      </c>
      <c r="H985" s="14">
        <v>3</v>
      </c>
      <c r="I985" s="14" t="s">
        <v>154</v>
      </c>
      <c r="J985" s="14" t="s">
        <v>294</v>
      </c>
      <c r="L985" s="14">
        <v>30</v>
      </c>
      <c r="M985" s="14">
        <v>3</v>
      </c>
      <c r="N985" s="14">
        <v>1</v>
      </c>
      <c r="O985" s="14">
        <v>0</v>
      </c>
      <c r="P985">
        <v>1844416218</v>
      </c>
      <c r="Q985">
        <v>2098</v>
      </c>
      <c r="R985" t="s">
        <v>160</v>
      </c>
      <c r="S985" t="s">
        <v>156</v>
      </c>
      <c r="T985">
        <v>0</v>
      </c>
      <c r="U985" t="s">
        <v>157</v>
      </c>
      <c r="V985">
        <f>MATCH(D985,Отчет!$C$1:$C$65535,0)</f>
        <v>114</v>
      </c>
    </row>
    <row r="986" spans="1:22" x14ac:dyDescent="0.2">
      <c r="A986" s="14">
        <v>1956451738</v>
      </c>
      <c r="B986" s="14">
        <v>10</v>
      </c>
      <c r="C986" s="14" t="s">
        <v>158</v>
      </c>
      <c r="D986" s="14">
        <v>1646439397</v>
      </c>
      <c r="E986" s="6" t="s">
        <v>62</v>
      </c>
      <c r="F986" s="14" t="s">
        <v>263</v>
      </c>
      <c r="G986" s="6" t="s">
        <v>345</v>
      </c>
      <c r="H986" s="14">
        <v>3</v>
      </c>
      <c r="I986" s="14" t="s">
        <v>154</v>
      </c>
      <c r="J986" s="14" t="s">
        <v>294</v>
      </c>
      <c r="L986" s="14">
        <v>30</v>
      </c>
      <c r="M986" s="14">
        <v>3</v>
      </c>
      <c r="N986" s="14">
        <v>1</v>
      </c>
      <c r="O986" s="14">
        <v>1</v>
      </c>
      <c r="P986">
        <v>1844416218</v>
      </c>
      <c r="Q986">
        <v>2098</v>
      </c>
      <c r="R986" t="s">
        <v>160</v>
      </c>
      <c r="S986" t="s">
        <v>156</v>
      </c>
      <c r="T986">
        <v>0</v>
      </c>
      <c r="U986" t="s">
        <v>157</v>
      </c>
      <c r="V986">
        <f>MATCH(D986,Отчет!$C$1:$C$65535,0)</f>
        <v>121</v>
      </c>
    </row>
    <row r="987" spans="1:22" x14ac:dyDescent="0.2">
      <c r="A987" s="14">
        <v>1956451730</v>
      </c>
      <c r="B987" s="14">
        <v>9</v>
      </c>
      <c r="C987" s="14" t="s">
        <v>161</v>
      </c>
      <c r="D987" s="14">
        <v>1162428878</v>
      </c>
      <c r="E987" s="6" t="s">
        <v>63</v>
      </c>
      <c r="F987" s="14" t="s">
        <v>175</v>
      </c>
      <c r="G987" s="6" t="s">
        <v>345</v>
      </c>
      <c r="H987" s="14">
        <v>3</v>
      </c>
      <c r="I987" s="14" t="s">
        <v>154</v>
      </c>
      <c r="J987" s="14" t="s">
        <v>294</v>
      </c>
      <c r="L987" s="14">
        <v>27</v>
      </c>
      <c r="M987" s="14">
        <v>3</v>
      </c>
      <c r="N987" s="14">
        <v>1</v>
      </c>
      <c r="O987" s="14">
        <v>1</v>
      </c>
      <c r="P987">
        <v>1844416218</v>
      </c>
      <c r="Q987">
        <v>2098</v>
      </c>
      <c r="S987" t="s">
        <v>156</v>
      </c>
      <c r="T987">
        <v>0</v>
      </c>
      <c r="U987" t="s">
        <v>157</v>
      </c>
      <c r="V987">
        <f>MATCH(D987,Отчет!$C$1:$C$65535,0)</f>
        <v>46</v>
      </c>
    </row>
    <row r="988" spans="1:22" x14ac:dyDescent="0.2">
      <c r="A988" s="14">
        <v>1956452015</v>
      </c>
      <c r="B988" s="14">
        <v>9</v>
      </c>
      <c r="C988" s="14" t="s">
        <v>187</v>
      </c>
      <c r="D988" s="14">
        <v>1162428762</v>
      </c>
      <c r="E988" s="6" t="s">
        <v>109</v>
      </c>
      <c r="F988" s="14" t="s">
        <v>258</v>
      </c>
      <c r="G988" s="6" t="s">
        <v>345</v>
      </c>
      <c r="H988" s="14">
        <v>3</v>
      </c>
      <c r="I988" s="14" t="s">
        <v>154</v>
      </c>
      <c r="J988" s="14" t="s">
        <v>294</v>
      </c>
      <c r="L988" s="14">
        <v>27</v>
      </c>
      <c r="M988" s="14">
        <v>3</v>
      </c>
      <c r="N988" s="14">
        <v>1</v>
      </c>
      <c r="O988" s="14">
        <v>1</v>
      </c>
      <c r="P988">
        <v>1844416218</v>
      </c>
      <c r="Q988">
        <v>2098</v>
      </c>
      <c r="S988" t="s">
        <v>156</v>
      </c>
      <c r="T988">
        <v>0</v>
      </c>
      <c r="U988" t="s">
        <v>157</v>
      </c>
      <c r="V988">
        <f>MATCH(D988,Отчет!$C$1:$C$65535,0)</f>
        <v>107</v>
      </c>
    </row>
    <row r="989" spans="1:22" x14ac:dyDescent="0.2">
      <c r="A989" s="14">
        <v>1956451598</v>
      </c>
      <c r="B989" s="14">
        <v>7</v>
      </c>
      <c r="C989" s="14" t="s">
        <v>151</v>
      </c>
      <c r="D989" s="14">
        <v>1162428516</v>
      </c>
      <c r="E989" s="6" t="s">
        <v>132</v>
      </c>
      <c r="F989" s="14" t="s">
        <v>195</v>
      </c>
      <c r="G989" s="6" t="s">
        <v>345</v>
      </c>
      <c r="H989" s="14">
        <v>3</v>
      </c>
      <c r="I989" s="14" t="s">
        <v>154</v>
      </c>
      <c r="J989" s="14" t="s">
        <v>294</v>
      </c>
      <c r="L989" s="14">
        <v>21</v>
      </c>
      <c r="M989" s="14">
        <v>3</v>
      </c>
      <c r="N989" s="14">
        <v>1</v>
      </c>
      <c r="O989" s="14">
        <v>1</v>
      </c>
      <c r="P989">
        <v>1844416218</v>
      </c>
      <c r="Q989">
        <v>2098</v>
      </c>
      <c r="S989" t="s">
        <v>156</v>
      </c>
      <c r="T989">
        <v>0</v>
      </c>
      <c r="U989" t="s">
        <v>157</v>
      </c>
      <c r="V989">
        <f>MATCH(D989,Отчет!$C$1:$C$65535,0)</f>
        <v>53</v>
      </c>
    </row>
    <row r="990" spans="1:22" x14ac:dyDescent="0.2">
      <c r="A990" s="14">
        <v>1956451981</v>
      </c>
      <c r="B990" s="14">
        <v>9</v>
      </c>
      <c r="C990" s="14" t="s">
        <v>187</v>
      </c>
      <c r="D990" s="14">
        <v>1162424385</v>
      </c>
      <c r="E990" s="6" t="s">
        <v>83</v>
      </c>
      <c r="F990" s="14" t="s">
        <v>244</v>
      </c>
      <c r="G990" s="6" t="s">
        <v>345</v>
      </c>
      <c r="H990" s="14">
        <v>3</v>
      </c>
      <c r="I990" s="14" t="s">
        <v>154</v>
      </c>
      <c r="J990" s="14" t="s">
        <v>294</v>
      </c>
      <c r="L990" s="14">
        <v>27</v>
      </c>
      <c r="M990" s="14">
        <v>3</v>
      </c>
      <c r="N990" s="14">
        <v>1</v>
      </c>
      <c r="O990" s="14">
        <v>1</v>
      </c>
      <c r="P990">
        <v>1844416218</v>
      </c>
      <c r="Q990">
        <v>2098</v>
      </c>
      <c r="S990" t="s">
        <v>156</v>
      </c>
      <c r="T990">
        <v>0</v>
      </c>
      <c r="U990" t="s">
        <v>157</v>
      </c>
      <c r="V990">
        <f>MATCH(D990,Отчет!$C$1:$C$65535,0)</f>
        <v>60</v>
      </c>
    </row>
    <row r="991" spans="1:22" x14ac:dyDescent="0.2">
      <c r="A991" s="14">
        <v>1956451841</v>
      </c>
      <c r="B991" s="14">
        <v>10</v>
      </c>
      <c r="C991" s="14" t="s">
        <v>187</v>
      </c>
      <c r="D991" s="14">
        <v>1162424337</v>
      </c>
      <c r="E991" s="6" t="s">
        <v>72</v>
      </c>
      <c r="F991" s="14" t="s">
        <v>243</v>
      </c>
      <c r="G991" s="6" t="s">
        <v>345</v>
      </c>
      <c r="H991" s="14">
        <v>3</v>
      </c>
      <c r="I991" s="14" t="s">
        <v>154</v>
      </c>
      <c r="J991" s="14" t="s">
        <v>294</v>
      </c>
      <c r="L991" s="14">
        <v>30</v>
      </c>
      <c r="M991" s="14">
        <v>3</v>
      </c>
      <c r="N991" s="14">
        <v>1</v>
      </c>
      <c r="O991" s="14">
        <v>1</v>
      </c>
      <c r="P991">
        <v>1844416218</v>
      </c>
      <c r="Q991">
        <v>2098</v>
      </c>
      <c r="S991" t="s">
        <v>156</v>
      </c>
      <c r="T991">
        <v>0</v>
      </c>
      <c r="U991" t="s">
        <v>157</v>
      </c>
      <c r="V991">
        <f>MATCH(D991,Отчет!$C$1:$C$65535,0)</f>
        <v>62</v>
      </c>
    </row>
    <row r="992" spans="1:22" x14ac:dyDescent="0.2">
      <c r="A992" s="14">
        <v>1956451787</v>
      </c>
      <c r="B992" s="14">
        <v>10</v>
      </c>
      <c r="C992" s="14" t="s">
        <v>151</v>
      </c>
      <c r="D992" s="14">
        <v>1162425733</v>
      </c>
      <c r="E992" s="6" t="s">
        <v>56</v>
      </c>
      <c r="F992" s="14" t="s">
        <v>225</v>
      </c>
      <c r="G992" s="6" t="s">
        <v>345</v>
      </c>
      <c r="H992" s="14">
        <v>3</v>
      </c>
      <c r="I992" s="14" t="s">
        <v>154</v>
      </c>
      <c r="J992" s="14" t="s">
        <v>294</v>
      </c>
      <c r="L992" s="14">
        <v>30</v>
      </c>
      <c r="M992" s="14">
        <v>3</v>
      </c>
      <c r="N992" s="14">
        <v>1</v>
      </c>
      <c r="O992" s="14">
        <v>1</v>
      </c>
      <c r="P992">
        <v>1844416218</v>
      </c>
      <c r="Q992">
        <v>2098</v>
      </c>
      <c r="S992" t="s">
        <v>156</v>
      </c>
      <c r="T992">
        <v>0</v>
      </c>
      <c r="U992" t="s">
        <v>157</v>
      </c>
      <c r="V992">
        <f>MATCH(D992,Отчет!$C$1:$C$65535,0)</f>
        <v>28</v>
      </c>
    </row>
    <row r="993" spans="1:22" x14ac:dyDescent="0.2">
      <c r="A993" s="14">
        <v>1956452046</v>
      </c>
      <c r="B993" s="14">
        <v>9</v>
      </c>
      <c r="C993" s="14" t="s">
        <v>187</v>
      </c>
      <c r="D993" s="14">
        <v>1162425637</v>
      </c>
      <c r="E993" s="6" t="s">
        <v>68</v>
      </c>
      <c r="F993" s="14" t="s">
        <v>288</v>
      </c>
      <c r="G993" s="6" t="s">
        <v>345</v>
      </c>
      <c r="H993" s="14">
        <v>3</v>
      </c>
      <c r="I993" s="14" t="s">
        <v>154</v>
      </c>
      <c r="J993" s="14" t="s">
        <v>294</v>
      </c>
      <c r="L993" s="14">
        <v>27</v>
      </c>
      <c r="M993" s="14">
        <v>3</v>
      </c>
      <c r="N993" s="14">
        <v>1</v>
      </c>
      <c r="O993" s="14">
        <v>1</v>
      </c>
      <c r="P993">
        <v>1844416218</v>
      </c>
      <c r="Q993">
        <v>2098</v>
      </c>
      <c r="S993" t="s">
        <v>156</v>
      </c>
      <c r="T993">
        <v>0</v>
      </c>
      <c r="U993" t="s">
        <v>157</v>
      </c>
      <c r="V993">
        <f>MATCH(D993,Отчет!$C$1:$C$65535,0)</f>
        <v>116</v>
      </c>
    </row>
    <row r="994" spans="1:22" x14ac:dyDescent="0.2">
      <c r="A994" s="14">
        <v>1956451879</v>
      </c>
      <c r="B994" s="14">
        <v>10</v>
      </c>
      <c r="C994" s="14" t="s">
        <v>187</v>
      </c>
      <c r="D994" s="14">
        <v>1162427246</v>
      </c>
      <c r="E994" s="6" t="s">
        <v>49</v>
      </c>
      <c r="F994" s="14" t="s">
        <v>275</v>
      </c>
      <c r="G994" s="6" t="s">
        <v>345</v>
      </c>
      <c r="H994" s="14">
        <v>3</v>
      </c>
      <c r="I994" s="14" t="s">
        <v>154</v>
      </c>
      <c r="J994" s="14" t="s">
        <v>294</v>
      </c>
      <c r="L994" s="14">
        <v>30</v>
      </c>
      <c r="M994" s="14">
        <v>3</v>
      </c>
      <c r="N994" s="14">
        <v>1</v>
      </c>
      <c r="O994" s="14">
        <v>0</v>
      </c>
      <c r="P994">
        <v>1844416218</v>
      </c>
      <c r="Q994">
        <v>2098</v>
      </c>
      <c r="S994" t="s">
        <v>156</v>
      </c>
      <c r="T994">
        <v>0</v>
      </c>
      <c r="U994" t="s">
        <v>157</v>
      </c>
      <c r="V994">
        <f>MATCH(D994,Отчет!$C$1:$C$65535,0)</f>
        <v>105</v>
      </c>
    </row>
    <row r="995" spans="1:22" x14ac:dyDescent="0.2">
      <c r="A995" s="14">
        <v>1956451855</v>
      </c>
      <c r="B995" s="14">
        <v>9</v>
      </c>
      <c r="C995" s="14" t="s">
        <v>158</v>
      </c>
      <c r="D995" s="14">
        <v>1162426988</v>
      </c>
      <c r="E995" s="6" t="s">
        <v>81</v>
      </c>
      <c r="F995" s="14" t="s">
        <v>210</v>
      </c>
      <c r="G995" s="6" t="s">
        <v>345</v>
      </c>
      <c r="H995" s="14">
        <v>3</v>
      </c>
      <c r="I995" s="14" t="s">
        <v>154</v>
      </c>
      <c r="J995" s="14" t="s">
        <v>294</v>
      </c>
      <c r="L995" s="14">
        <v>27</v>
      </c>
      <c r="M995" s="14">
        <v>3</v>
      </c>
      <c r="N995" s="14">
        <v>1</v>
      </c>
      <c r="O995" s="14">
        <v>0</v>
      </c>
      <c r="P995">
        <v>1844416218</v>
      </c>
      <c r="Q995">
        <v>2098</v>
      </c>
      <c r="S995" t="s">
        <v>156</v>
      </c>
      <c r="T995">
        <v>0</v>
      </c>
      <c r="U995" t="s">
        <v>157</v>
      </c>
      <c r="V995">
        <f>MATCH(D995,Отчет!$C$1:$C$65535,0)</f>
        <v>68</v>
      </c>
    </row>
    <row r="996" spans="1:22" x14ac:dyDescent="0.2">
      <c r="A996" s="14">
        <v>1979508808</v>
      </c>
      <c r="B996" s="14">
        <v>9</v>
      </c>
      <c r="C996" s="14" t="s">
        <v>187</v>
      </c>
      <c r="D996" s="14">
        <v>1162425017</v>
      </c>
      <c r="E996" s="6" t="s">
        <v>55</v>
      </c>
      <c r="F996" s="14" t="s">
        <v>254</v>
      </c>
      <c r="G996" s="6" t="s">
        <v>345</v>
      </c>
      <c r="H996" s="14">
        <v>3</v>
      </c>
      <c r="I996" s="14" t="s">
        <v>154</v>
      </c>
      <c r="J996" s="14" t="s">
        <v>294</v>
      </c>
      <c r="L996" s="14">
        <v>27</v>
      </c>
      <c r="M996" s="14">
        <v>3</v>
      </c>
      <c r="N996" s="14">
        <v>1</v>
      </c>
      <c r="O996" s="14">
        <v>1</v>
      </c>
      <c r="P996">
        <v>1844416218</v>
      </c>
      <c r="Q996">
        <v>2098</v>
      </c>
      <c r="S996" t="s">
        <v>156</v>
      </c>
      <c r="T996">
        <v>0</v>
      </c>
      <c r="U996" t="s">
        <v>157</v>
      </c>
      <c r="V996">
        <f>MATCH(D996,Отчет!$C$1:$C$65535,0)</f>
        <v>81</v>
      </c>
    </row>
    <row r="997" spans="1:22" x14ac:dyDescent="0.2">
      <c r="A997" s="14">
        <v>1956451631</v>
      </c>
      <c r="B997" s="14">
        <v>10</v>
      </c>
      <c r="C997" s="14" t="s">
        <v>187</v>
      </c>
      <c r="D997" s="14">
        <v>1162424841</v>
      </c>
      <c r="E997" s="6" t="s">
        <v>143</v>
      </c>
      <c r="F997" s="14" t="s">
        <v>188</v>
      </c>
      <c r="G997" s="6" t="s">
        <v>345</v>
      </c>
      <c r="H997" s="14">
        <v>3</v>
      </c>
      <c r="I997" s="14" t="s">
        <v>154</v>
      </c>
      <c r="J997" s="14" t="s">
        <v>294</v>
      </c>
      <c r="L997" s="14">
        <v>30</v>
      </c>
      <c r="M997" s="14">
        <v>3</v>
      </c>
      <c r="N997" s="14">
        <v>1</v>
      </c>
      <c r="O997" s="14">
        <v>1</v>
      </c>
      <c r="P997">
        <v>1844416218</v>
      </c>
      <c r="Q997">
        <v>2098</v>
      </c>
      <c r="S997" t="s">
        <v>156</v>
      </c>
      <c r="T997">
        <v>0</v>
      </c>
      <c r="U997" t="s">
        <v>157</v>
      </c>
      <c r="V997">
        <f>MATCH(D997,Отчет!$C$1:$C$65535,0)</f>
        <v>21</v>
      </c>
    </row>
    <row r="998" spans="1:22" x14ac:dyDescent="0.2">
      <c r="A998" s="14">
        <v>1956451716</v>
      </c>
      <c r="B998" s="14">
        <v>9</v>
      </c>
      <c r="C998" s="14" t="s">
        <v>158</v>
      </c>
      <c r="D998" s="14">
        <v>1162426301</v>
      </c>
      <c r="E998" s="6" t="s">
        <v>103</v>
      </c>
      <c r="F998" s="14" t="s">
        <v>235</v>
      </c>
      <c r="G998" s="6" t="s">
        <v>345</v>
      </c>
      <c r="H998" s="14">
        <v>3</v>
      </c>
      <c r="I998" s="14" t="s">
        <v>154</v>
      </c>
      <c r="J998" s="14" t="s">
        <v>294</v>
      </c>
      <c r="L998" s="14">
        <v>27</v>
      </c>
      <c r="M998" s="14">
        <v>3</v>
      </c>
      <c r="N998" s="14">
        <v>1</v>
      </c>
      <c r="O998" s="14">
        <v>1</v>
      </c>
      <c r="P998">
        <v>1844416218</v>
      </c>
      <c r="Q998">
        <v>2098</v>
      </c>
      <c r="S998" t="s">
        <v>156</v>
      </c>
      <c r="T998">
        <v>0</v>
      </c>
      <c r="U998" t="s">
        <v>157</v>
      </c>
      <c r="V998">
        <f>MATCH(D998,Отчет!$C$1:$C$65535,0)</f>
        <v>33</v>
      </c>
    </row>
    <row r="999" spans="1:22" x14ac:dyDescent="0.2">
      <c r="A999" s="14">
        <v>1956451627</v>
      </c>
      <c r="B999" s="14">
        <v>10</v>
      </c>
      <c r="C999" s="14" t="s">
        <v>187</v>
      </c>
      <c r="D999" s="14">
        <v>1162424817</v>
      </c>
      <c r="E999" s="6" t="s">
        <v>142</v>
      </c>
      <c r="F999" s="14" t="s">
        <v>192</v>
      </c>
      <c r="G999" s="6" t="s">
        <v>345</v>
      </c>
      <c r="H999" s="14">
        <v>3</v>
      </c>
      <c r="I999" s="14" t="s">
        <v>154</v>
      </c>
      <c r="J999" s="14" t="s">
        <v>294</v>
      </c>
      <c r="L999" s="14">
        <v>30</v>
      </c>
      <c r="M999" s="14">
        <v>3</v>
      </c>
      <c r="N999" s="14">
        <v>1</v>
      </c>
      <c r="O999" s="14">
        <v>1</v>
      </c>
      <c r="P999">
        <v>1844416218</v>
      </c>
      <c r="Q999">
        <v>2098</v>
      </c>
      <c r="S999" t="s">
        <v>156</v>
      </c>
      <c r="T999">
        <v>0</v>
      </c>
      <c r="U999" t="s">
        <v>157</v>
      </c>
      <c r="V999">
        <f>MATCH(D999,Отчет!$C$1:$C$65535,0)</f>
        <v>18</v>
      </c>
    </row>
    <row r="1000" spans="1:22" x14ac:dyDescent="0.2">
      <c r="A1000" s="14">
        <v>1819830501</v>
      </c>
      <c r="B1000" s="14">
        <v>6</v>
      </c>
      <c r="C1000" s="14" t="s">
        <v>158</v>
      </c>
      <c r="D1000" s="14">
        <v>1162427990</v>
      </c>
      <c r="E1000" s="6" t="s">
        <v>80</v>
      </c>
      <c r="F1000" s="14" t="s">
        <v>213</v>
      </c>
      <c r="G1000" s="6" t="s">
        <v>346</v>
      </c>
      <c r="H1000" s="14">
        <v>5</v>
      </c>
      <c r="I1000" s="14" t="s">
        <v>154</v>
      </c>
      <c r="J1000" s="14" t="s">
        <v>294</v>
      </c>
      <c r="L1000" s="14">
        <v>30</v>
      </c>
      <c r="M1000" s="14">
        <v>5</v>
      </c>
      <c r="N1000" s="14">
        <v>1</v>
      </c>
      <c r="O1000" s="14">
        <v>0</v>
      </c>
      <c r="P1000">
        <v>1777383261</v>
      </c>
      <c r="Q1000">
        <v>2098</v>
      </c>
      <c r="S1000" t="s">
        <v>156</v>
      </c>
      <c r="T1000">
        <v>0</v>
      </c>
      <c r="U1000" t="s">
        <v>157</v>
      </c>
      <c r="V1000">
        <f>MATCH(D1000,Отчет!$C$1:$C$65535,0)</f>
        <v>126</v>
      </c>
    </row>
    <row r="1001" spans="1:22" x14ac:dyDescent="0.2">
      <c r="A1001" s="14">
        <v>1819815871</v>
      </c>
      <c r="B1001" s="14">
        <v>8</v>
      </c>
      <c r="C1001" s="14" t="s">
        <v>158</v>
      </c>
      <c r="D1001" s="14">
        <v>1162425361</v>
      </c>
      <c r="E1001" s="6" t="s">
        <v>87</v>
      </c>
      <c r="F1001" s="14" t="s">
        <v>284</v>
      </c>
      <c r="G1001" s="6" t="s">
        <v>346</v>
      </c>
      <c r="H1001" s="14">
        <v>5</v>
      </c>
      <c r="I1001" s="14" t="s">
        <v>154</v>
      </c>
      <c r="J1001" s="14" t="s">
        <v>294</v>
      </c>
      <c r="L1001" s="14">
        <v>40</v>
      </c>
      <c r="M1001" s="14">
        <v>5</v>
      </c>
      <c r="N1001" s="14">
        <v>1</v>
      </c>
      <c r="O1001" s="14">
        <v>0</v>
      </c>
      <c r="P1001">
        <v>1777383261</v>
      </c>
      <c r="Q1001">
        <v>2098</v>
      </c>
      <c r="S1001" t="s">
        <v>156</v>
      </c>
      <c r="T1001">
        <v>0</v>
      </c>
      <c r="U1001" t="s">
        <v>157</v>
      </c>
      <c r="V1001">
        <f>MATCH(D1001,Отчет!$C$1:$C$65535,0)</f>
        <v>129</v>
      </c>
    </row>
    <row r="1002" spans="1:22" x14ac:dyDescent="0.2">
      <c r="A1002" s="14">
        <v>1819812551</v>
      </c>
      <c r="B1002" s="14">
        <v>5</v>
      </c>
      <c r="C1002" s="14" t="s">
        <v>158</v>
      </c>
      <c r="D1002" s="14">
        <v>1162425193</v>
      </c>
      <c r="E1002" s="6" t="s">
        <v>52</v>
      </c>
      <c r="F1002" s="14" t="s">
        <v>257</v>
      </c>
      <c r="G1002" s="6" t="s">
        <v>346</v>
      </c>
      <c r="H1002" s="14">
        <v>5</v>
      </c>
      <c r="I1002" s="14" t="s">
        <v>154</v>
      </c>
      <c r="J1002" s="14" t="s">
        <v>294</v>
      </c>
      <c r="L1002" s="14">
        <v>25</v>
      </c>
      <c r="M1002" s="14">
        <v>5</v>
      </c>
      <c r="N1002" s="14">
        <v>1</v>
      </c>
      <c r="O1002" s="14">
        <v>1</v>
      </c>
      <c r="P1002">
        <v>1777383261</v>
      </c>
      <c r="Q1002">
        <v>2098</v>
      </c>
      <c r="S1002" t="s">
        <v>156</v>
      </c>
      <c r="T1002">
        <v>0</v>
      </c>
      <c r="U1002" t="s">
        <v>157</v>
      </c>
      <c r="V1002">
        <f>MATCH(D1002,Отчет!$C$1:$C$65535,0)</f>
        <v>92</v>
      </c>
    </row>
    <row r="1003" spans="1:22" x14ac:dyDescent="0.2">
      <c r="A1003" s="14">
        <v>1819830543</v>
      </c>
      <c r="B1003" s="14">
        <v>5</v>
      </c>
      <c r="C1003" s="14" t="s">
        <v>158</v>
      </c>
      <c r="D1003" s="14">
        <v>1162426805</v>
      </c>
      <c r="E1003" s="6" t="s">
        <v>99</v>
      </c>
      <c r="F1003" s="14" t="s">
        <v>209</v>
      </c>
      <c r="G1003" s="6" t="s">
        <v>346</v>
      </c>
      <c r="H1003" s="14">
        <v>5</v>
      </c>
      <c r="I1003" s="14" t="s">
        <v>154</v>
      </c>
      <c r="J1003" s="14" t="s">
        <v>294</v>
      </c>
      <c r="L1003" s="14">
        <v>25</v>
      </c>
      <c r="M1003" s="14">
        <v>5</v>
      </c>
      <c r="N1003" s="14">
        <v>1</v>
      </c>
      <c r="O1003" s="14">
        <v>1</v>
      </c>
      <c r="P1003">
        <v>1777383261</v>
      </c>
      <c r="Q1003">
        <v>2098</v>
      </c>
      <c r="S1003" t="s">
        <v>156</v>
      </c>
      <c r="T1003">
        <v>0</v>
      </c>
      <c r="U1003" t="s">
        <v>157</v>
      </c>
      <c r="V1003">
        <f>MATCH(D1003,Отчет!$C$1:$C$65535,0)</f>
        <v>119</v>
      </c>
    </row>
    <row r="1004" spans="1:22" x14ac:dyDescent="0.2">
      <c r="A1004" s="14">
        <v>1819814716</v>
      </c>
      <c r="B1004" s="14">
        <v>6</v>
      </c>
      <c r="C1004" s="14" t="s">
        <v>158</v>
      </c>
      <c r="D1004" s="14">
        <v>1162424793</v>
      </c>
      <c r="E1004" s="6" t="s">
        <v>117</v>
      </c>
      <c r="F1004" s="14" t="s">
        <v>251</v>
      </c>
      <c r="G1004" s="6" t="s">
        <v>346</v>
      </c>
      <c r="H1004" s="14">
        <v>5</v>
      </c>
      <c r="I1004" s="14" t="s">
        <v>154</v>
      </c>
      <c r="J1004" s="14" t="s">
        <v>294</v>
      </c>
      <c r="L1004" s="14">
        <v>30</v>
      </c>
      <c r="M1004" s="14">
        <v>5</v>
      </c>
      <c r="N1004" s="14">
        <v>1</v>
      </c>
      <c r="O1004" s="14">
        <v>1</v>
      </c>
      <c r="P1004">
        <v>1777383261</v>
      </c>
      <c r="Q1004">
        <v>2098</v>
      </c>
      <c r="S1004" t="s">
        <v>156</v>
      </c>
      <c r="T1004">
        <v>0</v>
      </c>
      <c r="U1004" t="s">
        <v>157</v>
      </c>
      <c r="V1004">
        <f>MATCH(D1004,Отчет!$C$1:$C$65535,0)</f>
        <v>78</v>
      </c>
    </row>
    <row r="1005" spans="1:22" x14ac:dyDescent="0.2">
      <c r="A1005" s="14">
        <v>1956452040</v>
      </c>
      <c r="B1005" s="14">
        <v>10</v>
      </c>
      <c r="C1005" s="14" t="s">
        <v>161</v>
      </c>
      <c r="D1005" s="14">
        <v>1162424665</v>
      </c>
      <c r="E1005" s="6" t="s">
        <v>121</v>
      </c>
      <c r="F1005" s="14" t="s">
        <v>162</v>
      </c>
      <c r="G1005" s="6" t="s">
        <v>347</v>
      </c>
      <c r="H1005" s="14">
        <v>3</v>
      </c>
      <c r="I1005" s="14" t="s">
        <v>154</v>
      </c>
      <c r="J1005" s="14" t="s">
        <v>294</v>
      </c>
      <c r="L1005" s="14">
        <v>30</v>
      </c>
      <c r="M1005" s="14">
        <v>3</v>
      </c>
      <c r="N1005" s="14">
        <v>1</v>
      </c>
      <c r="O1005" s="14">
        <v>1</v>
      </c>
      <c r="P1005">
        <v>1844416218</v>
      </c>
      <c r="Q1005">
        <v>2098</v>
      </c>
      <c r="S1005" t="s">
        <v>156</v>
      </c>
      <c r="T1005">
        <v>0</v>
      </c>
      <c r="U1005" t="s">
        <v>157</v>
      </c>
      <c r="V1005">
        <f>MATCH(D1005,Отчет!$C$1:$C$65535,0)</f>
        <v>41</v>
      </c>
    </row>
    <row r="1006" spans="1:22" x14ac:dyDescent="0.2">
      <c r="A1006" s="14">
        <v>1956451889</v>
      </c>
      <c r="B1006" s="14">
        <v>10</v>
      </c>
      <c r="C1006" s="14" t="s">
        <v>161</v>
      </c>
      <c r="D1006" s="14">
        <v>1162426353</v>
      </c>
      <c r="E1006" s="6" t="s">
        <v>133</v>
      </c>
      <c r="F1006" s="14" t="s">
        <v>236</v>
      </c>
      <c r="G1006" s="6" t="s">
        <v>347</v>
      </c>
      <c r="H1006" s="14">
        <v>3</v>
      </c>
      <c r="I1006" s="14" t="s">
        <v>154</v>
      </c>
      <c r="J1006" s="14" t="s">
        <v>294</v>
      </c>
      <c r="L1006" s="14">
        <v>30</v>
      </c>
      <c r="M1006" s="14">
        <v>3</v>
      </c>
      <c r="N1006" s="14">
        <v>1</v>
      </c>
      <c r="O1006" s="14">
        <v>1</v>
      </c>
      <c r="P1006">
        <v>1844416218</v>
      </c>
      <c r="Q1006">
        <v>2098</v>
      </c>
      <c r="S1006" t="s">
        <v>156</v>
      </c>
      <c r="T1006">
        <v>0</v>
      </c>
      <c r="U1006" t="s">
        <v>157</v>
      </c>
      <c r="V1006">
        <f>MATCH(D1006,Отчет!$C$1:$C$65535,0)</f>
        <v>47</v>
      </c>
    </row>
    <row r="1007" spans="1:22" x14ac:dyDescent="0.2">
      <c r="A1007" s="14">
        <v>1956451989</v>
      </c>
      <c r="B1007" s="14">
        <v>10</v>
      </c>
      <c r="C1007" s="14" t="s">
        <v>151</v>
      </c>
      <c r="D1007" s="14">
        <v>1162424289</v>
      </c>
      <c r="E1007" s="6" t="s">
        <v>135</v>
      </c>
      <c r="F1007" s="14" t="s">
        <v>242</v>
      </c>
      <c r="G1007" s="6" t="s">
        <v>347</v>
      </c>
      <c r="H1007" s="14">
        <v>3</v>
      </c>
      <c r="I1007" s="14" t="s">
        <v>154</v>
      </c>
      <c r="J1007" s="14" t="s">
        <v>294</v>
      </c>
      <c r="L1007" s="14">
        <v>30</v>
      </c>
      <c r="M1007" s="14">
        <v>3</v>
      </c>
      <c r="N1007" s="14">
        <v>1</v>
      </c>
      <c r="O1007" s="14">
        <v>1</v>
      </c>
      <c r="P1007">
        <v>1844416218</v>
      </c>
      <c r="Q1007">
        <v>2098</v>
      </c>
      <c r="S1007" t="s">
        <v>156</v>
      </c>
      <c r="T1007">
        <v>0</v>
      </c>
      <c r="U1007" t="s">
        <v>157</v>
      </c>
      <c r="V1007">
        <f>MATCH(D1007,Отчет!$C$1:$C$65535,0)</f>
        <v>34</v>
      </c>
    </row>
    <row r="1008" spans="1:22" x14ac:dyDescent="0.2">
      <c r="A1008" s="14">
        <v>1979040674</v>
      </c>
      <c r="B1008" s="14">
        <v>7</v>
      </c>
      <c r="C1008" s="14" t="s">
        <v>187</v>
      </c>
      <c r="D1008" s="14">
        <v>1162426121</v>
      </c>
      <c r="E1008" s="6" t="s">
        <v>79</v>
      </c>
      <c r="F1008" s="14" t="s">
        <v>190</v>
      </c>
      <c r="G1008" s="6" t="s">
        <v>347</v>
      </c>
      <c r="H1008" s="14">
        <v>3</v>
      </c>
      <c r="I1008" s="14" t="s">
        <v>154</v>
      </c>
      <c r="J1008" s="14" t="s">
        <v>294</v>
      </c>
      <c r="L1008" s="14">
        <v>21</v>
      </c>
      <c r="M1008" s="14">
        <v>3</v>
      </c>
      <c r="N1008" s="14">
        <v>1</v>
      </c>
      <c r="O1008" s="14">
        <v>1</v>
      </c>
      <c r="P1008">
        <v>1844416218</v>
      </c>
      <c r="Q1008">
        <v>2098</v>
      </c>
      <c r="S1008" t="s">
        <v>156</v>
      </c>
      <c r="T1008">
        <v>0</v>
      </c>
      <c r="U1008" t="s">
        <v>157</v>
      </c>
      <c r="V1008">
        <f>MATCH(D1008,Отчет!$C$1:$C$65535,0)</f>
        <v>124</v>
      </c>
    </row>
    <row r="1009" spans="1:22" x14ac:dyDescent="0.2">
      <c r="A1009" s="14">
        <v>2228406736</v>
      </c>
      <c r="B1009" s="14">
        <v>9</v>
      </c>
      <c r="C1009" s="14" t="s">
        <v>187</v>
      </c>
      <c r="D1009" s="14">
        <v>1162426253</v>
      </c>
      <c r="E1009" s="6" t="s">
        <v>119</v>
      </c>
      <c r="F1009" s="14" t="s">
        <v>199</v>
      </c>
      <c r="G1009" s="6" t="s">
        <v>348</v>
      </c>
      <c r="H1009" s="14">
        <v>3</v>
      </c>
      <c r="I1009" s="14" t="s">
        <v>154</v>
      </c>
      <c r="J1009" s="14" t="s">
        <v>294</v>
      </c>
      <c r="L1009" s="14">
        <v>27</v>
      </c>
      <c r="M1009" s="14">
        <v>3</v>
      </c>
      <c r="N1009" s="14">
        <v>1</v>
      </c>
      <c r="O1009" s="14">
        <v>1</v>
      </c>
      <c r="P1009">
        <v>1844416218</v>
      </c>
      <c r="Q1009">
        <v>2098</v>
      </c>
      <c r="S1009" t="s">
        <v>156</v>
      </c>
      <c r="T1009">
        <v>0</v>
      </c>
      <c r="U1009" t="s">
        <v>157</v>
      </c>
      <c r="V1009">
        <f>MATCH(D1009,Отчет!$C$1:$C$65535,0)</f>
        <v>100</v>
      </c>
    </row>
    <row r="1010" spans="1:22" x14ac:dyDescent="0.2">
      <c r="A1010" s="14">
        <v>1956451863</v>
      </c>
      <c r="B1010" s="14">
        <v>6</v>
      </c>
      <c r="C1010" s="14" t="s">
        <v>161</v>
      </c>
      <c r="D1010" s="14">
        <v>1162426181</v>
      </c>
      <c r="E1010" s="6" t="s">
        <v>84</v>
      </c>
      <c r="F1010" s="14" t="s">
        <v>180</v>
      </c>
      <c r="G1010" s="6" t="s">
        <v>348</v>
      </c>
      <c r="H1010" s="14">
        <v>3</v>
      </c>
      <c r="I1010" s="14" t="s">
        <v>154</v>
      </c>
      <c r="J1010" s="14" t="s">
        <v>294</v>
      </c>
      <c r="L1010" s="14">
        <v>18</v>
      </c>
      <c r="M1010" s="14">
        <v>3</v>
      </c>
      <c r="N1010" s="14">
        <v>1</v>
      </c>
      <c r="O1010" s="14">
        <v>1</v>
      </c>
      <c r="P1010">
        <v>1844416218</v>
      </c>
      <c r="Q1010">
        <v>2098</v>
      </c>
      <c r="S1010" t="s">
        <v>156</v>
      </c>
      <c r="T1010">
        <v>0</v>
      </c>
      <c r="U1010" t="s">
        <v>157</v>
      </c>
      <c r="V1010">
        <f>MATCH(D1010,Отчет!$C$1:$C$65535,0)</f>
        <v>65</v>
      </c>
    </row>
    <row r="1011" spans="1:22" x14ac:dyDescent="0.2">
      <c r="A1011" s="14">
        <v>1956451661</v>
      </c>
      <c r="B1011" s="14">
        <v>6</v>
      </c>
      <c r="C1011" s="14" t="s">
        <v>161</v>
      </c>
      <c r="D1011" s="14">
        <v>1162426153</v>
      </c>
      <c r="E1011" s="6" t="s">
        <v>54</v>
      </c>
      <c r="F1011" s="14" t="s">
        <v>232</v>
      </c>
      <c r="G1011" s="6" t="s">
        <v>348</v>
      </c>
      <c r="H1011" s="14">
        <v>3</v>
      </c>
      <c r="I1011" s="14" t="s">
        <v>154</v>
      </c>
      <c r="J1011" s="14" t="s">
        <v>294</v>
      </c>
      <c r="L1011" s="14">
        <v>18</v>
      </c>
      <c r="M1011" s="14">
        <v>3</v>
      </c>
      <c r="N1011" s="14">
        <v>1</v>
      </c>
      <c r="O1011" s="14">
        <v>1</v>
      </c>
      <c r="P1011">
        <v>1844416218</v>
      </c>
      <c r="Q1011">
        <v>2098</v>
      </c>
      <c r="S1011" t="s">
        <v>156</v>
      </c>
      <c r="T1011">
        <v>0</v>
      </c>
      <c r="U1011" t="s">
        <v>157</v>
      </c>
      <c r="V1011">
        <f>MATCH(D1011,Отчет!$C$1:$C$65535,0)</f>
        <v>37</v>
      </c>
    </row>
    <row r="1012" spans="1:22" x14ac:dyDescent="0.2">
      <c r="A1012" s="14">
        <v>1956452006</v>
      </c>
      <c r="B1012" s="14">
        <v>6</v>
      </c>
      <c r="C1012" s="14" t="s">
        <v>187</v>
      </c>
      <c r="D1012" s="14">
        <v>1162424529</v>
      </c>
      <c r="E1012" s="6" t="s">
        <v>107</v>
      </c>
      <c r="F1012" s="14" t="s">
        <v>222</v>
      </c>
      <c r="G1012" s="6" t="s">
        <v>348</v>
      </c>
      <c r="H1012" s="14">
        <v>3</v>
      </c>
      <c r="I1012" s="14" t="s">
        <v>154</v>
      </c>
      <c r="J1012" s="14" t="s">
        <v>294</v>
      </c>
      <c r="L1012" s="14">
        <v>18</v>
      </c>
      <c r="M1012" s="14">
        <v>3</v>
      </c>
      <c r="N1012" s="14">
        <v>1</v>
      </c>
      <c r="O1012" s="14">
        <v>1</v>
      </c>
      <c r="P1012">
        <v>1844416218</v>
      </c>
      <c r="Q1012">
        <v>2098</v>
      </c>
      <c r="S1012" t="s">
        <v>156</v>
      </c>
      <c r="T1012">
        <v>0</v>
      </c>
      <c r="U1012" t="s">
        <v>157</v>
      </c>
      <c r="V1012">
        <f>MATCH(D1012,Отчет!$C$1:$C$65535,0)</f>
        <v>113</v>
      </c>
    </row>
    <row r="1013" spans="1:22" x14ac:dyDescent="0.2">
      <c r="A1013" s="14">
        <v>1819828597</v>
      </c>
      <c r="B1013" s="14">
        <v>4</v>
      </c>
      <c r="C1013" s="14" t="s">
        <v>187</v>
      </c>
      <c r="D1013" s="14">
        <v>1162427182</v>
      </c>
      <c r="E1013" s="6" t="s">
        <v>86</v>
      </c>
      <c r="F1013" s="14" t="s">
        <v>191</v>
      </c>
      <c r="G1013" s="6" t="s">
        <v>349</v>
      </c>
      <c r="H1013" s="14">
        <v>5</v>
      </c>
      <c r="I1013" s="14" t="s">
        <v>154</v>
      </c>
      <c r="J1013" s="14" t="s">
        <v>294</v>
      </c>
      <c r="L1013" s="14">
        <v>20</v>
      </c>
      <c r="M1013" s="14">
        <v>5</v>
      </c>
      <c r="N1013" s="14">
        <v>1</v>
      </c>
      <c r="O1013" s="14">
        <v>0</v>
      </c>
      <c r="P1013">
        <v>1777387263</v>
      </c>
      <c r="Q1013">
        <v>2098</v>
      </c>
      <c r="S1013" t="s">
        <v>156</v>
      </c>
      <c r="T1013">
        <v>0</v>
      </c>
      <c r="U1013" t="s">
        <v>157</v>
      </c>
      <c r="V1013">
        <f>MATCH(D1013,Отчет!$C$1:$C$65535,0)</f>
        <v>123</v>
      </c>
    </row>
    <row r="1014" spans="1:22" x14ac:dyDescent="0.2">
      <c r="A1014" s="14">
        <v>1819828719</v>
      </c>
      <c r="B1014" s="14">
        <v>8</v>
      </c>
      <c r="C1014" s="14" t="s">
        <v>193</v>
      </c>
      <c r="D1014" s="14">
        <v>1162424433</v>
      </c>
      <c r="E1014" s="6" t="s">
        <v>128</v>
      </c>
      <c r="F1014" s="14" t="s">
        <v>220</v>
      </c>
      <c r="G1014" s="6" t="s">
        <v>349</v>
      </c>
      <c r="H1014" s="14">
        <v>5</v>
      </c>
      <c r="I1014" s="14" t="s">
        <v>154</v>
      </c>
      <c r="J1014" s="14" t="s">
        <v>294</v>
      </c>
      <c r="L1014" s="14">
        <v>40</v>
      </c>
      <c r="M1014" s="14">
        <v>5</v>
      </c>
      <c r="N1014" s="14">
        <v>1</v>
      </c>
      <c r="O1014" s="14">
        <v>1</v>
      </c>
      <c r="P1014">
        <v>1777387263</v>
      </c>
      <c r="Q1014">
        <v>2098</v>
      </c>
      <c r="S1014" t="s">
        <v>156</v>
      </c>
      <c r="T1014">
        <v>0</v>
      </c>
      <c r="U1014" t="s">
        <v>157</v>
      </c>
      <c r="V1014">
        <f>MATCH(D1014,Отчет!$C$1:$C$65535,0)</f>
        <v>97</v>
      </c>
    </row>
    <row r="1015" spans="1:22" x14ac:dyDescent="0.2">
      <c r="A1015" s="14">
        <v>1819830481</v>
      </c>
      <c r="B1015" s="14">
        <v>6</v>
      </c>
      <c r="C1015" s="14" t="s">
        <v>158</v>
      </c>
      <c r="D1015" s="14">
        <v>1679710296</v>
      </c>
      <c r="E1015" s="6" t="s">
        <v>59</v>
      </c>
      <c r="F1015" s="14" t="s">
        <v>265</v>
      </c>
      <c r="G1015" s="6" t="s">
        <v>349</v>
      </c>
      <c r="H1015" s="14">
        <v>5</v>
      </c>
      <c r="I1015" s="14" t="s">
        <v>154</v>
      </c>
      <c r="J1015" s="14" t="s">
        <v>294</v>
      </c>
      <c r="L1015" s="14">
        <v>30</v>
      </c>
      <c r="M1015" s="14">
        <v>5</v>
      </c>
      <c r="N1015" s="14">
        <v>1</v>
      </c>
      <c r="O1015" s="14">
        <v>0</v>
      </c>
      <c r="P1015">
        <v>1777387263</v>
      </c>
      <c r="Q1015">
        <v>2098</v>
      </c>
      <c r="S1015" t="s">
        <v>156</v>
      </c>
      <c r="T1015">
        <v>0</v>
      </c>
      <c r="U1015" t="s">
        <v>157</v>
      </c>
      <c r="V1015">
        <f>MATCH(D1015,Отчет!$C$1:$C$65535,0)</f>
        <v>99</v>
      </c>
    </row>
    <row r="1016" spans="1:22" x14ac:dyDescent="0.2">
      <c r="A1016" s="14">
        <v>1819828612</v>
      </c>
      <c r="B1016" s="14">
        <v>9</v>
      </c>
      <c r="C1016" s="14" t="s">
        <v>193</v>
      </c>
      <c r="D1016" s="14">
        <v>1162424577</v>
      </c>
      <c r="E1016" s="6" t="s">
        <v>90</v>
      </c>
      <c r="F1016" s="14" t="s">
        <v>223</v>
      </c>
      <c r="G1016" s="6" t="s">
        <v>349</v>
      </c>
      <c r="H1016" s="14">
        <v>5</v>
      </c>
      <c r="I1016" s="14" t="s">
        <v>154</v>
      </c>
      <c r="J1016" s="14" t="s">
        <v>294</v>
      </c>
      <c r="L1016" s="14">
        <v>45</v>
      </c>
      <c r="M1016" s="14">
        <v>5</v>
      </c>
      <c r="N1016" s="14">
        <v>1</v>
      </c>
      <c r="O1016" s="14">
        <v>1</v>
      </c>
      <c r="P1016">
        <v>1777387263</v>
      </c>
      <c r="Q1016">
        <v>2098</v>
      </c>
      <c r="S1016" t="s">
        <v>156</v>
      </c>
      <c r="T1016">
        <v>0</v>
      </c>
      <c r="U1016" t="s">
        <v>157</v>
      </c>
      <c r="V1016">
        <f>MATCH(D1016,Отчет!$C$1:$C$65535,0)</f>
        <v>17</v>
      </c>
    </row>
    <row r="1017" spans="1:22" x14ac:dyDescent="0.2">
      <c r="A1017" s="14">
        <v>1956452074</v>
      </c>
      <c r="B1017" s="14">
        <v>10</v>
      </c>
      <c r="C1017" s="14" t="s">
        <v>161</v>
      </c>
      <c r="D1017" s="14">
        <v>1162427966</v>
      </c>
      <c r="E1017" s="6" t="s">
        <v>106</v>
      </c>
      <c r="F1017" s="14" t="s">
        <v>166</v>
      </c>
      <c r="G1017" s="6" t="s">
        <v>350</v>
      </c>
      <c r="H1017" s="14">
        <v>3</v>
      </c>
      <c r="I1017" s="14" t="s">
        <v>154</v>
      </c>
      <c r="J1017" s="14" t="s">
        <v>294</v>
      </c>
      <c r="L1017" s="14">
        <v>30</v>
      </c>
      <c r="M1017" s="14">
        <v>3</v>
      </c>
      <c r="N1017" s="14">
        <v>1</v>
      </c>
      <c r="O1017" s="14">
        <v>0</v>
      </c>
      <c r="P1017">
        <v>1844416218</v>
      </c>
      <c r="Q1017">
        <v>2098</v>
      </c>
      <c r="S1017" t="s">
        <v>156</v>
      </c>
      <c r="T1017">
        <v>0</v>
      </c>
      <c r="U1017" t="s">
        <v>157</v>
      </c>
      <c r="V1017">
        <f>MATCH(D1017,Отчет!$C$1:$C$65535,0)</f>
        <v>88</v>
      </c>
    </row>
    <row r="1018" spans="1:22" x14ac:dyDescent="0.2">
      <c r="A1018" s="14">
        <v>1956618826</v>
      </c>
      <c r="B1018" s="14">
        <v>5</v>
      </c>
      <c r="C1018" s="14" t="s">
        <v>158</v>
      </c>
      <c r="D1018" s="14">
        <v>1649686749</v>
      </c>
      <c r="E1018" s="6" t="s">
        <v>113</v>
      </c>
      <c r="F1018" s="14" t="s">
        <v>264</v>
      </c>
      <c r="G1018" s="6" t="s">
        <v>350</v>
      </c>
      <c r="H1018" s="14">
        <v>3</v>
      </c>
      <c r="I1018" s="14" t="s">
        <v>154</v>
      </c>
      <c r="J1018" s="14" t="s">
        <v>294</v>
      </c>
      <c r="L1018" s="14">
        <v>15</v>
      </c>
      <c r="M1018" s="14">
        <v>3</v>
      </c>
      <c r="N1018" s="14">
        <v>1</v>
      </c>
      <c r="O1018" s="14">
        <v>0</v>
      </c>
      <c r="P1018">
        <v>1844416218</v>
      </c>
      <c r="Q1018">
        <v>2098</v>
      </c>
      <c r="S1018" t="s">
        <v>156</v>
      </c>
      <c r="T1018">
        <v>0</v>
      </c>
      <c r="U1018" t="s">
        <v>157</v>
      </c>
      <c r="V1018">
        <f>MATCH(D1018,Отчет!$C$1:$C$65535,0)</f>
        <v>109</v>
      </c>
    </row>
    <row r="1019" spans="1:22" x14ac:dyDescent="0.2">
      <c r="A1019" s="14">
        <v>1956451993</v>
      </c>
      <c r="B1019" s="14">
        <v>10</v>
      </c>
      <c r="C1019" s="14" t="s">
        <v>158</v>
      </c>
      <c r="D1019" s="14">
        <v>1162424409</v>
      </c>
      <c r="E1019" s="6" t="s">
        <v>77</v>
      </c>
      <c r="F1019" s="14" t="s">
        <v>245</v>
      </c>
      <c r="G1019" s="6" t="s">
        <v>350</v>
      </c>
      <c r="H1019" s="14">
        <v>3</v>
      </c>
      <c r="I1019" s="14" t="s">
        <v>154</v>
      </c>
      <c r="J1019" s="14" t="s">
        <v>294</v>
      </c>
      <c r="L1019" s="14">
        <v>30</v>
      </c>
      <c r="M1019" s="14">
        <v>3</v>
      </c>
      <c r="N1019" s="14">
        <v>1</v>
      </c>
      <c r="O1019" s="14">
        <v>1</v>
      </c>
      <c r="P1019">
        <v>1844416218</v>
      </c>
      <c r="Q1019">
        <v>2098</v>
      </c>
      <c r="S1019" t="s">
        <v>156</v>
      </c>
      <c r="T1019">
        <v>0</v>
      </c>
      <c r="U1019" t="s">
        <v>157</v>
      </c>
      <c r="V1019">
        <f>MATCH(D1019,Отчет!$C$1:$C$65535,0)</f>
        <v>59</v>
      </c>
    </row>
    <row r="1020" spans="1:22" x14ac:dyDescent="0.2">
      <c r="A1020" s="14">
        <v>1865847177</v>
      </c>
      <c r="B1020" s="14">
        <v>6</v>
      </c>
      <c r="C1020" s="14" t="s">
        <v>193</v>
      </c>
      <c r="D1020" s="14">
        <v>1162426021</v>
      </c>
      <c r="E1020" s="6" t="s">
        <v>91</v>
      </c>
      <c r="F1020" s="14" t="s">
        <v>218</v>
      </c>
      <c r="G1020" s="6" t="s">
        <v>351</v>
      </c>
      <c r="H1020" s="14">
        <v>3</v>
      </c>
      <c r="I1020" s="14" t="s">
        <v>154</v>
      </c>
      <c r="J1020" s="14" t="s">
        <v>294</v>
      </c>
      <c r="L1020" s="14">
        <v>18</v>
      </c>
      <c r="M1020" s="14">
        <v>3</v>
      </c>
      <c r="N1020" s="14">
        <v>1</v>
      </c>
      <c r="O1020" s="14">
        <v>0</v>
      </c>
      <c r="P1020">
        <v>1796819906</v>
      </c>
      <c r="Q1020">
        <v>2098</v>
      </c>
      <c r="S1020" t="s">
        <v>156</v>
      </c>
      <c r="T1020">
        <v>0</v>
      </c>
      <c r="U1020" t="s">
        <v>157</v>
      </c>
      <c r="V1020">
        <f>MATCH(D1020,Отчет!$C$1:$C$65535,0)</f>
        <v>69</v>
      </c>
    </row>
    <row r="1021" spans="1:22" x14ac:dyDescent="0.2">
      <c r="A1021" s="14">
        <v>1865845848</v>
      </c>
      <c r="B1021" s="14">
        <v>9</v>
      </c>
      <c r="C1021" s="14" t="s">
        <v>193</v>
      </c>
      <c r="D1021" s="14">
        <v>1162425265</v>
      </c>
      <c r="E1021" s="6" t="s">
        <v>101</v>
      </c>
      <c r="F1021" s="14" t="s">
        <v>215</v>
      </c>
      <c r="G1021" s="6" t="s">
        <v>351</v>
      </c>
      <c r="H1021" s="14">
        <v>3</v>
      </c>
      <c r="I1021" s="14" t="s">
        <v>154</v>
      </c>
      <c r="J1021" s="14" t="s">
        <v>294</v>
      </c>
      <c r="L1021" s="14">
        <v>27</v>
      </c>
      <c r="M1021" s="14">
        <v>3</v>
      </c>
      <c r="N1021" s="14">
        <v>1</v>
      </c>
      <c r="O1021" s="14">
        <v>1</v>
      </c>
      <c r="P1021">
        <v>1796819906</v>
      </c>
      <c r="Q1021">
        <v>2098</v>
      </c>
      <c r="S1021" t="s">
        <v>156</v>
      </c>
      <c r="T1021">
        <v>0</v>
      </c>
      <c r="U1021" t="s">
        <v>157</v>
      </c>
      <c r="V1021">
        <f>MATCH(D1021,Отчет!$C$1:$C$65535,0)</f>
        <v>49</v>
      </c>
    </row>
    <row r="1022" spans="1:22" x14ac:dyDescent="0.2">
      <c r="A1022" s="14">
        <v>1865845820</v>
      </c>
      <c r="B1022" s="14">
        <v>10</v>
      </c>
      <c r="C1022" s="14" t="s">
        <v>193</v>
      </c>
      <c r="D1022" s="14">
        <v>1162424577</v>
      </c>
      <c r="E1022" s="6" t="s">
        <v>90</v>
      </c>
      <c r="F1022" s="14" t="s">
        <v>223</v>
      </c>
      <c r="G1022" s="6" t="s">
        <v>351</v>
      </c>
      <c r="H1022" s="14">
        <v>3</v>
      </c>
      <c r="I1022" s="14" t="s">
        <v>154</v>
      </c>
      <c r="J1022" s="14" t="s">
        <v>294</v>
      </c>
      <c r="L1022" s="14">
        <v>30</v>
      </c>
      <c r="M1022" s="14">
        <v>3</v>
      </c>
      <c r="N1022" s="14">
        <v>1</v>
      </c>
      <c r="O1022" s="14">
        <v>1</v>
      </c>
      <c r="P1022">
        <v>1796819906</v>
      </c>
      <c r="Q1022">
        <v>2098</v>
      </c>
      <c r="S1022" t="s">
        <v>156</v>
      </c>
      <c r="T1022">
        <v>0</v>
      </c>
      <c r="U1022" t="s">
        <v>157</v>
      </c>
      <c r="V1022">
        <f>MATCH(D1022,Отчет!$C$1:$C$65535,0)</f>
        <v>17</v>
      </c>
    </row>
    <row r="1023" spans="1:22" x14ac:dyDescent="0.2">
      <c r="A1023" s="14">
        <v>1878365300</v>
      </c>
      <c r="B1023" s="14">
        <v>5</v>
      </c>
      <c r="C1023" s="14" t="s">
        <v>193</v>
      </c>
      <c r="D1023" s="14">
        <v>1162428698</v>
      </c>
      <c r="E1023" s="6" t="s">
        <v>88</v>
      </c>
      <c r="F1023" s="14" t="s">
        <v>201</v>
      </c>
      <c r="G1023" s="6" t="s">
        <v>351</v>
      </c>
      <c r="H1023" s="14">
        <v>3</v>
      </c>
      <c r="I1023" s="14" t="s">
        <v>154</v>
      </c>
      <c r="J1023" s="14" t="s">
        <v>294</v>
      </c>
      <c r="L1023" s="14">
        <v>0</v>
      </c>
      <c r="M1023" s="14">
        <v>3</v>
      </c>
      <c r="N1023" s="14">
        <v>1</v>
      </c>
      <c r="O1023" s="14">
        <v>1</v>
      </c>
      <c r="P1023">
        <v>1796819906</v>
      </c>
      <c r="Q1023">
        <v>2098</v>
      </c>
      <c r="S1023" t="s">
        <v>156</v>
      </c>
      <c r="T1023">
        <v>0</v>
      </c>
      <c r="U1023" t="s">
        <v>157</v>
      </c>
      <c r="V1023">
        <f>MATCH(D1023,Отчет!$C$1:$C$65535,0)</f>
        <v>104</v>
      </c>
    </row>
    <row r="1024" spans="1:22" x14ac:dyDescent="0.2">
      <c r="A1024" s="14">
        <v>1886523887</v>
      </c>
      <c r="B1024" s="14">
        <v>10</v>
      </c>
      <c r="C1024" s="14" t="s">
        <v>193</v>
      </c>
      <c r="D1024" s="14">
        <v>1162425169</v>
      </c>
      <c r="E1024" s="6" t="s">
        <v>131</v>
      </c>
      <c r="F1024" s="14" t="s">
        <v>194</v>
      </c>
      <c r="G1024" s="6" t="s">
        <v>351</v>
      </c>
      <c r="H1024" s="14">
        <v>3</v>
      </c>
      <c r="I1024" s="14" t="s">
        <v>154</v>
      </c>
      <c r="J1024" s="14" t="s">
        <v>294</v>
      </c>
      <c r="L1024" s="14">
        <v>30</v>
      </c>
      <c r="M1024" s="14">
        <v>3</v>
      </c>
      <c r="N1024" s="14">
        <v>1</v>
      </c>
      <c r="O1024" s="14">
        <v>1</v>
      </c>
      <c r="P1024">
        <v>1796819906</v>
      </c>
      <c r="Q1024">
        <v>2098</v>
      </c>
      <c r="S1024" t="s">
        <v>156</v>
      </c>
      <c r="T1024">
        <v>0</v>
      </c>
      <c r="U1024" t="s">
        <v>157</v>
      </c>
      <c r="V1024">
        <f>MATCH(D1024,Отчет!$C$1:$C$65535,0)</f>
        <v>31</v>
      </c>
    </row>
    <row r="1025" spans="1:22" x14ac:dyDescent="0.2">
      <c r="A1025" s="14">
        <v>1865848014</v>
      </c>
      <c r="B1025" s="14">
        <v>10</v>
      </c>
      <c r="C1025" s="14" t="s">
        <v>193</v>
      </c>
      <c r="D1025" s="14">
        <v>1162426465</v>
      </c>
      <c r="E1025" s="6" t="s">
        <v>134</v>
      </c>
      <c r="F1025" s="14" t="s">
        <v>208</v>
      </c>
      <c r="G1025" s="6" t="s">
        <v>351</v>
      </c>
      <c r="H1025" s="14">
        <v>3</v>
      </c>
      <c r="I1025" s="14" t="s">
        <v>154</v>
      </c>
      <c r="J1025" s="14" t="s">
        <v>294</v>
      </c>
      <c r="L1025" s="14">
        <v>30</v>
      </c>
      <c r="M1025" s="14">
        <v>3</v>
      </c>
      <c r="N1025" s="14">
        <v>1</v>
      </c>
      <c r="O1025" s="14">
        <v>1</v>
      </c>
      <c r="P1025">
        <v>1796819906</v>
      </c>
      <c r="Q1025">
        <v>2098</v>
      </c>
      <c r="S1025" t="s">
        <v>156</v>
      </c>
      <c r="T1025">
        <v>0</v>
      </c>
      <c r="U1025" t="s">
        <v>157</v>
      </c>
      <c r="V1025">
        <f>MATCH(D1025,Отчет!$C$1:$C$65535,0)</f>
        <v>16</v>
      </c>
    </row>
    <row r="1026" spans="1:22" x14ac:dyDescent="0.2">
      <c r="A1026" s="14">
        <v>1865849295</v>
      </c>
      <c r="B1026" s="14">
        <v>7</v>
      </c>
      <c r="C1026" s="14" t="s">
        <v>193</v>
      </c>
      <c r="D1026" s="14">
        <v>1162427411</v>
      </c>
      <c r="E1026" s="6" t="s">
        <v>129</v>
      </c>
      <c r="F1026" s="14" t="s">
        <v>211</v>
      </c>
      <c r="G1026" s="6" t="s">
        <v>351</v>
      </c>
      <c r="H1026" s="14">
        <v>3</v>
      </c>
      <c r="I1026" s="14" t="s">
        <v>154</v>
      </c>
      <c r="J1026" s="14" t="s">
        <v>294</v>
      </c>
      <c r="L1026" s="14">
        <v>21</v>
      </c>
      <c r="M1026" s="14">
        <v>3</v>
      </c>
      <c r="N1026" s="14">
        <v>1</v>
      </c>
      <c r="O1026" s="14">
        <v>0</v>
      </c>
      <c r="P1026">
        <v>1796819906</v>
      </c>
      <c r="Q1026">
        <v>2098</v>
      </c>
      <c r="S1026" t="s">
        <v>156</v>
      </c>
      <c r="T1026">
        <v>0</v>
      </c>
      <c r="U1026" t="s">
        <v>157</v>
      </c>
      <c r="V1026">
        <f>MATCH(D1026,Отчет!$C$1:$C$65535,0)</f>
        <v>55</v>
      </c>
    </row>
    <row r="1027" spans="1:22" x14ac:dyDescent="0.2">
      <c r="A1027" s="14">
        <v>1865847205</v>
      </c>
      <c r="B1027" s="14">
        <v>7</v>
      </c>
      <c r="C1027" s="14" t="s">
        <v>193</v>
      </c>
      <c r="D1027" s="14">
        <v>1173927638</v>
      </c>
      <c r="E1027" s="6" t="s">
        <v>144</v>
      </c>
      <c r="F1027" s="14" t="s">
        <v>224</v>
      </c>
      <c r="G1027" s="6" t="s">
        <v>351</v>
      </c>
      <c r="H1027" s="14">
        <v>3</v>
      </c>
      <c r="I1027" s="14" t="s">
        <v>154</v>
      </c>
      <c r="J1027" s="14" t="s">
        <v>294</v>
      </c>
      <c r="L1027" s="14">
        <v>21</v>
      </c>
      <c r="M1027" s="14">
        <v>3</v>
      </c>
      <c r="N1027" s="14">
        <v>1</v>
      </c>
      <c r="O1027" s="14">
        <v>1</v>
      </c>
      <c r="P1027">
        <v>1796819906</v>
      </c>
      <c r="Q1027">
        <v>2098</v>
      </c>
      <c r="S1027" t="s">
        <v>156</v>
      </c>
      <c r="T1027">
        <v>0</v>
      </c>
      <c r="U1027" t="s">
        <v>157</v>
      </c>
      <c r="V1027">
        <f>MATCH(D1027,Отчет!$C$1:$C$65535,0)</f>
        <v>43</v>
      </c>
    </row>
    <row r="1028" spans="1:22" x14ac:dyDescent="0.2">
      <c r="A1028" s="14">
        <v>1865849043</v>
      </c>
      <c r="B1028" s="14">
        <v>7</v>
      </c>
      <c r="C1028" s="14" t="s">
        <v>193</v>
      </c>
      <c r="D1028" s="14">
        <v>1162425889</v>
      </c>
      <c r="E1028" s="6" t="s">
        <v>65</v>
      </c>
      <c r="F1028" s="14" t="s">
        <v>217</v>
      </c>
      <c r="G1028" s="6" t="s">
        <v>351</v>
      </c>
      <c r="H1028" s="14">
        <v>3</v>
      </c>
      <c r="I1028" s="14" t="s">
        <v>154</v>
      </c>
      <c r="J1028" s="14" t="s">
        <v>294</v>
      </c>
      <c r="L1028" s="14">
        <v>21</v>
      </c>
      <c r="M1028" s="14">
        <v>3</v>
      </c>
      <c r="N1028" s="14">
        <v>1</v>
      </c>
      <c r="O1028" s="14">
        <v>1</v>
      </c>
      <c r="P1028">
        <v>1796819906</v>
      </c>
      <c r="Q1028">
        <v>2098</v>
      </c>
      <c r="S1028" t="s">
        <v>156</v>
      </c>
      <c r="T1028">
        <v>0</v>
      </c>
      <c r="U1028" t="s">
        <v>157</v>
      </c>
      <c r="V1028">
        <f>MATCH(D1028,Отчет!$C$1:$C$65535,0)</f>
        <v>64</v>
      </c>
    </row>
    <row r="1029" spans="1:22" x14ac:dyDescent="0.2">
      <c r="A1029" s="14">
        <v>1865847606</v>
      </c>
      <c r="B1029" s="14">
        <v>8</v>
      </c>
      <c r="C1029" s="14" t="s">
        <v>193</v>
      </c>
      <c r="D1029" s="14">
        <v>1162425829</v>
      </c>
      <c r="E1029" s="6" t="s">
        <v>37</v>
      </c>
      <c r="F1029" s="14" t="s">
        <v>216</v>
      </c>
      <c r="G1029" s="6" t="s">
        <v>351</v>
      </c>
      <c r="H1029" s="14">
        <v>3</v>
      </c>
      <c r="I1029" s="14" t="s">
        <v>154</v>
      </c>
      <c r="J1029" s="14" t="s">
        <v>294</v>
      </c>
      <c r="L1029" s="14">
        <v>24</v>
      </c>
      <c r="M1029" s="14">
        <v>3</v>
      </c>
      <c r="N1029" s="14">
        <v>1</v>
      </c>
      <c r="O1029" s="14">
        <v>1</v>
      </c>
      <c r="P1029">
        <v>1796819906</v>
      </c>
      <c r="Q1029">
        <v>2098</v>
      </c>
      <c r="S1029" t="s">
        <v>156</v>
      </c>
      <c r="T1029">
        <v>0</v>
      </c>
      <c r="U1029" t="s">
        <v>157</v>
      </c>
      <c r="V1029">
        <f>MATCH(D1029,Отчет!$C$1:$C$65535,0)</f>
        <v>74</v>
      </c>
    </row>
    <row r="1030" spans="1:22" x14ac:dyDescent="0.2">
      <c r="A1030" s="14">
        <v>1865847522</v>
      </c>
      <c r="B1030" s="14">
        <v>6</v>
      </c>
      <c r="C1030" s="14" t="s">
        <v>193</v>
      </c>
      <c r="D1030" s="14">
        <v>1162424433</v>
      </c>
      <c r="E1030" s="6" t="s">
        <v>128</v>
      </c>
      <c r="F1030" s="14" t="s">
        <v>220</v>
      </c>
      <c r="G1030" s="6" t="s">
        <v>351</v>
      </c>
      <c r="H1030" s="14">
        <v>3</v>
      </c>
      <c r="I1030" s="14" t="s">
        <v>154</v>
      </c>
      <c r="J1030" s="14" t="s">
        <v>294</v>
      </c>
      <c r="L1030" s="14">
        <v>18</v>
      </c>
      <c r="M1030" s="14">
        <v>3</v>
      </c>
      <c r="N1030" s="14">
        <v>1</v>
      </c>
      <c r="O1030" s="14">
        <v>1</v>
      </c>
      <c r="P1030">
        <v>1796819906</v>
      </c>
      <c r="Q1030">
        <v>2098</v>
      </c>
      <c r="S1030" t="s">
        <v>156</v>
      </c>
      <c r="T1030">
        <v>0</v>
      </c>
      <c r="U1030" t="s">
        <v>157</v>
      </c>
      <c r="V1030">
        <f>MATCH(D1030,Отчет!$C$1:$C$65535,0)</f>
        <v>97</v>
      </c>
    </row>
    <row r="1031" spans="1:22" x14ac:dyDescent="0.2">
      <c r="A1031" s="14">
        <v>2160584236</v>
      </c>
      <c r="B1031" s="14">
        <v>5</v>
      </c>
      <c r="C1031" s="14" t="s">
        <v>168</v>
      </c>
      <c r="D1031" s="14">
        <v>1646321955</v>
      </c>
      <c r="E1031" s="6" t="s">
        <v>61</v>
      </c>
      <c r="F1031" s="14" t="s">
        <v>261</v>
      </c>
      <c r="G1031" s="6" t="s">
        <v>352</v>
      </c>
      <c r="H1031" s="14">
        <v>5</v>
      </c>
      <c r="I1031" s="14" t="s">
        <v>154</v>
      </c>
      <c r="J1031" s="14" t="s">
        <v>294</v>
      </c>
      <c r="L1031" s="14">
        <v>25</v>
      </c>
      <c r="M1031" s="14">
        <v>5</v>
      </c>
      <c r="N1031" s="14">
        <v>1</v>
      </c>
      <c r="O1031" s="14">
        <v>0</v>
      </c>
      <c r="T1031">
        <v>0</v>
      </c>
      <c r="U1031" t="s">
        <v>157</v>
      </c>
      <c r="V1031">
        <f>MATCH(D1031,Отчет!$C$1:$C$65535,0)</f>
        <v>122</v>
      </c>
    </row>
    <row r="1032" spans="1:22" x14ac:dyDescent="0.2">
      <c r="A1032" s="14">
        <v>1819830519</v>
      </c>
      <c r="B1032" s="14">
        <v>4</v>
      </c>
      <c r="C1032" s="14" t="s">
        <v>193</v>
      </c>
      <c r="D1032" s="14">
        <v>1162428698</v>
      </c>
      <c r="E1032" s="6" t="s">
        <v>88</v>
      </c>
      <c r="F1032" s="14" t="s">
        <v>201</v>
      </c>
      <c r="G1032" s="6" t="s">
        <v>353</v>
      </c>
      <c r="H1032" s="14">
        <v>5</v>
      </c>
      <c r="I1032" s="14" t="s">
        <v>154</v>
      </c>
      <c r="J1032" s="14" t="s">
        <v>294</v>
      </c>
      <c r="L1032" s="14">
        <v>20</v>
      </c>
      <c r="M1032" s="14">
        <v>5</v>
      </c>
      <c r="N1032" s="14">
        <v>1</v>
      </c>
      <c r="O1032" s="14">
        <v>1</v>
      </c>
      <c r="P1032">
        <v>1777387014</v>
      </c>
      <c r="Q1032">
        <v>2098</v>
      </c>
      <c r="S1032" t="s">
        <v>156</v>
      </c>
      <c r="T1032">
        <v>0</v>
      </c>
      <c r="U1032" t="s">
        <v>157</v>
      </c>
      <c r="V1032">
        <f>MATCH(D1032,Отчет!$C$1:$C$65535,0)</f>
        <v>104</v>
      </c>
    </row>
    <row r="1033" spans="1:22" x14ac:dyDescent="0.2">
      <c r="A1033" s="14">
        <v>1819830595</v>
      </c>
      <c r="B1033" s="14">
        <v>6</v>
      </c>
      <c r="C1033" s="14" t="s">
        <v>161</v>
      </c>
      <c r="D1033" s="14">
        <v>1162426521</v>
      </c>
      <c r="E1033" s="6" t="s">
        <v>118</v>
      </c>
      <c r="F1033" s="14" t="s">
        <v>269</v>
      </c>
      <c r="G1033" s="6" t="s">
        <v>353</v>
      </c>
      <c r="H1033" s="14">
        <v>5</v>
      </c>
      <c r="I1033" s="14" t="s">
        <v>154</v>
      </c>
      <c r="J1033" s="14" t="s">
        <v>294</v>
      </c>
      <c r="L1033" s="14">
        <v>30</v>
      </c>
      <c r="M1033" s="14">
        <v>5</v>
      </c>
      <c r="N1033" s="14">
        <v>1</v>
      </c>
      <c r="O1033" s="14">
        <v>1</v>
      </c>
      <c r="P1033">
        <v>1777387014</v>
      </c>
      <c r="Q1033">
        <v>2098</v>
      </c>
      <c r="S1033" t="s">
        <v>156</v>
      </c>
      <c r="T1033">
        <v>0</v>
      </c>
      <c r="U1033" t="s">
        <v>157</v>
      </c>
      <c r="V1033">
        <f>MATCH(D1033,Отчет!$C$1:$C$65535,0)</f>
        <v>89</v>
      </c>
    </row>
    <row r="1034" spans="1:22" x14ac:dyDescent="0.2">
      <c r="A1034" s="14">
        <v>1819815857</v>
      </c>
      <c r="B1034" s="14">
        <v>8</v>
      </c>
      <c r="C1034" s="14" t="s">
        <v>187</v>
      </c>
      <c r="D1034" s="14">
        <v>1162424385</v>
      </c>
      <c r="E1034" s="6" t="s">
        <v>83</v>
      </c>
      <c r="F1034" s="14" t="s">
        <v>244</v>
      </c>
      <c r="G1034" s="6" t="s">
        <v>353</v>
      </c>
      <c r="H1034" s="14">
        <v>5</v>
      </c>
      <c r="I1034" s="14" t="s">
        <v>154</v>
      </c>
      <c r="J1034" s="14" t="s">
        <v>294</v>
      </c>
      <c r="L1034" s="14">
        <v>40</v>
      </c>
      <c r="M1034" s="14">
        <v>5</v>
      </c>
      <c r="N1034" s="14">
        <v>1</v>
      </c>
      <c r="O1034" s="14">
        <v>1</v>
      </c>
      <c r="P1034">
        <v>1777387014</v>
      </c>
      <c r="Q1034">
        <v>2098</v>
      </c>
      <c r="S1034" t="s">
        <v>156</v>
      </c>
      <c r="T1034">
        <v>0</v>
      </c>
      <c r="U1034" t="s">
        <v>157</v>
      </c>
      <c r="V1034">
        <f>MATCH(D1034,Отчет!$C$1:$C$65535,0)</f>
        <v>60</v>
      </c>
    </row>
    <row r="1035" spans="1:22" x14ac:dyDescent="0.2">
      <c r="A1035" s="14">
        <v>1819830647</v>
      </c>
      <c r="B1035" s="14">
        <v>9</v>
      </c>
      <c r="C1035" s="14" t="s">
        <v>161</v>
      </c>
      <c r="D1035" s="14">
        <v>1162424457</v>
      </c>
      <c r="E1035" s="6" t="s">
        <v>146</v>
      </c>
      <c r="F1035" s="14" t="s">
        <v>221</v>
      </c>
      <c r="G1035" s="6" t="s">
        <v>353</v>
      </c>
      <c r="H1035" s="14">
        <v>5</v>
      </c>
      <c r="I1035" s="14" t="s">
        <v>154</v>
      </c>
      <c r="J1035" s="14" t="s">
        <v>294</v>
      </c>
      <c r="L1035" s="14">
        <v>45</v>
      </c>
      <c r="M1035" s="14">
        <v>5</v>
      </c>
      <c r="N1035" s="14">
        <v>1</v>
      </c>
      <c r="O1035" s="14">
        <v>1</v>
      </c>
      <c r="P1035">
        <v>1777387014</v>
      </c>
      <c r="Q1035">
        <v>2098</v>
      </c>
      <c r="S1035" t="s">
        <v>156</v>
      </c>
      <c r="T1035">
        <v>0</v>
      </c>
      <c r="U1035" t="s">
        <v>157</v>
      </c>
      <c r="V1035">
        <f>MATCH(D1035,Отчет!$C$1:$C$65535,0)</f>
        <v>35</v>
      </c>
    </row>
    <row r="1036" spans="1:22" x14ac:dyDescent="0.2">
      <c r="A1036" s="14">
        <v>1819815715</v>
      </c>
      <c r="B1036" s="14">
        <v>4</v>
      </c>
      <c r="C1036" s="14" t="s">
        <v>158</v>
      </c>
      <c r="D1036" s="14">
        <v>1646439397</v>
      </c>
      <c r="E1036" s="6" t="s">
        <v>62</v>
      </c>
      <c r="F1036" s="14" t="s">
        <v>263</v>
      </c>
      <c r="G1036" s="6" t="s">
        <v>354</v>
      </c>
      <c r="H1036" s="14">
        <v>5</v>
      </c>
      <c r="I1036" s="14" t="s">
        <v>154</v>
      </c>
      <c r="J1036" s="14" t="s">
        <v>294</v>
      </c>
      <c r="L1036" s="14">
        <v>20</v>
      </c>
      <c r="M1036" s="14">
        <v>5</v>
      </c>
      <c r="N1036" s="14">
        <v>1</v>
      </c>
      <c r="O1036" s="14">
        <v>1</v>
      </c>
      <c r="P1036">
        <v>1777385295</v>
      </c>
      <c r="Q1036">
        <v>2098</v>
      </c>
      <c r="R1036" t="s">
        <v>160</v>
      </c>
      <c r="S1036" t="s">
        <v>156</v>
      </c>
      <c r="T1036">
        <v>0</v>
      </c>
      <c r="U1036" t="s">
        <v>157</v>
      </c>
      <c r="V1036">
        <f>MATCH(D1036,Отчет!$C$1:$C$65535,0)</f>
        <v>121</v>
      </c>
    </row>
    <row r="1037" spans="1:22" x14ac:dyDescent="0.2">
      <c r="A1037" s="14">
        <v>1819828491</v>
      </c>
      <c r="B1037" s="14">
        <v>9</v>
      </c>
      <c r="C1037" s="14" t="s">
        <v>187</v>
      </c>
      <c r="D1037" s="14">
        <v>1516198852</v>
      </c>
      <c r="E1037" s="6" t="s">
        <v>41</v>
      </c>
      <c r="F1037" s="14" t="s">
        <v>196</v>
      </c>
      <c r="G1037" s="6" t="s">
        <v>354</v>
      </c>
      <c r="H1037" s="14">
        <v>5</v>
      </c>
      <c r="I1037" s="14" t="s">
        <v>154</v>
      </c>
      <c r="J1037" s="14" t="s">
        <v>294</v>
      </c>
      <c r="L1037" s="14">
        <v>45</v>
      </c>
      <c r="M1037" s="14">
        <v>5</v>
      </c>
      <c r="N1037" s="14">
        <v>1</v>
      </c>
      <c r="O1037" s="14">
        <v>1</v>
      </c>
      <c r="P1037">
        <v>1777385295</v>
      </c>
      <c r="Q1037">
        <v>2098</v>
      </c>
      <c r="S1037" t="s">
        <v>156</v>
      </c>
      <c r="T1037">
        <v>0</v>
      </c>
      <c r="U1037" t="s">
        <v>157</v>
      </c>
      <c r="V1037">
        <f>MATCH(D1037,Отчет!$C$1:$C$65535,0)</f>
        <v>93</v>
      </c>
    </row>
    <row r="1038" spans="1:22" x14ac:dyDescent="0.2">
      <c r="A1038" s="14">
        <v>1819827617</v>
      </c>
      <c r="B1038" s="14">
        <v>8</v>
      </c>
      <c r="C1038" s="14" t="s">
        <v>187</v>
      </c>
      <c r="D1038" s="14">
        <v>1162428762</v>
      </c>
      <c r="E1038" s="6" t="s">
        <v>109</v>
      </c>
      <c r="F1038" s="14" t="s">
        <v>258</v>
      </c>
      <c r="G1038" s="6" t="s">
        <v>354</v>
      </c>
      <c r="H1038" s="14">
        <v>5</v>
      </c>
      <c r="I1038" s="14" t="s">
        <v>154</v>
      </c>
      <c r="J1038" s="14" t="s">
        <v>294</v>
      </c>
      <c r="L1038" s="14">
        <v>40</v>
      </c>
      <c r="M1038" s="14">
        <v>5</v>
      </c>
      <c r="N1038" s="14">
        <v>1</v>
      </c>
      <c r="O1038" s="14">
        <v>1</v>
      </c>
      <c r="P1038">
        <v>1777385295</v>
      </c>
      <c r="Q1038">
        <v>2098</v>
      </c>
      <c r="S1038" t="s">
        <v>156</v>
      </c>
      <c r="T1038">
        <v>0</v>
      </c>
      <c r="U1038" t="s">
        <v>157</v>
      </c>
      <c r="V1038">
        <f>MATCH(D1038,Отчет!$C$1:$C$65535,0)</f>
        <v>107</v>
      </c>
    </row>
    <row r="1039" spans="1:22" x14ac:dyDescent="0.2">
      <c r="A1039" s="14">
        <v>1819828531</v>
      </c>
      <c r="B1039" s="14">
        <v>8</v>
      </c>
      <c r="C1039" s="14" t="s">
        <v>187</v>
      </c>
      <c r="D1039" s="14">
        <v>1162425017</v>
      </c>
      <c r="E1039" s="6" t="s">
        <v>55</v>
      </c>
      <c r="F1039" s="14" t="s">
        <v>254</v>
      </c>
      <c r="G1039" s="6" t="s">
        <v>354</v>
      </c>
      <c r="H1039" s="14">
        <v>5</v>
      </c>
      <c r="I1039" s="14" t="s">
        <v>154</v>
      </c>
      <c r="J1039" s="14" t="s">
        <v>294</v>
      </c>
      <c r="L1039" s="14">
        <v>40</v>
      </c>
      <c r="M1039" s="14">
        <v>5</v>
      </c>
      <c r="N1039" s="14">
        <v>1</v>
      </c>
      <c r="O1039" s="14">
        <v>1</v>
      </c>
      <c r="P1039">
        <v>1777385295</v>
      </c>
      <c r="Q1039">
        <v>2098</v>
      </c>
      <c r="S1039" t="s">
        <v>156</v>
      </c>
      <c r="T1039">
        <v>0</v>
      </c>
      <c r="U1039" t="s">
        <v>157</v>
      </c>
      <c r="V1039">
        <f>MATCH(D1039,Отчет!$C$1:$C$65535,0)</f>
        <v>81</v>
      </c>
    </row>
    <row r="1040" spans="1:22" x14ac:dyDescent="0.2">
      <c r="A1040" s="14">
        <v>2217831666</v>
      </c>
      <c r="B1040" s="14">
        <v>9</v>
      </c>
      <c r="C1040" s="14" t="s">
        <v>158</v>
      </c>
      <c r="D1040" s="14">
        <v>1959200234</v>
      </c>
      <c r="E1040" s="6" t="s">
        <v>145</v>
      </c>
      <c r="F1040" s="14" t="s">
        <v>174</v>
      </c>
      <c r="G1040" s="6" t="s">
        <v>354</v>
      </c>
      <c r="H1040" s="14">
        <v>5</v>
      </c>
      <c r="I1040" s="14" t="s">
        <v>154</v>
      </c>
      <c r="J1040" s="14" t="s">
        <v>294</v>
      </c>
      <c r="L1040" s="14">
        <v>45</v>
      </c>
      <c r="M1040" s="14">
        <v>5</v>
      </c>
      <c r="N1040" s="14">
        <v>1</v>
      </c>
      <c r="O1040" s="14">
        <v>0</v>
      </c>
      <c r="P1040">
        <v>1777385295</v>
      </c>
      <c r="Q1040">
        <v>2098</v>
      </c>
      <c r="S1040" t="s">
        <v>156</v>
      </c>
      <c r="T1040">
        <v>0</v>
      </c>
      <c r="U1040" t="s">
        <v>157</v>
      </c>
      <c r="V1040">
        <f>MATCH(D1040,Отчет!$C$1:$C$65535,0)</f>
        <v>83</v>
      </c>
    </row>
    <row r="1041" spans="1:22" x14ac:dyDescent="0.2">
      <c r="A1041" s="14">
        <v>1819828682</v>
      </c>
      <c r="B1041" s="14">
        <v>9</v>
      </c>
      <c r="C1041" s="14" t="s">
        <v>161</v>
      </c>
      <c r="D1041" s="14">
        <v>1162425613</v>
      </c>
      <c r="E1041" s="6" t="s">
        <v>122</v>
      </c>
      <c r="F1041" s="14" t="s">
        <v>184</v>
      </c>
      <c r="G1041" s="6" t="s">
        <v>354</v>
      </c>
      <c r="H1041" s="14">
        <v>5</v>
      </c>
      <c r="I1041" s="14" t="s">
        <v>154</v>
      </c>
      <c r="J1041" s="14" t="s">
        <v>294</v>
      </c>
      <c r="L1041" s="14">
        <v>45</v>
      </c>
      <c r="M1041" s="14">
        <v>5</v>
      </c>
      <c r="N1041" s="14">
        <v>1</v>
      </c>
      <c r="O1041" s="14">
        <v>1</v>
      </c>
      <c r="P1041">
        <v>1777385295</v>
      </c>
      <c r="Q1041">
        <v>2098</v>
      </c>
      <c r="S1041" t="s">
        <v>156</v>
      </c>
      <c r="T1041">
        <v>0</v>
      </c>
      <c r="U1041" t="s">
        <v>157</v>
      </c>
      <c r="V1041">
        <f>MATCH(D1041,Отчет!$C$1:$C$65535,0)</f>
        <v>44</v>
      </c>
    </row>
    <row r="1042" spans="1:22" x14ac:dyDescent="0.2">
      <c r="A1042" s="14">
        <v>1819814529</v>
      </c>
      <c r="B1042" s="14">
        <v>10</v>
      </c>
      <c r="C1042" s="14" t="s">
        <v>161</v>
      </c>
      <c r="D1042" s="14">
        <v>1162426153</v>
      </c>
      <c r="E1042" s="6" t="s">
        <v>54</v>
      </c>
      <c r="F1042" s="14" t="s">
        <v>232</v>
      </c>
      <c r="G1042" s="6" t="s">
        <v>354</v>
      </c>
      <c r="H1042" s="14">
        <v>5</v>
      </c>
      <c r="I1042" s="14" t="s">
        <v>154</v>
      </c>
      <c r="J1042" s="14" t="s">
        <v>294</v>
      </c>
      <c r="L1042" s="14">
        <v>50</v>
      </c>
      <c r="M1042" s="14">
        <v>5</v>
      </c>
      <c r="N1042" s="14">
        <v>1</v>
      </c>
      <c r="O1042" s="14">
        <v>1</v>
      </c>
      <c r="P1042">
        <v>1777385295</v>
      </c>
      <c r="Q1042">
        <v>2098</v>
      </c>
      <c r="S1042" t="s">
        <v>156</v>
      </c>
      <c r="T1042">
        <v>0</v>
      </c>
      <c r="U1042" t="s">
        <v>157</v>
      </c>
      <c r="V1042">
        <f>MATCH(D1042,Отчет!$C$1:$C$65535,0)</f>
        <v>37</v>
      </c>
    </row>
    <row r="1043" spans="1:22" x14ac:dyDescent="0.2">
      <c r="A1043" s="14">
        <v>1910766093</v>
      </c>
      <c r="B1043" s="14">
        <v>5</v>
      </c>
      <c r="C1043" s="14" t="s">
        <v>151</v>
      </c>
      <c r="D1043" s="14">
        <v>1910419249</v>
      </c>
      <c r="E1043" s="6" t="s">
        <v>70</v>
      </c>
      <c r="F1043" s="14" t="s">
        <v>266</v>
      </c>
      <c r="G1043" s="6" t="s">
        <v>354</v>
      </c>
      <c r="H1043" s="14">
        <v>5</v>
      </c>
      <c r="I1043" s="14" t="s">
        <v>154</v>
      </c>
      <c r="J1043" s="14" t="s">
        <v>294</v>
      </c>
      <c r="L1043" s="14">
        <v>25</v>
      </c>
      <c r="M1043" s="14">
        <v>5</v>
      </c>
      <c r="N1043" s="14">
        <v>1</v>
      </c>
      <c r="O1043" s="14">
        <v>0</v>
      </c>
      <c r="P1043">
        <v>1777385295</v>
      </c>
      <c r="Q1043">
        <v>2098</v>
      </c>
      <c r="S1043" t="s">
        <v>156</v>
      </c>
      <c r="T1043">
        <v>0</v>
      </c>
      <c r="U1043" t="s">
        <v>157</v>
      </c>
      <c r="V1043">
        <f>MATCH(D1043,Отчет!$C$1:$C$65535,0)</f>
        <v>115</v>
      </c>
    </row>
    <row r="1044" spans="1:22" x14ac:dyDescent="0.2">
      <c r="A1044" s="14">
        <v>1985234350</v>
      </c>
      <c r="B1044" s="14">
        <v>10</v>
      </c>
      <c r="C1044" s="14" t="s">
        <v>161</v>
      </c>
      <c r="D1044" s="14">
        <v>1162425709</v>
      </c>
      <c r="E1044" s="6" t="s">
        <v>112</v>
      </c>
      <c r="F1044" s="14" t="s">
        <v>183</v>
      </c>
      <c r="G1044" s="6" t="s">
        <v>355</v>
      </c>
      <c r="H1044" s="14">
        <v>3</v>
      </c>
      <c r="I1044" s="14" t="s">
        <v>154</v>
      </c>
      <c r="J1044" s="14" t="s">
        <v>294</v>
      </c>
      <c r="L1044" s="14">
        <v>30</v>
      </c>
      <c r="M1044" s="14">
        <v>3</v>
      </c>
      <c r="N1044" s="14">
        <v>1</v>
      </c>
      <c r="O1044" s="14">
        <v>1</v>
      </c>
      <c r="T1044">
        <v>0</v>
      </c>
      <c r="U1044" t="s">
        <v>157</v>
      </c>
      <c r="V1044">
        <f>MATCH(D1044,Отчет!$C$1:$C$65535,0)</f>
        <v>102</v>
      </c>
    </row>
    <row r="1045" spans="1:22" x14ac:dyDescent="0.2">
      <c r="A1045" s="14">
        <v>2258248567</v>
      </c>
      <c r="B1045" s="14">
        <v>7</v>
      </c>
      <c r="C1045" s="14" t="s">
        <v>168</v>
      </c>
      <c r="D1045" s="14">
        <v>1162425145</v>
      </c>
      <c r="E1045" s="6" t="s">
        <v>148</v>
      </c>
      <c r="F1045" s="14" t="s">
        <v>256</v>
      </c>
      <c r="G1045" s="6" t="s">
        <v>356</v>
      </c>
      <c r="H1045" s="14">
        <v>5</v>
      </c>
      <c r="I1045" s="14" t="s">
        <v>154</v>
      </c>
      <c r="J1045" s="14" t="s">
        <v>294</v>
      </c>
      <c r="L1045" s="14">
        <v>35</v>
      </c>
      <c r="M1045" s="14">
        <v>5</v>
      </c>
      <c r="N1045" s="14">
        <v>1</v>
      </c>
      <c r="O1045" s="14">
        <v>1</v>
      </c>
      <c r="T1045">
        <v>0</v>
      </c>
      <c r="U1045" t="s">
        <v>157</v>
      </c>
      <c r="V1045">
        <f>MATCH(D1045,Отчет!$C$1:$C$65535,0)</f>
        <v>80</v>
      </c>
    </row>
    <row r="1046" spans="1:22" x14ac:dyDescent="0.2">
      <c r="A1046" s="14">
        <v>2095765581</v>
      </c>
      <c r="B1046" s="14">
        <v>10</v>
      </c>
      <c r="C1046" s="14" t="s">
        <v>161</v>
      </c>
      <c r="D1046" s="14">
        <v>1162425385</v>
      </c>
      <c r="E1046" s="6" t="s">
        <v>82</v>
      </c>
      <c r="F1046" s="14" t="s">
        <v>285</v>
      </c>
      <c r="G1046" s="6" t="s">
        <v>356</v>
      </c>
      <c r="H1046" s="14">
        <v>5</v>
      </c>
      <c r="I1046" s="14" t="s">
        <v>154</v>
      </c>
      <c r="J1046" s="14" t="s">
        <v>294</v>
      </c>
      <c r="L1046" s="14">
        <v>50</v>
      </c>
      <c r="M1046" s="14">
        <v>5</v>
      </c>
      <c r="N1046" s="14">
        <v>1</v>
      </c>
      <c r="O1046" s="14">
        <v>1</v>
      </c>
      <c r="T1046">
        <v>0</v>
      </c>
      <c r="U1046" t="s">
        <v>157</v>
      </c>
      <c r="V1046">
        <f>MATCH(D1046,Отчет!$C$1:$C$65535,0)</f>
        <v>25</v>
      </c>
    </row>
    <row r="1047" spans="1:22" x14ac:dyDescent="0.2">
      <c r="A1047" s="14">
        <v>2624921950</v>
      </c>
      <c r="B1047" s="14">
        <v>10</v>
      </c>
      <c r="C1047" s="14" t="s">
        <v>151</v>
      </c>
      <c r="D1047" s="14">
        <v>1910419249</v>
      </c>
      <c r="E1047" s="6" t="s">
        <v>70</v>
      </c>
      <c r="F1047" s="14" t="s">
        <v>266</v>
      </c>
      <c r="G1047" s="6" t="s">
        <v>357</v>
      </c>
      <c r="H1047" s="14">
        <v>5</v>
      </c>
      <c r="I1047" s="14" t="s">
        <v>154</v>
      </c>
      <c r="J1047" s="14" t="s">
        <v>294</v>
      </c>
      <c r="L1047" s="14">
        <v>0</v>
      </c>
      <c r="M1047" s="14">
        <v>0</v>
      </c>
      <c r="N1047" s="14">
        <v>1</v>
      </c>
      <c r="O1047" s="14">
        <v>0</v>
      </c>
      <c r="T1047">
        <v>0</v>
      </c>
      <c r="U1047" t="s">
        <v>157</v>
      </c>
      <c r="V1047">
        <f>MATCH(D1047,Отчет!$C$1:$C$65535,0)</f>
        <v>115</v>
      </c>
    </row>
    <row r="1048" spans="1:22" x14ac:dyDescent="0.2">
      <c r="A1048" s="14">
        <v>1958978465</v>
      </c>
      <c r="B1048" s="14">
        <v>10</v>
      </c>
      <c r="C1048" s="14" t="s">
        <v>168</v>
      </c>
      <c r="D1048" s="14">
        <v>1673530652</v>
      </c>
      <c r="E1048" s="6" t="s">
        <v>60</v>
      </c>
      <c r="F1048" s="14" t="s">
        <v>207</v>
      </c>
      <c r="G1048" s="6" t="s">
        <v>358</v>
      </c>
      <c r="H1048" s="14">
        <v>5</v>
      </c>
      <c r="I1048" s="14" t="s">
        <v>154</v>
      </c>
      <c r="J1048" s="14" t="s">
        <v>294</v>
      </c>
      <c r="L1048" s="14">
        <v>0</v>
      </c>
      <c r="M1048" s="14">
        <v>0</v>
      </c>
      <c r="N1048" s="14">
        <v>1</v>
      </c>
      <c r="O1048" s="14">
        <v>1</v>
      </c>
      <c r="P1048">
        <v>1796819906</v>
      </c>
      <c r="Q1048">
        <v>2098</v>
      </c>
      <c r="R1048" t="s">
        <v>291</v>
      </c>
      <c r="S1048" t="s">
        <v>156</v>
      </c>
      <c r="T1048">
        <v>0</v>
      </c>
      <c r="U1048" t="s">
        <v>157</v>
      </c>
      <c r="V1048">
        <f>MATCH(D1048,Отчет!$C$1:$C$65535,0)</f>
        <v>20</v>
      </c>
    </row>
    <row r="1049" spans="1:22" x14ac:dyDescent="0.2">
      <c r="A1049" s="14">
        <v>2142741432</v>
      </c>
      <c r="B1049" s="14">
        <v>7</v>
      </c>
      <c r="C1049" s="14" t="s">
        <v>187</v>
      </c>
      <c r="D1049" s="14">
        <v>1516198852</v>
      </c>
      <c r="E1049" s="6" t="s">
        <v>41</v>
      </c>
      <c r="F1049" s="14" t="s">
        <v>196</v>
      </c>
      <c r="G1049" s="6" t="s">
        <v>358</v>
      </c>
      <c r="H1049" s="14">
        <v>5</v>
      </c>
      <c r="I1049" s="14" t="s">
        <v>154</v>
      </c>
      <c r="J1049" s="14" t="s">
        <v>294</v>
      </c>
      <c r="L1049" s="14">
        <v>0</v>
      </c>
      <c r="M1049" s="14">
        <v>0</v>
      </c>
      <c r="N1049" s="14">
        <v>1</v>
      </c>
      <c r="O1049" s="14">
        <v>1</v>
      </c>
      <c r="T1049">
        <v>0</v>
      </c>
      <c r="U1049" t="s">
        <v>157</v>
      </c>
      <c r="V1049">
        <f>MATCH(D1049,Отчет!$C$1:$C$65535,0)</f>
        <v>93</v>
      </c>
    </row>
    <row r="1050" spans="1:22" x14ac:dyDescent="0.2">
      <c r="A1050" s="14">
        <v>2142740349</v>
      </c>
      <c r="B1050" s="14">
        <v>6</v>
      </c>
      <c r="C1050" s="14" t="s">
        <v>187</v>
      </c>
      <c r="D1050" s="14">
        <v>1984851679</v>
      </c>
      <c r="E1050" s="6" t="s">
        <v>104</v>
      </c>
      <c r="F1050" s="14" t="s">
        <v>267</v>
      </c>
      <c r="G1050" s="6" t="s">
        <v>358</v>
      </c>
      <c r="H1050" s="14">
        <v>5</v>
      </c>
      <c r="I1050" s="14" t="s">
        <v>154</v>
      </c>
      <c r="J1050" s="14" t="s">
        <v>294</v>
      </c>
      <c r="L1050" s="14">
        <v>0</v>
      </c>
      <c r="M1050" s="14">
        <v>0</v>
      </c>
      <c r="N1050" s="14">
        <v>1</v>
      </c>
      <c r="O1050" s="14">
        <v>1</v>
      </c>
      <c r="T1050">
        <v>0</v>
      </c>
      <c r="U1050" t="s">
        <v>157</v>
      </c>
      <c r="V1050">
        <f>MATCH(D1050,Отчет!$C$1:$C$65535,0)</f>
        <v>58</v>
      </c>
    </row>
    <row r="1051" spans="1:22" x14ac:dyDescent="0.2">
      <c r="A1051" s="14">
        <v>1819830473</v>
      </c>
      <c r="B1051" s="14">
        <v>6</v>
      </c>
      <c r="C1051" s="14" t="s">
        <v>158</v>
      </c>
      <c r="D1051" s="14">
        <v>1181076096</v>
      </c>
      <c r="E1051" s="6" t="s">
        <v>53</v>
      </c>
      <c r="F1051" s="14" t="s">
        <v>204</v>
      </c>
      <c r="G1051" s="6" t="s">
        <v>359</v>
      </c>
      <c r="H1051" s="14">
        <v>5</v>
      </c>
      <c r="I1051" s="14" t="s">
        <v>154</v>
      </c>
      <c r="J1051" s="14" t="s">
        <v>294</v>
      </c>
      <c r="L1051" s="14">
        <v>30</v>
      </c>
      <c r="M1051" s="14">
        <v>5</v>
      </c>
      <c r="N1051" s="14">
        <v>1</v>
      </c>
      <c r="O1051" s="14">
        <v>1</v>
      </c>
      <c r="P1051">
        <v>1777385076</v>
      </c>
      <c r="Q1051">
        <v>2098</v>
      </c>
      <c r="S1051" t="s">
        <v>156</v>
      </c>
      <c r="T1051">
        <v>0</v>
      </c>
      <c r="U1051" t="s">
        <v>157</v>
      </c>
      <c r="V1051">
        <f>MATCH(D1051,Отчет!$C$1:$C$65535,0)</f>
        <v>50</v>
      </c>
    </row>
    <row r="1052" spans="1:22" x14ac:dyDescent="0.2">
      <c r="A1052" s="14">
        <v>1819815657</v>
      </c>
      <c r="B1052" s="14">
        <v>4</v>
      </c>
      <c r="C1052" s="14" t="s">
        <v>161</v>
      </c>
      <c r="D1052" s="14">
        <v>1162426853</v>
      </c>
      <c r="E1052" s="6" t="s">
        <v>35</v>
      </c>
      <c r="F1052" s="14" t="s">
        <v>171</v>
      </c>
      <c r="G1052" s="6" t="s">
        <v>359</v>
      </c>
      <c r="H1052" s="14">
        <v>5</v>
      </c>
      <c r="I1052" s="14" t="s">
        <v>154</v>
      </c>
      <c r="J1052" s="14" t="s">
        <v>294</v>
      </c>
      <c r="L1052" s="14">
        <v>20</v>
      </c>
      <c r="M1052" s="14">
        <v>5</v>
      </c>
      <c r="N1052" s="14">
        <v>1</v>
      </c>
      <c r="O1052" s="14">
        <v>1</v>
      </c>
      <c r="P1052">
        <v>1777385076</v>
      </c>
      <c r="Q1052">
        <v>2098</v>
      </c>
      <c r="S1052" t="s">
        <v>156</v>
      </c>
      <c r="T1052">
        <v>0</v>
      </c>
      <c r="U1052" t="s">
        <v>157</v>
      </c>
      <c r="V1052">
        <f>MATCH(D1052,Отчет!$C$1:$C$65535,0)</f>
        <v>67</v>
      </c>
    </row>
    <row r="1053" spans="1:22" x14ac:dyDescent="0.2">
      <c r="A1053" s="14">
        <v>1819827392</v>
      </c>
      <c r="B1053" s="14">
        <v>4</v>
      </c>
      <c r="C1053" s="14" t="s">
        <v>151</v>
      </c>
      <c r="D1053" s="14">
        <v>1162428042</v>
      </c>
      <c r="E1053" s="6" t="s">
        <v>36</v>
      </c>
      <c r="F1053" s="14" t="s">
        <v>280</v>
      </c>
      <c r="G1053" s="6" t="s">
        <v>359</v>
      </c>
      <c r="H1053" s="14">
        <v>5</v>
      </c>
      <c r="I1053" s="14" t="s">
        <v>154</v>
      </c>
      <c r="J1053" s="14" t="s">
        <v>294</v>
      </c>
      <c r="L1053" s="14">
        <v>20</v>
      </c>
      <c r="M1053" s="14">
        <v>5</v>
      </c>
      <c r="N1053" s="14">
        <v>1</v>
      </c>
      <c r="O1053" s="14">
        <v>0</v>
      </c>
      <c r="P1053">
        <v>1777385076</v>
      </c>
      <c r="Q1053">
        <v>2098</v>
      </c>
      <c r="S1053" t="s">
        <v>156</v>
      </c>
      <c r="T1053">
        <v>0</v>
      </c>
      <c r="U1053" t="s">
        <v>157</v>
      </c>
      <c r="V1053">
        <f>MATCH(D1053,Отчет!$C$1:$C$65535,0)</f>
        <v>101</v>
      </c>
    </row>
    <row r="1054" spans="1:22" x14ac:dyDescent="0.2">
      <c r="A1054" s="14">
        <v>1819828630</v>
      </c>
      <c r="B1054" s="14">
        <v>4</v>
      </c>
      <c r="C1054" s="14" t="s">
        <v>187</v>
      </c>
      <c r="D1054" s="14">
        <v>1162424529</v>
      </c>
      <c r="E1054" s="6" t="s">
        <v>107</v>
      </c>
      <c r="F1054" s="14" t="s">
        <v>222</v>
      </c>
      <c r="G1054" s="6" t="s">
        <v>359</v>
      </c>
      <c r="H1054" s="14">
        <v>5</v>
      </c>
      <c r="I1054" s="14" t="s">
        <v>154</v>
      </c>
      <c r="J1054" s="14" t="s">
        <v>294</v>
      </c>
      <c r="L1054" s="14">
        <v>20</v>
      </c>
      <c r="M1054" s="14">
        <v>5</v>
      </c>
      <c r="N1054" s="14">
        <v>1</v>
      </c>
      <c r="O1054" s="14">
        <v>1</v>
      </c>
      <c r="P1054">
        <v>1777385076</v>
      </c>
      <c r="Q1054">
        <v>2098</v>
      </c>
      <c r="S1054" t="s">
        <v>156</v>
      </c>
      <c r="T1054">
        <v>0</v>
      </c>
      <c r="U1054" t="s">
        <v>157</v>
      </c>
      <c r="V1054">
        <f>MATCH(D1054,Отчет!$C$1:$C$65535,0)</f>
        <v>113</v>
      </c>
    </row>
    <row r="1055" spans="1:22" x14ac:dyDescent="0.2">
      <c r="A1055" s="14">
        <v>1819815935</v>
      </c>
      <c r="B1055" s="14">
        <v>4</v>
      </c>
      <c r="C1055" s="14" t="s">
        <v>158</v>
      </c>
      <c r="D1055" s="14">
        <v>1162424481</v>
      </c>
      <c r="E1055" s="6" t="s">
        <v>150</v>
      </c>
      <c r="F1055" s="14" t="s">
        <v>159</v>
      </c>
      <c r="G1055" s="6" t="s">
        <v>360</v>
      </c>
      <c r="H1055" s="14">
        <v>5</v>
      </c>
      <c r="I1055" s="14" t="s">
        <v>154</v>
      </c>
      <c r="J1055" s="14" t="s">
        <v>294</v>
      </c>
      <c r="L1055" s="14">
        <v>20</v>
      </c>
      <c r="M1055" s="14">
        <v>5</v>
      </c>
      <c r="N1055" s="14">
        <v>1</v>
      </c>
      <c r="O1055" s="14">
        <v>0</v>
      </c>
      <c r="P1055">
        <v>1777386430</v>
      </c>
      <c r="Q1055">
        <v>2098</v>
      </c>
      <c r="R1055" t="s">
        <v>160</v>
      </c>
      <c r="S1055" t="s">
        <v>156</v>
      </c>
      <c r="T1055">
        <v>0</v>
      </c>
      <c r="U1055" t="s">
        <v>157</v>
      </c>
      <c r="V1055">
        <f>MATCH(D1055,Отчет!$C$1:$C$65535,0)</f>
        <v>128</v>
      </c>
    </row>
    <row r="1056" spans="1:22" x14ac:dyDescent="0.2">
      <c r="A1056" s="14">
        <v>1819812533</v>
      </c>
      <c r="B1056" s="14">
        <v>8</v>
      </c>
      <c r="C1056" s="14" t="s">
        <v>151</v>
      </c>
      <c r="D1056" s="14">
        <v>1162427845</v>
      </c>
      <c r="E1056" s="6" t="s">
        <v>50</v>
      </c>
      <c r="F1056" s="14" t="s">
        <v>279</v>
      </c>
      <c r="G1056" s="6" t="s">
        <v>360</v>
      </c>
      <c r="H1056" s="14">
        <v>5</v>
      </c>
      <c r="I1056" s="14" t="s">
        <v>154</v>
      </c>
      <c r="J1056" s="14" t="s">
        <v>294</v>
      </c>
      <c r="L1056" s="14">
        <v>40</v>
      </c>
      <c r="M1056" s="14">
        <v>5</v>
      </c>
      <c r="N1056" s="14">
        <v>1</v>
      </c>
      <c r="O1056" s="14">
        <v>1</v>
      </c>
      <c r="P1056">
        <v>1777386430</v>
      </c>
      <c r="Q1056">
        <v>2098</v>
      </c>
      <c r="S1056" t="s">
        <v>156</v>
      </c>
      <c r="T1056">
        <v>0</v>
      </c>
      <c r="U1056" t="s">
        <v>157</v>
      </c>
      <c r="V1056">
        <f>MATCH(D1056,Отчет!$C$1:$C$65535,0)</f>
        <v>39</v>
      </c>
    </row>
    <row r="1057" spans="1:22" x14ac:dyDescent="0.2">
      <c r="A1057" s="14">
        <v>1865848074</v>
      </c>
      <c r="B1057" s="14">
        <v>4</v>
      </c>
      <c r="C1057" s="14" t="s">
        <v>168</v>
      </c>
      <c r="D1057" s="14">
        <v>1646321955</v>
      </c>
      <c r="E1057" s="6" t="s">
        <v>61</v>
      </c>
      <c r="F1057" s="14" t="s">
        <v>261</v>
      </c>
      <c r="G1057" s="6" t="s">
        <v>361</v>
      </c>
      <c r="H1057" s="14">
        <v>5</v>
      </c>
      <c r="I1057" s="14" t="s">
        <v>154</v>
      </c>
      <c r="J1057" s="14" t="s">
        <v>294</v>
      </c>
      <c r="L1057" s="14">
        <v>0</v>
      </c>
      <c r="M1057" s="14">
        <v>5</v>
      </c>
      <c r="N1057" s="14">
        <v>1</v>
      </c>
      <c r="O1057" s="14">
        <v>0</v>
      </c>
      <c r="P1057">
        <v>1796819906</v>
      </c>
      <c r="Q1057">
        <v>2098</v>
      </c>
      <c r="S1057" t="s">
        <v>156</v>
      </c>
      <c r="T1057">
        <v>0</v>
      </c>
      <c r="U1057" t="s">
        <v>157</v>
      </c>
      <c r="V1057">
        <f>MATCH(D1057,Отчет!$C$1:$C$65535,0)</f>
        <v>122</v>
      </c>
    </row>
    <row r="1058" spans="1:22" x14ac:dyDescent="0.2">
      <c r="A1058" s="14">
        <v>1865849155</v>
      </c>
      <c r="B1058" s="14">
        <v>10</v>
      </c>
      <c r="C1058" s="14" t="s">
        <v>168</v>
      </c>
      <c r="D1058" s="14">
        <v>1162424637</v>
      </c>
      <c r="E1058" s="6" t="s">
        <v>58</v>
      </c>
      <c r="F1058" s="14" t="s">
        <v>248</v>
      </c>
      <c r="G1058" s="6" t="s">
        <v>361</v>
      </c>
      <c r="H1058" s="14">
        <v>5</v>
      </c>
      <c r="I1058" s="14" t="s">
        <v>154</v>
      </c>
      <c r="J1058" s="14" t="s">
        <v>294</v>
      </c>
      <c r="L1058" s="14">
        <v>50</v>
      </c>
      <c r="M1058" s="14">
        <v>5</v>
      </c>
      <c r="N1058" s="14">
        <v>1</v>
      </c>
      <c r="O1058" s="14">
        <v>1</v>
      </c>
      <c r="P1058">
        <v>1796819906</v>
      </c>
      <c r="Q1058">
        <v>2098</v>
      </c>
      <c r="S1058" t="s">
        <v>156</v>
      </c>
      <c r="T1058">
        <v>0</v>
      </c>
      <c r="U1058" t="s">
        <v>157</v>
      </c>
      <c r="V1058">
        <f>MATCH(D1058,Отчет!$C$1:$C$65535,0)</f>
        <v>11</v>
      </c>
    </row>
    <row r="1059" spans="1:22" x14ac:dyDescent="0.2">
      <c r="A1059" s="14">
        <v>1956641475</v>
      </c>
      <c r="B1059" s="14">
        <v>4</v>
      </c>
      <c r="C1059" s="14" t="s">
        <v>168</v>
      </c>
      <c r="D1059" s="14">
        <v>1162426093</v>
      </c>
      <c r="E1059" s="6" t="s">
        <v>94</v>
      </c>
      <c r="F1059" s="14" t="s">
        <v>219</v>
      </c>
      <c r="G1059" s="6" t="s">
        <v>361</v>
      </c>
      <c r="H1059" s="14">
        <v>5</v>
      </c>
      <c r="I1059" s="14" t="s">
        <v>154</v>
      </c>
      <c r="J1059" s="14" t="s">
        <v>294</v>
      </c>
      <c r="L1059" s="14">
        <v>20</v>
      </c>
      <c r="M1059" s="14">
        <v>5</v>
      </c>
      <c r="N1059" s="14">
        <v>1</v>
      </c>
      <c r="O1059" s="14">
        <v>1</v>
      </c>
      <c r="P1059">
        <v>1796819906</v>
      </c>
      <c r="Q1059">
        <v>2098</v>
      </c>
      <c r="S1059" t="s">
        <v>156</v>
      </c>
      <c r="T1059">
        <v>0</v>
      </c>
      <c r="U1059" t="s">
        <v>157</v>
      </c>
      <c r="V1059">
        <f>MATCH(D1059,Отчет!$C$1:$C$65535,0)</f>
        <v>117</v>
      </c>
    </row>
    <row r="1060" spans="1:22" x14ac:dyDescent="0.2">
      <c r="A1060" s="14">
        <v>1865845908</v>
      </c>
      <c r="B1060" s="14">
        <v>10</v>
      </c>
      <c r="C1060" s="14" t="s">
        <v>168</v>
      </c>
      <c r="D1060" s="14">
        <v>1162426069</v>
      </c>
      <c r="E1060" s="6" t="s">
        <v>124</v>
      </c>
      <c r="F1060" s="14" t="s">
        <v>231</v>
      </c>
      <c r="G1060" s="6" t="s">
        <v>361</v>
      </c>
      <c r="H1060" s="14">
        <v>5</v>
      </c>
      <c r="I1060" s="14" t="s">
        <v>154</v>
      </c>
      <c r="J1060" s="14" t="s">
        <v>294</v>
      </c>
      <c r="L1060" s="14">
        <v>50</v>
      </c>
      <c r="M1060" s="14">
        <v>5</v>
      </c>
      <c r="N1060" s="14">
        <v>1</v>
      </c>
      <c r="O1060" s="14">
        <v>1</v>
      </c>
      <c r="P1060">
        <v>1796819906</v>
      </c>
      <c r="Q1060">
        <v>2098</v>
      </c>
      <c r="S1060" t="s">
        <v>156</v>
      </c>
      <c r="T1060">
        <v>0</v>
      </c>
      <c r="U1060" t="s">
        <v>157</v>
      </c>
      <c r="V1060">
        <f>MATCH(D1060,Отчет!$C$1:$C$65535,0)</f>
        <v>12</v>
      </c>
    </row>
    <row r="1061" spans="1:22" x14ac:dyDescent="0.2">
      <c r="A1061" s="14">
        <v>1865849339</v>
      </c>
      <c r="B1061" s="14">
        <v>5</v>
      </c>
      <c r="C1061" s="14" t="s">
        <v>168</v>
      </c>
      <c r="D1061" s="14">
        <v>1162425289</v>
      </c>
      <c r="E1061" s="6" t="s">
        <v>105</v>
      </c>
      <c r="F1061" s="14" t="s">
        <v>283</v>
      </c>
      <c r="G1061" s="6" t="s">
        <v>361</v>
      </c>
      <c r="H1061" s="14">
        <v>5</v>
      </c>
      <c r="I1061" s="14" t="s">
        <v>154</v>
      </c>
      <c r="J1061" s="14" t="s">
        <v>294</v>
      </c>
      <c r="L1061" s="14">
        <v>25</v>
      </c>
      <c r="M1061" s="14">
        <v>5</v>
      </c>
      <c r="N1061" s="14">
        <v>1</v>
      </c>
      <c r="O1061" s="14">
        <v>1</v>
      </c>
      <c r="P1061">
        <v>1796819906</v>
      </c>
      <c r="Q1061">
        <v>2098</v>
      </c>
      <c r="S1061" t="s">
        <v>156</v>
      </c>
      <c r="T1061">
        <v>0</v>
      </c>
      <c r="U1061" t="s">
        <v>157</v>
      </c>
      <c r="V1061">
        <f>MATCH(D1061,Отчет!$C$1:$C$65535,0)</f>
        <v>94</v>
      </c>
    </row>
    <row r="1062" spans="1:22" x14ac:dyDescent="0.2">
      <c r="A1062" s="14">
        <v>1865846728</v>
      </c>
      <c r="B1062" s="14">
        <v>4</v>
      </c>
      <c r="C1062" s="14" t="s">
        <v>168</v>
      </c>
      <c r="D1062" s="14">
        <v>1162425145</v>
      </c>
      <c r="E1062" s="6" t="s">
        <v>148</v>
      </c>
      <c r="F1062" s="14" t="s">
        <v>256</v>
      </c>
      <c r="G1062" s="6" t="s">
        <v>361</v>
      </c>
      <c r="H1062" s="14">
        <v>5</v>
      </c>
      <c r="I1062" s="14" t="s">
        <v>154</v>
      </c>
      <c r="J1062" s="14" t="s">
        <v>294</v>
      </c>
      <c r="L1062" s="14">
        <v>0</v>
      </c>
      <c r="M1062" s="14">
        <v>5</v>
      </c>
      <c r="N1062" s="14">
        <v>1</v>
      </c>
      <c r="O1062" s="14">
        <v>1</v>
      </c>
      <c r="P1062">
        <v>1796819906</v>
      </c>
      <c r="Q1062">
        <v>2098</v>
      </c>
      <c r="S1062" t="s">
        <v>156</v>
      </c>
      <c r="T1062">
        <v>0</v>
      </c>
      <c r="U1062" t="s">
        <v>157</v>
      </c>
      <c r="V1062">
        <f>MATCH(D1062,Отчет!$C$1:$C$65535,0)</f>
        <v>80</v>
      </c>
    </row>
    <row r="1063" spans="1:22" x14ac:dyDescent="0.2">
      <c r="A1063" s="14">
        <v>1865846398</v>
      </c>
      <c r="B1063" s="14">
        <v>10</v>
      </c>
      <c r="C1063" s="14" t="s">
        <v>168</v>
      </c>
      <c r="D1063" s="14">
        <v>1673530652</v>
      </c>
      <c r="E1063" s="6" t="s">
        <v>60</v>
      </c>
      <c r="F1063" s="14" t="s">
        <v>207</v>
      </c>
      <c r="G1063" s="6" t="s">
        <v>361</v>
      </c>
      <c r="H1063" s="14">
        <v>5</v>
      </c>
      <c r="I1063" s="14" t="s">
        <v>154</v>
      </c>
      <c r="J1063" s="14" t="s">
        <v>294</v>
      </c>
      <c r="L1063" s="14">
        <v>50</v>
      </c>
      <c r="M1063" s="14">
        <v>5</v>
      </c>
      <c r="N1063" s="14">
        <v>1</v>
      </c>
      <c r="O1063" s="14">
        <v>1</v>
      </c>
      <c r="P1063">
        <v>1796819906</v>
      </c>
      <c r="Q1063">
        <v>2098</v>
      </c>
      <c r="S1063" t="s">
        <v>156</v>
      </c>
      <c r="T1063">
        <v>0</v>
      </c>
      <c r="U1063" t="s">
        <v>157</v>
      </c>
      <c r="V1063">
        <f>MATCH(D1063,Отчет!$C$1:$C$65535,0)</f>
        <v>20</v>
      </c>
    </row>
    <row r="1064" spans="1:22" x14ac:dyDescent="0.2">
      <c r="A1064" s="14">
        <v>2116962932</v>
      </c>
      <c r="B1064" s="14">
        <v>10</v>
      </c>
      <c r="C1064" s="14" t="s">
        <v>151</v>
      </c>
      <c r="D1064" s="14">
        <v>1162426277</v>
      </c>
      <c r="E1064" s="6" t="s">
        <v>69</v>
      </c>
      <c r="F1064" s="14" t="s">
        <v>234</v>
      </c>
      <c r="G1064" s="6" t="s">
        <v>362</v>
      </c>
      <c r="H1064" s="14">
        <v>5</v>
      </c>
      <c r="I1064" s="14" t="s">
        <v>154</v>
      </c>
      <c r="J1064" s="14" t="s">
        <v>294</v>
      </c>
      <c r="L1064" s="14">
        <v>0</v>
      </c>
      <c r="M1064" s="14">
        <v>0</v>
      </c>
      <c r="N1064" s="14">
        <v>1</v>
      </c>
      <c r="O1064" s="14">
        <v>1</v>
      </c>
      <c r="P1064">
        <v>1792437325</v>
      </c>
      <c r="Q1064">
        <v>2098</v>
      </c>
      <c r="S1064" t="s">
        <v>227</v>
      </c>
      <c r="T1064">
        <v>0</v>
      </c>
      <c r="U1064" t="s">
        <v>157</v>
      </c>
      <c r="V1064">
        <f>MATCH(D1064,Отчет!$C$1:$C$65535,0)</f>
        <v>30</v>
      </c>
    </row>
    <row r="1065" spans="1:22" x14ac:dyDescent="0.2">
      <c r="A1065" s="14">
        <v>2130837107</v>
      </c>
      <c r="B1065" s="14">
        <v>8</v>
      </c>
      <c r="C1065" s="14" t="s">
        <v>187</v>
      </c>
      <c r="D1065" s="14">
        <v>1162425017</v>
      </c>
      <c r="E1065" s="6" t="s">
        <v>55</v>
      </c>
      <c r="F1065" s="14" t="s">
        <v>254</v>
      </c>
      <c r="G1065" s="6" t="s">
        <v>363</v>
      </c>
      <c r="H1065" s="14">
        <v>0</v>
      </c>
      <c r="I1065" s="14" t="s">
        <v>154</v>
      </c>
      <c r="J1065" s="14" t="s">
        <v>294</v>
      </c>
      <c r="L1065" s="14">
        <v>0</v>
      </c>
      <c r="M1065" s="14">
        <v>0</v>
      </c>
      <c r="N1065" s="14">
        <v>1</v>
      </c>
      <c r="O1065" s="14">
        <v>1</v>
      </c>
      <c r="P1065">
        <v>1844416218</v>
      </c>
      <c r="Q1065">
        <v>2098</v>
      </c>
      <c r="S1065" t="s">
        <v>311</v>
      </c>
      <c r="T1065">
        <v>0</v>
      </c>
      <c r="U1065" t="s">
        <v>157</v>
      </c>
      <c r="V1065">
        <f>MATCH(D1065,Отчет!$C$1:$C$65535,0)</f>
        <v>81</v>
      </c>
    </row>
    <row r="1066" spans="1:22" x14ac:dyDescent="0.2">
      <c r="A1066" s="14">
        <v>1993512056</v>
      </c>
      <c r="B1066" s="14">
        <v>4</v>
      </c>
      <c r="C1066" s="14" t="s">
        <v>158</v>
      </c>
      <c r="D1066" s="14">
        <v>1162426988</v>
      </c>
      <c r="E1066" s="6" t="s">
        <v>81</v>
      </c>
      <c r="F1066" s="14" t="s">
        <v>210</v>
      </c>
      <c r="G1066" s="6" t="s">
        <v>364</v>
      </c>
      <c r="H1066" s="14">
        <v>5</v>
      </c>
      <c r="I1066" s="14" t="s">
        <v>154</v>
      </c>
      <c r="J1066" s="14" t="s">
        <v>294</v>
      </c>
      <c r="L1066" s="14">
        <v>0</v>
      </c>
      <c r="M1066" s="14">
        <v>0</v>
      </c>
      <c r="N1066" s="14">
        <v>1</v>
      </c>
      <c r="O1066" s="14">
        <v>0</v>
      </c>
      <c r="P1066">
        <v>1792512576</v>
      </c>
      <c r="Q1066">
        <v>2098</v>
      </c>
      <c r="R1066" t="s">
        <v>262</v>
      </c>
      <c r="S1066" t="s">
        <v>156</v>
      </c>
      <c r="T1066">
        <v>0</v>
      </c>
      <c r="U1066" t="s">
        <v>157</v>
      </c>
      <c r="V1066">
        <f>MATCH(D1066,Отчет!$C$1:$C$65535,0)</f>
        <v>68</v>
      </c>
    </row>
    <row r="1067" spans="1:22" x14ac:dyDescent="0.2">
      <c r="A1067" s="14">
        <v>1964800454</v>
      </c>
      <c r="B1067" s="14">
        <v>9</v>
      </c>
      <c r="C1067" s="14" t="s">
        <v>151</v>
      </c>
      <c r="D1067" s="14">
        <v>1162426277</v>
      </c>
      <c r="E1067" s="6" t="s">
        <v>69</v>
      </c>
      <c r="F1067" s="14" t="s">
        <v>234</v>
      </c>
      <c r="G1067" s="6" t="s">
        <v>365</v>
      </c>
      <c r="H1067" s="14">
        <v>4</v>
      </c>
      <c r="I1067" s="14" t="s">
        <v>154</v>
      </c>
      <c r="J1067" s="14" t="s">
        <v>294</v>
      </c>
      <c r="L1067" s="14">
        <v>36</v>
      </c>
      <c r="M1067" s="14">
        <v>4</v>
      </c>
      <c r="N1067" s="14">
        <v>1</v>
      </c>
      <c r="O1067" s="14">
        <v>1</v>
      </c>
      <c r="P1067">
        <v>1792437325</v>
      </c>
      <c r="Q1067">
        <v>2098</v>
      </c>
      <c r="S1067" t="s">
        <v>227</v>
      </c>
      <c r="T1067">
        <v>0</v>
      </c>
      <c r="U1067" t="s">
        <v>157</v>
      </c>
      <c r="V1067">
        <f>MATCH(D1067,Отчет!$C$1:$C$65535,0)</f>
        <v>30</v>
      </c>
    </row>
    <row r="1068" spans="1:22" x14ac:dyDescent="0.2">
      <c r="A1068" s="14">
        <v>2249671169</v>
      </c>
      <c r="B1068" s="14">
        <v>8</v>
      </c>
      <c r="C1068" s="14" t="s">
        <v>158</v>
      </c>
      <c r="D1068" s="14">
        <v>1162424481</v>
      </c>
      <c r="E1068" s="6" t="s">
        <v>150</v>
      </c>
      <c r="F1068" s="14" t="s">
        <v>159</v>
      </c>
      <c r="G1068" s="6" t="s">
        <v>366</v>
      </c>
      <c r="H1068" s="14">
        <v>3</v>
      </c>
      <c r="I1068" s="14" t="s">
        <v>154</v>
      </c>
      <c r="J1068" s="14" t="s">
        <v>294</v>
      </c>
      <c r="L1068" s="14">
        <v>24</v>
      </c>
      <c r="M1068" s="14">
        <v>3</v>
      </c>
      <c r="N1068" s="14">
        <v>1</v>
      </c>
      <c r="O1068" s="14">
        <v>0</v>
      </c>
      <c r="P1068">
        <v>1844416218</v>
      </c>
      <c r="Q1068">
        <v>2098</v>
      </c>
      <c r="S1068" t="s">
        <v>156</v>
      </c>
      <c r="T1068">
        <v>0</v>
      </c>
      <c r="U1068" t="s">
        <v>157</v>
      </c>
      <c r="V1068">
        <f>MATCH(D1068,Отчет!$C$1:$C$65535,0)</f>
        <v>128</v>
      </c>
    </row>
    <row r="1069" spans="1:22" x14ac:dyDescent="0.2">
      <c r="A1069" s="14">
        <v>1956452066</v>
      </c>
      <c r="B1069" s="14">
        <v>6</v>
      </c>
      <c r="C1069" s="14" t="s">
        <v>168</v>
      </c>
      <c r="D1069" s="14">
        <v>1162425289</v>
      </c>
      <c r="E1069" s="6" t="s">
        <v>105</v>
      </c>
      <c r="F1069" s="14" t="s">
        <v>283</v>
      </c>
      <c r="G1069" s="6" t="s">
        <v>366</v>
      </c>
      <c r="H1069" s="14">
        <v>3</v>
      </c>
      <c r="I1069" s="14" t="s">
        <v>154</v>
      </c>
      <c r="J1069" s="14" t="s">
        <v>294</v>
      </c>
      <c r="L1069" s="14">
        <v>18</v>
      </c>
      <c r="M1069" s="14">
        <v>3</v>
      </c>
      <c r="N1069" s="14">
        <v>1</v>
      </c>
      <c r="O1069" s="14">
        <v>1</v>
      </c>
      <c r="P1069">
        <v>1844416218</v>
      </c>
      <c r="Q1069">
        <v>2098</v>
      </c>
      <c r="S1069" t="s">
        <v>156</v>
      </c>
      <c r="T1069">
        <v>0</v>
      </c>
      <c r="U1069" t="s">
        <v>157</v>
      </c>
      <c r="V1069">
        <f>MATCH(D1069,Отчет!$C$1:$C$65535,0)</f>
        <v>94</v>
      </c>
    </row>
    <row r="1070" spans="1:22" x14ac:dyDescent="0.2">
      <c r="A1070" s="14">
        <v>1956451893</v>
      </c>
      <c r="B1070" s="14">
        <v>10</v>
      </c>
      <c r="C1070" s="14" t="s">
        <v>151</v>
      </c>
      <c r="D1070" s="14">
        <v>1162424553</v>
      </c>
      <c r="E1070" s="6" t="s">
        <v>108</v>
      </c>
      <c r="F1070" s="14" t="s">
        <v>247</v>
      </c>
      <c r="G1070" s="6" t="s">
        <v>367</v>
      </c>
      <c r="H1070" s="14">
        <v>3</v>
      </c>
      <c r="I1070" s="14" t="s">
        <v>154</v>
      </c>
      <c r="J1070" s="14" t="s">
        <v>294</v>
      </c>
      <c r="L1070" s="14">
        <v>30</v>
      </c>
      <c r="M1070" s="14">
        <v>3</v>
      </c>
      <c r="N1070" s="14">
        <v>1</v>
      </c>
      <c r="O1070" s="14">
        <v>1</v>
      </c>
      <c r="P1070">
        <v>1844416218</v>
      </c>
      <c r="Q1070">
        <v>2098</v>
      </c>
      <c r="S1070" t="s">
        <v>156</v>
      </c>
      <c r="T1070">
        <v>0</v>
      </c>
      <c r="U1070" t="s">
        <v>157</v>
      </c>
      <c r="V1070">
        <f>MATCH(D1070,Отчет!$C$1:$C$65535,0)</f>
        <v>13</v>
      </c>
    </row>
    <row r="1071" spans="1:22" x14ac:dyDescent="0.2">
      <c r="A1071" s="14">
        <v>1956451767</v>
      </c>
      <c r="B1071" s="14">
        <v>9</v>
      </c>
      <c r="C1071" s="14" t="s">
        <v>151</v>
      </c>
      <c r="D1071" s="14">
        <v>1162428794</v>
      </c>
      <c r="E1071" s="6" t="s">
        <v>127</v>
      </c>
      <c r="F1071" s="14" t="s">
        <v>259</v>
      </c>
      <c r="G1071" s="6" t="s">
        <v>367</v>
      </c>
      <c r="H1071" s="14">
        <v>3</v>
      </c>
      <c r="I1071" s="14" t="s">
        <v>154</v>
      </c>
      <c r="J1071" s="14" t="s">
        <v>294</v>
      </c>
      <c r="L1071" s="14">
        <v>27</v>
      </c>
      <c r="M1071" s="14">
        <v>3</v>
      </c>
      <c r="N1071" s="14">
        <v>1</v>
      </c>
      <c r="O1071" s="14">
        <v>1</v>
      </c>
      <c r="P1071">
        <v>1844416218</v>
      </c>
      <c r="Q1071">
        <v>2098</v>
      </c>
      <c r="S1071" t="s">
        <v>156</v>
      </c>
      <c r="T1071">
        <v>0</v>
      </c>
      <c r="U1071" t="s">
        <v>157</v>
      </c>
      <c r="V1071">
        <f>MATCH(D1071,Отчет!$C$1:$C$65535,0)</f>
        <v>70</v>
      </c>
    </row>
    <row r="1072" spans="1:22" x14ac:dyDescent="0.2">
      <c r="A1072" s="14">
        <v>2128393806</v>
      </c>
      <c r="B1072" s="14">
        <v>10</v>
      </c>
      <c r="C1072" s="14" t="s">
        <v>168</v>
      </c>
      <c r="D1072" s="14">
        <v>1162427012</v>
      </c>
      <c r="E1072" s="6" t="s">
        <v>89</v>
      </c>
      <c r="F1072" s="14" t="s">
        <v>274</v>
      </c>
      <c r="G1072" s="6" t="s">
        <v>368</v>
      </c>
      <c r="H1072" s="14">
        <v>8</v>
      </c>
      <c r="I1072" s="14" t="s">
        <v>154</v>
      </c>
      <c r="J1072" s="14" t="s">
        <v>294</v>
      </c>
      <c r="L1072" s="14">
        <v>80</v>
      </c>
      <c r="M1072" s="14">
        <v>8</v>
      </c>
      <c r="N1072" s="14">
        <v>1</v>
      </c>
      <c r="O1072" s="14">
        <v>1</v>
      </c>
      <c r="T1072">
        <v>0</v>
      </c>
      <c r="U1072" t="s">
        <v>157</v>
      </c>
      <c r="V1072">
        <f>MATCH(D1072,Отчет!$C$1:$C$65535,0)</f>
        <v>15</v>
      </c>
    </row>
    <row r="1073" spans="1:22" x14ac:dyDescent="0.2">
      <c r="A1073" s="14">
        <v>1956451859</v>
      </c>
      <c r="B1073" s="14">
        <v>9</v>
      </c>
      <c r="C1073" s="14" t="s">
        <v>187</v>
      </c>
      <c r="D1073" s="14">
        <v>1162424937</v>
      </c>
      <c r="E1073" s="6" t="s">
        <v>66</v>
      </c>
      <c r="F1073" s="14" t="s">
        <v>252</v>
      </c>
      <c r="G1073" s="6" t="s">
        <v>369</v>
      </c>
      <c r="H1073" s="14">
        <v>3</v>
      </c>
      <c r="I1073" s="14" t="s">
        <v>154</v>
      </c>
      <c r="J1073" s="14" t="s">
        <v>294</v>
      </c>
      <c r="L1073" s="14">
        <v>27</v>
      </c>
      <c r="M1073" s="14">
        <v>3</v>
      </c>
      <c r="N1073" s="14">
        <v>1</v>
      </c>
      <c r="O1073" s="14">
        <v>1</v>
      </c>
      <c r="P1073">
        <v>1844416218</v>
      </c>
      <c r="Q1073">
        <v>2098</v>
      </c>
      <c r="S1073" t="s">
        <v>156</v>
      </c>
      <c r="T1073">
        <v>0</v>
      </c>
      <c r="U1073" t="s">
        <v>157</v>
      </c>
      <c r="V1073">
        <f>MATCH(D1073,Отчет!$C$1:$C$65535,0)</f>
        <v>120</v>
      </c>
    </row>
    <row r="1074" spans="1:22" x14ac:dyDescent="0.2">
      <c r="A1074" s="14">
        <v>1956451422</v>
      </c>
      <c r="B1074" s="14">
        <v>10</v>
      </c>
      <c r="C1074" s="14" t="s">
        <v>193</v>
      </c>
      <c r="D1074" s="14">
        <v>1162425265</v>
      </c>
      <c r="E1074" s="6" t="s">
        <v>101</v>
      </c>
      <c r="F1074" s="14" t="s">
        <v>215</v>
      </c>
      <c r="G1074" s="6" t="s">
        <v>369</v>
      </c>
      <c r="H1074" s="14">
        <v>3</v>
      </c>
      <c r="I1074" s="14" t="s">
        <v>154</v>
      </c>
      <c r="J1074" s="14" t="s">
        <v>294</v>
      </c>
      <c r="L1074" s="14">
        <v>30</v>
      </c>
      <c r="M1074" s="14">
        <v>3</v>
      </c>
      <c r="N1074" s="14">
        <v>1</v>
      </c>
      <c r="O1074" s="14">
        <v>1</v>
      </c>
      <c r="P1074">
        <v>1844416218</v>
      </c>
      <c r="Q1074">
        <v>2098</v>
      </c>
      <c r="S1074" t="s">
        <v>156</v>
      </c>
      <c r="T1074">
        <v>0</v>
      </c>
      <c r="U1074" t="s">
        <v>157</v>
      </c>
      <c r="V1074">
        <f>MATCH(D1074,Отчет!$C$1:$C$65535,0)</f>
        <v>49</v>
      </c>
    </row>
    <row r="1075" spans="1:22" x14ac:dyDescent="0.2">
      <c r="A1075" s="14">
        <v>1956452028</v>
      </c>
      <c r="B1075" s="14">
        <v>10</v>
      </c>
      <c r="C1075" s="14" t="s">
        <v>193</v>
      </c>
      <c r="D1075" s="14">
        <v>1162425889</v>
      </c>
      <c r="E1075" s="6" t="s">
        <v>65</v>
      </c>
      <c r="F1075" s="14" t="s">
        <v>217</v>
      </c>
      <c r="G1075" s="6" t="s">
        <v>369</v>
      </c>
      <c r="H1075" s="14">
        <v>3</v>
      </c>
      <c r="I1075" s="14" t="s">
        <v>154</v>
      </c>
      <c r="J1075" s="14" t="s">
        <v>294</v>
      </c>
      <c r="L1075" s="14">
        <v>30</v>
      </c>
      <c r="M1075" s="14">
        <v>3</v>
      </c>
      <c r="N1075" s="14">
        <v>1</v>
      </c>
      <c r="O1075" s="14">
        <v>1</v>
      </c>
      <c r="P1075">
        <v>1844416218</v>
      </c>
      <c r="Q1075">
        <v>2098</v>
      </c>
      <c r="S1075" t="s">
        <v>156</v>
      </c>
      <c r="T1075">
        <v>0</v>
      </c>
      <c r="U1075" t="s">
        <v>157</v>
      </c>
      <c r="V1075">
        <f>MATCH(D1075,Отчет!$C$1:$C$65535,0)</f>
        <v>64</v>
      </c>
    </row>
    <row r="1076" spans="1:22" x14ac:dyDescent="0.2">
      <c r="A1076" s="14">
        <v>1956452001</v>
      </c>
      <c r="B1076" s="14">
        <v>10</v>
      </c>
      <c r="C1076" s="14" t="s">
        <v>158</v>
      </c>
      <c r="D1076" s="14">
        <v>1181076096</v>
      </c>
      <c r="E1076" s="6" t="s">
        <v>53</v>
      </c>
      <c r="F1076" s="14" t="s">
        <v>204</v>
      </c>
      <c r="G1076" s="6" t="s">
        <v>369</v>
      </c>
      <c r="H1076" s="14">
        <v>3</v>
      </c>
      <c r="I1076" s="14" t="s">
        <v>154</v>
      </c>
      <c r="J1076" s="14" t="s">
        <v>294</v>
      </c>
      <c r="L1076" s="14">
        <v>30</v>
      </c>
      <c r="M1076" s="14">
        <v>3</v>
      </c>
      <c r="N1076" s="14">
        <v>1</v>
      </c>
      <c r="O1076" s="14">
        <v>1</v>
      </c>
      <c r="P1076">
        <v>1844416218</v>
      </c>
      <c r="Q1076">
        <v>2098</v>
      </c>
      <c r="S1076" t="s">
        <v>156</v>
      </c>
      <c r="T1076">
        <v>0</v>
      </c>
      <c r="U1076" t="s">
        <v>157</v>
      </c>
      <c r="V1076">
        <f>MATCH(D1076,Отчет!$C$1:$C$65535,0)</f>
        <v>50</v>
      </c>
    </row>
    <row r="1077" spans="1:22" x14ac:dyDescent="0.2">
      <c r="A1077" s="14">
        <v>1978013938</v>
      </c>
      <c r="B1077" s="14">
        <v>10</v>
      </c>
      <c r="C1077" s="14" t="s">
        <v>168</v>
      </c>
      <c r="D1077" s="14">
        <v>1162427012</v>
      </c>
      <c r="E1077" s="6" t="s">
        <v>89</v>
      </c>
      <c r="F1077" s="14" t="s">
        <v>274</v>
      </c>
      <c r="G1077" s="6" t="s">
        <v>370</v>
      </c>
      <c r="H1077" s="14">
        <v>3</v>
      </c>
      <c r="I1077" s="14" t="s">
        <v>154</v>
      </c>
      <c r="J1077" s="14" t="s">
        <v>294</v>
      </c>
      <c r="L1077" s="14">
        <v>30</v>
      </c>
      <c r="M1077" s="14">
        <v>3</v>
      </c>
      <c r="N1077" s="14">
        <v>1</v>
      </c>
      <c r="O1077" s="14">
        <v>1</v>
      </c>
      <c r="T1077">
        <v>0</v>
      </c>
      <c r="U1077" t="s">
        <v>157</v>
      </c>
      <c r="V1077">
        <f>MATCH(D1077,Отчет!$C$1:$C$65535,0)</f>
        <v>15</v>
      </c>
    </row>
    <row r="1078" spans="1:22" x14ac:dyDescent="0.2">
      <c r="A1078" s="14">
        <v>1819827581</v>
      </c>
      <c r="B1078" s="14">
        <v>6</v>
      </c>
      <c r="C1078" s="14" t="s">
        <v>161</v>
      </c>
      <c r="D1078" s="14">
        <v>1162427966</v>
      </c>
      <c r="E1078" s="6" t="s">
        <v>106</v>
      </c>
      <c r="F1078" s="14" t="s">
        <v>166</v>
      </c>
      <c r="G1078" s="6" t="s">
        <v>371</v>
      </c>
      <c r="H1078" s="14">
        <v>5</v>
      </c>
      <c r="I1078" s="14" t="s">
        <v>154</v>
      </c>
      <c r="J1078" s="14" t="s">
        <v>294</v>
      </c>
      <c r="L1078" s="14">
        <v>30</v>
      </c>
      <c r="M1078" s="14">
        <v>5</v>
      </c>
      <c r="N1078" s="14">
        <v>1</v>
      </c>
      <c r="O1078" s="14">
        <v>0</v>
      </c>
      <c r="P1078">
        <v>1777386028</v>
      </c>
      <c r="Q1078">
        <v>2098</v>
      </c>
      <c r="S1078" t="s">
        <v>156</v>
      </c>
      <c r="T1078">
        <v>0</v>
      </c>
      <c r="U1078" t="s">
        <v>157</v>
      </c>
      <c r="V1078">
        <f>MATCH(D1078,Отчет!$C$1:$C$65535,0)</f>
        <v>88</v>
      </c>
    </row>
    <row r="1079" spans="1:22" x14ac:dyDescent="0.2">
      <c r="A1079" s="14">
        <v>1819830638</v>
      </c>
      <c r="B1079" s="14">
        <v>7</v>
      </c>
      <c r="C1079" s="14" t="s">
        <v>193</v>
      </c>
      <c r="D1079" s="14">
        <v>1173927638</v>
      </c>
      <c r="E1079" s="6" t="s">
        <v>144</v>
      </c>
      <c r="F1079" s="14" t="s">
        <v>224</v>
      </c>
      <c r="G1079" s="6" t="s">
        <v>371</v>
      </c>
      <c r="H1079" s="14">
        <v>5</v>
      </c>
      <c r="I1079" s="14" t="s">
        <v>154</v>
      </c>
      <c r="J1079" s="14" t="s">
        <v>294</v>
      </c>
      <c r="L1079" s="14">
        <v>35</v>
      </c>
      <c r="M1079" s="14">
        <v>5</v>
      </c>
      <c r="N1079" s="14">
        <v>1</v>
      </c>
      <c r="O1079" s="14">
        <v>1</v>
      </c>
      <c r="P1079">
        <v>1777386028</v>
      </c>
      <c r="Q1079">
        <v>2098</v>
      </c>
      <c r="S1079" t="s">
        <v>156</v>
      </c>
      <c r="T1079">
        <v>0</v>
      </c>
      <c r="U1079" t="s">
        <v>157</v>
      </c>
      <c r="V1079">
        <f>MATCH(D1079,Отчет!$C$1:$C$65535,0)</f>
        <v>43</v>
      </c>
    </row>
    <row r="1080" spans="1:22" x14ac:dyDescent="0.2">
      <c r="A1080" s="14">
        <v>1819828663</v>
      </c>
      <c r="B1080" s="14">
        <v>7</v>
      </c>
      <c r="C1080" s="14" t="s">
        <v>187</v>
      </c>
      <c r="D1080" s="14">
        <v>1162426253</v>
      </c>
      <c r="E1080" s="6" t="s">
        <v>119</v>
      </c>
      <c r="F1080" s="14" t="s">
        <v>199</v>
      </c>
      <c r="G1080" s="6" t="s">
        <v>371</v>
      </c>
      <c r="H1080" s="14">
        <v>5</v>
      </c>
      <c r="I1080" s="14" t="s">
        <v>154</v>
      </c>
      <c r="J1080" s="14" t="s">
        <v>294</v>
      </c>
      <c r="L1080" s="14">
        <v>35</v>
      </c>
      <c r="M1080" s="14">
        <v>5</v>
      </c>
      <c r="N1080" s="14">
        <v>1</v>
      </c>
      <c r="O1080" s="14">
        <v>1</v>
      </c>
      <c r="P1080">
        <v>1777386028</v>
      </c>
      <c r="Q1080">
        <v>2098</v>
      </c>
      <c r="S1080" t="s">
        <v>156</v>
      </c>
      <c r="T1080">
        <v>0</v>
      </c>
      <c r="U1080" t="s">
        <v>157</v>
      </c>
      <c r="V1080">
        <f>MATCH(D1080,Отчет!$C$1:$C$65535,0)</f>
        <v>100</v>
      </c>
    </row>
    <row r="1081" spans="1:22" x14ac:dyDescent="0.2">
      <c r="A1081" s="14">
        <v>1819827648</v>
      </c>
      <c r="B1081" s="14">
        <v>7</v>
      </c>
      <c r="C1081" s="14" t="s">
        <v>193</v>
      </c>
      <c r="D1081" s="14">
        <v>1162427411</v>
      </c>
      <c r="E1081" s="6" t="s">
        <v>129</v>
      </c>
      <c r="F1081" s="14" t="s">
        <v>211</v>
      </c>
      <c r="G1081" s="6" t="s">
        <v>371</v>
      </c>
      <c r="H1081" s="14">
        <v>5</v>
      </c>
      <c r="I1081" s="14" t="s">
        <v>154</v>
      </c>
      <c r="J1081" s="14" t="s">
        <v>294</v>
      </c>
      <c r="L1081" s="14">
        <v>35</v>
      </c>
      <c r="M1081" s="14">
        <v>5</v>
      </c>
      <c r="N1081" s="14">
        <v>1</v>
      </c>
      <c r="O1081" s="14">
        <v>0</v>
      </c>
      <c r="P1081">
        <v>1777386028</v>
      </c>
      <c r="Q1081">
        <v>2098</v>
      </c>
      <c r="S1081" t="s">
        <v>156</v>
      </c>
      <c r="T1081">
        <v>0</v>
      </c>
      <c r="U1081" t="s">
        <v>157</v>
      </c>
      <c r="V1081">
        <f>MATCH(D1081,Отчет!$C$1:$C$65535,0)</f>
        <v>55</v>
      </c>
    </row>
    <row r="1082" spans="1:22" x14ac:dyDescent="0.2">
      <c r="A1082" s="14">
        <v>1819827473</v>
      </c>
      <c r="B1082" s="14">
        <v>6</v>
      </c>
      <c r="C1082" s="14" t="s">
        <v>161</v>
      </c>
      <c r="D1082" s="14">
        <v>1162425241</v>
      </c>
      <c r="E1082" s="6" t="s">
        <v>75</v>
      </c>
      <c r="F1082" s="14" t="s">
        <v>185</v>
      </c>
      <c r="G1082" s="6" t="s">
        <v>371</v>
      </c>
      <c r="H1082" s="14">
        <v>5</v>
      </c>
      <c r="I1082" s="14" t="s">
        <v>154</v>
      </c>
      <c r="J1082" s="14" t="s">
        <v>294</v>
      </c>
      <c r="L1082" s="14">
        <v>30</v>
      </c>
      <c r="M1082" s="14">
        <v>5</v>
      </c>
      <c r="N1082" s="14">
        <v>1</v>
      </c>
      <c r="O1082" s="14">
        <v>1</v>
      </c>
      <c r="P1082">
        <v>1777386028</v>
      </c>
      <c r="Q1082">
        <v>2098</v>
      </c>
      <c r="S1082" t="s">
        <v>156</v>
      </c>
      <c r="T1082">
        <v>0</v>
      </c>
      <c r="U1082" t="s">
        <v>157</v>
      </c>
      <c r="V1082">
        <f>MATCH(D1082,Отчет!$C$1:$C$65535,0)</f>
        <v>82</v>
      </c>
    </row>
    <row r="1083" spans="1:22" x14ac:dyDescent="0.2">
      <c r="A1083" s="14">
        <v>1819815909</v>
      </c>
      <c r="B1083" s="14">
        <v>6</v>
      </c>
      <c r="C1083" s="14" t="s">
        <v>161</v>
      </c>
      <c r="D1083" s="14">
        <v>1162425709</v>
      </c>
      <c r="E1083" s="6" t="s">
        <v>112</v>
      </c>
      <c r="F1083" s="14" t="s">
        <v>183</v>
      </c>
      <c r="G1083" s="6" t="s">
        <v>371</v>
      </c>
      <c r="H1083" s="14">
        <v>5</v>
      </c>
      <c r="I1083" s="14" t="s">
        <v>154</v>
      </c>
      <c r="J1083" s="14" t="s">
        <v>294</v>
      </c>
      <c r="L1083" s="14">
        <v>30</v>
      </c>
      <c r="M1083" s="14">
        <v>5</v>
      </c>
      <c r="N1083" s="14">
        <v>1</v>
      </c>
      <c r="O1083" s="14">
        <v>1</v>
      </c>
      <c r="P1083">
        <v>1777386028</v>
      </c>
      <c r="Q1083">
        <v>2098</v>
      </c>
      <c r="S1083" t="s">
        <v>156</v>
      </c>
      <c r="T1083">
        <v>0</v>
      </c>
      <c r="U1083" t="s">
        <v>157</v>
      </c>
      <c r="V1083">
        <f>MATCH(D1083,Отчет!$C$1:$C$65535,0)</f>
        <v>102</v>
      </c>
    </row>
    <row r="1084" spans="1:22" x14ac:dyDescent="0.2">
      <c r="A1084" s="14">
        <v>1819814747</v>
      </c>
      <c r="B1084" s="14">
        <v>5</v>
      </c>
      <c r="C1084" s="14" t="s">
        <v>161</v>
      </c>
      <c r="D1084" s="14">
        <v>1162425781</v>
      </c>
      <c r="E1084" s="6" t="s">
        <v>120</v>
      </c>
      <c r="F1084" s="14" t="s">
        <v>182</v>
      </c>
      <c r="G1084" s="6" t="s">
        <v>371</v>
      </c>
      <c r="H1084" s="14">
        <v>5</v>
      </c>
      <c r="I1084" s="14" t="s">
        <v>154</v>
      </c>
      <c r="J1084" s="14" t="s">
        <v>294</v>
      </c>
      <c r="L1084" s="14">
        <v>25</v>
      </c>
      <c r="M1084" s="14">
        <v>5</v>
      </c>
      <c r="N1084" s="14">
        <v>1</v>
      </c>
      <c r="O1084" s="14">
        <v>1</v>
      </c>
      <c r="P1084">
        <v>1777386028</v>
      </c>
      <c r="Q1084">
        <v>2098</v>
      </c>
      <c r="S1084" t="s">
        <v>156</v>
      </c>
      <c r="T1084">
        <v>0</v>
      </c>
      <c r="U1084" t="s">
        <v>157</v>
      </c>
      <c r="V1084">
        <f>MATCH(D1084,Отчет!$C$1:$C$65535,0)</f>
        <v>57</v>
      </c>
    </row>
    <row r="1085" spans="1:22" x14ac:dyDescent="0.2">
      <c r="A1085" s="14">
        <v>1819815662</v>
      </c>
      <c r="B1085" s="14">
        <v>7</v>
      </c>
      <c r="C1085" s="14" t="s">
        <v>161</v>
      </c>
      <c r="D1085" s="14">
        <v>1162425993</v>
      </c>
      <c r="E1085" s="6" t="s">
        <v>38</v>
      </c>
      <c r="F1085" s="14" t="s">
        <v>164</v>
      </c>
      <c r="G1085" s="6" t="s">
        <v>371</v>
      </c>
      <c r="H1085" s="14">
        <v>5</v>
      </c>
      <c r="I1085" s="14" t="s">
        <v>154</v>
      </c>
      <c r="J1085" s="14" t="s">
        <v>294</v>
      </c>
      <c r="L1085" s="14">
        <v>35</v>
      </c>
      <c r="M1085" s="14">
        <v>5</v>
      </c>
      <c r="N1085" s="14">
        <v>1</v>
      </c>
      <c r="O1085" s="14">
        <v>1</v>
      </c>
      <c r="P1085">
        <v>1777386028</v>
      </c>
      <c r="Q1085">
        <v>2098</v>
      </c>
      <c r="S1085" t="s">
        <v>156</v>
      </c>
      <c r="T1085">
        <v>0</v>
      </c>
      <c r="U1085" t="s">
        <v>157</v>
      </c>
      <c r="V1085">
        <f>MATCH(D1085,Отчет!$C$1:$C$65535,0)</f>
        <v>85</v>
      </c>
    </row>
    <row r="1086" spans="1:22" x14ac:dyDescent="0.2">
      <c r="A1086" s="14">
        <v>1819814850</v>
      </c>
      <c r="B1086" s="14">
        <v>8</v>
      </c>
      <c r="C1086" s="14" t="s">
        <v>187</v>
      </c>
      <c r="D1086" s="14">
        <v>1162424817</v>
      </c>
      <c r="E1086" s="6" t="s">
        <v>142</v>
      </c>
      <c r="F1086" s="14" t="s">
        <v>192</v>
      </c>
      <c r="G1086" s="6" t="s">
        <v>371</v>
      </c>
      <c r="H1086" s="14">
        <v>5</v>
      </c>
      <c r="I1086" s="14" t="s">
        <v>154</v>
      </c>
      <c r="J1086" s="14" t="s">
        <v>294</v>
      </c>
      <c r="L1086" s="14">
        <v>40</v>
      </c>
      <c r="M1086" s="14">
        <v>5</v>
      </c>
      <c r="N1086" s="14">
        <v>1</v>
      </c>
      <c r="O1086" s="14">
        <v>1</v>
      </c>
      <c r="P1086">
        <v>1777386028</v>
      </c>
      <c r="Q1086">
        <v>2098</v>
      </c>
      <c r="S1086" t="s">
        <v>156</v>
      </c>
      <c r="T1086">
        <v>0</v>
      </c>
      <c r="U1086" t="s">
        <v>157</v>
      </c>
      <c r="V1086">
        <f>MATCH(D1086,Отчет!$C$1:$C$65535,0)</f>
        <v>18</v>
      </c>
    </row>
    <row r="1087" spans="1:22" x14ac:dyDescent="0.2">
      <c r="A1087" s="14">
        <v>1819814832</v>
      </c>
      <c r="B1087" s="14">
        <v>8</v>
      </c>
      <c r="C1087" s="14" t="s">
        <v>187</v>
      </c>
      <c r="D1087" s="14">
        <v>1162424841</v>
      </c>
      <c r="E1087" s="6" t="s">
        <v>143</v>
      </c>
      <c r="F1087" s="14" t="s">
        <v>188</v>
      </c>
      <c r="G1087" s="6" t="s">
        <v>371</v>
      </c>
      <c r="H1087" s="14">
        <v>5</v>
      </c>
      <c r="I1087" s="14" t="s">
        <v>154</v>
      </c>
      <c r="J1087" s="14" t="s">
        <v>294</v>
      </c>
      <c r="L1087" s="14">
        <v>40</v>
      </c>
      <c r="M1087" s="14">
        <v>5</v>
      </c>
      <c r="N1087" s="14">
        <v>1</v>
      </c>
      <c r="O1087" s="14">
        <v>1</v>
      </c>
      <c r="P1087">
        <v>1777386028</v>
      </c>
      <c r="Q1087">
        <v>2098</v>
      </c>
      <c r="S1087" t="s">
        <v>156</v>
      </c>
      <c r="T1087">
        <v>0</v>
      </c>
      <c r="U1087" t="s">
        <v>157</v>
      </c>
      <c r="V1087">
        <f>MATCH(D1087,Отчет!$C$1:$C$65535,0)</f>
        <v>21</v>
      </c>
    </row>
    <row r="1088" spans="1:22" x14ac:dyDescent="0.2">
      <c r="A1088" s="14">
        <v>1819827521</v>
      </c>
      <c r="B1088" s="14">
        <v>8</v>
      </c>
      <c r="C1088" s="14" t="s">
        <v>158</v>
      </c>
      <c r="D1088" s="14">
        <v>1699937680</v>
      </c>
      <c r="E1088" s="6" t="s">
        <v>85</v>
      </c>
      <c r="F1088" s="14" t="s">
        <v>198</v>
      </c>
      <c r="G1088" s="6" t="s">
        <v>372</v>
      </c>
      <c r="H1088" s="14">
        <v>5</v>
      </c>
      <c r="I1088" s="14" t="s">
        <v>154</v>
      </c>
      <c r="J1088" s="14" t="s">
        <v>294</v>
      </c>
      <c r="L1088" s="14">
        <v>40</v>
      </c>
      <c r="M1088" s="14">
        <v>5</v>
      </c>
      <c r="N1088" s="14">
        <v>1</v>
      </c>
      <c r="O1088" s="14">
        <v>0</v>
      </c>
      <c r="P1088">
        <v>1777386845</v>
      </c>
      <c r="Q1088">
        <v>2098</v>
      </c>
      <c r="R1088" t="s">
        <v>160</v>
      </c>
      <c r="S1088" t="s">
        <v>156</v>
      </c>
      <c r="T1088">
        <v>0</v>
      </c>
      <c r="U1088" t="s">
        <v>157</v>
      </c>
      <c r="V1088">
        <f>MATCH(D1088,Отчет!$C$1:$C$65535,0)</f>
        <v>114</v>
      </c>
    </row>
    <row r="1089" spans="1:22" x14ac:dyDescent="0.2">
      <c r="A1089" s="14">
        <v>1952191297</v>
      </c>
      <c r="B1089" s="14">
        <v>9</v>
      </c>
      <c r="C1089" s="14" t="s">
        <v>161</v>
      </c>
      <c r="D1089" s="14">
        <v>1162424993</v>
      </c>
      <c r="E1089" s="6" t="s">
        <v>149</v>
      </c>
      <c r="F1089" s="14" t="s">
        <v>253</v>
      </c>
      <c r="G1089" s="6" t="s">
        <v>372</v>
      </c>
      <c r="H1089" s="14">
        <v>5</v>
      </c>
      <c r="I1089" s="14" t="s">
        <v>154</v>
      </c>
      <c r="J1089" s="14" t="s">
        <v>294</v>
      </c>
      <c r="L1089" s="14">
        <v>45</v>
      </c>
      <c r="M1089" s="14">
        <v>5</v>
      </c>
      <c r="N1089" s="14">
        <v>1</v>
      </c>
      <c r="O1089" s="14">
        <v>1</v>
      </c>
      <c r="P1089">
        <v>1777386845</v>
      </c>
      <c r="Q1089">
        <v>2098</v>
      </c>
      <c r="S1089" t="s">
        <v>156</v>
      </c>
      <c r="T1089">
        <v>0</v>
      </c>
      <c r="U1089" t="s">
        <v>157</v>
      </c>
      <c r="V1089">
        <f>MATCH(D1089,Отчет!$C$1:$C$65535,0)</f>
        <v>22</v>
      </c>
    </row>
    <row r="1090" spans="1:22" x14ac:dyDescent="0.2">
      <c r="A1090" s="14">
        <v>1819812838</v>
      </c>
      <c r="B1090" s="14">
        <v>8</v>
      </c>
      <c r="C1090" s="14" t="s">
        <v>161</v>
      </c>
      <c r="D1090" s="14">
        <v>1162424665</v>
      </c>
      <c r="E1090" s="6" t="s">
        <v>121</v>
      </c>
      <c r="F1090" s="14" t="s">
        <v>162</v>
      </c>
      <c r="G1090" s="6" t="s">
        <v>372</v>
      </c>
      <c r="H1090" s="14">
        <v>5</v>
      </c>
      <c r="I1090" s="14" t="s">
        <v>154</v>
      </c>
      <c r="J1090" s="14" t="s">
        <v>294</v>
      </c>
      <c r="L1090" s="14">
        <v>40</v>
      </c>
      <c r="M1090" s="14">
        <v>5</v>
      </c>
      <c r="N1090" s="14">
        <v>1</v>
      </c>
      <c r="O1090" s="14">
        <v>1</v>
      </c>
      <c r="P1090">
        <v>1777386845</v>
      </c>
      <c r="Q1090">
        <v>2098</v>
      </c>
      <c r="S1090" t="s">
        <v>156</v>
      </c>
      <c r="T1090">
        <v>0</v>
      </c>
      <c r="U1090" t="s">
        <v>157</v>
      </c>
      <c r="V1090">
        <f>MATCH(D1090,Отчет!$C$1:$C$65535,0)</f>
        <v>41</v>
      </c>
    </row>
    <row r="1091" spans="1:22" x14ac:dyDescent="0.2">
      <c r="A1091" s="14">
        <v>1819812868</v>
      </c>
      <c r="B1091" s="14">
        <v>7</v>
      </c>
      <c r="C1091" s="14" t="s">
        <v>151</v>
      </c>
      <c r="D1091" s="14">
        <v>1162424289</v>
      </c>
      <c r="E1091" s="6" t="s">
        <v>135</v>
      </c>
      <c r="F1091" s="14" t="s">
        <v>242</v>
      </c>
      <c r="G1091" s="6" t="s">
        <v>372</v>
      </c>
      <c r="H1091" s="14">
        <v>5</v>
      </c>
      <c r="I1091" s="14" t="s">
        <v>154</v>
      </c>
      <c r="J1091" s="14" t="s">
        <v>294</v>
      </c>
      <c r="L1091" s="14">
        <v>35</v>
      </c>
      <c r="M1091" s="14">
        <v>5</v>
      </c>
      <c r="N1091" s="14">
        <v>1</v>
      </c>
      <c r="O1091" s="14">
        <v>1</v>
      </c>
      <c r="P1091">
        <v>1777386845</v>
      </c>
      <c r="Q1091">
        <v>2098</v>
      </c>
      <c r="S1091" t="s">
        <v>156</v>
      </c>
      <c r="T1091">
        <v>0</v>
      </c>
      <c r="U1091" t="s">
        <v>157</v>
      </c>
      <c r="V1091">
        <f>MATCH(D1091,Отчет!$C$1:$C$65535,0)</f>
        <v>34</v>
      </c>
    </row>
    <row r="1092" spans="1:22" x14ac:dyDescent="0.2">
      <c r="A1092" s="14">
        <v>1819812827</v>
      </c>
      <c r="B1092" s="14">
        <v>8</v>
      </c>
      <c r="C1092" s="14" t="s">
        <v>158</v>
      </c>
      <c r="D1092" s="14">
        <v>1162425065</v>
      </c>
      <c r="E1092" s="6" t="s">
        <v>115</v>
      </c>
      <c r="F1092" s="14" t="s">
        <v>165</v>
      </c>
      <c r="G1092" s="6" t="s">
        <v>372</v>
      </c>
      <c r="H1092" s="14">
        <v>5</v>
      </c>
      <c r="I1092" s="14" t="s">
        <v>154</v>
      </c>
      <c r="J1092" s="14" t="s">
        <v>294</v>
      </c>
      <c r="L1092" s="14">
        <v>40</v>
      </c>
      <c r="M1092" s="14">
        <v>5</v>
      </c>
      <c r="N1092" s="14">
        <v>1</v>
      </c>
      <c r="O1092" s="14">
        <v>1</v>
      </c>
      <c r="P1092">
        <v>1777386845</v>
      </c>
      <c r="Q1092">
        <v>2098</v>
      </c>
      <c r="S1092" t="s">
        <v>156</v>
      </c>
      <c r="T1092">
        <v>0</v>
      </c>
      <c r="U1092" t="s">
        <v>157</v>
      </c>
      <c r="V1092">
        <f>MATCH(D1092,Отчет!$C$1:$C$65535,0)</f>
        <v>66</v>
      </c>
    </row>
    <row r="1093" spans="1:22" x14ac:dyDescent="0.2">
      <c r="A1093" s="14">
        <v>1819830531</v>
      </c>
      <c r="B1093" s="14">
        <v>8</v>
      </c>
      <c r="C1093" s="14" t="s">
        <v>187</v>
      </c>
      <c r="D1093" s="14">
        <v>1162426229</v>
      </c>
      <c r="E1093" s="6" t="s">
        <v>93</v>
      </c>
      <c r="F1093" s="14" t="s">
        <v>233</v>
      </c>
      <c r="G1093" s="6" t="s">
        <v>372</v>
      </c>
      <c r="H1093" s="14">
        <v>5</v>
      </c>
      <c r="I1093" s="14" t="s">
        <v>154</v>
      </c>
      <c r="J1093" s="14" t="s">
        <v>294</v>
      </c>
      <c r="L1093" s="14">
        <v>40</v>
      </c>
      <c r="M1093" s="14">
        <v>5</v>
      </c>
      <c r="N1093" s="14">
        <v>1</v>
      </c>
      <c r="O1093" s="14">
        <v>0</v>
      </c>
      <c r="P1093">
        <v>1777386845</v>
      </c>
      <c r="Q1093">
        <v>2098</v>
      </c>
      <c r="S1093" t="s">
        <v>156</v>
      </c>
      <c r="T1093">
        <v>0</v>
      </c>
      <c r="U1093" t="s">
        <v>157</v>
      </c>
      <c r="V1093">
        <f>MATCH(D1093,Отчет!$C$1:$C$65535,0)</f>
        <v>112</v>
      </c>
    </row>
    <row r="1094" spans="1:22" x14ac:dyDescent="0.2">
      <c r="A1094" s="14">
        <v>1819827570</v>
      </c>
      <c r="B1094" s="14">
        <v>7</v>
      </c>
      <c r="C1094" s="14" t="s">
        <v>158</v>
      </c>
      <c r="D1094" s="14">
        <v>1162426301</v>
      </c>
      <c r="E1094" s="6" t="s">
        <v>103</v>
      </c>
      <c r="F1094" s="14" t="s">
        <v>235</v>
      </c>
      <c r="G1094" s="6" t="s">
        <v>372</v>
      </c>
      <c r="H1094" s="14">
        <v>5</v>
      </c>
      <c r="I1094" s="14" t="s">
        <v>154</v>
      </c>
      <c r="J1094" s="14" t="s">
        <v>294</v>
      </c>
      <c r="L1094" s="14">
        <v>35</v>
      </c>
      <c r="M1094" s="14">
        <v>5</v>
      </c>
      <c r="N1094" s="14">
        <v>1</v>
      </c>
      <c r="O1094" s="14">
        <v>1</v>
      </c>
      <c r="P1094">
        <v>1777386845</v>
      </c>
      <c r="Q1094">
        <v>2098</v>
      </c>
      <c r="S1094" t="s">
        <v>156</v>
      </c>
      <c r="T1094">
        <v>0</v>
      </c>
      <c r="U1094" t="s">
        <v>157</v>
      </c>
      <c r="V1094">
        <f>MATCH(D1094,Отчет!$C$1:$C$65535,0)</f>
        <v>33</v>
      </c>
    </row>
    <row r="1095" spans="1:22" x14ac:dyDescent="0.2">
      <c r="A1095" s="14">
        <v>1959090690</v>
      </c>
      <c r="B1095" s="14">
        <v>8</v>
      </c>
      <c r="C1095" s="14" t="s">
        <v>161</v>
      </c>
      <c r="D1095" s="14">
        <v>1162426353</v>
      </c>
      <c r="E1095" s="6" t="s">
        <v>133</v>
      </c>
      <c r="F1095" s="14" t="s">
        <v>236</v>
      </c>
      <c r="G1095" s="6" t="s">
        <v>372</v>
      </c>
      <c r="H1095" s="14">
        <v>5</v>
      </c>
      <c r="I1095" s="14" t="s">
        <v>154</v>
      </c>
      <c r="J1095" s="14" t="s">
        <v>294</v>
      </c>
      <c r="L1095" s="14">
        <v>40</v>
      </c>
      <c r="M1095" s="14">
        <v>5</v>
      </c>
      <c r="N1095" s="14">
        <v>1</v>
      </c>
      <c r="O1095" s="14">
        <v>1</v>
      </c>
      <c r="P1095">
        <v>1777386845</v>
      </c>
      <c r="Q1095">
        <v>2098</v>
      </c>
      <c r="S1095" t="s">
        <v>156</v>
      </c>
      <c r="T1095">
        <v>0</v>
      </c>
      <c r="U1095" t="s">
        <v>157</v>
      </c>
      <c r="V1095">
        <f>MATCH(D1095,Отчет!$C$1:$C$65535,0)</f>
        <v>47</v>
      </c>
    </row>
    <row r="1096" spans="1:22" x14ac:dyDescent="0.2">
      <c r="A1096" s="14">
        <v>1819741268</v>
      </c>
      <c r="B1096" s="14">
        <v>6</v>
      </c>
      <c r="C1096" s="14" t="s">
        <v>151</v>
      </c>
      <c r="D1096" s="14">
        <v>1162426401</v>
      </c>
      <c r="E1096" s="6" t="s">
        <v>42</v>
      </c>
      <c r="F1096" s="14" t="s">
        <v>238</v>
      </c>
      <c r="G1096" s="6" t="s">
        <v>372</v>
      </c>
      <c r="H1096" s="14">
        <v>5</v>
      </c>
      <c r="I1096" s="14" t="s">
        <v>154</v>
      </c>
      <c r="J1096" s="14" t="s">
        <v>294</v>
      </c>
      <c r="L1096" s="14">
        <v>30</v>
      </c>
      <c r="M1096" s="14">
        <v>5</v>
      </c>
      <c r="N1096" s="14">
        <v>1</v>
      </c>
      <c r="O1096" s="14">
        <v>1</v>
      </c>
      <c r="P1096">
        <v>1777386845</v>
      </c>
      <c r="Q1096">
        <v>2098</v>
      </c>
      <c r="S1096" t="s">
        <v>156</v>
      </c>
      <c r="T1096">
        <v>0</v>
      </c>
      <c r="U1096" t="s">
        <v>157</v>
      </c>
      <c r="V1096">
        <f>MATCH(D1096,Отчет!$C$1:$C$65535,0)</f>
        <v>90</v>
      </c>
    </row>
    <row r="1097" spans="1:22" x14ac:dyDescent="0.2">
      <c r="A1097" s="14">
        <v>1819827627</v>
      </c>
      <c r="B1097" s="14">
        <v>8</v>
      </c>
      <c r="C1097" s="14" t="s">
        <v>151</v>
      </c>
      <c r="D1097" s="14">
        <v>1162426753</v>
      </c>
      <c r="E1097" s="6" t="s">
        <v>110</v>
      </c>
      <c r="F1097" s="14" t="s">
        <v>273</v>
      </c>
      <c r="G1097" s="6" t="s">
        <v>372</v>
      </c>
      <c r="H1097" s="14">
        <v>5</v>
      </c>
      <c r="I1097" s="14" t="s">
        <v>154</v>
      </c>
      <c r="J1097" s="14" t="s">
        <v>294</v>
      </c>
      <c r="L1097" s="14">
        <v>40</v>
      </c>
      <c r="M1097" s="14">
        <v>5</v>
      </c>
      <c r="N1097" s="14">
        <v>1</v>
      </c>
      <c r="O1097" s="14">
        <v>1</v>
      </c>
      <c r="P1097">
        <v>1777386845</v>
      </c>
      <c r="Q1097">
        <v>2098</v>
      </c>
      <c r="S1097" t="s">
        <v>156</v>
      </c>
      <c r="T1097">
        <v>0</v>
      </c>
      <c r="U1097" t="s">
        <v>157</v>
      </c>
      <c r="V1097">
        <f>MATCH(D1097,Отчет!$C$1:$C$65535,0)</f>
        <v>108</v>
      </c>
    </row>
    <row r="1098" spans="1:22" x14ac:dyDescent="0.2">
      <c r="A1098" s="14">
        <v>1819812629</v>
      </c>
      <c r="B1098" s="14">
        <v>9</v>
      </c>
      <c r="C1098" s="14" t="s">
        <v>151</v>
      </c>
      <c r="D1098" s="14">
        <v>1162425113</v>
      </c>
      <c r="E1098" s="6" t="s">
        <v>71</v>
      </c>
      <c r="F1098" s="14" t="s">
        <v>200</v>
      </c>
      <c r="G1098" s="6" t="s">
        <v>372</v>
      </c>
      <c r="H1098" s="14">
        <v>5</v>
      </c>
      <c r="I1098" s="14" t="s">
        <v>154</v>
      </c>
      <c r="J1098" s="14" t="s">
        <v>294</v>
      </c>
      <c r="L1098" s="14">
        <v>45</v>
      </c>
      <c r="M1098" s="14">
        <v>5</v>
      </c>
      <c r="N1098" s="14">
        <v>1</v>
      </c>
      <c r="O1098" s="14">
        <v>1</v>
      </c>
      <c r="P1098">
        <v>1777386845</v>
      </c>
      <c r="Q1098">
        <v>2098</v>
      </c>
      <c r="S1098" t="s">
        <v>156</v>
      </c>
      <c r="T1098">
        <v>0</v>
      </c>
      <c r="U1098" t="s">
        <v>157</v>
      </c>
      <c r="V1098">
        <f>MATCH(D1098,Отчет!$C$1:$C$65535,0)</f>
        <v>23</v>
      </c>
    </row>
    <row r="1099" spans="1:22" x14ac:dyDescent="0.2">
      <c r="A1099" s="14">
        <v>1819812859</v>
      </c>
      <c r="B1099" s="14">
        <v>8</v>
      </c>
      <c r="C1099" s="14" t="s">
        <v>193</v>
      </c>
      <c r="D1099" s="14">
        <v>1162425169</v>
      </c>
      <c r="E1099" s="6" t="s">
        <v>131</v>
      </c>
      <c r="F1099" s="14" t="s">
        <v>194</v>
      </c>
      <c r="G1099" s="6" t="s">
        <v>372</v>
      </c>
      <c r="H1099" s="14">
        <v>5</v>
      </c>
      <c r="I1099" s="14" t="s">
        <v>154</v>
      </c>
      <c r="J1099" s="14" t="s">
        <v>294</v>
      </c>
      <c r="L1099" s="14">
        <v>40</v>
      </c>
      <c r="M1099" s="14">
        <v>5</v>
      </c>
      <c r="N1099" s="14">
        <v>1</v>
      </c>
      <c r="O1099" s="14">
        <v>1</v>
      </c>
      <c r="P1099">
        <v>1777386845</v>
      </c>
      <c r="Q1099">
        <v>2098</v>
      </c>
      <c r="S1099" t="s">
        <v>156</v>
      </c>
      <c r="T1099">
        <v>0</v>
      </c>
      <c r="U1099" t="s">
        <v>157</v>
      </c>
      <c r="V1099">
        <f>MATCH(D1099,Отчет!$C$1:$C$65535,0)</f>
        <v>31</v>
      </c>
    </row>
    <row r="1100" spans="1:22" x14ac:dyDescent="0.2">
      <c r="A1100" s="14">
        <v>1819812643</v>
      </c>
      <c r="B1100" s="14">
        <v>8</v>
      </c>
      <c r="C1100" s="14" t="s">
        <v>161</v>
      </c>
      <c r="D1100" s="14">
        <v>1162425337</v>
      </c>
      <c r="E1100" s="6" t="s">
        <v>74</v>
      </c>
      <c r="F1100" s="14" t="s">
        <v>163</v>
      </c>
      <c r="G1100" s="6" t="s">
        <v>372</v>
      </c>
      <c r="H1100" s="14">
        <v>5</v>
      </c>
      <c r="I1100" s="14" t="s">
        <v>154</v>
      </c>
      <c r="J1100" s="14" t="s">
        <v>294</v>
      </c>
      <c r="L1100" s="14">
        <v>40</v>
      </c>
      <c r="M1100" s="14">
        <v>5</v>
      </c>
      <c r="N1100" s="14">
        <v>1</v>
      </c>
      <c r="O1100" s="14">
        <v>1</v>
      </c>
      <c r="P1100">
        <v>1777386845</v>
      </c>
      <c r="Q1100">
        <v>2098</v>
      </c>
      <c r="S1100" t="s">
        <v>156</v>
      </c>
      <c r="T1100">
        <v>0</v>
      </c>
      <c r="U1100" t="s">
        <v>157</v>
      </c>
      <c r="V1100">
        <f>MATCH(D1100,Отчет!$C$1:$C$65535,0)</f>
        <v>26</v>
      </c>
    </row>
    <row r="1101" spans="1:22" x14ac:dyDescent="0.2">
      <c r="A1101" s="14">
        <v>1887309447</v>
      </c>
      <c r="B1101" s="14">
        <v>7</v>
      </c>
      <c r="C1101" s="14" t="s">
        <v>151</v>
      </c>
      <c r="D1101" s="14">
        <v>1162425733</v>
      </c>
      <c r="E1101" s="6" t="s">
        <v>56</v>
      </c>
      <c r="F1101" s="14" t="s">
        <v>225</v>
      </c>
      <c r="G1101" s="6" t="s">
        <v>372</v>
      </c>
      <c r="H1101" s="14">
        <v>5</v>
      </c>
      <c r="I1101" s="14" t="s">
        <v>154</v>
      </c>
      <c r="J1101" s="14" t="s">
        <v>294</v>
      </c>
      <c r="L1101" s="14">
        <v>35</v>
      </c>
      <c r="M1101" s="14">
        <v>5</v>
      </c>
      <c r="N1101" s="14">
        <v>1</v>
      </c>
      <c r="O1101" s="14">
        <v>1</v>
      </c>
      <c r="P1101">
        <v>1777386845</v>
      </c>
      <c r="Q1101">
        <v>2098</v>
      </c>
      <c r="S1101" t="s">
        <v>156</v>
      </c>
      <c r="T1101">
        <v>0</v>
      </c>
      <c r="U1101" t="s">
        <v>157</v>
      </c>
      <c r="V1101">
        <f>MATCH(D1101,Отчет!$C$1:$C$65535,0)</f>
        <v>28</v>
      </c>
    </row>
    <row r="1102" spans="1:22" x14ac:dyDescent="0.2">
      <c r="A1102" s="14">
        <v>1819812893</v>
      </c>
      <c r="B1102" s="14">
        <v>8</v>
      </c>
      <c r="C1102" s="14" t="s">
        <v>151</v>
      </c>
      <c r="D1102" s="14">
        <v>1162425757</v>
      </c>
      <c r="E1102" s="6" t="s">
        <v>138</v>
      </c>
      <c r="F1102" s="14" t="s">
        <v>228</v>
      </c>
      <c r="G1102" s="6" t="s">
        <v>372</v>
      </c>
      <c r="H1102" s="14">
        <v>5</v>
      </c>
      <c r="I1102" s="14" t="s">
        <v>154</v>
      </c>
      <c r="J1102" s="14" t="s">
        <v>294</v>
      </c>
      <c r="L1102" s="14">
        <v>40</v>
      </c>
      <c r="M1102" s="14">
        <v>5</v>
      </c>
      <c r="N1102" s="14">
        <v>1</v>
      </c>
      <c r="O1102" s="14">
        <v>1</v>
      </c>
      <c r="P1102">
        <v>1777386845</v>
      </c>
      <c r="Q1102">
        <v>2098</v>
      </c>
      <c r="S1102" t="s">
        <v>156</v>
      </c>
      <c r="T1102">
        <v>0</v>
      </c>
      <c r="U1102" t="s">
        <v>157</v>
      </c>
      <c r="V1102">
        <f>MATCH(D1102,Отчет!$C$1:$C$65535,0)</f>
        <v>110</v>
      </c>
    </row>
    <row r="1103" spans="1:22" x14ac:dyDescent="0.2">
      <c r="A1103" s="14">
        <v>1984823589</v>
      </c>
      <c r="B1103" s="14">
        <v>5</v>
      </c>
      <c r="C1103" s="14" t="s">
        <v>151</v>
      </c>
      <c r="D1103" s="14">
        <v>1910419249</v>
      </c>
      <c r="E1103" s="6" t="s">
        <v>70</v>
      </c>
      <c r="F1103" s="14" t="s">
        <v>266</v>
      </c>
      <c r="G1103" s="6" t="s">
        <v>373</v>
      </c>
      <c r="H1103" s="14">
        <v>3</v>
      </c>
      <c r="I1103" s="14" t="s">
        <v>154</v>
      </c>
      <c r="J1103" s="14" t="s">
        <v>294</v>
      </c>
      <c r="L1103" s="14">
        <v>15</v>
      </c>
      <c r="M1103" s="14">
        <v>3</v>
      </c>
      <c r="N1103" s="14">
        <v>1</v>
      </c>
      <c r="O1103" s="14">
        <v>0</v>
      </c>
      <c r="T1103">
        <v>0</v>
      </c>
      <c r="U1103" t="s">
        <v>157</v>
      </c>
      <c r="V1103">
        <f>MATCH(D1103,Отчет!$C$1:$C$65535,0)</f>
        <v>115</v>
      </c>
    </row>
    <row r="1104" spans="1:22" x14ac:dyDescent="0.2">
      <c r="A1104" s="14">
        <v>2131003855</v>
      </c>
      <c r="B1104" s="14">
        <v>10</v>
      </c>
      <c r="C1104" s="14" t="s">
        <v>168</v>
      </c>
      <c r="D1104" s="14">
        <v>1162424637</v>
      </c>
      <c r="E1104" s="6" t="s">
        <v>58</v>
      </c>
      <c r="F1104" s="14" t="s">
        <v>248</v>
      </c>
      <c r="G1104" s="6" t="s">
        <v>374</v>
      </c>
      <c r="H1104" s="14">
        <v>0</v>
      </c>
      <c r="I1104" s="14" t="s">
        <v>154</v>
      </c>
      <c r="J1104" s="14" t="s">
        <v>294</v>
      </c>
      <c r="L1104" s="14">
        <v>0</v>
      </c>
      <c r="M1104" s="14">
        <v>0</v>
      </c>
      <c r="N1104" s="14">
        <v>1</v>
      </c>
      <c r="O1104" s="14">
        <v>1</v>
      </c>
      <c r="P1104">
        <v>1844416218</v>
      </c>
      <c r="Q1104">
        <v>2098</v>
      </c>
      <c r="S1104" t="s">
        <v>311</v>
      </c>
      <c r="T1104">
        <v>0</v>
      </c>
      <c r="U1104" t="s">
        <v>157</v>
      </c>
      <c r="V1104">
        <f>MATCH(D1104,Отчет!$C$1:$C$65535,0)</f>
        <v>11</v>
      </c>
    </row>
    <row r="1105" spans="1:22" x14ac:dyDescent="0.2">
      <c r="A1105" s="14">
        <v>2131003214</v>
      </c>
      <c r="B1105" s="14">
        <v>7</v>
      </c>
      <c r="C1105" s="14" t="s">
        <v>151</v>
      </c>
      <c r="D1105" s="14">
        <v>1162425757</v>
      </c>
      <c r="E1105" s="6" t="s">
        <v>138</v>
      </c>
      <c r="F1105" s="14" t="s">
        <v>228</v>
      </c>
      <c r="G1105" s="6" t="s">
        <v>374</v>
      </c>
      <c r="H1105" s="14">
        <v>0</v>
      </c>
      <c r="I1105" s="14" t="s">
        <v>154</v>
      </c>
      <c r="J1105" s="14" t="s">
        <v>294</v>
      </c>
      <c r="L1105" s="14">
        <v>0</v>
      </c>
      <c r="M1105" s="14">
        <v>0</v>
      </c>
      <c r="N1105" s="14">
        <v>1</v>
      </c>
      <c r="O1105" s="14">
        <v>1</v>
      </c>
      <c r="P1105">
        <v>1844416218</v>
      </c>
      <c r="Q1105">
        <v>2098</v>
      </c>
      <c r="S1105" t="s">
        <v>311</v>
      </c>
      <c r="T1105">
        <v>0</v>
      </c>
      <c r="U1105" t="s">
        <v>157</v>
      </c>
      <c r="V1105">
        <f>MATCH(D1105,Отчет!$C$1:$C$65535,0)</f>
        <v>110</v>
      </c>
    </row>
    <row r="1106" spans="1:22" x14ac:dyDescent="0.2">
      <c r="A1106" s="14">
        <v>1819814823</v>
      </c>
      <c r="B1106" s="14">
        <v>9</v>
      </c>
      <c r="C1106" s="14" t="s">
        <v>193</v>
      </c>
      <c r="D1106" s="14">
        <v>1162426465</v>
      </c>
      <c r="E1106" s="6" t="s">
        <v>134</v>
      </c>
      <c r="F1106" s="14" t="s">
        <v>208</v>
      </c>
      <c r="G1106" s="6" t="s">
        <v>375</v>
      </c>
      <c r="H1106" s="14">
        <v>5</v>
      </c>
      <c r="I1106" s="14" t="s">
        <v>154</v>
      </c>
      <c r="J1106" s="14" t="s">
        <v>294</v>
      </c>
      <c r="L1106" s="14">
        <v>45</v>
      </c>
      <c r="M1106" s="14">
        <v>5</v>
      </c>
      <c r="N1106" s="14">
        <v>1</v>
      </c>
      <c r="O1106" s="14">
        <v>1</v>
      </c>
      <c r="P1106">
        <v>1533639419</v>
      </c>
      <c r="Q1106">
        <v>2098</v>
      </c>
      <c r="S1106" t="s">
        <v>156</v>
      </c>
      <c r="T1106">
        <v>0</v>
      </c>
      <c r="U1106" t="s">
        <v>157</v>
      </c>
      <c r="V1106">
        <f>MATCH(D1106,Отчет!$C$1:$C$65535,0)</f>
        <v>16</v>
      </c>
    </row>
    <row r="1107" spans="1:22" x14ac:dyDescent="0.2">
      <c r="A1107" s="14">
        <v>1839874731</v>
      </c>
      <c r="C1107" s="14" t="s">
        <v>187</v>
      </c>
      <c r="D1107" s="14">
        <v>1162426377</v>
      </c>
      <c r="E1107" s="6" t="s">
        <v>73</v>
      </c>
      <c r="F1107" s="14" t="s">
        <v>237</v>
      </c>
      <c r="G1107" s="6" t="s">
        <v>376</v>
      </c>
      <c r="H1107" s="14">
        <v>0</v>
      </c>
      <c r="I1107" s="14" t="s">
        <v>377</v>
      </c>
      <c r="J1107" s="14" t="s">
        <v>294</v>
      </c>
      <c r="L1107" s="14">
        <v>0</v>
      </c>
      <c r="M1107" s="14">
        <v>0</v>
      </c>
      <c r="N1107" s="14">
        <v>1</v>
      </c>
      <c r="O1107" s="14">
        <v>1</v>
      </c>
      <c r="P1107">
        <v>1796819906</v>
      </c>
      <c r="Q1107">
        <v>2098</v>
      </c>
      <c r="S1107" t="s">
        <v>227</v>
      </c>
      <c r="T1107">
        <v>0</v>
      </c>
      <c r="U1107" t="s">
        <v>157</v>
      </c>
      <c r="V1107">
        <f>MATCH(D1107,Отчет!$C$1:$C$65535,0)</f>
        <v>56</v>
      </c>
    </row>
    <row r="1108" spans="1:22" x14ac:dyDescent="0.2">
      <c r="A1108" s="14">
        <v>1839869195</v>
      </c>
      <c r="C1108" s="14" t="s">
        <v>151</v>
      </c>
      <c r="D1108" s="14">
        <v>1162426401</v>
      </c>
      <c r="E1108" s="6" t="s">
        <v>42</v>
      </c>
      <c r="F1108" s="14" t="s">
        <v>238</v>
      </c>
      <c r="G1108" s="6" t="s">
        <v>376</v>
      </c>
      <c r="H1108" s="14">
        <v>0</v>
      </c>
      <c r="I1108" s="14" t="s">
        <v>377</v>
      </c>
      <c r="J1108" s="14" t="s">
        <v>294</v>
      </c>
      <c r="L1108" s="14">
        <v>0</v>
      </c>
      <c r="M1108" s="14">
        <v>0</v>
      </c>
      <c r="N1108" s="14">
        <v>1</v>
      </c>
      <c r="O1108" s="14">
        <v>1</v>
      </c>
      <c r="P1108">
        <v>1796819906</v>
      </c>
      <c r="Q1108">
        <v>2098</v>
      </c>
      <c r="S1108" t="s">
        <v>227</v>
      </c>
      <c r="T1108">
        <v>0</v>
      </c>
      <c r="U1108" t="s">
        <v>157</v>
      </c>
      <c r="V1108">
        <f>MATCH(D1108,Отчет!$C$1:$C$65535,0)</f>
        <v>90</v>
      </c>
    </row>
    <row r="1109" spans="1:22" x14ac:dyDescent="0.2">
      <c r="A1109" s="14">
        <v>1839871594</v>
      </c>
      <c r="C1109" s="14" t="s">
        <v>151</v>
      </c>
      <c r="D1109" s="14">
        <v>1162426433</v>
      </c>
      <c r="E1109" s="6" t="s">
        <v>147</v>
      </c>
      <c r="F1109" s="14" t="s">
        <v>239</v>
      </c>
      <c r="G1109" s="6" t="s">
        <v>376</v>
      </c>
      <c r="H1109" s="14">
        <v>0</v>
      </c>
      <c r="I1109" s="14" t="s">
        <v>377</v>
      </c>
      <c r="J1109" s="14" t="s">
        <v>294</v>
      </c>
      <c r="L1109" s="14">
        <v>0</v>
      </c>
      <c r="M1109" s="14">
        <v>0</v>
      </c>
      <c r="N1109" s="14">
        <v>1</v>
      </c>
      <c r="O1109" s="14">
        <v>1</v>
      </c>
      <c r="P1109">
        <v>1796819906</v>
      </c>
      <c r="Q1109">
        <v>2098</v>
      </c>
      <c r="S1109" t="s">
        <v>227</v>
      </c>
      <c r="T1109">
        <v>0</v>
      </c>
      <c r="U1109" t="s">
        <v>157</v>
      </c>
      <c r="V1109">
        <f>MATCH(D1109,Отчет!$C$1:$C$65535,0)</f>
        <v>29</v>
      </c>
    </row>
    <row r="1110" spans="1:22" x14ac:dyDescent="0.2">
      <c r="A1110" s="14">
        <v>1839873232</v>
      </c>
      <c r="C1110" s="14" t="s">
        <v>193</v>
      </c>
      <c r="D1110" s="14">
        <v>1162426465</v>
      </c>
      <c r="E1110" s="6" t="s">
        <v>134</v>
      </c>
      <c r="F1110" s="14" t="s">
        <v>208</v>
      </c>
      <c r="G1110" s="6" t="s">
        <v>376</v>
      </c>
      <c r="H1110" s="14">
        <v>0</v>
      </c>
      <c r="I1110" s="14" t="s">
        <v>377</v>
      </c>
      <c r="J1110" s="14" t="s">
        <v>294</v>
      </c>
      <c r="L1110" s="14">
        <v>0</v>
      </c>
      <c r="M1110" s="14">
        <v>0</v>
      </c>
      <c r="N1110" s="14">
        <v>1</v>
      </c>
      <c r="O1110" s="14">
        <v>1</v>
      </c>
      <c r="P1110">
        <v>1796819906</v>
      </c>
      <c r="Q1110">
        <v>2098</v>
      </c>
      <c r="S1110" t="s">
        <v>227</v>
      </c>
      <c r="T1110">
        <v>0</v>
      </c>
      <c r="U1110" t="s">
        <v>157</v>
      </c>
      <c r="V1110">
        <f>MATCH(D1110,Отчет!$C$1:$C$65535,0)</f>
        <v>16</v>
      </c>
    </row>
    <row r="1111" spans="1:22" x14ac:dyDescent="0.2">
      <c r="A1111" s="14">
        <v>1839877945</v>
      </c>
      <c r="C1111" s="14" t="s">
        <v>151</v>
      </c>
      <c r="D1111" s="14">
        <v>1162426497</v>
      </c>
      <c r="E1111" s="6" t="s">
        <v>57</v>
      </c>
      <c r="F1111" s="14" t="s">
        <v>268</v>
      </c>
      <c r="G1111" s="6" t="s">
        <v>376</v>
      </c>
      <c r="H1111" s="14">
        <v>0</v>
      </c>
      <c r="I1111" s="14" t="s">
        <v>377</v>
      </c>
      <c r="J1111" s="14" t="s">
        <v>294</v>
      </c>
      <c r="L1111" s="14">
        <v>0</v>
      </c>
      <c r="M1111" s="14">
        <v>0</v>
      </c>
      <c r="N1111" s="14">
        <v>1</v>
      </c>
      <c r="O1111" s="14">
        <v>1</v>
      </c>
      <c r="P1111">
        <v>1796819906</v>
      </c>
      <c r="Q1111">
        <v>2098</v>
      </c>
      <c r="S1111" t="s">
        <v>227</v>
      </c>
      <c r="T1111">
        <v>0</v>
      </c>
      <c r="U1111" t="s">
        <v>157</v>
      </c>
      <c r="V1111">
        <f>MATCH(D1111,Отчет!$C$1:$C$65535,0)</f>
        <v>36</v>
      </c>
    </row>
    <row r="1112" spans="1:22" x14ac:dyDescent="0.2">
      <c r="A1112" s="14">
        <v>1839880941</v>
      </c>
      <c r="C1112" s="14" t="s">
        <v>161</v>
      </c>
      <c r="D1112" s="14">
        <v>1162426521</v>
      </c>
      <c r="E1112" s="6" t="s">
        <v>118</v>
      </c>
      <c r="F1112" s="14" t="s">
        <v>269</v>
      </c>
      <c r="G1112" s="6" t="s">
        <v>376</v>
      </c>
      <c r="H1112" s="14">
        <v>0</v>
      </c>
      <c r="I1112" s="14" t="s">
        <v>377</v>
      </c>
      <c r="J1112" s="14" t="s">
        <v>294</v>
      </c>
      <c r="L1112" s="14">
        <v>0</v>
      </c>
      <c r="M1112" s="14">
        <v>0</v>
      </c>
      <c r="N1112" s="14">
        <v>1</v>
      </c>
      <c r="O1112" s="14">
        <v>1</v>
      </c>
      <c r="P1112">
        <v>1796819906</v>
      </c>
      <c r="Q1112">
        <v>2098</v>
      </c>
      <c r="S1112" t="s">
        <v>227</v>
      </c>
      <c r="T1112">
        <v>0</v>
      </c>
      <c r="U1112" t="s">
        <v>157</v>
      </c>
      <c r="V1112">
        <f>MATCH(D1112,Отчет!$C$1:$C$65535,0)</f>
        <v>89</v>
      </c>
    </row>
    <row r="1113" spans="1:22" x14ac:dyDescent="0.2">
      <c r="A1113" s="14">
        <v>1839870905</v>
      </c>
      <c r="C1113" s="14" t="s">
        <v>161</v>
      </c>
      <c r="D1113" s="14">
        <v>1162426569</v>
      </c>
      <c r="E1113" s="6" t="s">
        <v>114</v>
      </c>
      <c r="F1113" s="14" t="s">
        <v>173</v>
      </c>
      <c r="G1113" s="6" t="s">
        <v>376</v>
      </c>
      <c r="H1113" s="14">
        <v>0</v>
      </c>
      <c r="I1113" s="14" t="s">
        <v>377</v>
      </c>
      <c r="J1113" s="14" t="s">
        <v>294</v>
      </c>
      <c r="L1113" s="14">
        <v>0</v>
      </c>
      <c r="M1113" s="14">
        <v>0</v>
      </c>
      <c r="N1113" s="14">
        <v>1</v>
      </c>
      <c r="O1113" s="14">
        <v>1</v>
      </c>
      <c r="P1113">
        <v>1796819906</v>
      </c>
      <c r="Q1113">
        <v>2098</v>
      </c>
      <c r="S1113" t="s">
        <v>227</v>
      </c>
      <c r="T1113">
        <v>0</v>
      </c>
      <c r="U1113" t="s">
        <v>157</v>
      </c>
      <c r="V1113">
        <f>MATCH(D1113,Отчет!$C$1:$C$65535,0)</f>
        <v>86</v>
      </c>
    </row>
    <row r="1114" spans="1:22" x14ac:dyDescent="0.2">
      <c r="A1114" s="14">
        <v>1839870207</v>
      </c>
      <c r="C1114" s="14" t="s">
        <v>161</v>
      </c>
      <c r="D1114" s="14">
        <v>1162426625</v>
      </c>
      <c r="E1114" s="6" t="s">
        <v>78</v>
      </c>
      <c r="F1114" s="14" t="s">
        <v>172</v>
      </c>
      <c r="G1114" s="6" t="s">
        <v>376</v>
      </c>
      <c r="H1114" s="14">
        <v>0</v>
      </c>
      <c r="I1114" s="14" t="s">
        <v>377</v>
      </c>
      <c r="J1114" s="14" t="s">
        <v>294</v>
      </c>
      <c r="L1114" s="14">
        <v>0</v>
      </c>
      <c r="M1114" s="14">
        <v>0</v>
      </c>
      <c r="N1114" s="14">
        <v>1</v>
      </c>
      <c r="O1114" s="14">
        <v>1</v>
      </c>
      <c r="P1114">
        <v>1796819906</v>
      </c>
      <c r="Q1114">
        <v>2098</v>
      </c>
      <c r="S1114" t="s">
        <v>227</v>
      </c>
      <c r="T1114">
        <v>0</v>
      </c>
      <c r="U1114" t="s">
        <v>157</v>
      </c>
      <c r="V1114">
        <f>MATCH(D1114,Отчет!$C$1:$C$65535,0)</f>
        <v>75</v>
      </c>
    </row>
    <row r="1115" spans="1:22" x14ac:dyDescent="0.2">
      <c r="A1115" s="14">
        <v>1839870628</v>
      </c>
      <c r="C1115" s="14" t="s">
        <v>151</v>
      </c>
      <c r="D1115" s="14">
        <v>1162426657</v>
      </c>
      <c r="E1115" s="6" t="s">
        <v>92</v>
      </c>
      <c r="F1115" s="14" t="s">
        <v>270</v>
      </c>
      <c r="G1115" s="6" t="s">
        <v>376</v>
      </c>
      <c r="H1115" s="14">
        <v>0</v>
      </c>
      <c r="I1115" s="14" t="s">
        <v>377</v>
      </c>
      <c r="J1115" s="14" t="s">
        <v>294</v>
      </c>
      <c r="L1115" s="14">
        <v>0</v>
      </c>
      <c r="M1115" s="14">
        <v>0</v>
      </c>
      <c r="N1115" s="14">
        <v>1</v>
      </c>
      <c r="O1115" s="14">
        <v>1</v>
      </c>
      <c r="P1115">
        <v>1796819906</v>
      </c>
      <c r="Q1115">
        <v>2098</v>
      </c>
      <c r="S1115" t="s">
        <v>227</v>
      </c>
      <c r="T1115">
        <v>0</v>
      </c>
      <c r="U1115" t="s">
        <v>157</v>
      </c>
      <c r="V1115">
        <f>MATCH(D1115,Отчет!$C$1:$C$65535,0)</f>
        <v>73</v>
      </c>
    </row>
    <row r="1116" spans="1:22" x14ac:dyDescent="0.2">
      <c r="A1116" s="14">
        <v>1839876274</v>
      </c>
      <c r="C1116" s="14" t="s">
        <v>158</v>
      </c>
      <c r="D1116" s="14">
        <v>1162426681</v>
      </c>
      <c r="E1116" s="6" t="s">
        <v>51</v>
      </c>
      <c r="F1116" s="14" t="s">
        <v>271</v>
      </c>
      <c r="G1116" s="6" t="s">
        <v>376</v>
      </c>
      <c r="H1116" s="14">
        <v>0</v>
      </c>
      <c r="I1116" s="14" t="s">
        <v>377</v>
      </c>
      <c r="J1116" s="14" t="s">
        <v>294</v>
      </c>
      <c r="L1116" s="14">
        <v>0</v>
      </c>
      <c r="M1116" s="14">
        <v>0</v>
      </c>
      <c r="N1116" s="14">
        <v>1</v>
      </c>
      <c r="O1116" s="14">
        <v>1</v>
      </c>
      <c r="P1116">
        <v>1796819906</v>
      </c>
      <c r="Q1116">
        <v>2098</v>
      </c>
      <c r="S1116" t="s">
        <v>227</v>
      </c>
      <c r="T1116">
        <v>0</v>
      </c>
      <c r="U1116" t="s">
        <v>157</v>
      </c>
      <c r="V1116">
        <f>MATCH(D1116,Отчет!$C$1:$C$65535,0)</f>
        <v>14</v>
      </c>
    </row>
    <row r="1117" spans="1:22" x14ac:dyDescent="0.2">
      <c r="A1117" s="14">
        <v>1839873689</v>
      </c>
      <c r="C1117" s="14" t="s">
        <v>187</v>
      </c>
      <c r="D1117" s="14">
        <v>1162426705</v>
      </c>
      <c r="E1117" s="6" t="s">
        <v>31</v>
      </c>
      <c r="F1117" s="14" t="s">
        <v>272</v>
      </c>
      <c r="G1117" s="6" t="s">
        <v>376</v>
      </c>
      <c r="H1117" s="14">
        <v>0</v>
      </c>
      <c r="I1117" s="14" t="s">
        <v>377</v>
      </c>
      <c r="J1117" s="14" t="s">
        <v>294</v>
      </c>
      <c r="L1117" s="14">
        <v>0</v>
      </c>
      <c r="M1117" s="14">
        <v>0</v>
      </c>
      <c r="N1117" s="14">
        <v>1</v>
      </c>
      <c r="O1117" s="14">
        <v>1</v>
      </c>
      <c r="P1117">
        <v>1796819906</v>
      </c>
      <c r="Q1117">
        <v>2098</v>
      </c>
      <c r="S1117" t="s">
        <v>227</v>
      </c>
      <c r="T1117">
        <v>0</v>
      </c>
      <c r="U1117" t="s">
        <v>157</v>
      </c>
      <c r="V1117">
        <f>MATCH(D1117,Отчет!$C$1:$C$65535,0)</f>
        <v>91</v>
      </c>
    </row>
    <row r="1118" spans="1:22" x14ac:dyDescent="0.2">
      <c r="A1118" s="14">
        <v>1839875157</v>
      </c>
      <c r="C1118" s="14" t="s">
        <v>151</v>
      </c>
      <c r="D1118" s="14">
        <v>1162426729</v>
      </c>
      <c r="E1118" s="6" t="s">
        <v>96</v>
      </c>
      <c r="F1118" s="14" t="s">
        <v>152</v>
      </c>
      <c r="G1118" s="6" t="s">
        <v>376</v>
      </c>
      <c r="H1118" s="14">
        <v>0</v>
      </c>
      <c r="I1118" s="14" t="s">
        <v>377</v>
      </c>
      <c r="J1118" s="14" t="s">
        <v>294</v>
      </c>
      <c r="L1118" s="14">
        <v>0</v>
      </c>
      <c r="M1118" s="14">
        <v>0</v>
      </c>
      <c r="N1118" s="14">
        <v>1</v>
      </c>
      <c r="O1118" s="14">
        <v>1</v>
      </c>
      <c r="P1118">
        <v>1796819906</v>
      </c>
      <c r="Q1118">
        <v>2098</v>
      </c>
      <c r="S1118" t="s">
        <v>227</v>
      </c>
      <c r="T1118">
        <v>0</v>
      </c>
      <c r="U1118" t="s">
        <v>157</v>
      </c>
      <c r="V1118">
        <f>MATCH(D1118,Отчет!$C$1:$C$65535,0)</f>
        <v>84</v>
      </c>
    </row>
    <row r="1119" spans="1:22" x14ac:dyDescent="0.2">
      <c r="A1119" s="14">
        <v>1839877124</v>
      </c>
      <c r="C1119" s="14" t="s">
        <v>151</v>
      </c>
      <c r="D1119" s="14">
        <v>1162426753</v>
      </c>
      <c r="E1119" s="6" t="s">
        <v>110</v>
      </c>
      <c r="F1119" s="14" t="s">
        <v>273</v>
      </c>
      <c r="G1119" s="6" t="s">
        <v>376</v>
      </c>
      <c r="H1119" s="14">
        <v>0</v>
      </c>
      <c r="I1119" s="14" t="s">
        <v>377</v>
      </c>
      <c r="J1119" s="14" t="s">
        <v>294</v>
      </c>
      <c r="L1119" s="14">
        <v>0</v>
      </c>
      <c r="M1119" s="14">
        <v>0</v>
      </c>
      <c r="N1119" s="14">
        <v>1</v>
      </c>
      <c r="O1119" s="14">
        <v>1</v>
      </c>
      <c r="P1119">
        <v>1796819906</v>
      </c>
      <c r="Q1119">
        <v>2098</v>
      </c>
      <c r="S1119" t="s">
        <v>227</v>
      </c>
      <c r="T1119">
        <v>0</v>
      </c>
      <c r="U1119" t="s">
        <v>157</v>
      </c>
      <c r="V1119">
        <f>MATCH(D1119,Отчет!$C$1:$C$65535,0)</f>
        <v>108</v>
      </c>
    </row>
    <row r="1120" spans="1:22" x14ac:dyDescent="0.2">
      <c r="A1120" s="14">
        <v>1839880487</v>
      </c>
      <c r="C1120" s="14" t="s">
        <v>158</v>
      </c>
      <c r="D1120" s="14">
        <v>1162426805</v>
      </c>
      <c r="E1120" s="6" t="s">
        <v>99</v>
      </c>
      <c r="F1120" s="14" t="s">
        <v>209</v>
      </c>
      <c r="G1120" s="6" t="s">
        <v>376</v>
      </c>
      <c r="H1120" s="14">
        <v>0</v>
      </c>
      <c r="I1120" s="14" t="s">
        <v>377</v>
      </c>
      <c r="J1120" s="14" t="s">
        <v>294</v>
      </c>
      <c r="L1120" s="14">
        <v>0</v>
      </c>
      <c r="M1120" s="14">
        <v>0</v>
      </c>
      <c r="N1120" s="14">
        <v>1</v>
      </c>
      <c r="O1120" s="14">
        <v>1</v>
      </c>
      <c r="P1120">
        <v>1796819906</v>
      </c>
      <c r="Q1120">
        <v>2098</v>
      </c>
      <c r="S1120" t="s">
        <v>227</v>
      </c>
      <c r="T1120">
        <v>0</v>
      </c>
      <c r="U1120" t="s">
        <v>157</v>
      </c>
      <c r="V1120">
        <f>MATCH(D1120,Отчет!$C$1:$C$65535,0)</f>
        <v>119</v>
      </c>
    </row>
    <row r="1121" spans="1:22" x14ac:dyDescent="0.2">
      <c r="A1121" s="14">
        <v>1839873845</v>
      </c>
      <c r="C1121" s="14" t="s">
        <v>161</v>
      </c>
      <c r="D1121" s="14">
        <v>1162426853</v>
      </c>
      <c r="E1121" s="6" t="s">
        <v>35</v>
      </c>
      <c r="F1121" s="14" t="s">
        <v>171</v>
      </c>
      <c r="G1121" s="6" t="s">
        <v>376</v>
      </c>
      <c r="H1121" s="14">
        <v>0</v>
      </c>
      <c r="I1121" s="14" t="s">
        <v>377</v>
      </c>
      <c r="J1121" s="14" t="s">
        <v>294</v>
      </c>
      <c r="L1121" s="14">
        <v>0</v>
      </c>
      <c r="M1121" s="14">
        <v>0</v>
      </c>
      <c r="N1121" s="14">
        <v>1</v>
      </c>
      <c r="O1121" s="14">
        <v>1</v>
      </c>
      <c r="P1121">
        <v>1796819906</v>
      </c>
      <c r="Q1121">
        <v>2098</v>
      </c>
      <c r="S1121" t="s">
        <v>227</v>
      </c>
      <c r="T1121">
        <v>0</v>
      </c>
      <c r="U1121" t="s">
        <v>157</v>
      </c>
      <c r="V1121">
        <f>MATCH(D1121,Отчет!$C$1:$C$65535,0)</f>
        <v>67</v>
      </c>
    </row>
    <row r="1122" spans="1:22" x14ac:dyDescent="0.2">
      <c r="A1122" s="14">
        <v>1839880129</v>
      </c>
      <c r="C1122" s="14" t="s">
        <v>158</v>
      </c>
      <c r="D1122" s="14">
        <v>1162426988</v>
      </c>
      <c r="E1122" s="6" t="s">
        <v>81</v>
      </c>
      <c r="F1122" s="14" t="s">
        <v>210</v>
      </c>
      <c r="G1122" s="6" t="s">
        <v>376</v>
      </c>
      <c r="H1122" s="14">
        <v>0</v>
      </c>
      <c r="I1122" s="14" t="s">
        <v>377</v>
      </c>
      <c r="J1122" s="14" t="s">
        <v>294</v>
      </c>
      <c r="L1122" s="14">
        <v>0</v>
      </c>
      <c r="M1122" s="14">
        <v>0</v>
      </c>
      <c r="N1122" s="14">
        <v>1</v>
      </c>
      <c r="O1122" s="14">
        <v>0</v>
      </c>
      <c r="P1122">
        <v>1796819906</v>
      </c>
      <c r="Q1122">
        <v>2098</v>
      </c>
      <c r="S1122" t="s">
        <v>227</v>
      </c>
      <c r="T1122">
        <v>0</v>
      </c>
      <c r="U1122" t="s">
        <v>157</v>
      </c>
      <c r="V1122">
        <f>MATCH(D1122,Отчет!$C$1:$C$65535,0)</f>
        <v>68</v>
      </c>
    </row>
    <row r="1123" spans="1:22" x14ac:dyDescent="0.2">
      <c r="A1123" s="14">
        <v>1839872444</v>
      </c>
      <c r="C1123" s="14" t="s">
        <v>168</v>
      </c>
      <c r="D1123" s="14">
        <v>1162427012</v>
      </c>
      <c r="E1123" s="6" t="s">
        <v>89</v>
      </c>
      <c r="F1123" s="14" t="s">
        <v>274</v>
      </c>
      <c r="G1123" s="6" t="s">
        <v>376</v>
      </c>
      <c r="H1123" s="14">
        <v>0</v>
      </c>
      <c r="I1123" s="14" t="s">
        <v>377</v>
      </c>
      <c r="J1123" s="14" t="s">
        <v>294</v>
      </c>
      <c r="L1123" s="14">
        <v>0</v>
      </c>
      <c r="M1123" s="14">
        <v>0</v>
      </c>
      <c r="N1123" s="14">
        <v>1</v>
      </c>
      <c r="O1123" s="14">
        <v>1</v>
      </c>
      <c r="P1123">
        <v>1796819906</v>
      </c>
      <c r="Q1123">
        <v>2098</v>
      </c>
      <c r="S1123" t="s">
        <v>227</v>
      </c>
      <c r="T1123">
        <v>0</v>
      </c>
      <c r="U1123" t="s">
        <v>157</v>
      </c>
      <c r="V1123">
        <f>MATCH(D1123,Отчет!$C$1:$C$65535,0)</f>
        <v>15</v>
      </c>
    </row>
    <row r="1124" spans="1:22" x14ac:dyDescent="0.2">
      <c r="A1124" s="14">
        <v>1839878278</v>
      </c>
      <c r="C1124" s="14" t="s">
        <v>187</v>
      </c>
      <c r="D1124" s="14">
        <v>1162427182</v>
      </c>
      <c r="E1124" s="6" t="s">
        <v>86</v>
      </c>
      <c r="F1124" s="14" t="s">
        <v>191</v>
      </c>
      <c r="G1124" s="6" t="s">
        <v>376</v>
      </c>
      <c r="H1124" s="14">
        <v>0</v>
      </c>
      <c r="I1124" s="14" t="s">
        <v>377</v>
      </c>
      <c r="J1124" s="14" t="s">
        <v>294</v>
      </c>
      <c r="L1124" s="14">
        <v>0</v>
      </c>
      <c r="M1124" s="14">
        <v>0</v>
      </c>
      <c r="N1124" s="14">
        <v>1</v>
      </c>
      <c r="O1124" s="14">
        <v>0</v>
      </c>
      <c r="P1124">
        <v>1796819906</v>
      </c>
      <c r="Q1124">
        <v>2098</v>
      </c>
      <c r="S1124" t="s">
        <v>227</v>
      </c>
      <c r="T1124">
        <v>0</v>
      </c>
      <c r="U1124" t="s">
        <v>157</v>
      </c>
      <c r="V1124">
        <f>MATCH(D1124,Отчет!$C$1:$C$65535,0)</f>
        <v>123</v>
      </c>
    </row>
    <row r="1125" spans="1:22" x14ac:dyDescent="0.2">
      <c r="A1125" s="14">
        <v>1839877775</v>
      </c>
      <c r="C1125" s="14" t="s">
        <v>187</v>
      </c>
      <c r="D1125" s="14">
        <v>1162427246</v>
      </c>
      <c r="E1125" s="6" t="s">
        <v>49</v>
      </c>
      <c r="F1125" s="14" t="s">
        <v>275</v>
      </c>
      <c r="G1125" s="6" t="s">
        <v>376</v>
      </c>
      <c r="H1125" s="14">
        <v>0</v>
      </c>
      <c r="I1125" s="14" t="s">
        <v>377</v>
      </c>
      <c r="J1125" s="14" t="s">
        <v>294</v>
      </c>
      <c r="L1125" s="14">
        <v>0</v>
      </c>
      <c r="M1125" s="14">
        <v>0</v>
      </c>
      <c r="N1125" s="14">
        <v>1</v>
      </c>
      <c r="O1125" s="14">
        <v>0</v>
      </c>
      <c r="P1125">
        <v>1796819906</v>
      </c>
      <c r="Q1125">
        <v>2098</v>
      </c>
      <c r="S1125" t="s">
        <v>227</v>
      </c>
      <c r="T1125">
        <v>0</v>
      </c>
      <c r="U1125" t="s">
        <v>157</v>
      </c>
      <c r="V1125">
        <f>MATCH(D1125,Отчет!$C$1:$C$65535,0)</f>
        <v>105</v>
      </c>
    </row>
    <row r="1126" spans="1:22" x14ac:dyDescent="0.2">
      <c r="A1126" s="14">
        <v>1839875414</v>
      </c>
      <c r="C1126" s="14" t="s">
        <v>151</v>
      </c>
      <c r="D1126" s="14">
        <v>1162427274</v>
      </c>
      <c r="E1126" s="6" t="s">
        <v>137</v>
      </c>
      <c r="F1126" s="14" t="s">
        <v>276</v>
      </c>
      <c r="G1126" s="6" t="s">
        <v>376</v>
      </c>
      <c r="H1126" s="14">
        <v>0</v>
      </c>
      <c r="I1126" s="14" t="s">
        <v>377</v>
      </c>
      <c r="J1126" s="14" t="s">
        <v>294</v>
      </c>
      <c r="L1126" s="14">
        <v>0</v>
      </c>
      <c r="M1126" s="14">
        <v>0</v>
      </c>
      <c r="N1126" s="14">
        <v>1</v>
      </c>
      <c r="O1126" s="14">
        <v>0</v>
      </c>
      <c r="P1126">
        <v>1796819906</v>
      </c>
      <c r="Q1126">
        <v>2098</v>
      </c>
      <c r="S1126" t="s">
        <v>227</v>
      </c>
      <c r="T1126">
        <v>0</v>
      </c>
      <c r="U1126" t="s">
        <v>157</v>
      </c>
      <c r="V1126">
        <f>MATCH(D1126,Отчет!$C$1:$C$65535,0)</f>
        <v>38</v>
      </c>
    </row>
    <row r="1127" spans="1:22" x14ac:dyDescent="0.2">
      <c r="A1127" s="14">
        <v>1839877300</v>
      </c>
      <c r="C1127" s="14" t="s">
        <v>193</v>
      </c>
      <c r="D1127" s="14">
        <v>1162427411</v>
      </c>
      <c r="E1127" s="6" t="s">
        <v>129</v>
      </c>
      <c r="F1127" s="14" t="s">
        <v>211</v>
      </c>
      <c r="G1127" s="6" t="s">
        <v>376</v>
      </c>
      <c r="H1127" s="14">
        <v>0</v>
      </c>
      <c r="I1127" s="14" t="s">
        <v>377</v>
      </c>
      <c r="J1127" s="14" t="s">
        <v>294</v>
      </c>
      <c r="L1127" s="14">
        <v>0</v>
      </c>
      <c r="M1127" s="14">
        <v>0</v>
      </c>
      <c r="N1127" s="14">
        <v>1</v>
      </c>
      <c r="O1127" s="14">
        <v>0</v>
      </c>
      <c r="P1127">
        <v>1796819906</v>
      </c>
      <c r="Q1127">
        <v>2098</v>
      </c>
      <c r="S1127" t="s">
        <v>227</v>
      </c>
      <c r="T1127">
        <v>0</v>
      </c>
      <c r="U1127" t="s">
        <v>157</v>
      </c>
      <c r="V1127">
        <f>MATCH(D1127,Отчет!$C$1:$C$65535,0)</f>
        <v>55</v>
      </c>
    </row>
    <row r="1128" spans="1:22" x14ac:dyDescent="0.2">
      <c r="A1128" s="14">
        <v>1839875688</v>
      </c>
      <c r="C1128" s="14" t="s">
        <v>151</v>
      </c>
      <c r="D1128" s="14">
        <v>1162427557</v>
      </c>
      <c r="E1128" s="6" t="s">
        <v>32</v>
      </c>
      <c r="F1128" s="14" t="s">
        <v>197</v>
      </c>
      <c r="G1128" s="6" t="s">
        <v>376</v>
      </c>
      <c r="H1128" s="14">
        <v>0</v>
      </c>
      <c r="I1128" s="14" t="s">
        <v>377</v>
      </c>
      <c r="J1128" s="14" t="s">
        <v>294</v>
      </c>
      <c r="L1128" s="14">
        <v>0</v>
      </c>
      <c r="M1128" s="14">
        <v>0</v>
      </c>
      <c r="N1128" s="14">
        <v>1</v>
      </c>
      <c r="O1128" s="14">
        <v>1</v>
      </c>
      <c r="P1128">
        <v>1796819906</v>
      </c>
      <c r="Q1128">
        <v>2098</v>
      </c>
      <c r="S1128" t="s">
        <v>227</v>
      </c>
      <c r="T1128">
        <v>0</v>
      </c>
      <c r="U1128" t="s">
        <v>157</v>
      </c>
      <c r="V1128">
        <f>MATCH(D1128,Отчет!$C$1:$C$65535,0)</f>
        <v>87</v>
      </c>
    </row>
    <row r="1129" spans="1:22" x14ac:dyDescent="0.2">
      <c r="A1129" s="14">
        <v>1839877597</v>
      </c>
      <c r="C1129" s="14" t="s">
        <v>158</v>
      </c>
      <c r="D1129" s="14">
        <v>1162427589</v>
      </c>
      <c r="E1129" s="6" t="s">
        <v>141</v>
      </c>
      <c r="F1129" s="14" t="s">
        <v>277</v>
      </c>
      <c r="G1129" s="6" t="s">
        <v>376</v>
      </c>
      <c r="H1129" s="14">
        <v>0</v>
      </c>
      <c r="I1129" s="14" t="s">
        <v>377</v>
      </c>
      <c r="J1129" s="14" t="s">
        <v>294</v>
      </c>
      <c r="L1129" s="14">
        <v>0</v>
      </c>
      <c r="M1129" s="14">
        <v>0</v>
      </c>
      <c r="N1129" s="14">
        <v>1</v>
      </c>
      <c r="O1129" s="14">
        <v>1</v>
      </c>
      <c r="P1129">
        <v>1796819906</v>
      </c>
      <c r="Q1129">
        <v>2098</v>
      </c>
      <c r="S1129" t="s">
        <v>227</v>
      </c>
      <c r="T1129">
        <v>0</v>
      </c>
      <c r="U1129" t="s">
        <v>157</v>
      </c>
      <c r="V1129">
        <f>MATCH(D1129,Отчет!$C$1:$C$65535,0)</f>
        <v>32</v>
      </c>
    </row>
    <row r="1130" spans="1:22" x14ac:dyDescent="0.2">
      <c r="A1130" s="14">
        <v>1839871758</v>
      </c>
      <c r="C1130" s="14" t="s">
        <v>161</v>
      </c>
      <c r="D1130" s="14">
        <v>1162427677</v>
      </c>
      <c r="E1130" s="6" t="s">
        <v>40</v>
      </c>
      <c r="F1130" s="14" t="s">
        <v>170</v>
      </c>
      <c r="G1130" s="6" t="s">
        <v>376</v>
      </c>
      <c r="H1130" s="14">
        <v>0</v>
      </c>
      <c r="I1130" s="14" t="s">
        <v>377</v>
      </c>
      <c r="J1130" s="14" t="s">
        <v>294</v>
      </c>
      <c r="L1130" s="14">
        <v>0</v>
      </c>
      <c r="M1130" s="14">
        <v>0</v>
      </c>
      <c r="N1130" s="14">
        <v>1</v>
      </c>
      <c r="O1130" s="14">
        <v>0</v>
      </c>
      <c r="P1130">
        <v>1796819906</v>
      </c>
      <c r="Q1130">
        <v>2098</v>
      </c>
      <c r="S1130" t="s">
        <v>227</v>
      </c>
      <c r="T1130">
        <v>0</v>
      </c>
      <c r="U1130" t="s">
        <v>157</v>
      </c>
      <c r="V1130">
        <f>MATCH(D1130,Отчет!$C$1:$C$65535,0)</f>
        <v>45</v>
      </c>
    </row>
    <row r="1131" spans="1:22" x14ac:dyDescent="0.2">
      <c r="A1131" s="14">
        <v>1839881337</v>
      </c>
      <c r="C1131" s="14" t="s">
        <v>158</v>
      </c>
      <c r="D1131" s="14">
        <v>1162427757</v>
      </c>
      <c r="E1131" s="6" t="s">
        <v>140</v>
      </c>
      <c r="F1131" s="14" t="s">
        <v>278</v>
      </c>
      <c r="G1131" s="6" t="s">
        <v>376</v>
      </c>
      <c r="H1131" s="14">
        <v>0</v>
      </c>
      <c r="I1131" s="14" t="s">
        <v>377</v>
      </c>
      <c r="J1131" s="14" t="s">
        <v>294</v>
      </c>
      <c r="L1131" s="14">
        <v>0</v>
      </c>
      <c r="M1131" s="14">
        <v>0</v>
      </c>
      <c r="N1131" s="14">
        <v>1</v>
      </c>
      <c r="O1131" s="14">
        <v>0</v>
      </c>
      <c r="P1131">
        <v>1796819906</v>
      </c>
      <c r="Q1131">
        <v>2098</v>
      </c>
      <c r="S1131" t="s">
        <v>227</v>
      </c>
      <c r="T1131">
        <v>0</v>
      </c>
      <c r="U1131" t="s">
        <v>157</v>
      </c>
      <c r="V1131">
        <f>MATCH(D1131,Отчет!$C$1:$C$65535,0)</f>
        <v>118</v>
      </c>
    </row>
    <row r="1132" spans="1:22" x14ac:dyDescent="0.2">
      <c r="A1132" s="14">
        <v>1839869388</v>
      </c>
      <c r="C1132" s="14" t="s">
        <v>151</v>
      </c>
      <c r="D1132" s="14">
        <v>1162427845</v>
      </c>
      <c r="E1132" s="6" t="s">
        <v>50</v>
      </c>
      <c r="F1132" s="14" t="s">
        <v>279</v>
      </c>
      <c r="G1132" s="6" t="s">
        <v>376</v>
      </c>
      <c r="H1132" s="14">
        <v>0</v>
      </c>
      <c r="I1132" s="14" t="s">
        <v>377</v>
      </c>
      <c r="J1132" s="14" t="s">
        <v>294</v>
      </c>
      <c r="L1132" s="14">
        <v>0</v>
      </c>
      <c r="M1132" s="14">
        <v>0</v>
      </c>
      <c r="N1132" s="14">
        <v>1</v>
      </c>
      <c r="O1132" s="14">
        <v>1</v>
      </c>
      <c r="P1132">
        <v>1796819906</v>
      </c>
      <c r="Q1132">
        <v>2098</v>
      </c>
      <c r="S1132" t="s">
        <v>227</v>
      </c>
      <c r="T1132">
        <v>0</v>
      </c>
      <c r="U1132" t="s">
        <v>157</v>
      </c>
      <c r="V1132">
        <f>MATCH(D1132,Отчет!$C$1:$C$65535,0)</f>
        <v>39</v>
      </c>
    </row>
    <row r="1133" spans="1:22" x14ac:dyDescent="0.2">
      <c r="A1133" s="14">
        <v>1839879459</v>
      </c>
      <c r="C1133" s="14" t="s">
        <v>158</v>
      </c>
      <c r="D1133" s="14">
        <v>1162427909</v>
      </c>
      <c r="E1133" s="6" t="s">
        <v>33</v>
      </c>
      <c r="F1133" s="14" t="s">
        <v>212</v>
      </c>
      <c r="G1133" s="6" t="s">
        <v>376</v>
      </c>
      <c r="H1133" s="14">
        <v>0</v>
      </c>
      <c r="I1133" s="14" t="s">
        <v>377</v>
      </c>
      <c r="J1133" s="14" t="s">
        <v>294</v>
      </c>
      <c r="L1133" s="14">
        <v>0</v>
      </c>
      <c r="M1133" s="14">
        <v>0</v>
      </c>
      <c r="N1133" s="14">
        <v>1</v>
      </c>
      <c r="O1133" s="14">
        <v>0</v>
      </c>
      <c r="P1133">
        <v>1796819906</v>
      </c>
      <c r="Q1133">
        <v>2098</v>
      </c>
      <c r="S1133" t="s">
        <v>227</v>
      </c>
      <c r="T1133">
        <v>0</v>
      </c>
      <c r="U1133" t="s">
        <v>157</v>
      </c>
      <c r="V1133">
        <f>MATCH(D1133,Отчет!$C$1:$C$65535,0)</f>
        <v>95</v>
      </c>
    </row>
    <row r="1134" spans="1:22" x14ac:dyDescent="0.2">
      <c r="A1134" s="14">
        <v>1839876901</v>
      </c>
      <c r="C1134" s="14" t="s">
        <v>161</v>
      </c>
      <c r="D1134" s="14">
        <v>1162427966</v>
      </c>
      <c r="E1134" s="6" t="s">
        <v>106</v>
      </c>
      <c r="F1134" s="14" t="s">
        <v>166</v>
      </c>
      <c r="G1134" s="6" t="s">
        <v>376</v>
      </c>
      <c r="H1134" s="14">
        <v>0</v>
      </c>
      <c r="I1134" s="14" t="s">
        <v>377</v>
      </c>
      <c r="J1134" s="14" t="s">
        <v>294</v>
      </c>
      <c r="L1134" s="14">
        <v>0</v>
      </c>
      <c r="M1134" s="14">
        <v>0</v>
      </c>
      <c r="N1134" s="14">
        <v>1</v>
      </c>
      <c r="O1134" s="14">
        <v>0</v>
      </c>
      <c r="P1134">
        <v>1796819906</v>
      </c>
      <c r="Q1134">
        <v>2098</v>
      </c>
      <c r="S1134" t="s">
        <v>227</v>
      </c>
      <c r="T1134">
        <v>0</v>
      </c>
      <c r="U1134" t="s">
        <v>157</v>
      </c>
      <c r="V1134">
        <f>MATCH(D1134,Отчет!$C$1:$C$65535,0)</f>
        <v>88</v>
      </c>
    </row>
    <row r="1135" spans="1:22" x14ac:dyDescent="0.2">
      <c r="A1135" s="14">
        <v>1839880035</v>
      </c>
      <c r="C1135" s="14" t="s">
        <v>158</v>
      </c>
      <c r="D1135" s="14">
        <v>1162427990</v>
      </c>
      <c r="E1135" s="6" t="s">
        <v>80</v>
      </c>
      <c r="F1135" s="14" t="s">
        <v>213</v>
      </c>
      <c r="G1135" s="6" t="s">
        <v>376</v>
      </c>
      <c r="H1135" s="14">
        <v>0</v>
      </c>
      <c r="I1135" s="14" t="s">
        <v>377</v>
      </c>
      <c r="J1135" s="14" t="s">
        <v>294</v>
      </c>
      <c r="L1135" s="14">
        <v>0</v>
      </c>
      <c r="M1135" s="14">
        <v>0</v>
      </c>
      <c r="N1135" s="14">
        <v>1</v>
      </c>
      <c r="O1135" s="14">
        <v>0</v>
      </c>
      <c r="P1135">
        <v>1796819906</v>
      </c>
      <c r="Q1135">
        <v>2098</v>
      </c>
      <c r="S1135" t="s">
        <v>227</v>
      </c>
      <c r="T1135">
        <v>0</v>
      </c>
      <c r="U1135" t="s">
        <v>157</v>
      </c>
      <c r="V1135">
        <f>MATCH(D1135,Отчет!$C$1:$C$65535,0)</f>
        <v>126</v>
      </c>
    </row>
    <row r="1136" spans="1:22" x14ac:dyDescent="0.2">
      <c r="A1136" s="14">
        <v>1839875854</v>
      </c>
      <c r="C1136" s="14" t="s">
        <v>151</v>
      </c>
      <c r="D1136" s="14">
        <v>1162428042</v>
      </c>
      <c r="E1136" s="6" t="s">
        <v>36</v>
      </c>
      <c r="F1136" s="14" t="s">
        <v>280</v>
      </c>
      <c r="G1136" s="6" t="s">
        <v>376</v>
      </c>
      <c r="H1136" s="14">
        <v>0</v>
      </c>
      <c r="I1136" s="14" t="s">
        <v>377</v>
      </c>
      <c r="J1136" s="14" t="s">
        <v>294</v>
      </c>
      <c r="L1136" s="14">
        <v>0</v>
      </c>
      <c r="M1136" s="14">
        <v>0</v>
      </c>
      <c r="N1136" s="14">
        <v>1</v>
      </c>
      <c r="O1136" s="14">
        <v>0</v>
      </c>
      <c r="P1136">
        <v>1796819906</v>
      </c>
      <c r="Q1136">
        <v>2098</v>
      </c>
      <c r="S1136" t="s">
        <v>227</v>
      </c>
      <c r="T1136">
        <v>0</v>
      </c>
      <c r="U1136" t="s">
        <v>157</v>
      </c>
      <c r="V1136">
        <f>MATCH(D1136,Отчет!$C$1:$C$65535,0)</f>
        <v>101</v>
      </c>
    </row>
    <row r="1137" spans="1:22" x14ac:dyDescent="0.2">
      <c r="A1137" s="14">
        <v>1839878611</v>
      </c>
      <c r="C1137" s="14" t="s">
        <v>168</v>
      </c>
      <c r="D1137" s="14">
        <v>1162428162</v>
      </c>
      <c r="E1137" s="6" t="s">
        <v>111</v>
      </c>
      <c r="F1137" s="14" t="s">
        <v>169</v>
      </c>
      <c r="G1137" s="6" t="s">
        <v>376</v>
      </c>
      <c r="H1137" s="14">
        <v>0</v>
      </c>
      <c r="I1137" s="14" t="s">
        <v>377</v>
      </c>
      <c r="J1137" s="14" t="s">
        <v>294</v>
      </c>
      <c r="L1137" s="14">
        <v>0</v>
      </c>
      <c r="M1137" s="14">
        <v>0</v>
      </c>
      <c r="N1137" s="14">
        <v>1</v>
      </c>
      <c r="O1137" s="14">
        <v>1</v>
      </c>
      <c r="P1137">
        <v>1796819906</v>
      </c>
      <c r="Q1137">
        <v>2098</v>
      </c>
      <c r="S1137" t="s">
        <v>227</v>
      </c>
      <c r="T1137">
        <v>0</v>
      </c>
      <c r="U1137" t="s">
        <v>157</v>
      </c>
      <c r="V1137">
        <f>MATCH(D1137,Отчет!$C$1:$C$65535,0)</f>
        <v>42</v>
      </c>
    </row>
    <row r="1138" spans="1:22" x14ac:dyDescent="0.2">
      <c r="A1138" s="14">
        <v>1839871171</v>
      </c>
      <c r="C1138" s="14" t="s">
        <v>151</v>
      </c>
      <c r="D1138" s="14">
        <v>1162428355</v>
      </c>
      <c r="E1138" s="6" t="s">
        <v>125</v>
      </c>
      <c r="F1138" s="14" t="s">
        <v>214</v>
      </c>
      <c r="G1138" s="6" t="s">
        <v>376</v>
      </c>
      <c r="H1138" s="14">
        <v>0</v>
      </c>
      <c r="I1138" s="14" t="s">
        <v>377</v>
      </c>
      <c r="J1138" s="14" t="s">
        <v>294</v>
      </c>
      <c r="L1138" s="14">
        <v>0</v>
      </c>
      <c r="M1138" s="14">
        <v>0</v>
      </c>
      <c r="N1138" s="14">
        <v>1</v>
      </c>
      <c r="O1138" s="14">
        <v>1</v>
      </c>
      <c r="P1138">
        <v>1796819906</v>
      </c>
      <c r="Q1138">
        <v>2098</v>
      </c>
      <c r="S1138" t="s">
        <v>227</v>
      </c>
      <c r="T1138">
        <v>0</v>
      </c>
      <c r="U1138" t="s">
        <v>157</v>
      </c>
      <c r="V1138">
        <f>MATCH(D1138,Отчет!$C$1:$C$65535,0)</f>
        <v>54</v>
      </c>
    </row>
    <row r="1139" spans="1:22" x14ac:dyDescent="0.2">
      <c r="A1139" s="14">
        <v>1839872770</v>
      </c>
      <c r="C1139" s="14" t="s">
        <v>187</v>
      </c>
      <c r="D1139" s="14">
        <v>1162428419</v>
      </c>
      <c r="E1139" s="6" t="s">
        <v>116</v>
      </c>
      <c r="F1139" s="14" t="s">
        <v>281</v>
      </c>
      <c r="G1139" s="6" t="s">
        <v>376</v>
      </c>
      <c r="H1139" s="14">
        <v>0</v>
      </c>
      <c r="I1139" s="14" t="s">
        <v>377</v>
      </c>
      <c r="J1139" s="14" t="s">
        <v>294</v>
      </c>
      <c r="L1139" s="14">
        <v>0</v>
      </c>
      <c r="M1139" s="14">
        <v>0</v>
      </c>
      <c r="N1139" s="14">
        <v>1</v>
      </c>
      <c r="O1139" s="14">
        <v>1</v>
      </c>
      <c r="P1139">
        <v>1796819906</v>
      </c>
      <c r="Q1139">
        <v>2098</v>
      </c>
      <c r="S1139" t="s">
        <v>227</v>
      </c>
      <c r="T1139">
        <v>0</v>
      </c>
      <c r="U1139" t="s">
        <v>157</v>
      </c>
      <c r="V1139">
        <f>MATCH(D1139,Отчет!$C$1:$C$65535,0)</f>
        <v>63</v>
      </c>
    </row>
    <row r="1140" spans="1:22" x14ac:dyDescent="0.2">
      <c r="A1140" s="14">
        <v>1839877372</v>
      </c>
      <c r="C1140" s="14" t="s">
        <v>151</v>
      </c>
      <c r="D1140" s="14">
        <v>1162428516</v>
      </c>
      <c r="E1140" s="6" t="s">
        <v>132</v>
      </c>
      <c r="F1140" s="14" t="s">
        <v>195</v>
      </c>
      <c r="G1140" s="6" t="s">
        <v>376</v>
      </c>
      <c r="H1140" s="14">
        <v>0</v>
      </c>
      <c r="I1140" s="14" t="s">
        <v>377</v>
      </c>
      <c r="J1140" s="14" t="s">
        <v>294</v>
      </c>
      <c r="L1140" s="14">
        <v>0</v>
      </c>
      <c r="M1140" s="14">
        <v>0</v>
      </c>
      <c r="N1140" s="14">
        <v>1</v>
      </c>
      <c r="O1140" s="14">
        <v>1</v>
      </c>
      <c r="P1140">
        <v>1796819906</v>
      </c>
      <c r="Q1140">
        <v>2098</v>
      </c>
      <c r="S1140" t="s">
        <v>227</v>
      </c>
      <c r="T1140">
        <v>0</v>
      </c>
      <c r="U1140" t="s">
        <v>157</v>
      </c>
      <c r="V1140">
        <f>MATCH(D1140,Отчет!$C$1:$C$65535,0)</f>
        <v>53</v>
      </c>
    </row>
    <row r="1141" spans="1:22" x14ac:dyDescent="0.2">
      <c r="A1141" s="14">
        <v>1839875924</v>
      </c>
      <c r="C1141" s="14" t="s">
        <v>161</v>
      </c>
      <c r="D1141" s="14">
        <v>1162428582</v>
      </c>
      <c r="E1141" s="6" t="s">
        <v>48</v>
      </c>
      <c r="F1141" s="14" t="s">
        <v>186</v>
      </c>
      <c r="G1141" s="6" t="s">
        <v>376</v>
      </c>
      <c r="H1141" s="14">
        <v>0</v>
      </c>
      <c r="I1141" s="14" t="s">
        <v>377</v>
      </c>
      <c r="J1141" s="14" t="s">
        <v>294</v>
      </c>
      <c r="L1141" s="14">
        <v>0</v>
      </c>
      <c r="M1141" s="14">
        <v>0</v>
      </c>
      <c r="N1141" s="14">
        <v>1</v>
      </c>
      <c r="O1141" s="14">
        <v>1</v>
      </c>
      <c r="P1141">
        <v>1796819906</v>
      </c>
      <c r="Q1141">
        <v>2098</v>
      </c>
      <c r="S1141" t="s">
        <v>227</v>
      </c>
      <c r="T1141">
        <v>0</v>
      </c>
      <c r="U1141" t="s">
        <v>157</v>
      </c>
      <c r="V1141">
        <f>MATCH(D1141,Отчет!$C$1:$C$65535,0)</f>
        <v>72</v>
      </c>
    </row>
    <row r="1142" spans="1:22" x14ac:dyDescent="0.2">
      <c r="A1142" s="14">
        <v>1839876729</v>
      </c>
      <c r="C1142" s="14" t="s">
        <v>187</v>
      </c>
      <c r="D1142" s="14">
        <v>1162428610</v>
      </c>
      <c r="E1142" s="6" t="s">
        <v>95</v>
      </c>
      <c r="F1142" s="14" t="s">
        <v>282</v>
      </c>
      <c r="G1142" s="6" t="s">
        <v>376</v>
      </c>
      <c r="H1142" s="14">
        <v>0</v>
      </c>
      <c r="I1142" s="14" t="s">
        <v>377</v>
      </c>
      <c r="J1142" s="14" t="s">
        <v>294</v>
      </c>
      <c r="L1142" s="14">
        <v>0</v>
      </c>
      <c r="M1142" s="14">
        <v>0</v>
      </c>
      <c r="N1142" s="14">
        <v>1</v>
      </c>
      <c r="O1142" s="14">
        <v>1</v>
      </c>
      <c r="P1142">
        <v>1796819906</v>
      </c>
      <c r="Q1142">
        <v>2098</v>
      </c>
      <c r="S1142" t="s">
        <v>227</v>
      </c>
      <c r="T1142">
        <v>0</v>
      </c>
      <c r="U1142" t="s">
        <v>157</v>
      </c>
      <c r="V1142">
        <f>MATCH(D1142,Отчет!$C$1:$C$65535,0)</f>
        <v>125</v>
      </c>
    </row>
    <row r="1143" spans="1:22" x14ac:dyDescent="0.2">
      <c r="A1143" s="14">
        <v>1839880216</v>
      </c>
      <c r="C1143" s="14" t="s">
        <v>193</v>
      </c>
      <c r="D1143" s="14">
        <v>1162428698</v>
      </c>
      <c r="E1143" s="6" t="s">
        <v>88</v>
      </c>
      <c r="F1143" s="14" t="s">
        <v>201</v>
      </c>
      <c r="G1143" s="6" t="s">
        <v>376</v>
      </c>
      <c r="H1143" s="14">
        <v>0</v>
      </c>
      <c r="I1143" s="14" t="s">
        <v>377</v>
      </c>
      <c r="J1143" s="14" t="s">
        <v>294</v>
      </c>
      <c r="L1143" s="14">
        <v>0</v>
      </c>
      <c r="M1143" s="14">
        <v>0</v>
      </c>
      <c r="N1143" s="14">
        <v>1</v>
      </c>
      <c r="O1143" s="14">
        <v>1</v>
      </c>
      <c r="P1143">
        <v>1796819906</v>
      </c>
      <c r="Q1143">
        <v>2098</v>
      </c>
      <c r="S1143" t="s">
        <v>227</v>
      </c>
      <c r="T1143">
        <v>0</v>
      </c>
      <c r="U1143" t="s">
        <v>157</v>
      </c>
      <c r="V1143">
        <f>MATCH(D1143,Отчет!$C$1:$C$65535,0)</f>
        <v>104</v>
      </c>
    </row>
    <row r="1144" spans="1:22" x14ac:dyDescent="0.2">
      <c r="A1144" s="14">
        <v>1839877053</v>
      </c>
      <c r="C1144" s="14" t="s">
        <v>187</v>
      </c>
      <c r="D1144" s="14">
        <v>1162428762</v>
      </c>
      <c r="E1144" s="6" t="s">
        <v>109</v>
      </c>
      <c r="F1144" s="14" t="s">
        <v>258</v>
      </c>
      <c r="G1144" s="6" t="s">
        <v>376</v>
      </c>
      <c r="H1144" s="14">
        <v>0</v>
      </c>
      <c r="I1144" s="14" t="s">
        <v>377</v>
      </c>
      <c r="J1144" s="14" t="s">
        <v>294</v>
      </c>
      <c r="L1144" s="14">
        <v>0</v>
      </c>
      <c r="M1144" s="14">
        <v>0</v>
      </c>
      <c r="N1144" s="14">
        <v>1</v>
      </c>
      <c r="O1144" s="14">
        <v>1</v>
      </c>
      <c r="P1144">
        <v>1796819906</v>
      </c>
      <c r="Q1144">
        <v>2098</v>
      </c>
      <c r="S1144" t="s">
        <v>227</v>
      </c>
      <c r="T1144">
        <v>0</v>
      </c>
      <c r="U1144" t="s">
        <v>157</v>
      </c>
      <c r="V1144">
        <f>MATCH(D1144,Отчет!$C$1:$C$65535,0)</f>
        <v>107</v>
      </c>
    </row>
    <row r="1145" spans="1:22" x14ac:dyDescent="0.2">
      <c r="A1145" s="14">
        <v>1839878946</v>
      </c>
      <c r="C1145" s="14" t="s">
        <v>151</v>
      </c>
      <c r="D1145" s="14">
        <v>1162428794</v>
      </c>
      <c r="E1145" s="6" t="s">
        <v>127</v>
      </c>
      <c r="F1145" s="14" t="s">
        <v>259</v>
      </c>
      <c r="G1145" s="6" t="s">
        <v>376</v>
      </c>
      <c r="H1145" s="14">
        <v>0</v>
      </c>
      <c r="I1145" s="14" t="s">
        <v>377</v>
      </c>
      <c r="J1145" s="14" t="s">
        <v>294</v>
      </c>
      <c r="L1145" s="14">
        <v>0</v>
      </c>
      <c r="M1145" s="14">
        <v>0</v>
      </c>
      <c r="N1145" s="14">
        <v>1</v>
      </c>
      <c r="O1145" s="14">
        <v>1</v>
      </c>
      <c r="P1145">
        <v>1796819906</v>
      </c>
      <c r="Q1145">
        <v>2098</v>
      </c>
      <c r="S1145" t="s">
        <v>227</v>
      </c>
      <c r="T1145">
        <v>0</v>
      </c>
      <c r="U1145" t="s">
        <v>157</v>
      </c>
      <c r="V1145">
        <f>MATCH(D1145,Отчет!$C$1:$C$65535,0)</f>
        <v>70</v>
      </c>
    </row>
    <row r="1146" spans="1:22" x14ac:dyDescent="0.2">
      <c r="A1146" s="14">
        <v>1839878039</v>
      </c>
      <c r="C1146" s="14" t="s">
        <v>161</v>
      </c>
      <c r="D1146" s="14">
        <v>1162428878</v>
      </c>
      <c r="E1146" s="6" t="s">
        <v>63</v>
      </c>
      <c r="F1146" s="14" t="s">
        <v>175</v>
      </c>
      <c r="G1146" s="6" t="s">
        <v>376</v>
      </c>
      <c r="H1146" s="14">
        <v>0</v>
      </c>
      <c r="I1146" s="14" t="s">
        <v>377</v>
      </c>
      <c r="J1146" s="14" t="s">
        <v>294</v>
      </c>
      <c r="L1146" s="14">
        <v>0</v>
      </c>
      <c r="M1146" s="14">
        <v>0</v>
      </c>
      <c r="N1146" s="14">
        <v>1</v>
      </c>
      <c r="O1146" s="14">
        <v>1</v>
      </c>
      <c r="P1146">
        <v>1796819906</v>
      </c>
      <c r="Q1146">
        <v>2098</v>
      </c>
      <c r="S1146" t="s">
        <v>227</v>
      </c>
      <c r="T1146">
        <v>0</v>
      </c>
      <c r="U1146" t="s">
        <v>157</v>
      </c>
      <c r="V1146">
        <f>MATCH(D1146,Отчет!$C$1:$C$65535,0)</f>
        <v>46</v>
      </c>
    </row>
    <row r="1147" spans="1:22" x14ac:dyDescent="0.2">
      <c r="A1147" s="14">
        <v>1839881432</v>
      </c>
      <c r="C1147" s="14" t="s">
        <v>193</v>
      </c>
      <c r="D1147" s="14">
        <v>1173927638</v>
      </c>
      <c r="E1147" s="6" t="s">
        <v>144</v>
      </c>
      <c r="F1147" s="14" t="s">
        <v>224</v>
      </c>
      <c r="G1147" s="6" t="s">
        <v>376</v>
      </c>
      <c r="H1147" s="14">
        <v>0</v>
      </c>
      <c r="I1147" s="14" t="s">
        <v>377</v>
      </c>
      <c r="J1147" s="14" t="s">
        <v>294</v>
      </c>
      <c r="L1147" s="14">
        <v>0</v>
      </c>
      <c r="M1147" s="14">
        <v>0</v>
      </c>
      <c r="N1147" s="14">
        <v>1</v>
      </c>
      <c r="O1147" s="14">
        <v>1</v>
      </c>
      <c r="P1147">
        <v>1796819906</v>
      </c>
      <c r="Q1147">
        <v>2098</v>
      </c>
      <c r="S1147" t="s">
        <v>227</v>
      </c>
      <c r="T1147">
        <v>0</v>
      </c>
      <c r="U1147" t="s">
        <v>157</v>
      </c>
      <c r="V1147">
        <f>MATCH(D1147,Отчет!$C$1:$C$65535,0)</f>
        <v>43</v>
      </c>
    </row>
    <row r="1148" spans="1:22" x14ac:dyDescent="0.2">
      <c r="A1148" s="14">
        <v>1839879662</v>
      </c>
      <c r="C1148" s="14" t="s">
        <v>158</v>
      </c>
      <c r="D1148" s="14">
        <v>1181076096</v>
      </c>
      <c r="E1148" s="6" t="s">
        <v>53</v>
      </c>
      <c r="F1148" s="14" t="s">
        <v>204</v>
      </c>
      <c r="G1148" s="6" t="s">
        <v>376</v>
      </c>
      <c r="H1148" s="14">
        <v>0</v>
      </c>
      <c r="I1148" s="14" t="s">
        <v>377</v>
      </c>
      <c r="J1148" s="14" t="s">
        <v>294</v>
      </c>
      <c r="L1148" s="14">
        <v>0</v>
      </c>
      <c r="M1148" s="14">
        <v>0</v>
      </c>
      <c r="N1148" s="14">
        <v>1</v>
      </c>
      <c r="O1148" s="14">
        <v>1</v>
      </c>
      <c r="P1148">
        <v>1796819906</v>
      </c>
      <c r="Q1148">
        <v>2098</v>
      </c>
      <c r="S1148" t="s">
        <v>227</v>
      </c>
      <c r="T1148">
        <v>0</v>
      </c>
      <c r="U1148" t="s">
        <v>157</v>
      </c>
      <c r="V1148">
        <f>MATCH(D1148,Отчет!$C$1:$C$65535,0)</f>
        <v>50</v>
      </c>
    </row>
    <row r="1149" spans="1:22" x14ac:dyDescent="0.2">
      <c r="A1149" s="14">
        <v>1839876084</v>
      </c>
      <c r="C1149" s="14" t="s">
        <v>161</v>
      </c>
      <c r="D1149" s="14">
        <v>1181076120</v>
      </c>
      <c r="E1149" s="6" t="s">
        <v>47</v>
      </c>
      <c r="F1149" s="14" t="s">
        <v>176</v>
      </c>
      <c r="G1149" s="6" t="s">
        <v>376</v>
      </c>
      <c r="H1149" s="14">
        <v>0</v>
      </c>
      <c r="I1149" s="14" t="s">
        <v>377</v>
      </c>
      <c r="J1149" s="14" t="s">
        <v>294</v>
      </c>
      <c r="L1149" s="14">
        <v>0</v>
      </c>
      <c r="M1149" s="14">
        <v>0</v>
      </c>
      <c r="N1149" s="14">
        <v>1</v>
      </c>
      <c r="O1149" s="14">
        <v>1</v>
      </c>
      <c r="P1149">
        <v>1796819906</v>
      </c>
      <c r="Q1149">
        <v>2098</v>
      </c>
      <c r="S1149" t="s">
        <v>227</v>
      </c>
      <c r="T1149">
        <v>0</v>
      </c>
      <c r="U1149" t="s">
        <v>157</v>
      </c>
      <c r="V1149">
        <f>MATCH(D1149,Отчет!$C$1:$C$65535,0)</f>
        <v>76</v>
      </c>
    </row>
    <row r="1150" spans="1:22" x14ac:dyDescent="0.2">
      <c r="A1150" s="14">
        <v>1839876002</v>
      </c>
      <c r="C1150" s="14" t="s">
        <v>151</v>
      </c>
      <c r="D1150" s="14">
        <v>1181076168</v>
      </c>
      <c r="E1150" s="6" t="s">
        <v>45</v>
      </c>
      <c r="F1150" s="14" t="s">
        <v>260</v>
      </c>
      <c r="G1150" s="6" t="s">
        <v>376</v>
      </c>
      <c r="H1150" s="14">
        <v>0</v>
      </c>
      <c r="I1150" s="14" t="s">
        <v>377</v>
      </c>
      <c r="J1150" s="14" t="s">
        <v>294</v>
      </c>
      <c r="L1150" s="14">
        <v>0</v>
      </c>
      <c r="M1150" s="14">
        <v>0</v>
      </c>
      <c r="N1150" s="14">
        <v>1</v>
      </c>
      <c r="O1150" s="14">
        <v>1</v>
      </c>
      <c r="P1150">
        <v>1796819906</v>
      </c>
      <c r="Q1150">
        <v>2098</v>
      </c>
      <c r="S1150" t="s">
        <v>227</v>
      </c>
      <c r="T1150">
        <v>0</v>
      </c>
      <c r="U1150" t="s">
        <v>157</v>
      </c>
      <c r="V1150">
        <f>MATCH(D1150,Отчет!$C$1:$C$65535,0)</f>
        <v>127</v>
      </c>
    </row>
    <row r="1151" spans="1:22" x14ac:dyDescent="0.2">
      <c r="A1151" s="14">
        <v>1839880647</v>
      </c>
      <c r="C1151" s="14" t="s">
        <v>187</v>
      </c>
      <c r="D1151" s="14">
        <v>1181076216</v>
      </c>
      <c r="E1151" s="6" t="s">
        <v>102</v>
      </c>
      <c r="F1151" s="14" t="s">
        <v>205</v>
      </c>
      <c r="G1151" s="6" t="s">
        <v>376</v>
      </c>
      <c r="H1151" s="14">
        <v>0</v>
      </c>
      <c r="I1151" s="14" t="s">
        <v>377</v>
      </c>
      <c r="J1151" s="14" t="s">
        <v>294</v>
      </c>
      <c r="L1151" s="14">
        <v>0</v>
      </c>
      <c r="M1151" s="14">
        <v>0</v>
      </c>
      <c r="N1151" s="14">
        <v>1</v>
      </c>
      <c r="O1151" s="14">
        <v>1</v>
      </c>
      <c r="P1151">
        <v>1796819906</v>
      </c>
      <c r="Q1151">
        <v>2098</v>
      </c>
      <c r="S1151" t="s">
        <v>227</v>
      </c>
      <c r="T1151">
        <v>0</v>
      </c>
      <c r="U1151" t="s">
        <v>157</v>
      </c>
      <c r="V1151">
        <f>MATCH(D1151,Отчет!$C$1:$C$65535,0)</f>
        <v>48</v>
      </c>
    </row>
    <row r="1152" spans="1:22" x14ac:dyDescent="0.2">
      <c r="A1152" s="14">
        <v>1839879563</v>
      </c>
      <c r="C1152" s="14" t="s">
        <v>158</v>
      </c>
      <c r="D1152" s="14">
        <v>1181086478</v>
      </c>
      <c r="E1152" s="6" t="s">
        <v>39</v>
      </c>
      <c r="F1152" s="14" t="s">
        <v>206</v>
      </c>
      <c r="G1152" s="6" t="s">
        <v>376</v>
      </c>
      <c r="H1152" s="14">
        <v>0</v>
      </c>
      <c r="I1152" s="14" t="s">
        <v>377</v>
      </c>
      <c r="J1152" s="14" t="s">
        <v>294</v>
      </c>
      <c r="L1152" s="14">
        <v>0</v>
      </c>
      <c r="M1152" s="14">
        <v>0</v>
      </c>
      <c r="N1152" s="14">
        <v>1</v>
      </c>
      <c r="O1152" s="14">
        <v>1</v>
      </c>
      <c r="P1152">
        <v>1796819906</v>
      </c>
      <c r="Q1152">
        <v>2098</v>
      </c>
      <c r="R1152" t="s">
        <v>160</v>
      </c>
      <c r="S1152" t="s">
        <v>227</v>
      </c>
      <c r="T1152">
        <v>0</v>
      </c>
      <c r="U1152" t="s">
        <v>157</v>
      </c>
      <c r="V1152">
        <f>MATCH(D1152,Отчет!$C$1:$C$65535,0)</f>
        <v>130</v>
      </c>
    </row>
    <row r="1153" spans="1:22" x14ac:dyDescent="0.2">
      <c r="A1153" s="14">
        <v>1839877677</v>
      </c>
      <c r="C1153" s="14" t="s">
        <v>187</v>
      </c>
      <c r="D1153" s="14">
        <v>1516198852</v>
      </c>
      <c r="E1153" s="6" t="s">
        <v>41</v>
      </c>
      <c r="F1153" s="14" t="s">
        <v>196</v>
      </c>
      <c r="G1153" s="6" t="s">
        <v>376</v>
      </c>
      <c r="H1153" s="14">
        <v>0</v>
      </c>
      <c r="I1153" s="14" t="s">
        <v>377</v>
      </c>
      <c r="J1153" s="14" t="s">
        <v>294</v>
      </c>
      <c r="L1153" s="14">
        <v>0</v>
      </c>
      <c r="M1153" s="14">
        <v>0</v>
      </c>
      <c r="N1153" s="14">
        <v>1</v>
      </c>
      <c r="O1153" s="14">
        <v>1</v>
      </c>
      <c r="P1153">
        <v>1796819906</v>
      </c>
      <c r="Q1153">
        <v>2098</v>
      </c>
      <c r="S1153" t="s">
        <v>227</v>
      </c>
      <c r="T1153">
        <v>0</v>
      </c>
      <c r="U1153" t="s">
        <v>157</v>
      </c>
      <c r="V1153">
        <f>MATCH(D1153,Отчет!$C$1:$C$65535,0)</f>
        <v>93</v>
      </c>
    </row>
    <row r="1154" spans="1:22" x14ac:dyDescent="0.2">
      <c r="A1154" s="14">
        <v>1839869748</v>
      </c>
      <c r="C1154" s="14" t="s">
        <v>168</v>
      </c>
      <c r="D1154" s="14">
        <v>1646321955</v>
      </c>
      <c r="E1154" s="6" t="s">
        <v>61</v>
      </c>
      <c r="F1154" s="14" t="s">
        <v>261</v>
      </c>
      <c r="G1154" s="6" t="s">
        <v>376</v>
      </c>
      <c r="H1154" s="14">
        <v>0</v>
      </c>
      <c r="I1154" s="14" t="s">
        <v>377</v>
      </c>
      <c r="J1154" s="14" t="s">
        <v>294</v>
      </c>
      <c r="L1154" s="14">
        <v>0</v>
      </c>
      <c r="M1154" s="14">
        <v>0</v>
      </c>
      <c r="N1154" s="14">
        <v>1</v>
      </c>
      <c r="O1154" s="14">
        <v>0</v>
      </c>
      <c r="P1154">
        <v>1796819906</v>
      </c>
      <c r="Q1154">
        <v>2098</v>
      </c>
      <c r="R1154" t="s">
        <v>160</v>
      </c>
      <c r="S1154" t="s">
        <v>227</v>
      </c>
      <c r="T1154">
        <v>0</v>
      </c>
      <c r="U1154" t="s">
        <v>157</v>
      </c>
      <c r="V1154">
        <f>MATCH(D1154,Отчет!$C$1:$C$65535,0)</f>
        <v>122</v>
      </c>
    </row>
    <row r="1155" spans="1:22" x14ac:dyDescent="0.2">
      <c r="A1155" s="14">
        <v>1839874270</v>
      </c>
      <c r="C1155" s="14" t="s">
        <v>158</v>
      </c>
      <c r="D1155" s="14">
        <v>1646439397</v>
      </c>
      <c r="E1155" s="6" t="s">
        <v>62</v>
      </c>
      <c r="F1155" s="14" t="s">
        <v>263</v>
      </c>
      <c r="G1155" s="6" t="s">
        <v>376</v>
      </c>
      <c r="H1155" s="14">
        <v>0</v>
      </c>
      <c r="I1155" s="14" t="s">
        <v>377</v>
      </c>
      <c r="J1155" s="14" t="s">
        <v>294</v>
      </c>
      <c r="L1155" s="14">
        <v>0</v>
      </c>
      <c r="M1155" s="14">
        <v>0</v>
      </c>
      <c r="N1155" s="14">
        <v>1</v>
      </c>
      <c r="O1155" s="14">
        <v>1</v>
      </c>
      <c r="P1155">
        <v>1796819906</v>
      </c>
      <c r="Q1155">
        <v>2098</v>
      </c>
      <c r="R1155" t="s">
        <v>160</v>
      </c>
      <c r="S1155" t="s">
        <v>227</v>
      </c>
      <c r="T1155">
        <v>0</v>
      </c>
      <c r="U1155" t="s">
        <v>157</v>
      </c>
      <c r="V1155">
        <f>MATCH(D1155,Отчет!$C$1:$C$65535,0)</f>
        <v>121</v>
      </c>
    </row>
    <row r="1156" spans="1:22" x14ac:dyDescent="0.2">
      <c r="A1156" s="14">
        <v>1839878691</v>
      </c>
      <c r="C1156" s="14" t="s">
        <v>158</v>
      </c>
      <c r="D1156" s="14">
        <v>1649686749</v>
      </c>
      <c r="E1156" s="6" t="s">
        <v>113</v>
      </c>
      <c r="F1156" s="14" t="s">
        <v>264</v>
      </c>
      <c r="G1156" s="6" t="s">
        <v>376</v>
      </c>
      <c r="H1156" s="14">
        <v>0</v>
      </c>
      <c r="I1156" s="14" t="s">
        <v>377</v>
      </c>
      <c r="J1156" s="14" t="s">
        <v>294</v>
      </c>
      <c r="L1156" s="14">
        <v>0</v>
      </c>
      <c r="M1156" s="14">
        <v>0</v>
      </c>
      <c r="N1156" s="14">
        <v>1</v>
      </c>
      <c r="O1156" s="14">
        <v>0</v>
      </c>
      <c r="P1156">
        <v>1796819906</v>
      </c>
      <c r="Q1156">
        <v>2098</v>
      </c>
      <c r="S1156" t="s">
        <v>227</v>
      </c>
      <c r="T1156">
        <v>0</v>
      </c>
      <c r="U1156" t="s">
        <v>157</v>
      </c>
      <c r="V1156">
        <f>MATCH(D1156,Отчет!$C$1:$C$65535,0)</f>
        <v>109</v>
      </c>
    </row>
    <row r="1157" spans="1:22" x14ac:dyDescent="0.2">
      <c r="A1157" s="14">
        <v>1839869657</v>
      </c>
      <c r="C1157" s="14" t="s">
        <v>168</v>
      </c>
      <c r="D1157" s="14">
        <v>1673530652</v>
      </c>
      <c r="E1157" s="6" t="s">
        <v>60</v>
      </c>
      <c r="F1157" s="14" t="s">
        <v>207</v>
      </c>
      <c r="G1157" s="6" t="s">
        <v>376</v>
      </c>
      <c r="H1157" s="14">
        <v>0</v>
      </c>
      <c r="I1157" s="14" t="s">
        <v>377</v>
      </c>
      <c r="J1157" s="14" t="s">
        <v>294</v>
      </c>
      <c r="L1157" s="14">
        <v>0</v>
      </c>
      <c r="M1157" s="14">
        <v>0</v>
      </c>
      <c r="N1157" s="14">
        <v>1</v>
      </c>
      <c r="O1157" s="14">
        <v>1</v>
      </c>
      <c r="P1157">
        <v>1796819906</v>
      </c>
      <c r="Q1157">
        <v>2098</v>
      </c>
      <c r="S1157" t="s">
        <v>227</v>
      </c>
      <c r="T1157">
        <v>0</v>
      </c>
      <c r="U1157" t="s">
        <v>157</v>
      </c>
      <c r="V1157">
        <f>MATCH(D1157,Отчет!$C$1:$C$65535,0)</f>
        <v>20</v>
      </c>
    </row>
    <row r="1158" spans="1:22" x14ac:dyDescent="0.2">
      <c r="A1158" s="14">
        <v>1839879756</v>
      </c>
      <c r="C1158" s="14" t="s">
        <v>158</v>
      </c>
      <c r="D1158" s="14">
        <v>1679710296</v>
      </c>
      <c r="E1158" s="6" t="s">
        <v>59</v>
      </c>
      <c r="F1158" s="14" t="s">
        <v>265</v>
      </c>
      <c r="G1158" s="6" t="s">
        <v>376</v>
      </c>
      <c r="H1158" s="14">
        <v>0</v>
      </c>
      <c r="I1158" s="14" t="s">
        <v>377</v>
      </c>
      <c r="J1158" s="14" t="s">
        <v>294</v>
      </c>
      <c r="L1158" s="14">
        <v>0</v>
      </c>
      <c r="M1158" s="14">
        <v>0</v>
      </c>
      <c r="N1158" s="14">
        <v>1</v>
      </c>
      <c r="O1158" s="14">
        <v>0</v>
      </c>
      <c r="P1158">
        <v>1796819906</v>
      </c>
      <c r="Q1158">
        <v>2098</v>
      </c>
      <c r="S1158" t="s">
        <v>227</v>
      </c>
      <c r="T1158">
        <v>0</v>
      </c>
      <c r="U1158" t="s">
        <v>157</v>
      </c>
      <c r="V1158">
        <f>MATCH(D1158,Отчет!$C$1:$C$65535,0)</f>
        <v>99</v>
      </c>
    </row>
    <row r="1159" spans="1:22" x14ac:dyDescent="0.2">
      <c r="A1159" s="14">
        <v>1839876558</v>
      </c>
      <c r="C1159" s="14" t="s">
        <v>158</v>
      </c>
      <c r="D1159" s="14">
        <v>1699937680</v>
      </c>
      <c r="E1159" s="6" t="s">
        <v>85</v>
      </c>
      <c r="F1159" s="14" t="s">
        <v>198</v>
      </c>
      <c r="G1159" s="6" t="s">
        <v>376</v>
      </c>
      <c r="H1159" s="14">
        <v>0</v>
      </c>
      <c r="I1159" s="14" t="s">
        <v>377</v>
      </c>
      <c r="J1159" s="14" t="s">
        <v>294</v>
      </c>
      <c r="L1159" s="14">
        <v>0</v>
      </c>
      <c r="M1159" s="14">
        <v>0</v>
      </c>
      <c r="N1159" s="14">
        <v>1</v>
      </c>
      <c r="O1159" s="14">
        <v>0</v>
      </c>
      <c r="P1159">
        <v>1796819906</v>
      </c>
      <c r="Q1159">
        <v>2098</v>
      </c>
      <c r="R1159" t="s">
        <v>160</v>
      </c>
      <c r="S1159" t="s">
        <v>227</v>
      </c>
      <c r="T1159">
        <v>0</v>
      </c>
      <c r="U1159" t="s">
        <v>157</v>
      </c>
      <c r="V1159">
        <f>MATCH(D1159,Отчет!$C$1:$C$65535,0)</f>
        <v>114</v>
      </c>
    </row>
    <row r="1160" spans="1:22" x14ac:dyDescent="0.2">
      <c r="A1160" s="14">
        <v>1910751956</v>
      </c>
      <c r="C1160" s="14" t="s">
        <v>151</v>
      </c>
      <c r="D1160" s="14">
        <v>1910419249</v>
      </c>
      <c r="E1160" s="6" t="s">
        <v>70</v>
      </c>
      <c r="F1160" s="14" t="s">
        <v>266</v>
      </c>
      <c r="G1160" s="6" t="s">
        <v>376</v>
      </c>
      <c r="H1160" s="14">
        <v>0</v>
      </c>
      <c r="I1160" s="14" t="s">
        <v>377</v>
      </c>
      <c r="J1160" s="14" t="s">
        <v>294</v>
      </c>
      <c r="L1160" s="14">
        <v>0</v>
      </c>
      <c r="M1160" s="14">
        <v>0</v>
      </c>
      <c r="N1160" s="14">
        <v>1</v>
      </c>
      <c r="O1160" s="14">
        <v>0</v>
      </c>
      <c r="P1160">
        <v>1796819906</v>
      </c>
      <c r="Q1160">
        <v>2098</v>
      </c>
      <c r="R1160" t="s">
        <v>333</v>
      </c>
      <c r="S1160" t="s">
        <v>227</v>
      </c>
      <c r="T1160">
        <v>0</v>
      </c>
      <c r="U1160" t="s">
        <v>157</v>
      </c>
      <c r="V1160">
        <f>MATCH(D1160,Отчет!$C$1:$C$65535,0)</f>
        <v>115</v>
      </c>
    </row>
    <row r="1161" spans="1:22" x14ac:dyDescent="0.2">
      <c r="A1161" s="14">
        <v>1959203338</v>
      </c>
      <c r="C1161" s="14" t="s">
        <v>158</v>
      </c>
      <c r="D1161" s="14">
        <v>1959200234</v>
      </c>
      <c r="E1161" s="6" t="s">
        <v>145</v>
      </c>
      <c r="F1161" s="14" t="s">
        <v>174</v>
      </c>
      <c r="G1161" s="6" t="s">
        <v>376</v>
      </c>
      <c r="H1161" s="14">
        <v>0</v>
      </c>
      <c r="I1161" s="14" t="s">
        <v>377</v>
      </c>
      <c r="J1161" s="14" t="s">
        <v>294</v>
      </c>
      <c r="L1161" s="14">
        <v>0</v>
      </c>
      <c r="M1161" s="14">
        <v>0</v>
      </c>
      <c r="N1161" s="14">
        <v>1</v>
      </c>
      <c r="O1161" s="14">
        <v>0</v>
      </c>
      <c r="P1161">
        <v>1796819906</v>
      </c>
      <c r="Q1161">
        <v>2098</v>
      </c>
      <c r="R1161" t="s">
        <v>160</v>
      </c>
      <c r="S1161" t="s">
        <v>227</v>
      </c>
      <c r="T1161">
        <v>0</v>
      </c>
      <c r="U1161" t="s">
        <v>157</v>
      </c>
      <c r="V1161">
        <f>MATCH(D1161,Отчет!$C$1:$C$65535,0)</f>
        <v>83</v>
      </c>
    </row>
    <row r="1162" spans="1:22" x14ac:dyDescent="0.2">
      <c r="A1162" s="14">
        <v>1985186718</v>
      </c>
      <c r="C1162" s="14" t="s">
        <v>187</v>
      </c>
      <c r="D1162" s="14">
        <v>1984851679</v>
      </c>
      <c r="E1162" s="6" t="s">
        <v>104</v>
      </c>
      <c r="F1162" s="14" t="s">
        <v>267</v>
      </c>
      <c r="G1162" s="6" t="s">
        <v>376</v>
      </c>
      <c r="H1162" s="14">
        <v>0</v>
      </c>
      <c r="I1162" s="14" t="s">
        <v>377</v>
      </c>
      <c r="J1162" s="14" t="s">
        <v>294</v>
      </c>
      <c r="L1162" s="14">
        <v>0</v>
      </c>
      <c r="M1162" s="14">
        <v>0</v>
      </c>
      <c r="N1162" s="14">
        <v>1</v>
      </c>
      <c r="O1162" s="14">
        <v>1</v>
      </c>
      <c r="P1162">
        <v>1796819906</v>
      </c>
      <c r="Q1162">
        <v>2098</v>
      </c>
      <c r="R1162" t="s">
        <v>160</v>
      </c>
      <c r="S1162" t="s">
        <v>227</v>
      </c>
      <c r="T1162">
        <v>0</v>
      </c>
      <c r="U1162" t="s">
        <v>157</v>
      </c>
      <c r="V1162">
        <f>MATCH(D1162,Отчет!$C$1:$C$65535,0)</f>
        <v>58</v>
      </c>
    </row>
    <row r="1163" spans="1:22" x14ac:dyDescent="0.2">
      <c r="A1163" s="14">
        <v>1839881047</v>
      </c>
      <c r="C1163" s="14" t="s">
        <v>158</v>
      </c>
      <c r="D1163" s="14">
        <v>1162423278</v>
      </c>
      <c r="E1163" s="6" t="s">
        <v>123</v>
      </c>
      <c r="F1163" s="14" t="s">
        <v>240</v>
      </c>
      <c r="G1163" s="6" t="s">
        <v>376</v>
      </c>
      <c r="H1163" s="14">
        <v>0</v>
      </c>
      <c r="I1163" s="14" t="s">
        <v>377</v>
      </c>
      <c r="J1163" s="14" t="s">
        <v>294</v>
      </c>
      <c r="L1163" s="14">
        <v>0</v>
      </c>
      <c r="M1163" s="14">
        <v>0</v>
      </c>
      <c r="N1163" s="14">
        <v>1</v>
      </c>
      <c r="O1163" s="14">
        <v>1</v>
      </c>
      <c r="P1163">
        <v>1796819906</v>
      </c>
      <c r="Q1163">
        <v>2098</v>
      </c>
      <c r="S1163" t="s">
        <v>227</v>
      </c>
      <c r="T1163">
        <v>0</v>
      </c>
      <c r="U1163" t="s">
        <v>157</v>
      </c>
      <c r="V1163">
        <f>MATCH(D1163,Отчет!$C$1:$C$65535,0)</f>
        <v>106</v>
      </c>
    </row>
    <row r="1164" spans="1:22" x14ac:dyDescent="0.2">
      <c r="A1164" s="14">
        <v>1839877219</v>
      </c>
      <c r="C1164" s="14" t="s">
        <v>151</v>
      </c>
      <c r="D1164" s="14">
        <v>1162424192</v>
      </c>
      <c r="E1164" s="6" t="s">
        <v>126</v>
      </c>
      <c r="F1164" s="14" t="s">
        <v>241</v>
      </c>
      <c r="G1164" s="6" t="s">
        <v>376</v>
      </c>
      <c r="H1164" s="14">
        <v>0</v>
      </c>
      <c r="I1164" s="14" t="s">
        <v>377</v>
      </c>
      <c r="J1164" s="14" t="s">
        <v>294</v>
      </c>
      <c r="L1164" s="14">
        <v>0</v>
      </c>
      <c r="M1164" s="14">
        <v>0</v>
      </c>
      <c r="N1164" s="14">
        <v>1</v>
      </c>
      <c r="O1164" s="14">
        <v>1</v>
      </c>
      <c r="P1164">
        <v>1796819906</v>
      </c>
      <c r="Q1164">
        <v>2098</v>
      </c>
      <c r="S1164" t="s">
        <v>227</v>
      </c>
      <c r="T1164">
        <v>0</v>
      </c>
      <c r="U1164" t="s">
        <v>157</v>
      </c>
      <c r="V1164">
        <f>MATCH(D1164,Отчет!$C$1:$C$65535,0)</f>
        <v>96</v>
      </c>
    </row>
    <row r="1165" spans="1:22" x14ac:dyDescent="0.2">
      <c r="A1165" s="14">
        <v>1839871349</v>
      </c>
      <c r="C1165" s="14" t="s">
        <v>151</v>
      </c>
      <c r="D1165" s="14">
        <v>1162424289</v>
      </c>
      <c r="E1165" s="6" t="s">
        <v>135</v>
      </c>
      <c r="F1165" s="14" t="s">
        <v>242</v>
      </c>
      <c r="G1165" s="6" t="s">
        <v>376</v>
      </c>
      <c r="H1165" s="14">
        <v>0</v>
      </c>
      <c r="I1165" s="14" t="s">
        <v>377</v>
      </c>
      <c r="J1165" s="14" t="s">
        <v>294</v>
      </c>
      <c r="L1165" s="14">
        <v>0</v>
      </c>
      <c r="M1165" s="14">
        <v>0</v>
      </c>
      <c r="N1165" s="14">
        <v>1</v>
      </c>
      <c r="O1165" s="14">
        <v>1</v>
      </c>
      <c r="P1165">
        <v>1796819906</v>
      </c>
      <c r="Q1165">
        <v>2098</v>
      </c>
      <c r="S1165" t="s">
        <v>227</v>
      </c>
      <c r="T1165">
        <v>0</v>
      </c>
      <c r="U1165" t="s">
        <v>157</v>
      </c>
      <c r="V1165">
        <f>MATCH(D1165,Отчет!$C$1:$C$65535,0)</f>
        <v>34</v>
      </c>
    </row>
    <row r="1166" spans="1:22" x14ac:dyDescent="0.2">
      <c r="A1166" s="14">
        <v>1839874649</v>
      </c>
      <c r="C1166" s="14" t="s">
        <v>187</v>
      </c>
      <c r="D1166" s="14">
        <v>1162424337</v>
      </c>
      <c r="E1166" s="6" t="s">
        <v>72</v>
      </c>
      <c r="F1166" s="14" t="s">
        <v>243</v>
      </c>
      <c r="G1166" s="6" t="s">
        <v>376</v>
      </c>
      <c r="H1166" s="14">
        <v>0</v>
      </c>
      <c r="I1166" s="14" t="s">
        <v>377</v>
      </c>
      <c r="J1166" s="14" t="s">
        <v>294</v>
      </c>
      <c r="L1166" s="14">
        <v>0</v>
      </c>
      <c r="M1166" s="14">
        <v>0</v>
      </c>
      <c r="N1166" s="14">
        <v>1</v>
      </c>
      <c r="O1166" s="14">
        <v>1</v>
      </c>
      <c r="P1166">
        <v>1796819906</v>
      </c>
      <c r="Q1166">
        <v>2098</v>
      </c>
      <c r="S1166" t="s">
        <v>227</v>
      </c>
      <c r="T1166">
        <v>0</v>
      </c>
      <c r="U1166" t="s">
        <v>157</v>
      </c>
      <c r="V1166">
        <f>MATCH(D1166,Отчет!$C$1:$C$65535,0)</f>
        <v>62</v>
      </c>
    </row>
    <row r="1167" spans="1:22" x14ac:dyDescent="0.2">
      <c r="A1167" s="14">
        <v>1839874990</v>
      </c>
      <c r="C1167" s="14" t="s">
        <v>187</v>
      </c>
      <c r="D1167" s="14">
        <v>1162424385</v>
      </c>
      <c r="E1167" s="6" t="s">
        <v>83</v>
      </c>
      <c r="F1167" s="14" t="s">
        <v>244</v>
      </c>
      <c r="G1167" s="6" t="s">
        <v>376</v>
      </c>
      <c r="H1167" s="14">
        <v>0</v>
      </c>
      <c r="I1167" s="14" t="s">
        <v>377</v>
      </c>
      <c r="J1167" s="14" t="s">
        <v>294</v>
      </c>
      <c r="L1167" s="14">
        <v>0</v>
      </c>
      <c r="M1167" s="14">
        <v>0</v>
      </c>
      <c r="N1167" s="14">
        <v>1</v>
      </c>
      <c r="O1167" s="14">
        <v>1</v>
      </c>
      <c r="P1167">
        <v>1796819906</v>
      </c>
      <c r="Q1167">
        <v>2098</v>
      </c>
      <c r="S1167" t="s">
        <v>227</v>
      </c>
      <c r="T1167">
        <v>0</v>
      </c>
      <c r="U1167" t="s">
        <v>157</v>
      </c>
      <c r="V1167">
        <f>MATCH(D1167,Отчет!$C$1:$C$65535,0)</f>
        <v>60</v>
      </c>
    </row>
    <row r="1168" spans="1:22" x14ac:dyDescent="0.2">
      <c r="A1168" s="14">
        <v>1839876471</v>
      </c>
      <c r="C1168" s="14" t="s">
        <v>158</v>
      </c>
      <c r="D1168" s="14">
        <v>1162424409</v>
      </c>
      <c r="E1168" s="6" t="s">
        <v>77</v>
      </c>
      <c r="F1168" s="14" t="s">
        <v>245</v>
      </c>
      <c r="G1168" s="6" t="s">
        <v>376</v>
      </c>
      <c r="H1168" s="14">
        <v>0</v>
      </c>
      <c r="I1168" s="14" t="s">
        <v>377</v>
      </c>
      <c r="J1168" s="14" t="s">
        <v>294</v>
      </c>
      <c r="L1168" s="14">
        <v>0</v>
      </c>
      <c r="M1168" s="14">
        <v>0</v>
      </c>
      <c r="N1168" s="14">
        <v>1</v>
      </c>
      <c r="O1168" s="14">
        <v>1</v>
      </c>
      <c r="P1168">
        <v>1796819906</v>
      </c>
      <c r="Q1168">
        <v>2098</v>
      </c>
      <c r="S1168" t="s">
        <v>227</v>
      </c>
      <c r="T1168">
        <v>0</v>
      </c>
      <c r="U1168" t="s">
        <v>157</v>
      </c>
      <c r="V1168">
        <f>MATCH(D1168,Отчет!$C$1:$C$65535,0)</f>
        <v>59</v>
      </c>
    </row>
    <row r="1169" spans="1:22" x14ac:dyDescent="0.2">
      <c r="A1169" s="14">
        <v>1839879027</v>
      </c>
      <c r="C1169" s="14" t="s">
        <v>193</v>
      </c>
      <c r="D1169" s="14">
        <v>1162424433</v>
      </c>
      <c r="E1169" s="6" t="s">
        <v>128</v>
      </c>
      <c r="F1169" s="14" t="s">
        <v>220</v>
      </c>
      <c r="G1169" s="6" t="s">
        <v>376</v>
      </c>
      <c r="H1169" s="14">
        <v>0</v>
      </c>
      <c r="I1169" s="14" t="s">
        <v>377</v>
      </c>
      <c r="J1169" s="14" t="s">
        <v>294</v>
      </c>
      <c r="L1169" s="14">
        <v>0</v>
      </c>
      <c r="M1169" s="14">
        <v>0</v>
      </c>
      <c r="N1169" s="14">
        <v>1</v>
      </c>
      <c r="O1169" s="14">
        <v>1</v>
      </c>
      <c r="P1169">
        <v>1796819906</v>
      </c>
      <c r="Q1169">
        <v>2098</v>
      </c>
      <c r="S1169" t="s">
        <v>227</v>
      </c>
      <c r="T1169">
        <v>0</v>
      </c>
      <c r="U1169" t="s">
        <v>157</v>
      </c>
      <c r="V1169">
        <f>MATCH(D1169,Отчет!$C$1:$C$65535,0)</f>
        <v>97</v>
      </c>
    </row>
    <row r="1170" spans="1:22" x14ac:dyDescent="0.2">
      <c r="A1170" s="14">
        <v>1839881517</v>
      </c>
      <c r="C1170" s="14" t="s">
        <v>161</v>
      </c>
      <c r="D1170" s="14">
        <v>1162424457</v>
      </c>
      <c r="E1170" s="6" t="s">
        <v>146</v>
      </c>
      <c r="F1170" s="14" t="s">
        <v>221</v>
      </c>
      <c r="G1170" s="6" t="s">
        <v>376</v>
      </c>
      <c r="H1170" s="14">
        <v>0</v>
      </c>
      <c r="I1170" s="14" t="s">
        <v>377</v>
      </c>
      <c r="J1170" s="14" t="s">
        <v>294</v>
      </c>
      <c r="L1170" s="14">
        <v>0</v>
      </c>
      <c r="M1170" s="14">
        <v>0</v>
      </c>
      <c r="N1170" s="14">
        <v>1</v>
      </c>
      <c r="O1170" s="14">
        <v>1</v>
      </c>
      <c r="P1170">
        <v>1796819906</v>
      </c>
      <c r="Q1170">
        <v>2098</v>
      </c>
      <c r="S1170" t="s">
        <v>227</v>
      </c>
      <c r="T1170">
        <v>0</v>
      </c>
      <c r="U1170" t="s">
        <v>157</v>
      </c>
      <c r="V1170">
        <f>MATCH(D1170,Отчет!$C$1:$C$65535,0)</f>
        <v>35</v>
      </c>
    </row>
    <row r="1171" spans="1:22" x14ac:dyDescent="0.2">
      <c r="A1171" s="14">
        <v>1839875492</v>
      </c>
      <c r="C1171" s="14" t="s">
        <v>158</v>
      </c>
      <c r="D1171" s="14">
        <v>1162424481</v>
      </c>
      <c r="E1171" s="6" t="s">
        <v>150</v>
      </c>
      <c r="F1171" s="14" t="s">
        <v>159</v>
      </c>
      <c r="G1171" s="6" t="s">
        <v>376</v>
      </c>
      <c r="H1171" s="14">
        <v>0</v>
      </c>
      <c r="I1171" s="14" t="s">
        <v>377</v>
      </c>
      <c r="J1171" s="14" t="s">
        <v>294</v>
      </c>
      <c r="L1171" s="14">
        <v>0</v>
      </c>
      <c r="M1171" s="14">
        <v>0</v>
      </c>
      <c r="N1171" s="14">
        <v>1</v>
      </c>
      <c r="O1171" s="14">
        <v>0</v>
      </c>
      <c r="P1171">
        <v>1796819906</v>
      </c>
      <c r="Q1171">
        <v>2098</v>
      </c>
      <c r="R1171" t="s">
        <v>160</v>
      </c>
      <c r="S1171" t="s">
        <v>227</v>
      </c>
      <c r="T1171">
        <v>0</v>
      </c>
      <c r="U1171" t="s">
        <v>157</v>
      </c>
      <c r="V1171">
        <f>MATCH(D1171,Отчет!$C$1:$C$65535,0)</f>
        <v>128</v>
      </c>
    </row>
    <row r="1172" spans="1:22" x14ac:dyDescent="0.2">
      <c r="A1172" s="14">
        <v>1839870715</v>
      </c>
      <c r="C1172" s="14" t="s">
        <v>151</v>
      </c>
      <c r="D1172" s="14">
        <v>1162424505</v>
      </c>
      <c r="E1172" s="6" t="s">
        <v>98</v>
      </c>
      <c r="F1172" s="14" t="s">
        <v>246</v>
      </c>
      <c r="G1172" s="6" t="s">
        <v>376</v>
      </c>
      <c r="H1172" s="14">
        <v>0</v>
      </c>
      <c r="I1172" s="14" t="s">
        <v>377</v>
      </c>
      <c r="J1172" s="14" t="s">
        <v>294</v>
      </c>
      <c r="L1172" s="14">
        <v>0</v>
      </c>
      <c r="M1172" s="14">
        <v>0</v>
      </c>
      <c r="N1172" s="14">
        <v>1</v>
      </c>
      <c r="O1172" s="14">
        <v>1</v>
      </c>
      <c r="P1172">
        <v>1796819906</v>
      </c>
      <c r="Q1172">
        <v>2098</v>
      </c>
      <c r="S1172" t="s">
        <v>227</v>
      </c>
      <c r="T1172">
        <v>0</v>
      </c>
      <c r="U1172" t="s">
        <v>157</v>
      </c>
      <c r="V1172">
        <f>MATCH(D1172,Отчет!$C$1:$C$65535,0)</f>
        <v>51</v>
      </c>
    </row>
    <row r="1173" spans="1:22" x14ac:dyDescent="0.2">
      <c r="A1173" s="14">
        <v>1839878521</v>
      </c>
      <c r="C1173" s="14" t="s">
        <v>187</v>
      </c>
      <c r="D1173" s="14">
        <v>1162424529</v>
      </c>
      <c r="E1173" s="6" t="s">
        <v>107</v>
      </c>
      <c r="F1173" s="14" t="s">
        <v>222</v>
      </c>
      <c r="G1173" s="6" t="s">
        <v>376</v>
      </c>
      <c r="H1173" s="14">
        <v>0</v>
      </c>
      <c r="I1173" s="14" t="s">
        <v>377</v>
      </c>
      <c r="J1173" s="14" t="s">
        <v>294</v>
      </c>
      <c r="L1173" s="14">
        <v>0</v>
      </c>
      <c r="M1173" s="14">
        <v>0</v>
      </c>
      <c r="N1173" s="14">
        <v>1</v>
      </c>
      <c r="O1173" s="14">
        <v>1</v>
      </c>
      <c r="P1173">
        <v>1796819906</v>
      </c>
      <c r="Q1173">
        <v>2098</v>
      </c>
      <c r="S1173" t="s">
        <v>227</v>
      </c>
      <c r="T1173">
        <v>0</v>
      </c>
      <c r="U1173" t="s">
        <v>157</v>
      </c>
      <c r="V1173">
        <f>MATCH(D1173,Отчет!$C$1:$C$65535,0)</f>
        <v>113</v>
      </c>
    </row>
    <row r="1174" spans="1:22" x14ac:dyDescent="0.2">
      <c r="A1174" s="14">
        <v>1839876972</v>
      </c>
      <c r="C1174" s="14" t="s">
        <v>151</v>
      </c>
      <c r="D1174" s="14">
        <v>1162424553</v>
      </c>
      <c r="E1174" s="6" t="s">
        <v>108</v>
      </c>
      <c r="F1174" s="14" t="s">
        <v>247</v>
      </c>
      <c r="G1174" s="6" t="s">
        <v>376</v>
      </c>
      <c r="H1174" s="14">
        <v>0</v>
      </c>
      <c r="I1174" s="14" t="s">
        <v>377</v>
      </c>
      <c r="J1174" s="14" t="s">
        <v>294</v>
      </c>
      <c r="L1174" s="14">
        <v>0</v>
      </c>
      <c r="M1174" s="14">
        <v>0</v>
      </c>
      <c r="N1174" s="14">
        <v>1</v>
      </c>
      <c r="O1174" s="14">
        <v>1</v>
      </c>
      <c r="P1174">
        <v>1796819906</v>
      </c>
      <c r="Q1174">
        <v>2098</v>
      </c>
      <c r="S1174" t="s">
        <v>227</v>
      </c>
      <c r="T1174">
        <v>0</v>
      </c>
      <c r="U1174" t="s">
        <v>157</v>
      </c>
      <c r="V1174">
        <f>MATCH(D1174,Отчет!$C$1:$C$65535,0)</f>
        <v>13</v>
      </c>
    </row>
    <row r="1175" spans="1:22" x14ac:dyDescent="0.2">
      <c r="A1175" s="14">
        <v>1839878358</v>
      </c>
      <c r="C1175" s="14" t="s">
        <v>193</v>
      </c>
      <c r="D1175" s="14">
        <v>1162424577</v>
      </c>
      <c r="E1175" s="6" t="s">
        <v>90</v>
      </c>
      <c r="F1175" s="14" t="s">
        <v>223</v>
      </c>
      <c r="G1175" s="6" t="s">
        <v>376</v>
      </c>
      <c r="H1175" s="14">
        <v>0</v>
      </c>
      <c r="I1175" s="14" t="s">
        <v>377</v>
      </c>
      <c r="J1175" s="14" t="s">
        <v>294</v>
      </c>
      <c r="L1175" s="14">
        <v>0</v>
      </c>
      <c r="M1175" s="14">
        <v>0</v>
      </c>
      <c r="N1175" s="14">
        <v>1</v>
      </c>
      <c r="O1175" s="14">
        <v>1</v>
      </c>
      <c r="P1175">
        <v>1796819906</v>
      </c>
      <c r="Q1175">
        <v>2098</v>
      </c>
      <c r="S1175" t="s">
        <v>227</v>
      </c>
      <c r="T1175">
        <v>0</v>
      </c>
      <c r="U1175" t="s">
        <v>157</v>
      </c>
      <c r="V1175">
        <f>MATCH(D1175,Отчет!$C$1:$C$65535,0)</f>
        <v>17</v>
      </c>
    </row>
    <row r="1176" spans="1:22" x14ac:dyDescent="0.2">
      <c r="A1176" s="14">
        <v>1839879936</v>
      </c>
      <c r="C1176" s="14" t="s">
        <v>158</v>
      </c>
      <c r="D1176" s="14">
        <v>1162424605</v>
      </c>
      <c r="E1176" s="6" t="s">
        <v>76</v>
      </c>
      <c r="F1176" s="14" t="s">
        <v>203</v>
      </c>
      <c r="G1176" s="6" t="s">
        <v>376</v>
      </c>
      <c r="H1176" s="14">
        <v>0</v>
      </c>
      <c r="I1176" s="14" t="s">
        <v>377</v>
      </c>
      <c r="J1176" s="14" t="s">
        <v>294</v>
      </c>
      <c r="L1176" s="14">
        <v>0</v>
      </c>
      <c r="M1176" s="14">
        <v>0</v>
      </c>
      <c r="N1176" s="14">
        <v>1</v>
      </c>
      <c r="O1176" s="14">
        <v>1</v>
      </c>
      <c r="P1176">
        <v>1796819906</v>
      </c>
      <c r="Q1176">
        <v>2098</v>
      </c>
      <c r="S1176" t="s">
        <v>227</v>
      </c>
      <c r="T1176">
        <v>0</v>
      </c>
      <c r="U1176" t="s">
        <v>157</v>
      </c>
      <c r="V1176">
        <f>MATCH(D1176,Отчет!$C$1:$C$65535,0)</f>
        <v>98</v>
      </c>
    </row>
    <row r="1177" spans="1:22" x14ac:dyDescent="0.2">
      <c r="A1177" s="14">
        <v>1839869565</v>
      </c>
      <c r="C1177" s="14" t="s">
        <v>168</v>
      </c>
      <c r="D1177" s="14">
        <v>1162424637</v>
      </c>
      <c r="E1177" s="6" t="s">
        <v>58</v>
      </c>
      <c r="F1177" s="14" t="s">
        <v>248</v>
      </c>
      <c r="G1177" s="6" t="s">
        <v>376</v>
      </c>
      <c r="H1177" s="14">
        <v>0</v>
      </c>
      <c r="I1177" s="14" t="s">
        <v>377</v>
      </c>
      <c r="J1177" s="14" t="s">
        <v>294</v>
      </c>
      <c r="L1177" s="14">
        <v>0</v>
      </c>
      <c r="M1177" s="14">
        <v>0</v>
      </c>
      <c r="N1177" s="14">
        <v>1</v>
      </c>
      <c r="O1177" s="14">
        <v>1</v>
      </c>
      <c r="P1177">
        <v>1796819906</v>
      </c>
      <c r="Q1177">
        <v>2098</v>
      </c>
      <c r="S1177" t="s">
        <v>227</v>
      </c>
      <c r="T1177">
        <v>0</v>
      </c>
      <c r="U1177" t="s">
        <v>157</v>
      </c>
      <c r="V1177">
        <f>MATCH(D1177,Отчет!$C$1:$C$65535,0)</f>
        <v>11</v>
      </c>
    </row>
    <row r="1178" spans="1:22" x14ac:dyDescent="0.2">
      <c r="A1178" s="14">
        <v>1839871088</v>
      </c>
      <c r="C1178" s="14" t="s">
        <v>161</v>
      </c>
      <c r="D1178" s="14">
        <v>1162424665</v>
      </c>
      <c r="E1178" s="6" t="s">
        <v>121</v>
      </c>
      <c r="F1178" s="14" t="s">
        <v>162</v>
      </c>
      <c r="G1178" s="6" t="s">
        <v>376</v>
      </c>
      <c r="H1178" s="14">
        <v>0</v>
      </c>
      <c r="I1178" s="14" t="s">
        <v>377</v>
      </c>
      <c r="J1178" s="14" t="s">
        <v>294</v>
      </c>
      <c r="L1178" s="14">
        <v>0</v>
      </c>
      <c r="M1178" s="14">
        <v>0</v>
      </c>
      <c r="N1178" s="14">
        <v>1</v>
      </c>
      <c r="O1178" s="14">
        <v>1</v>
      </c>
      <c r="P1178">
        <v>1796819906</v>
      </c>
      <c r="Q1178">
        <v>2098</v>
      </c>
      <c r="S1178" t="s">
        <v>227</v>
      </c>
      <c r="T1178">
        <v>0</v>
      </c>
      <c r="U1178" t="s">
        <v>157</v>
      </c>
      <c r="V1178">
        <f>MATCH(D1178,Отчет!$C$1:$C$65535,0)</f>
        <v>41</v>
      </c>
    </row>
    <row r="1179" spans="1:22" x14ac:dyDescent="0.2">
      <c r="A1179" s="14">
        <v>1839872606</v>
      </c>
      <c r="C1179" s="14" t="s">
        <v>161</v>
      </c>
      <c r="D1179" s="14">
        <v>1162424689</v>
      </c>
      <c r="E1179" s="6" t="s">
        <v>100</v>
      </c>
      <c r="F1179" s="14" t="s">
        <v>179</v>
      </c>
      <c r="G1179" s="6" t="s">
        <v>376</v>
      </c>
      <c r="H1179" s="14">
        <v>0</v>
      </c>
      <c r="I1179" s="14" t="s">
        <v>377</v>
      </c>
      <c r="J1179" s="14" t="s">
        <v>294</v>
      </c>
      <c r="L1179" s="14">
        <v>0</v>
      </c>
      <c r="M1179" s="14">
        <v>0</v>
      </c>
      <c r="N1179" s="14">
        <v>1</v>
      </c>
      <c r="O1179" s="14">
        <v>1</v>
      </c>
      <c r="P1179">
        <v>1796819906</v>
      </c>
      <c r="Q1179">
        <v>2098</v>
      </c>
      <c r="S1179" t="s">
        <v>227</v>
      </c>
      <c r="T1179">
        <v>0</v>
      </c>
      <c r="U1179" t="s">
        <v>157</v>
      </c>
      <c r="V1179">
        <f>MATCH(D1179,Отчет!$C$1:$C$65535,0)</f>
        <v>40</v>
      </c>
    </row>
    <row r="1180" spans="1:22" x14ac:dyDescent="0.2">
      <c r="A1180" s="14">
        <v>1839874452</v>
      </c>
      <c r="C1180" s="14" t="s">
        <v>187</v>
      </c>
      <c r="D1180" s="14">
        <v>1162424713</v>
      </c>
      <c r="E1180" s="6" t="s">
        <v>67</v>
      </c>
      <c r="F1180" s="14" t="s">
        <v>249</v>
      </c>
      <c r="G1180" s="6" t="s">
        <v>376</v>
      </c>
      <c r="H1180" s="14">
        <v>0</v>
      </c>
      <c r="I1180" s="14" t="s">
        <v>377</v>
      </c>
      <c r="J1180" s="14" t="s">
        <v>294</v>
      </c>
      <c r="L1180" s="14">
        <v>0</v>
      </c>
      <c r="M1180" s="14">
        <v>0</v>
      </c>
      <c r="N1180" s="14">
        <v>1</v>
      </c>
      <c r="O1180" s="14">
        <v>1</v>
      </c>
      <c r="P1180">
        <v>1796819906</v>
      </c>
      <c r="Q1180">
        <v>2098</v>
      </c>
      <c r="S1180" t="s">
        <v>227</v>
      </c>
      <c r="T1180">
        <v>0</v>
      </c>
      <c r="U1180" t="s">
        <v>157</v>
      </c>
      <c r="V1180">
        <f>MATCH(D1180,Отчет!$C$1:$C$65535,0)</f>
        <v>61</v>
      </c>
    </row>
    <row r="1181" spans="1:22" x14ac:dyDescent="0.2">
      <c r="A1181" s="14">
        <v>1839869299</v>
      </c>
      <c r="C1181" s="14" t="s">
        <v>151</v>
      </c>
      <c r="D1181" s="14">
        <v>1162424737</v>
      </c>
      <c r="E1181" s="6" t="s">
        <v>44</v>
      </c>
      <c r="F1181" s="14" t="s">
        <v>250</v>
      </c>
      <c r="G1181" s="6" t="s">
        <v>376</v>
      </c>
      <c r="H1181" s="14">
        <v>0</v>
      </c>
      <c r="I1181" s="14" t="s">
        <v>377</v>
      </c>
      <c r="J1181" s="14" t="s">
        <v>294</v>
      </c>
      <c r="L1181" s="14">
        <v>0</v>
      </c>
      <c r="M1181" s="14">
        <v>0</v>
      </c>
      <c r="N1181" s="14">
        <v>1</v>
      </c>
      <c r="O1181" s="14">
        <v>1</v>
      </c>
      <c r="P1181">
        <v>1796819906</v>
      </c>
      <c r="Q1181">
        <v>2098</v>
      </c>
      <c r="S1181" t="s">
        <v>227</v>
      </c>
      <c r="T1181">
        <v>0</v>
      </c>
      <c r="U1181" t="s">
        <v>157</v>
      </c>
      <c r="V1181">
        <f>MATCH(D1181,Отчет!$C$1:$C$65535,0)</f>
        <v>77</v>
      </c>
    </row>
    <row r="1182" spans="1:22" x14ac:dyDescent="0.2">
      <c r="A1182" s="14">
        <v>1839875233</v>
      </c>
      <c r="C1182" s="14" t="s">
        <v>161</v>
      </c>
      <c r="D1182" s="14">
        <v>1162424769</v>
      </c>
      <c r="E1182" s="6" t="s">
        <v>97</v>
      </c>
      <c r="F1182" s="14" t="s">
        <v>178</v>
      </c>
      <c r="G1182" s="6" t="s">
        <v>376</v>
      </c>
      <c r="H1182" s="14">
        <v>0</v>
      </c>
      <c r="I1182" s="14" t="s">
        <v>377</v>
      </c>
      <c r="J1182" s="14" t="s">
        <v>294</v>
      </c>
      <c r="L1182" s="14">
        <v>0</v>
      </c>
      <c r="M1182" s="14">
        <v>0</v>
      </c>
      <c r="N1182" s="14">
        <v>1</v>
      </c>
      <c r="O1182" s="14">
        <v>1</v>
      </c>
      <c r="P1182">
        <v>1796819906</v>
      </c>
      <c r="Q1182">
        <v>2098</v>
      </c>
      <c r="S1182" t="s">
        <v>227</v>
      </c>
      <c r="T1182">
        <v>0</v>
      </c>
      <c r="U1182" t="s">
        <v>157</v>
      </c>
      <c r="V1182">
        <f>MATCH(D1182,Отчет!$C$1:$C$65535,0)</f>
        <v>111</v>
      </c>
    </row>
    <row r="1183" spans="1:22" x14ac:dyDescent="0.2">
      <c r="A1183" s="14">
        <v>1839872872</v>
      </c>
      <c r="C1183" s="14" t="s">
        <v>158</v>
      </c>
      <c r="D1183" s="14">
        <v>1162424793</v>
      </c>
      <c r="E1183" s="6" t="s">
        <v>117</v>
      </c>
      <c r="F1183" s="14" t="s">
        <v>251</v>
      </c>
      <c r="G1183" s="6" t="s">
        <v>376</v>
      </c>
      <c r="H1183" s="14">
        <v>0</v>
      </c>
      <c r="I1183" s="14" t="s">
        <v>377</v>
      </c>
      <c r="J1183" s="14" t="s">
        <v>294</v>
      </c>
      <c r="L1183" s="14">
        <v>0</v>
      </c>
      <c r="M1183" s="14">
        <v>0</v>
      </c>
      <c r="N1183" s="14">
        <v>1</v>
      </c>
      <c r="O1183" s="14">
        <v>1</v>
      </c>
      <c r="P1183">
        <v>1796819906</v>
      </c>
      <c r="Q1183">
        <v>2098</v>
      </c>
      <c r="S1183" t="s">
        <v>227</v>
      </c>
      <c r="T1183">
        <v>0</v>
      </c>
      <c r="U1183" t="s">
        <v>157</v>
      </c>
      <c r="V1183">
        <f>MATCH(D1183,Отчет!$C$1:$C$65535,0)</f>
        <v>78</v>
      </c>
    </row>
    <row r="1184" spans="1:22" x14ac:dyDescent="0.2">
      <c r="A1184" s="14">
        <v>1839873397</v>
      </c>
      <c r="C1184" s="14" t="s">
        <v>187</v>
      </c>
      <c r="D1184" s="14">
        <v>1162424817</v>
      </c>
      <c r="E1184" s="6" t="s">
        <v>142</v>
      </c>
      <c r="F1184" s="14" t="s">
        <v>192</v>
      </c>
      <c r="G1184" s="6" t="s">
        <v>376</v>
      </c>
      <c r="H1184" s="14">
        <v>0</v>
      </c>
      <c r="I1184" s="14" t="s">
        <v>377</v>
      </c>
      <c r="J1184" s="14" t="s">
        <v>294</v>
      </c>
      <c r="L1184" s="14">
        <v>0</v>
      </c>
      <c r="M1184" s="14">
        <v>0</v>
      </c>
      <c r="N1184" s="14">
        <v>1</v>
      </c>
      <c r="O1184" s="14">
        <v>1</v>
      </c>
      <c r="P1184">
        <v>1796819906</v>
      </c>
      <c r="Q1184">
        <v>2098</v>
      </c>
      <c r="S1184" t="s">
        <v>227</v>
      </c>
      <c r="T1184">
        <v>0</v>
      </c>
      <c r="U1184" t="s">
        <v>157</v>
      </c>
      <c r="V1184">
        <f>MATCH(D1184,Отчет!$C$1:$C$65535,0)</f>
        <v>18</v>
      </c>
    </row>
    <row r="1185" spans="1:22" x14ac:dyDescent="0.2">
      <c r="A1185" s="14">
        <v>1839873320</v>
      </c>
      <c r="C1185" s="14" t="s">
        <v>187</v>
      </c>
      <c r="D1185" s="14">
        <v>1162424841</v>
      </c>
      <c r="E1185" s="6" t="s">
        <v>143</v>
      </c>
      <c r="F1185" s="14" t="s">
        <v>188</v>
      </c>
      <c r="G1185" s="6" t="s">
        <v>376</v>
      </c>
      <c r="H1185" s="14">
        <v>0</v>
      </c>
      <c r="I1185" s="14" t="s">
        <v>377</v>
      </c>
      <c r="J1185" s="14" t="s">
        <v>294</v>
      </c>
      <c r="L1185" s="14">
        <v>0</v>
      </c>
      <c r="M1185" s="14">
        <v>0</v>
      </c>
      <c r="N1185" s="14">
        <v>1</v>
      </c>
      <c r="O1185" s="14">
        <v>1</v>
      </c>
      <c r="P1185">
        <v>1796819906</v>
      </c>
      <c r="Q1185">
        <v>2098</v>
      </c>
      <c r="S1185" t="s">
        <v>227</v>
      </c>
      <c r="T1185">
        <v>0</v>
      </c>
      <c r="U1185" t="s">
        <v>157</v>
      </c>
      <c r="V1185">
        <f>MATCH(D1185,Отчет!$C$1:$C$65535,0)</f>
        <v>21</v>
      </c>
    </row>
    <row r="1186" spans="1:22" x14ac:dyDescent="0.2">
      <c r="A1186" s="14">
        <v>1839874013</v>
      </c>
      <c r="C1186" s="14" t="s">
        <v>161</v>
      </c>
      <c r="D1186" s="14">
        <v>1162424865</v>
      </c>
      <c r="E1186" s="6" t="s">
        <v>43</v>
      </c>
      <c r="F1186" s="14" t="s">
        <v>177</v>
      </c>
      <c r="G1186" s="6" t="s">
        <v>376</v>
      </c>
      <c r="H1186" s="14">
        <v>0</v>
      </c>
      <c r="I1186" s="14" t="s">
        <v>377</v>
      </c>
      <c r="J1186" s="14" t="s">
        <v>294</v>
      </c>
      <c r="L1186" s="14">
        <v>0</v>
      </c>
      <c r="M1186" s="14">
        <v>0</v>
      </c>
      <c r="N1186" s="14">
        <v>1</v>
      </c>
      <c r="O1186" s="14">
        <v>1</v>
      </c>
      <c r="P1186">
        <v>1796819906</v>
      </c>
      <c r="Q1186">
        <v>2098</v>
      </c>
      <c r="S1186" t="s">
        <v>227</v>
      </c>
      <c r="T1186">
        <v>0</v>
      </c>
      <c r="U1186" t="s">
        <v>157</v>
      </c>
      <c r="V1186">
        <f>MATCH(D1186,Отчет!$C$1:$C$65535,0)</f>
        <v>71</v>
      </c>
    </row>
    <row r="1187" spans="1:22" x14ac:dyDescent="0.2">
      <c r="A1187" s="14">
        <v>1839872193</v>
      </c>
      <c r="C1187" s="14" t="s">
        <v>187</v>
      </c>
      <c r="D1187" s="14">
        <v>1162424937</v>
      </c>
      <c r="E1187" s="6" t="s">
        <v>66</v>
      </c>
      <c r="F1187" s="14" t="s">
        <v>252</v>
      </c>
      <c r="G1187" s="6" t="s">
        <v>376</v>
      </c>
      <c r="H1187" s="14">
        <v>0</v>
      </c>
      <c r="I1187" s="14" t="s">
        <v>377</v>
      </c>
      <c r="J1187" s="14" t="s">
        <v>294</v>
      </c>
      <c r="L1187" s="14">
        <v>0</v>
      </c>
      <c r="M1187" s="14">
        <v>0</v>
      </c>
      <c r="N1187" s="14">
        <v>1</v>
      </c>
      <c r="O1187" s="14">
        <v>1</v>
      </c>
      <c r="P1187">
        <v>1796819906</v>
      </c>
      <c r="Q1187">
        <v>2098</v>
      </c>
      <c r="S1187" t="s">
        <v>227</v>
      </c>
      <c r="T1187">
        <v>0</v>
      </c>
      <c r="U1187" t="s">
        <v>157</v>
      </c>
      <c r="V1187">
        <f>MATCH(D1187,Отчет!$C$1:$C$65535,0)</f>
        <v>120</v>
      </c>
    </row>
    <row r="1188" spans="1:22" x14ac:dyDescent="0.2">
      <c r="A1188" s="14">
        <v>1839873552</v>
      </c>
      <c r="C1188" s="14" t="s">
        <v>161</v>
      </c>
      <c r="D1188" s="14">
        <v>1162424993</v>
      </c>
      <c r="E1188" s="6" t="s">
        <v>149</v>
      </c>
      <c r="F1188" s="14" t="s">
        <v>253</v>
      </c>
      <c r="G1188" s="6" t="s">
        <v>376</v>
      </c>
      <c r="H1188" s="14">
        <v>0</v>
      </c>
      <c r="I1188" s="14" t="s">
        <v>377</v>
      </c>
      <c r="J1188" s="14" t="s">
        <v>294</v>
      </c>
      <c r="L1188" s="14">
        <v>0</v>
      </c>
      <c r="M1188" s="14">
        <v>0</v>
      </c>
      <c r="N1188" s="14">
        <v>1</v>
      </c>
      <c r="O1188" s="14">
        <v>1</v>
      </c>
      <c r="P1188">
        <v>1796819906</v>
      </c>
      <c r="Q1188">
        <v>2098</v>
      </c>
      <c r="S1188" t="s">
        <v>227</v>
      </c>
      <c r="T1188">
        <v>0</v>
      </c>
      <c r="U1188" t="s">
        <v>157</v>
      </c>
      <c r="V1188">
        <f>MATCH(D1188,Отчет!$C$1:$C$65535,0)</f>
        <v>22</v>
      </c>
    </row>
    <row r="1189" spans="1:22" x14ac:dyDescent="0.2">
      <c r="A1189" s="14">
        <v>1839877860</v>
      </c>
      <c r="C1189" s="14" t="s">
        <v>187</v>
      </c>
      <c r="D1189" s="14">
        <v>1162425017</v>
      </c>
      <c r="E1189" s="6" t="s">
        <v>55</v>
      </c>
      <c r="F1189" s="14" t="s">
        <v>254</v>
      </c>
      <c r="G1189" s="6" t="s">
        <v>376</v>
      </c>
      <c r="H1189" s="14">
        <v>0</v>
      </c>
      <c r="I1189" s="14" t="s">
        <v>377</v>
      </c>
      <c r="J1189" s="14" t="s">
        <v>294</v>
      </c>
      <c r="L1189" s="14">
        <v>0</v>
      </c>
      <c r="M1189" s="14">
        <v>0</v>
      </c>
      <c r="N1189" s="14">
        <v>1</v>
      </c>
      <c r="O1189" s="14">
        <v>1</v>
      </c>
      <c r="P1189">
        <v>1796819906</v>
      </c>
      <c r="Q1189">
        <v>2098</v>
      </c>
      <c r="S1189" t="s">
        <v>227</v>
      </c>
      <c r="T1189">
        <v>0</v>
      </c>
      <c r="U1189" t="s">
        <v>157</v>
      </c>
      <c r="V1189">
        <f>MATCH(D1189,Отчет!$C$1:$C$65535,0)</f>
        <v>81</v>
      </c>
    </row>
    <row r="1190" spans="1:22" x14ac:dyDescent="0.2">
      <c r="A1190" s="14">
        <v>1839870993</v>
      </c>
      <c r="C1190" s="14" t="s">
        <v>158</v>
      </c>
      <c r="D1190" s="14">
        <v>1162425065</v>
      </c>
      <c r="E1190" s="6" t="s">
        <v>115</v>
      </c>
      <c r="F1190" s="14" t="s">
        <v>165</v>
      </c>
      <c r="G1190" s="6" t="s">
        <v>376</v>
      </c>
      <c r="H1190" s="14">
        <v>0</v>
      </c>
      <c r="I1190" s="14" t="s">
        <v>377</v>
      </c>
      <c r="J1190" s="14" t="s">
        <v>294</v>
      </c>
      <c r="L1190" s="14">
        <v>0</v>
      </c>
      <c r="M1190" s="14">
        <v>0</v>
      </c>
      <c r="N1190" s="14">
        <v>1</v>
      </c>
      <c r="O1190" s="14">
        <v>1</v>
      </c>
      <c r="P1190">
        <v>1796819906</v>
      </c>
      <c r="Q1190">
        <v>2098</v>
      </c>
      <c r="S1190" t="s">
        <v>227</v>
      </c>
      <c r="T1190">
        <v>0</v>
      </c>
      <c r="U1190" t="s">
        <v>157</v>
      </c>
      <c r="V1190">
        <f>MATCH(D1190,Отчет!$C$1:$C$65535,0)</f>
        <v>66</v>
      </c>
    </row>
    <row r="1191" spans="1:22" x14ac:dyDescent="0.2">
      <c r="A1191" s="14">
        <v>1839874359</v>
      </c>
      <c r="C1191" s="14" t="s">
        <v>158</v>
      </c>
      <c r="D1191" s="14">
        <v>1162425089</v>
      </c>
      <c r="E1191" s="6" t="s">
        <v>64</v>
      </c>
      <c r="F1191" s="14" t="s">
        <v>255</v>
      </c>
      <c r="G1191" s="6" t="s">
        <v>376</v>
      </c>
      <c r="H1191" s="14">
        <v>0</v>
      </c>
      <c r="I1191" s="14" t="s">
        <v>377</v>
      </c>
      <c r="J1191" s="14" t="s">
        <v>294</v>
      </c>
      <c r="L1191" s="14">
        <v>0</v>
      </c>
      <c r="M1191" s="14">
        <v>0</v>
      </c>
      <c r="N1191" s="14">
        <v>1</v>
      </c>
      <c r="O1191" s="14">
        <v>1</v>
      </c>
      <c r="P1191">
        <v>1796819906</v>
      </c>
      <c r="Q1191">
        <v>2098</v>
      </c>
      <c r="S1191" t="s">
        <v>227</v>
      </c>
      <c r="T1191">
        <v>0</v>
      </c>
      <c r="U1191" t="s">
        <v>157</v>
      </c>
      <c r="V1191">
        <f>MATCH(D1191,Отчет!$C$1:$C$65535,0)</f>
        <v>19</v>
      </c>
    </row>
    <row r="1192" spans="1:22" x14ac:dyDescent="0.2">
      <c r="A1192" s="14">
        <v>1839869953</v>
      </c>
      <c r="C1192" s="14" t="s">
        <v>151</v>
      </c>
      <c r="D1192" s="14">
        <v>1162425113</v>
      </c>
      <c r="E1192" s="6" t="s">
        <v>71</v>
      </c>
      <c r="F1192" s="14" t="s">
        <v>200</v>
      </c>
      <c r="G1192" s="6" t="s">
        <v>376</v>
      </c>
      <c r="H1192" s="14">
        <v>0</v>
      </c>
      <c r="I1192" s="14" t="s">
        <v>377</v>
      </c>
      <c r="J1192" s="14" t="s">
        <v>294</v>
      </c>
      <c r="L1192" s="14">
        <v>0</v>
      </c>
      <c r="M1192" s="14">
        <v>0</v>
      </c>
      <c r="N1192" s="14">
        <v>1</v>
      </c>
      <c r="O1192" s="14">
        <v>1</v>
      </c>
      <c r="P1192">
        <v>1796819906</v>
      </c>
      <c r="Q1192">
        <v>2098</v>
      </c>
      <c r="S1192" t="s">
        <v>227</v>
      </c>
      <c r="T1192">
        <v>0</v>
      </c>
      <c r="U1192" t="s">
        <v>157</v>
      </c>
      <c r="V1192">
        <f>MATCH(D1192,Отчет!$C$1:$C$65535,0)</f>
        <v>23</v>
      </c>
    </row>
    <row r="1193" spans="1:22" x14ac:dyDescent="0.2">
      <c r="A1193" s="14">
        <v>1839873476</v>
      </c>
      <c r="C1193" s="14" t="s">
        <v>168</v>
      </c>
      <c r="D1193" s="14">
        <v>1162425145</v>
      </c>
      <c r="E1193" s="6" t="s">
        <v>148</v>
      </c>
      <c r="F1193" s="14" t="s">
        <v>256</v>
      </c>
      <c r="G1193" s="6" t="s">
        <v>376</v>
      </c>
      <c r="H1193" s="14">
        <v>0</v>
      </c>
      <c r="I1193" s="14" t="s">
        <v>377</v>
      </c>
      <c r="J1193" s="14" t="s">
        <v>294</v>
      </c>
      <c r="L1193" s="14">
        <v>0</v>
      </c>
      <c r="M1193" s="14">
        <v>0</v>
      </c>
      <c r="N1193" s="14">
        <v>1</v>
      </c>
      <c r="O1193" s="14">
        <v>1</v>
      </c>
      <c r="P1193">
        <v>1796819906</v>
      </c>
      <c r="Q1193">
        <v>2098</v>
      </c>
      <c r="S1193" t="s">
        <v>227</v>
      </c>
      <c r="T1193">
        <v>0</v>
      </c>
      <c r="U1193" t="s">
        <v>157</v>
      </c>
      <c r="V1193">
        <f>MATCH(D1193,Отчет!$C$1:$C$65535,0)</f>
        <v>80</v>
      </c>
    </row>
    <row r="1194" spans="1:22" x14ac:dyDescent="0.2">
      <c r="A1194" s="14">
        <v>1839871257</v>
      </c>
      <c r="C1194" s="14" t="s">
        <v>193</v>
      </c>
      <c r="D1194" s="14">
        <v>1162425169</v>
      </c>
      <c r="E1194" s="6" t="s">
        <v>131</v>
      </c>
      <c r="F1194" s="14" t="s">
        <v>194</v>
      </c>
      <c r="G1194" s="6" t="s">
        <v>376</v>
      </c>
      <c r="H1194" s="14">
        <v>0</v>
      </c>
      <c r="I1194" s="14" t="s">
        <v>377</v>
      </c>
      <c r="J1194" s="14" t="s">
        <v>294</v>
      </c>
      <c r="L1194" s="14">
        <v>0</v>
      </c>
      <c r="M1194" s="14">
        <v>0</v>
      </c>
      <c r="N1194" s="14">
        <v>1</v>
      </c>
      <c r="O1194" s="14">
        <v>1</v>
      </c>
      <c r="P1194">
        <v>1796819906</v>
      </c>
      <c r="Q1194">
        <v>2098</v>
      </c>
      <c r="S1194" t="s">
        <v>227</v>
      </c>
      <c r="T1194">
        <v>0</v>
      </c>
      <c r="U1194" t="s">
        <v>157</v>
      </c>
      <c r="V1194">
        <f>MATCH(D1194,Отчет!$C$1:$C$65535,0)</f>
        <v>31</v>
      </c>
    </row>
    <row r="1195" spans="1:22" x14ac:dyDescent="0.2">
      <c r="A1195" s="14">
        <v>1839869476</v>
      </c>
      <c r="C1195" s="14" t="s">
        <v>158</v>
      </c>
      <c r="D1195" s="14">
        <v>1162425193</v>
      </c>
      <c r="E1195" s="6" t="s">
        <v>52</v>
      </c>
      <c r="F1195" s="14" t="s">
        <v>257</v>
      </c>
      <c r="G1195" s="6" t="s">
        <v>376</v>
      </c>
      <c r="H1195" s="14">
        <v>0</v>
      </c>
      <c r="I1195" s="14" t="s">
        <v>377</v>
      </c>
      <c r="J1195" s="14" t="s">
        <v>294</v>
      </c>
      <c r="L1195" s="14">
        <v>0</v>
      </c>
      <c r="M1195" s="14">
        <v>0</v>
      </c>
      <c r="N1195" s="14">
        <v>1</v>
      </c>
      <c r="O1195" s="14">
        <v>1</v>
      </c>
      <c r="P1195">
        <v>1796819906</v>
      </c>
      <c r="Q1195">
        <v>2098</v>
      </c>
      <c r="S1195" t="s">
        <v>227</v>
      </c>
      <c r="T1195">
        <v>0</v>
      </c>
      <c r="U1195" t="s">
        <v>157</v>
      </c>
      <c r="V1195">
        <f>MATCH(D1195,Отчет!$C$1:$C$65535,0)</f>
        <v>92</v>
      </c>
    </row>
    <row r="1196" spans="1:22" x14ac:dyDescent="0.2">
      <c r="A1196" s="14">
        <v>1839876366</v>
      </c>
      <c r="C1196" s="14" t="s">
        <v>161</v>
      </c>
      <c r="D1196" s="14">
        <v>1162425241</v>
      </c>
      <c r="E1196" s="6" t="s">
        <v>75</v>
      </c>
      <c r="F1196" s="14" t="s">
        <v>185</v>
      </c>
      <c r="G1196" s="6" t="s">
        <v>376</v>
      </c>
      <c r="H1196" s="14">
        <v>0</v>
      </c>
      <c r="I1196" s="14" t="s">
        <v>377</v>
      </c>
      <c r="J1196" s="14" t="s">
        <v>294</v>
      </c>
      <c r="L1196" s="14">
        <v>0</v>
      </c>
      <c r="M1196" s="14">
        <v>0</v>
      </c>
      <c r="N1196" s="14">
        <v>1</v>
      </c>
      <c r="O1196" s="14">
        <v>1</v>
      </c>
      <c r="P1196">
        <v>1796819906</v>
      </c>
      <c r="Q1196">
        <v>2098</v>
      </c>
      <c r="S1196" t="s">
        <v>227</v>
      </c>
      <c r="T1196">
        <v>0</v>
      </c>
      <c r="U1196" t="s">
        <v>157</v>
      </c>
      <c r="V1196">
        <f>MATCH(D1196,Отчет!$C$1:$C$65535,0)</f>
        <v>82</v>
      </c>
    </row>
    <row r="1197" spans="1:22" x14ac:dyDescent="0.2">
      <c r="A1197" s="14">
        <v>1839870815</v>
      </c>
      <c r="C1197" s="14" t="s">
        <v>193</v>
      </c>
      <c r="D1197" s="14">
        <v>1162425265</v>
      </c>
      <c r="E1197" s="6" t="s">
        <v>101</v>
      </c>
      <c r="F1197" s="14" t="s">
        <v>215</v>
      </c>
      <c r="G1197" s="6" t="s">
        <v>376</v>
      </c>
      <c r="H1197" s="14">
        <v>0</v>
      </c>
      <c r="I1197" s="14" t="s">
        <v>377</v>
      </c>
      <c r="J1197" s="14" t="s">
        <v>294</v>
      </c>
      <c r="L1197" s="14">
        <v>0</v>
      </c>
      <c r="M1197" s="14">
        <v>0</v>
      </c>
      <c r="N1197" s="14">
        <v>1</v>
      </c>
      <c r="O1197" s="14">
        <v>1</v>
      </c>
      <c r="P1197">
        <v>1796819906</v>
      </c>
      <c r="Q1197">
        <v>2098</v>
      </c>
      <c r="S1197" t="s">
        <v>227</v>
      </c>
      <c r="T1197">
        <v>0</v>
      </c>
      <c r="U1197" t="s">
        <v>157</v>
      </c>
      <c r="V1197">
        <f>MATCH(D1197,Отчет!$C$1:$C$65535,0)</f>
        <v>49</v>
      </c>
    </row>
    <row r="1198" spans="1:22" x14ac:dyDescent="0.2">
      <c r="A1198" s="14">
        <v>1839872687</v>
      </c>
      <c r="C1198" s="14" t="s">
        <v>168</v>
      </c>
      <c r="D1198" s="14">
        <v>1162425289</v>
      </c>
      <c r="E1198" s="6" t="s">
        <v>105</v>
      </c>
      <c r="F1198" s="14" t="s">
        <v>283</v>
      </c>
      <c r="G1198" s="6" t="s">
        <v>376</v>
      </c>
      <c r="H1198" s="14">
        <v>0</v>
      </c>
      <c r="I1198" s="14" t="s">
        <v>377</v>
      </c>
      <c r="J1198" s="14" t="s">
        <v>294</v>
      </c>
      <c r="L1198" s="14">
        <v>0</v>
      </c>
      <c r="M1198" s="14">
        <v>0</v>
      </c>
      <c r="N1198" s="14">
        <v>1</v>
      </c>
      <c r="O1198" s="14">
        <v>1</v>
      </c>
      <c r="P1198">
        <v>1796819906</v>
      </c>
      <c r="Q1198">
        <v>2098</v>
      </c>
      <c r="S1198" t="s">
        <v>227</v>
      </c>
      <c r="T1198">
        <v>0</v>
      </c>
      <c r="U1198" t="s">
        <v>157</v>
      </c>
      <c r="V1198">
        <f>MATCH(D1198,Отчет!$C$1:$C$65535,0)</f>
        <v>94</v>
      </c>
    </row>
    <row r="1199" spans="1:22" x14ac:dyDescent="0.2">
      <c r="A1199" s="14">
        <v>1839870110</v>
      </c>
      <c r="C1199" s="14" t="s">
        <v>161</v>
      </c>
      <c r="D1199" s="14">
        <v>1162425337</v>
      </c>
      <c r="E1199" s="6" t="s">
        <v>74</v>
      </c>
      <c r="F1199" s="14" t="s">
        <v>163</v>
      </c>
      <c r="G1199" s="6" t="s">
        <v>376</v>
      </c>
      <c r="H1199" s="14">
        <v>0</v>
      </c>
      <c r="I1199" s="14" t="s">
        <v>377</v>
      </c>
      <c r="J1199" s="14" t="s">
        <v>294</v>
      </c>
      <c r="L1199" s="14">
        <v>0</v>
      </c>
      <c r="M1199" s="14">
        <v>0</v>
      </c>
      <c r="N1199" s="14">
        <v>1</v>
      </c>
      <c r="O1199" s="14">
        <v>1</v>
      </c>
      <c r="P1199">
        <v>1796819906</v>
      </c>
      <c r="Q1199">
        <v>2098</v>
      </c>
      <c r="S1199" t="s">
        <v>227</v>
      </c>
      <c r="T1199">
        <v>0</v>
      </c>
      <c r="U1199" t="s">
        <v>157</v>
      </c>
      <c r="V1199">
        <f>MATCH(D1199,Отчет!$C$1:$C$65535,0)</f>
        <v>26</v>
      </c>
    </row>
    <row r="1200" spans="1:22" x14ac:dyDescent="0.2">
      <c r="A1200" s="14">
        <v>1839875070</v>
      </c>
      <c r="C1200" s="14" t="s">
        <v>158</v>
      </c>
      <c r="D1200" s="14">
        <v>1162425361</v>
      </c>
      <c r="E1200" s="6" t="s">
        <v>87</v>
      </c>
      <c r="F1200" s="14" t="s">
        <v>284</v>
      </c>
      <c r="G1200" s="6" t="s">
        <v>376</v>
      </c>
      <c r="H1200" s="14">
        <v>0</v>
      </c>
      <c r="I1200" s="14" t="s">
        <v>377</v>
      </c>
      <c r="J1200" s="14" t="s">
        <v>294</v>
      </c>
      <c r="L1200" s="14">
        <v>0</v>
      </c>
      <c r="M1200" s="14">
        <v>0</v>
      </c>
      <c r="N1200" s="14">
        <v>1</v>
      </c>
      <c r="O1200" s="14">
        <v>0</v>
      </c>
      <c r="P1200">
        <v>1796819906</v>
      </c>
      <c r="Q1200">
        <v>2098</v>
      </c>
      <c r="S1200" t="s">
        <v>227</v>
      </c>
      <c r="T1200">
        <v>0</v>
      </c>
      <c r="U1200" t="s">
        <v>157</v>
      </c>
      <c r="V1200">
        <f>MATCH(D1200,Отчет!$C$1:$C$65535,0)</f>
        <v>129</v>
      </c>
    </row>
    <row r="1201" spans="1:22" x14ac:dyDescent="0.2">
      <c r="A1201" s="14">
        <v>1839870298</v>
      </c>
      <c r="C1201" s="14" t="s">
        <v>161</v>
      </c>
      <c r="D1201" s="14">
        <v>1162425385</v>
      </c>
      <c r="E1201" s="6" t="s">
        <v>82</v>
      </c>
      <c r="F1201" s="14" t="s">
        <v>285</v>
      </c>
      <c r="G1201" s="6" t="s">
        <v>376</v>
      </c>
      <c r="H1201" s="14">
        <v>0</v>
      </c>
      <c r="I1201" s="14" t="s">
        <v>377</v>
      </c>
      <c r="J1201" s="14" t="s">
        <v>294</v>
      </c>
      <c r="L1201" s="14">
        <v>0</v>
      </c>
      <c r="M1201" s="14">
        <v>0</v>
      </c>
      <c r="N1201" s="14">
        <v>1</v>
      </c>
      <c r="O1201" s="14">
        <v>1</v>
      </c>
      <c r="P1201">
        <v>1796819906</v>
      </c>
      <c r="Q1201">
        <v>2098</v>
      </c>
      <c r="S1201" t="s">
        <v>227</v>
      </c>
      <c r="T1201">
        <v>0</v>
      </c>
      <c r="U1201" t="s">
        <v>157</v>
      </c>
      <c r="V1201">
        <f>MATCH(D1201,Отчет!$C$1:$C$65535,0)</f>
        <v>25</v>
      </c>
    </row>
    <row r="1202" spans="1:22" x14ac:dyDescent="0.2">
      <c r="A1202" s="14">
        <v>1839874096</v>
      </c>
      <c r="C1202" s="14" t="s">
        <v>161</v>
      </c>
      <c r="D1202" s="14">
        <v>1162425513</v>
      </c>
      <c r="E1202" s="6" t="s">
        <v>46</v>
      </c>
      <c r="F1202" s="14" t="s">
        <v>286</v>
      </c>
      <c r="G1202" s="6" t="s">
        <v>376</v>
      </c>
      <c r="H1202" s="14">
        <v>0</v>
      </c>
      <c r="I1202" s="14" t="s">
        <v>377</v>
      </c>
      <c r="J1202" s="14" t="s">
        <v>294</v>
      </c>
      <c r="L1202" s="14">
        <v>0</v>
      </c>
      <c r="M1202" s="14">
        <v>0</v>
      </c>
      <c r="N1202" s="14">
        <v>1</v>
      </c>
      <c r="O1202" s="14">
        <v>1</v>
      </c>
      <c r="P1202">
        <v>1796819906</v>
      </c>
      <c r="Q1202">
        <v>2098</v>
      </c>
      <c r="S1202" t="s">
        <v>227</v>
      </c>
      <c r="T1202">
        <v>0</v>
      </c>
      <c r="U1202" t="s">
        <v>157</v>
      </c>
      <c r="V1202">
        <f>MATCH(D1202,Отчет!$C$1:$C$65535,0)</f>
        <v>79</v>
      </c>
    </row>
    <row r="1203" spans="1:22" x14ac:dyDescent="0.2">
      <c r="A1203" s="14">
        <v>1839871442</v>
      </c>
      <c r="C1203" s="14" t="s">
        <v>151</v>
      </c>
      <c r="D1203" s="14">
        <v>1162425537</v>
      </c>
      <c r="E1203" s="6" t="s">
        <v>136</v>
      </c>
      <c r="F1203" s="14" t="s">
        <v>287</v>
      </c>
      <c r="G1203" s="6" t="s">
        <v>376</v>
      </c>
      <c r="H1203" s="14">
        <v>0</v>
      </c>
      <c r="I1203" s="14" t="s">
        <v>377</v>
      </c>
      <c r="J1203" s="14" t="s">
        <v>294</v>
      </c>
      <c r="L1203" s="14">
        <v>0</v>
      </c>
      <c r="M1203" s="14">
        <v>0</v>
      </c>
      <c r="N1203" s="14">
        <v>1</v>
      </c>
      <c r="O1203" s="14">
        <v>1</v>
      </c>
      <c r="P1203">
        <v>1796819906</v>
      </c>
      <c r="Q1203">
        <v>2098</v>
      </c>
      <c r="S1203" t="s">
        <v>227</v>
      </c>
      <c r="T1203">
        <v>0</v>
      </c>
      <c r="U1203" t="s">
        <v>157</v>
      </c>
      <c r="V1203">
        <f>MATCH(D1203,Отчет!$C$1:$C$65535,0)</f>
        <v>103</v>
      </c>
    </row>
    <row r="1204" spans="1:22" x14ac:dyDescent="0.2">
      <c r="A1204" s="14">
        <v>1839878861</v>
      </c>
      <c r="C1204" s="14" t="s">
        <v>161</v>
      </c>
      <c r="D1204" s="14">
        <v>1162425613</v>
      </c>
      <c r="E1204" s="6" t="s">
        <v>122</v>
      </c>
      <c r="F1204" s="14" t="s">
        <v>184</v>
      </c>
      <c r="G1204" s="6" t="s">
        <v>376</v>
      </c>
      <c r="H1204" s="14">
        <v>0</v>
      </c>
      <c r="I1204" s="14" t="s">
        <v>377</v>
      </c>
      <c r="J1204" s="14" t="s">
        <v>294</v>
      </c>
      <c r="L1204" s="14">
        <v>0</v>
      </c>
      <c r="M1204" s="14">
        <v>0</v>
      </c>
      <c r="N1204" s="14">
        <v>1</v>
      </c>
      <c r="O1204" s="14">
        <v>1</v>
      </c>
      <c r="P1204">
        <v>1796819906</v>
      </c>
      <c r="Q1204">
        <v>2098</v>
      </c>
      <c r="S1204" t="s">
        <v>227</v>
      </c>
      <c r="T1204">
        <v>0</v>
      </c>
      <c r="U1204" t="s">
        <v>157</v>
      </c>
      <c r="V1204">
        <f>MATCH(D1204,Отчет!$C$1:$C$65535,0)</f>
        <v>44</v>
      </c>
    </row>
    <row r="1205" spans="1:22" x14ac:dyDescent="0.2">
      <c r="A1205" s="14">
        <v>1839874543</v>
      </c>
      <c r="C1205" s="14" t="s">
        <v>187</v>
      </c>
      <c r="D1205" s="14">
        <v>1162425637</v>
      </c>
      <c r="E1205" s="6" t="s">
        <v>68</v>
      </c>
      <c r="F1205" s="14" t="s">
        <v>288</v>
      </c>
      <c r="G1205" s="6" t="s">
        <v>376</v>
      </c>
      <c r="H1205" s="14">
        <v>0</v>
      </c>
      <c r="I1205" s="14" t="s">
        <v>377</v>
      </c>
      <c r="J1205" s="14" t="s">
        <v>294</v>
      </c>
      <c r="L1205" s="14">
        <v>0</v>
      </c>
      <c r="M1205" s="14">
        <v>0</v>
      </c>
      <c r="N1205" s="14">
        <v>1</v>
      </c>
      <c r="O1205" s="14">
        <v>1</v>
      </c>
      <c r="P1205">
        <v>1796819906</v>
      </c>
      <c r="Q1205">
        <v>2098</v>
      </c>
      <c r="S1205" t="s">
        <v>227</v>
      </c>
      <c r="T1205">
        <v>0</v>
      </c>
      <c r="U1205" t="s">
        <v>157</v>
      </c>
      <c r="V1205">
        <f>MATCH(D1205,Отчет!$C$1:$C$65535,0)</f>
        <v>116</v>
      </c>
    </row>
    <row r="1206" spans="1:22" x14ac:dyDescent="0.2">
      <c r="A1206" s="14">
        <v>1839875322</v>
      </c>
      <c r="C1206" s="14" t="s">
        <v>161</v>
      </c>
      <c r="D1206" s="14">
        <v>1162425709</v>
      </c>
      <c r="E1206" s="6" t="s">
        <v>112</v>
      </c>
      <c r="F1206" s="14" t="s">
        <v>183</v>
      </c>
      <c r="G1206" s="6" t="s">
        <v>376</v>
      </c>
      <c r="H1206" s="14">
        <v>0</v>
      </c>
      <c r="I1206" s="14" t="s">
        <v>377</v>
      </c>
      <c r="J1206" s="14" t="s">
        <v>294</v>
      </c>
      <c r="L1206" s="14">
        <v>0</v>
      </c>
      <c r="M1206" s="14">
        <v>0</v>
      </c>
      <c r="N1206" s="14">
        <v>1</v>
      </c>
      <c r="O1206" s="14">
        <v>1</v>
      </c>
      <c r="P1206">
        <v>1796819906</v>
      </c>
      <c r="Q1206">
        <v>2098</v>
      </c>
      <c r="S1206" t="s">
        <v>227</v>
      </c>
      <c r="T1206">
        <v>0</v>
      </c>
      <c r="U1206" t="s">
        <v>157</v>
      </c>
      <c r="V1206">
        <f>MATCH(D1206,Отчет!$C$1:$C$65535,0)</f>
        <v>102</v>
      </c>
    </row>
    <row r="1207" spans="1:22" x14ac:dyDescent="0.2">
      <c r="A1207" s="14">
        <v>1839871921</v>
      </c>
      <c r="C1207" s="14" t="s">
        <v>151</v>
      </c>
      <c r="D1207" s="14">
        <v>1162425733</v>
      </c>
      <c r="E1207" s="6" t="s">
        <v>56</v>
      </c>
      <c r="F1207" s="14" t="s">
        <v>225</v>
      </c>
      <c r="G1207" s="6" t="s">
        <v>376</v>
      </c>
      <c r="H1207" s="14">
        <v>0</v>
      </c>
      <c r="I1207" s="14" t="s">
        <v>377</v>
      </c>
      <c r="J1207" s="14" t="s">
        <v>294</v>
      </c>
      <c r="L1207" s="14">
        <v>0</v>
      </c>
      <c r="M1207" s="14">
        <v>0</v>
      </c>
      <c r="N1207" s="14">
        <v>1</v>
      </c>
      <c r="O1207" s="14">
        <v>1</v>
      </c>
      <c r="P1207">
        <v>1796819906</v>
      </c>
      <c r="Q1207">
        <v>2098</v>
      </c>
      <c r="S1207" t="s">
        <v>227</v>
      </c>
      <c r="T1207">
        <v>0</v>
      </c>
      <c r="U1207" t="s">
        <v>157</v>
      </c>
      <c r="V1207">
        <f>MATCH(D1207,Отчет!$C$1:$C$65535,0)</f>
        <v>28</v>
      </c>
    </row>
    <row r="1208" spans="1:22" x14ac:dyDescent="0.2">
      <c r="A1208" s="14">
        <v>1839871520</v>
      </c>
      <c r="C1208" s="14" t="s">
        <v>151</v>
      </c>
      <c r="D1208" s="14">
        <v>1162425757</v>
      </c>
      <c r="E1208" s="6" t="s">
        <v>138</v>
      </c>
      <c r="F1208" s="14" t="s">
        <v>228</v>
      </c>
      <c r="G1208" s="6" t="s">
        <v>376</v>
      </c>
      <c r="H1208" s="14">
        <v>0</v>
      </c>
      <c r="I1208" s="14" t="s">
        <v>377</v>
      </c>
      <c r="J1208" s="14" t="s">
        <v>294</v>
      </c>
      <c r="L1208" s="14">
        <v>0</v>
      </c>
      <c r="M1208" s="14">
        <v>0</v>
      </c>
      <c r="N1208" s="14">
        <v>1</v>
      </c>
      <c r="O1208" s="14">
        <v>1</v>
      </c>
      <c r="P1208">
        <v>1796819906</v>
      </c>
      <c r="Q1208">
        <v>2098</v>
      </c>
      <c r="S1208" t="s">
        <v>227</v>
      </c>
      <c r="T1208">
        <v>0</v>
      </c>
      <c r="U1208" t="s">
        <v>157</v>
      </c>
      <c r="V1208">
        <f>MATCH(D1208,Отчет!$C$1:$C$65535,0)</f>
        <v>110</v>
      </c>
    </row>
    <row r="1209" spans="1:22" x14ac:dyDescent="0.2">
      <c r="A1209" s="14">
        <v>1839872974</v>
      </c>
      <c r="C1209" s="14" t="s">
        <v>161</v>
      </c>
      <c r="D1209" s="14">
        <v>1162425781</v>
      </c>
      <c r="E1209" s="6" t="s">
        <v>120</v>
      </c>
      <c r="F1209" s="14" t="s">
        <v>182</v>
      </c>
      <c r="G1209" s="6" t="s">
        <v>376</v>
      </c>
      <c r="H1209" s="14">
        <v>0</v>
      </c>
      <c r="I1209" s="14" t="s">
        <v>377</v>
      </c>
      <c r="J1209" s="14" t="s">
        <v>294</v>
      </c>
      <c r="L1209" s="14">
        <v>0</v>
      </c>
      <c r="M1209" s="14">
        <v>0</v>
      </c>
      <c r="N1209" s="14">
        <v>1</v>
      </c>
      <c r="O1209" s="14">
        <v>1</v>
      </c>
      <c r="P1209">
        <v>1796819906</v>
      </c>
      <c r="Q1209">
        <v>2098</v>
      </c>
      <c r="S1209" t="s">
        <v>227</v>
      </c>
      <c r="T1209">
        <v>0</v>
      </c>
      <c r="U1209" t="s">
        <v>157</v>
      </c>
      <c r="V1209">
        <f>MATCH(D1209,Отчет!$C$1:$C$65535,0)</f>
        <v>57</v>
      </c>
    </row>
    <row r="1210" spans="1:22" x14ac:dyDescent="0.2">
      <c r="A1210" s="14">
        <v>1839871669</v>
      </c>
      <c r="C1210" s="14" t="s">
        <v>193</v>
      </c>
      <c r="D1210" s="14">
        <v>1162425829</v>
      </c>
      <c r="E1210" s="6" t="s">
        <v>37</v>
      </c>
      <c r="F1210" s="14" t="s">
        <v>216</v>
      </c>
      <c r="G1210" s="6" t="s">
        <v>376</v>
      </c>
      <c r="H1210" s="14">
        <v>0</v>
      </c>
      <c r="I1210" s="14" t="s">
        <v>377</v>
      </c>
      <c r="J1210" s="14" t="s">
        <v>294</v>
      </c>
      <c r="L1210" s="14">
        <v>0</v>
      </c>
      <c r="M1210" s="14">
        <v>0</v>
      </c>
      <c r="N1210" s="14">
        <v>1</v>
      </c>
      <c r="O1210" s="14">
        <v>1</v>
      </c>
      <c r="P1210">
        <v>1796819906</v>
      </c>
      <c r="Q1210">
        <v>2098</v>
      </c>
      <c r="S1210" t="s">
        <v>227</v>
      </c>
      <c r="T1210">
        <v>0</v>
      </c>
      <c r="U1210" t="s">
        <v>157</v>
      </c>
      <c r="V1210">
        <f>MATCH(D1210,Отчет!$C$1:$C$65535,0)</f>
        <v>74</v>
      </c>
    </row>
    <row r="1211" spans="1:22" x14ac:dyDescent="0.2">
      <c r="A1211" s="14">
        <v>1839879120</v>
      </c>
      <c r="C1211" s="14" t="s">
        <v>161</v>
      </c>
      <c r="D1211" s="14">
        <v>1162425861</v>
      </c>
      <c r="E1211" s="6" t="s">
        <v>130</v>
      </c>
      <c r="F1211" s="14" t="s">
        <v>181</v>
      </c>
      <c r="G1211" s="6" t="s">
        <v>376</v>
      </c>
      <c r="H1211" s="14">
        <v>0</v>
      </c>
      <c r="I1211" s="14" t="s">
        <v>377</v>
      </c>
      <c r="J1211" s="14" t="s">
        <v>294</v>
      </c>
      <c r="L1211" s="14">
        <v>0</v>
      </c>
      <c r="M1211" s="14">
        <v>0</v>
      </c>
      <c r="N1211" s="14">
        <v>1</v>
      </c>
      <c r="O1211" s="14">
        <v>1</v>
      </c>
      <c r="P1211">
        <v>1796819906</v>
      </c>
      <c r="Q1211">
        <v>2098</v>
      </c>
      <c r="S1211" t="s">
        <v>227</v>
      </c>
      <c r="T1211">
        <v>0</v>
      </c>
      <c r="U1211" t="s">
        <v>157</v>
      </c>
      <c r="V1211">
        <f>MATCH(D1211,Отчет!$C$1:$C$65535,0)</f>
        <v>24</v>
      </c>
    </row>
    <row r="1212" spans="1:22" x14ac:dyDescent="0.2">
      <c r="A1212" s="14">
        <v>1839878119</v>
      </c>
      <c r="C1212" s="14" t="s">
        <v>193</v>
      </c>
      <c r="D1212" s="14">
        <v>1162425889</v>
      </c>
      <c r="E1212" s="6" t="s">
        <v>65</v>
      </c>
      <c r="F1212" s="14" t="s">
        <v>217</v>
      </c>
      <c r="G1212" s="6" t="s">
        <v>376</v>
      </c>
      <c r="H1212" s="14">
        <v>0</v>
      </c>
      <c r="I1212" s="14" t="s">
        <v>377</v>
      </c>
      <c r="J1212" s="14" t="s">
        <v>294</v>
      </c>
      <c r="L1212" s="14">
        <v>0</v>
      </c>
      <c r="M1212" s="14">
        <v>0</v>
      </c>
      <c r="N1212" s="14">
        <v>1</v>
      </c>
      <c r="O1212" s="14">
        <v>1</v>
      </c>
      <c r="P1212">
        <v>1796819906</v>
      </c>
      <c r="Q1212">
        <v>2098</v>
      </c>
      <c r="S1212" t="s">
        <v>227</v>
      </c>
      <c r="T1212">
        <v>0</v>
      </c>
      <c r="U1212" t="s">
        <v>157</v>
      </c>
      <c r="V1212">
        <f>MATCH(D1212,Отчет!$C$1:$C$65535,0)</f>
        <v>64</v>
      </c>
    </row>
    <row r="1213" spans="1:22" x14ac:dyDescent="0.2">
      <c r="A1213" s="14">
        <v>1839875770</v>
      </c>
      <c r="C1213" s="14" t="s">
        <v>193</v>
      </c>
      <c r="D1213" s="14">
        <v>1162425969</v>
      </c>
      <c r="E1213" s="6" t="s">
        <v>34</v>
      </c>
      <c r="F1213" s="14" t="s">
        <v>229</v>
      </c>
      <c r="G1213" s="6" t="s">
        <v>376</v>
      </c>
      <c r="H1213" s="14">
        <v>0</v>
      </c>
      <c r="I1213" s="14" t="s">
        <v>377</v>
      </c>
      <c r="J1213" s="14" t="s">
        <v>294</v>
      </c>
      <c r="L1213" s="14">
        <v>0</v>
      </c>
      <c r="M1213" s="14">
        <v>0</v>
      </c>
      <c r="N1213" s="14">
        <v>1</v>
      </c>
      <c r="O1213" s="14">
        <v>1</v>
      </c>
      <c r="P1213">
        <v>1796819906</v>
      </c>
      <c r="Q1213">
        <v>2098</v>
      </c>
      <c r="S1213" t="s">
        <v>227</v>
      </c>
      <c r="T1213">
        <v>0</v>
      </c>
      <c r="U1213" t="s">
        <v>157</v>
      </c>
      <c r="V1213">
        <f>MATCH(D1213,Отчет!$C$1:$C$65535,0)</f>
        <v>52</v>
      </c>
    </row>
    <row r="1214" spans="1:22" x14ac:dyDescent="0.2">
      <c r="A1214" s="14">
        <v>1839873925</v>
      </c>
      <c r="C1214" s="14" t="s">
        <v>161</v>
      </c>
      <c r="D1214" s="14">
        <v>1162425993</v>
      </c>
      <c r="E1214" s="6" t="s">
        <v>38</v>
      </c>
      <c r="F1214" s="14" t="s">
        <v>164</v>
      </c>
      <c r="G1214" s="6" t="s">
        <v>376</v>
      </c>
      <c r="H1214" s="14">
        <v>0</v>
      </c>
      <c r="I1214" s="14" t="s">
        <v>377</v>
      </c>
      <c r="J1214" s="14" t="s">
        <v>294</v>
      </c>
      <c r="L1214" s="14">
        <v>0</v>
      </c>
      <c r="M1214" s="14">
        <v>0</v>
      </c>
      <c r="N1214" s="14">
        <v>1</v>
      </c>
      <c r="O1214" s="14">
        <v>1</v>
      </c>
      <c r="P1214">
        <v>1796819906</v>
      </c>
      <c r="Q1214">
        <v>2098</v>
      </c>
      <c r="S1214" t="s">
        <v>227</v>
      </c>
      <c r="T1214">
        <v>0</v>
      </c>
      <c r="U1214" t="s">
        <v>157</v>
      </c>
      <c r="V1214">
        <f>MATCH(D1214,Отчет!$C$1:$C$65535,0)</f>
        <v>85</v>
      </c>
    </row>
    <row r="1215" spans="1:22" x14ac:dyDescent="0.2">
      <c r="A1215" s="14">
        <v>1839876652</v>
      </c>
      <c r="C1215" s="14" t="s">
        <v>193</v>
      </c>
      <c r="D1215" s="14">
        <v>1162426021</v>
      </c>
      <c r="E1215" s="6" t="s">
        <v>91</v>
      </c>
      <c r="F1215" s="14" t="s">
        <v>218</v>
      </c>
      <c r="G1215" s="6" t="s">
        <v>376</v>
      </c>
      <c r="H1215" s="14">
        <v>0</v>
      </c>
      <c r="I1215" s="14" t="s">
        <v>377</v>
      </c>
      <c r="J1215" s="14" t="s">
        <v>294</v>
      </c>
      <c r="L1215" s="14">
        <v>0</v>
      </c>
      <c r="M1215" s="14">
        <v>0</v>
      </c>
      <c r="N1215" s="14">
        <v>1</v>
      </c>
      <c r="O1215" s="14">
        <v>0</v>
      </c>
      <c r="P1215">
        <v>1796819906</v>
      </c>
      <c r="Q1215">
        <v>2098</v>
      </c>
      <c r="S1215" t="s">
        <v>227</v>
      </c>
      <c r="T1215">
        <v>0</v>
      </c>
      <c r="U1215" t="s">
        <v>157</v>
      </c>
      <c r="V1215">
        <f>MATCH(D1215,Отчет!$C$1:$C$65535,0)</f>
        <v>69</v>
      </c>
    </row>
    <row r="1216" spans="1:22" x14ac:dyDescent="0.2">
      <c r="A1216" s="14">
        <v>1839881133</v>
      </c>
      <c r="C1216" s="14" t="s">
        <v>187</v>
      </c>
      <c r="D1216" s="14">
        <v>1162426045</v>
      </c>
      <c r="E1216" s="6" t="s">
        <v>139</v>
      </c>
      <c r="F1216" s="14" t="s">
        <v>230</v>
      </c>
      <c r="G1216" s="6" t="s">
        <v>376</v>
      </c>
      <c r="H1216" s="14">
        <v>0</v>
      </c>
      <c r="I1216" s="14" t="s">
        <v>377</v>
      </c>
      <c r="J1216" s="14" t="s">
        <v>294</v>
      </c>
      <c r="L1216" s="14">
        <v>0</v>
      </c>
      <c r="M1216" s="14">
        <v>0</v>
      </c>
      <c r="N1216" s="14">
        <v>1</v>
      </c>
      <c r="O1216" s="14">
        <v>1</v>
      </c>
      <c r="P1216">
        <v>1796819906</v>
      </c>
      <c r="Q1216">
        <v>2098</v>
      </c>
      <c r="S1216" t="s">
        <v>227</v>
      </c>
      <c r="T1216">
        <v>0</v>
      </c>
      <c r="U1216" t="s">
        <v>157</v>
      </c>
      <c r="V1216">
        <f>MATCH(D1216,Отчет!$C$1:$C$65535,0)</f>
        <v>27</v>
      </c>
    </row>
    <row r="1217" spans="1:22" x14ac:dyDescent="0.2">
      <c r="A1217" s="14">
        <v>1839873059</v>
      </c>
      <c r="C1217" s="14" t="s">
        <v>168</v>
      </c>
      <c r="D1217" s="14">
        <v>1162426069</v>
      </c>
      <c r="E1217" s="6" t="s">
        <v>124</v>
      </c>
      <c r="F1217" s="14" t="s">
        <v>231</v>
      </c>
      <c r="G1217" s="6" t="s">
        <v>376</v>
      </c>
      <c r="H1217" s="14">
        <v>0</v>
      </c>
      <c r="I1217" s="14" t="s">
        <v>377</v>
      </c>
      <c r="J1217" s="14" t="s">
        <v>294</v>
      </c>
      <c r="L1217" s="14">
        <v>0</v>
      </c>
      <c r="M1217" s="14">
        <v>0</v>
      </c>
      <c r="N1217" s="14">
        <v>1</v>
      </c>
      <c r="O1217" s="14">
        <v>1</v>
      </c>
      <c r="P1217">
        <v>1796819906</v>
      </c>
      <c r="Q1217">
        <v>2098</v>
      </c>
      <c r="S1217" t="s">
        <v>227</v>
      </c>
      <c r="T1217">
        <v>0</v>
      </c>
      <c r="U1217" t="s">
        <v>157</v>
      </c>
      <c r="V1217">
        <f>MATCH(D1217,Отчет!$C$1:$C$65535,0)</f>
        <v>12</v>
      </c>
    </row>
    <row r="1218" spans="1:22" x14ac:dyDescent="0.2">
      <c r="A1218" s="14">
        <v>1839872527</v>
      </c>
      <c r="C1218" s="14" t="s">
        <v>168</v>
      </c>
      <c r="D1218" s="14">
        <v>1162426093</v>
      </c>
      <c r="E1218" s="6" t="s">
        <v>94</v>
      </c>
      <c r="F1218" s="14" t="s">
        <v>219</v>
      </c>
      <c r="G1218" s="6" t="s">
        <v>376</v>
      </c>
      <c r="H1218" s="14">
        <v>0</v>
      </c>
      <c r="I1218" s="14" t="s">
        <v>377</v>
      </c>
      <c r="J1218" s="14" t="s">
        <v>294</v>
      </c>
      <c r="L1218" s="14">
        <v>0</v>
      </c>
      <c r="M1218" s="14">
        <v>0</v>
      </c>
      <c r="N1218" s="14">
        <v>1</v>
      </c>
      <c r="O1218" s="14">
        <v>1</v>
      </c>
      <c r="P1218">
        <v>1796819906</v>
      </c>
      <c r="Q1218">
        <v>2098</v>
      </c>
      <c r="S1218" t="s">
        <v>227</v>
      </c>
      <c r="T1218">
        <v>0</v>
      </c>
      <c r="U1218" t="s">
        <v>157</v>
      </c>
      <c r="V1218">
        <f>MATCH(D1218,Отчет!$C$1:$C$65535,0)</f>
        <v>117</v>
      </c>
    </row>
    <row r="1219" spans="1:22" x14ac:dyDescent="0.2">
      <c r="A1219" s="14">
        <v>1839874906</v>
      </c>
      <c r="C1219" s="14" t="s">
        <v>187</v>
      </c>
      <c r="D1219" s="14">
        <v>1162426121</v>
      </c>
      <c r="E1219" s="6" t="s">
        <v>79</v>
      </c>
      <c r="F1219" s="14" t="s">
        <v>190</v>
      </c>
      <c r="G1219" s="6" t="s">
        <v>376</v>
      </c>
      <c r="H1219" s="14">
        <v>0</v>
      </c>
      <c r="I1219" s="14" t="s">
        <v>377</v>
      </c>
      <c r="J1219" s="14" t="s">
        <v>294</v>
      </c>
      <c r="L1219" s="14">
        <v>0</v>
      </c>
      <c r="M1219" s="14">
        <v>0</v>
      </c>
      <c r="N1219" s="14">
        <v>1</v>
      </c>
      <c r="O1219" s="14">
        <v>1</v>
      </c>
      <c r="P1219">
        <v>1796819906</v>
      </c>
      <c r="Q1219">
        <v>2098</v>
      </c>
      <c r="S1219" t="s">
        <v>227</v>
      </c>
      <c r="T1219">
        <v>0</v>
      </c>
      <c r="U1219" t="s">
        <v>157</v>
      </c>
      <c r="V1219">
        <f>MATCH(D1219,Отчет!$C$1:$C$65535,0)</f>
        <v>124</v>
      </c>
    </row>
    <row r="1220" spans="1:22" x14ac:dyDescent="0.2">
      <c r="A1220" s="14">
        <v>1839871837</v>
      </c>
      <c r="C1220" s="14" t="s">
        <v>161</v>
      </c>
      <c r="D1220" s="14">
        <v>1162426153</v>
      </c>
      <c r="E1220" s="6" t="s">
        <v>54</v>
      </c>
      <c r="F1220" s="14" t="s">
        <v>232</v>
      </c>
      <c r="G1220" s="6" t="s">
        <v>376</v>
      </c>
      <c r="H1220" s="14">
        <v>0</v>
      </c>
      <c r="I1220" s="14" t="s">
        <v>377</v>
      </c>
      <c r="J1220" s="14" t="s">
        <v>294</v>
      </c>
      <c r="L1220" s="14">
        <v>0</v>
      </c>
      <c r="M1220" s="14">
        <v>0</v>
      </c>
      <c r="N1220" s="14">
        <v>1</v>
      </c>
      <c r="O1220" s="14">
        <v>1</v>
      </c>
      <c r="P1220">
        <v>1796819906</v>
      </c>
      <c r="Q1220">
        <v>2098</v>
      </c>
      <c r="S1220" t="s">
        <v>227</v>
      </c>
      <c r="T1220">
        <v>0</v>
      </c>
      <c r="U1220" t="s">
        <v>157</v>
      </c>
      <c r="V1220">
        <f>MATCH(D1220,Отчет!$C$1:$C$65535,0)</f>
        <v>37</v>
      </c>
    </row>
    <row r="1221" spans="1:22" x14ac:dyDescent="0.2">
      <c r="A1221" s="14">
        <v>1839872362</v>
      </c>
      <c r="C1221" s="14" t="s">
        <v>161</v>
      </c>
      <c r="D1221" s="14">
        <v>1162426181</v>
      </c>
      <c r="E1221" s="6" t="s">
        <v>84</v>
      </c>
      <c r="F1221" s="14" t="s">
        <v>180</v>
      </c>
      <c r="G1221" s="6" t="s">
        <v>376</v>
      </c>
      <c r="H1221" s="14">
        <v>0</v>
      </c>
      <c r="I1221" s="14" t="s">
        <v>377</v>
      </c>
      <c r="J1221" s="14" t="s">
        <v>294</v>
      </c>
      <c r="L1221" s="14">
        <v>0</v>
      </c>
      <c r="M1221" s="14">
        <v>0</v>
      </c>
      <c r="N1221" s="14">
        <v>1</v>
      </c>
      <c r="O1221" s="14">
        <v>1</v>
      </c>
      <c r="P1221">
        <v>1796819906</v>
      </c>
      <c r="Q1221">
        <v>2098</v>
      </c>
      <c r="S1221" t="s">
        <v>227</v>
      </c>
      <c r="T1221">
        <v>0</v>
      </c>
      <c r="U1221" t="s">
        <v>157</v>
      </c>
      <c r="V1221">
        <f>MATCH(D1221,Отчет!$C$1:$C$65535,0)</f>
        <v>65</v>
      </c>
    </row>
    <row r="1222" spans="1:22" x14ac:dyDescent="0.2">
      <c r="A1222" s="14">
        <v>1839880315</v>
      </c>
      <c r="C1222" s="14" t="s">
        <v>187</v>
      </c>
      <c r="D1222" s="14">
        <v>1162426229</v>
      </c>
      <c r="E1222" s="6" t="s">
        <v>93</v>
      </c>
      <c r="F1222" s="14" t="s">
        <v>233</v>
      </c>
      <c r="G1222" s="6" t="s">
        <v>376</v>
      </c>
      <c r="H1222" s="14">
        <v>0</v>
      </c>
      <c r="I1222" s="14" t="s">
        <v>377</v>
      </c>
      <c r="J1222" s="14" t="s">
        <v>294</v>
      </c>
      <c r="L1222" s="14">
        <v>0</v>
      </c>
      <c r="M1222" s="14">
        <v>0</v>
      </c>
      <c r="N1222" s="14">
        <v>1</v>
      </c>
      <c r="O1222" s="14">
        <v>0</v>
      </c>
      <c r="P1222">
        <v>1796819906</v>
      </c>
      <c r="Q1222">
        <v>2098</v>
      </c>
      <c r="S1222" t="s">
        <v>227</v>
      </c>
      <c r="T1222">
        <v>0</v>
      </c>
      <c r="U1222" t="s">
        <v>157</v>
      </c>
      <c r="V1222">
        <f>MATCH(D1222,Отчет!$C$1:$C$65535,0)</f>
        <v>112</v>
      </c>
    </row>
    <row r="1223" spans="1:22" x14ac:dyDescent="0.2">
      <c r="A1223" s="14">
        <v>1839878775</v>
      </c>
      <c r="C1223" s="14" t="s">
        <v>187</v>
      </c>
      <c r="D1223" s="14">
        <v>1162426253</v>
      </c>
      <c r="E1223" s="6" t="s">
        <v>119</v>
      </c>
      <c r="F1223" s="14" t="s">
        <v>199</v>
      </c>
      <c r="G1223" s="6" t="s">
        <v>376</v>
      </c>
      <c r="H1223" s="14">
        <v>0</v>
      </c>
      <c r="I1223" s="14" t="s">
        <v>377</v>
      </c>
      <c r="J1223" s="14" t="s">
        <v>294</v>
      </c>
      <c r="L1223" s="14">
        <v>0</v>
      </c>
      <c r="M1223" s="14">
        <v>0</v>
      </c>
      <c r="N1223" s="14">
        <v>1</v>
      </c>
      <c r="O1223" s="14">
        <v>1</v>
      </c>
      <c r="P1223">
        <v>1796819906</v>
      </c>
      <c r="Q1223">
        <v>2098</v>
      </c>
      <c r="S1223" t="s">
        <v>227</v>
      </c>
      <c r="T1223">
        <v>0</v>
      </c>
      <c r="U1223" t="s">
        <v>157</v>
      </c>
      <c r="V1223">
        <f>MATCH(D1223,Отчет!$C$1:$C$65535,0)</f>
        <v>100</v>
      </c>
    </row>
    <row r="1224" spans="1:22" x14ac:dyDescent="0.2">
      <c r="A1224" s="14">
        <v>1839869856</v>
      </c>
      <c r="C1224" s="14" t="s">
        <v>151</v>
      </c>
      <c r="D1224" s="14">
        <v>1162426277</v>
      </c>
      <c r="E1224" s="6" t="s">
        <v>69</v>
      </c>
      <c r="F1224" s="14" t="s">
        <v>234</v>
      </c>
      <c r="G1224" s="6" t="s">
        <v>376</v>
      </c>
      <c r="H1224" s="14">
        <v>0</v>
      </c>
      <c r="I1224" s="14" t="s">
        <v>377</v>
      </c>
      <c r="J1224" s="14" t="s">
        <v>294</v>
      </c>
      <c r="L1224" s="14">
        <v>0</v>
      </c>
      <c r="M1224" s="14">
        <v>0</v>
      </c>
      <c r="N1224" s="14">
        <v>1</v>
      </c>
      <c r="O1224" s="14">
        <v>1</v>
      </c>
      <c r="P1224">
        <v>1796819906</v>
      </c>
      <c r="Q1224">
        <v>2098</v>
      </c>
      <c r="S1224" t="s">
        <v>227</v>
      </c>
      <c r="T1224">
        <v>0</v>
      </c>
      <c r="U1224" t="s">
        <v>157</v>
      </c>
      <c r="V1224">
        <f>MATCH(D1224,Отчет!$C$1:$C$65535,0)</f>
        <v>30</v>
      </c>
    </row>
    <row r="1225" spans="1:22" x14ac:dyDescent="0.2">
      <c r="A1225" s="14">
        <v>1839876815</v>
      </c>
      <c r="C1225" s="14" t="s">
        <v>158</v>
      </c>
      <c r="D1225" s="14">
        <v>1162426301</v>
      </c>
      <c r="E1225" s="6" t="s">
        <v>103</v>
      </c>
      <c r="F1225" s="14" t="s">
        <v>235</v>
      </c>
      <c r="G1225" s="6" t="s">
        <v>376</v>
      </c>
      <c r="H1225" s="14">
        <v>0</v>
      </c>
      <c r="I1225" s="14" t="s">
        <v>377</v>
      </c>
      <c r="J1225" s="14" t="s">
        <v>294</v>
      </c>
      <c r="L1225" s="14">
        <v>0</v>
      </c>
      <c r="M1225" s="14">
        <v>0</v>
      </c>
      <c r="N1225" s="14">
        <v>1</v>
      </c>
      <c r="O1225" s="14">
        <v>1</v>
      </c>
      <c r="P1225">
        <v>1796819906</v>
      </c>
      <c r="Q1225">
        <v>2098</v>
      </c>
      <c r="S1225" t="s">
        <v>227</v>
      </c>
      <c r="T1225">
        <v>0</v>
      </c>
      <c r="U1225" t="s">
        <v>157</v>
      </c>
      <c r="V1225">
        <f>MATCH(D1225,Отчет!$C$1:$C$65535,0)</f>
        <v>33</v>
      </c>
    </row>
    <row r="1226" spans="1:22" x14ac:dyDescent="0.2">
      <c r="A1226" s="14">
        <v>1839873147</v>
      </c>
      <c r="C1226" s="14" t="s">
        <v>161</v>
      </c>
      <c r="D1226" s="14">
        <v>1162426353</v>
      </c>
      <c r="E1226" s="6" t="s">
        <v>133</v>
      </c>
      <c r="F1226" s="14" t="s">
        <v>236</v>
      </c>
      <c r="G1226" s="6" t="s">
        <v>376</v>
      </c>
      <c r="H1226" s="14">
        <v>0</v>
      </c>
      <c r="I1226" s="14" t="s">
        <v>377</v>
      </c>
      <c r="J1226" s="14" t="s">
        <v>294</v>
      </c>
      <c r="L1226" s="14">
        <v>0</v>
      </c>
      <c r="M1226" s="14">
        <v>0</v>
      </c>
      <c r="N1226" s="14">
        <v>1</v>
      </c>
      <c r="O1226" s="14">
        <v>1</v>
      </c>
      <c r="P1226">
        <v>1796819906</v>
      </c>
      <c r="Q1226">
        <v>2098</v>
      </c>
      <c r="S1226" t="s">
        <v>227</v>
      </c>
      <c r="T1226">
        <v>0</v>
      </c>
      <c r="U1226" t="s">
        <v>157</v>
      </c>
      <c r="V1226">
        <f>MATCH(D1226,Отчет!$C$1:$C$65535,0)</f>
        <v>47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Данные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Vasily Kaleev</cp:lastModifiedBy>
  <dcterms:created xsi:type="dcterms:W3CDTF">2006-05-18T19:55:00Z</dcterms:created>
  <dcterms:modified xsi:type="dcterms:W3CDTF">2022-09-26T05:59:30Z</dcterms:modified>
</cp:coreProperties>
</file>