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6" windowHeight="7668" tabRatio="941" firstSheet="5" activeTab="5"/>
  </bookViews>
  <sheets>
    <sheet name="Выборка 25 примеров(перепутать)" sheetId="25" r:id="rId1"/>
    <sheet name="Выборка 25 примеров(спутать)" sheetId="1" r:id="rId2"/>
    <sheet name="авторы" sheetId="26" r:id="rId3"/>
    <sheet name="Обе выборки(спутать|перепутать)" sheetId="9" r:id="rId4"/>
    <sheet name="Cводная таблица PREF|TEN" sheetId="14" r:id="rId5"/>
    <sheet name="Сводная таблица PREF|PERSONNUM" sheetId="16" r:id="rId6"/>
    <sheet name="Cводная таблица PREF|TEN|PERSON" sheetId="17" r:id="rId7"/>
    <sheet name="Сводная таблица PREF|PARTIC 1" sheetId="18" r:id="rId8"/>
    <sheet name="Сводная таблица PREF|PARTIC 2" sheetId="20" r:id="rId9"/>
    <sheet name="Cводный лист PRE|PARTIC 3  " sheetId="21" r:id="rId10"/>
    <sheet name="Сводная таблица (года) ПЕРЕ" sheetId="22" r:id="rId11"/>
    <sheet name="Сводная таблица (года) С" sheetId="23" r:id="rId12"/>
  </sheets>
  <definedNames>
    <definedName name="_xlnm._FilterDatabase" localSheetId="1" hidden="1">'Выборка 25 примеров(спутать)'!$C$1:$U$1</definedName>
    <definedName name="_xlnm._FilterDatabase" localSheetId="3" hidden="1">'Обе выборки(спутать|перепутать)'!$A$1:$Y$51</definedName>
  </definedNames>
  <calcPr calcId="125725"/>
  <pivotCaches>
    <pivotCache cacheId="178" r:id="rId13"/>
  </pivotCaches>
</workbook>
</file>

<file path=xl/calcChain.xml><?xml version="1.0" encoding="utf-8"?>
<calcChain xmlns="http://schemas.openxmlformats.org/spreadsheetml/2006/main">
  <c r="B26" i="25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A2" i="1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</calcChain>
</file>

<file path=xl/sharedStrings.xml><?xml version="1.0" encoding="utf-8"?>
<sst xmlns="http://schemas.openxmlformats.org/spreadsheetml/2006/main" count="2446" uniqueCount="589">
  <si>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</si>
  <si>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</si>
  <si>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</si>
  <si>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</si>
  <si>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</si>
  <si>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</si>
  <si>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</si>
  <si>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</si>
  <si>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</si>
  <si>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</si>
  <si>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</si>
  <si>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</si>
  <si>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</si>
  <si>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</si>
  <si>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</si>
  <si>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</si>
  <si>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</si>
  <si>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</si>
  <si>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</si>
  <si>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</si>
  <si>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</si>
  <si>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</si>
  <si>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 </t>
  </si>
  <si>
    <t>электронный текст </t>
  </si>
  <si>
    <t>омонимия снята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</si>
  <si>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</si>
  <si>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</si>
  <si>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</si>
  <si>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</si>
  <si>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</si>
  <si>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</si>
  <si>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1923 </t>
  </si>
  <si>
    <t>2002 </t>
  </si>
  <si>
    <t>рассказ </t>
  </si>
  <si>
    <t>природа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</si>
  <si>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</si>
  <si>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</si>
  <si>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</si>
  <si>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</si>
  <si>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спорт </t>
  </si>
  <si>
    <t>1959 </t>
  </si>
  <si>
    <t>искусство и культура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</si>
  <si>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</si>
  <si>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</si>
  <si>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</si>
  <si>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</si>
  <si>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</si>
  <si>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</si>
  <si>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</si>
  <si>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</si>
  <si>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1938 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</si>
  <si>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</si>
  <si>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</si>
  <si>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1956 </t>
  </si>
  <si>
    <t>книга </t>
  </si>
  <si>
    <t>1924 </t>
  </si>
  <si>
    <t>1997 </t>
  </si>
  <si>
    <t>1989 </t>
  </si>
  <si>
    <t>1995 </t>
  </si>
  <si>
    <t>.  </t>
  </si>
  <si>
    <t>1919 </t>
  </si>
  <si>
    <t>1987 </t>
  </si>
  <si>
    <t>повесть </t>
  </si>
  <si>
    <t>1990 </t>
  </si>
  <si>
    <t>1979 </t>
  </si>
  <si>
    <t>1980 </t>
  </si>
  <si>
    <t>1978 </t>
  </si>
  <si>
    <t>1977 </t>
  </si>
  <si>
    <t>1973 </t>
  </si>
  <si>
    <t> ыТ </t>
  </si>
  <si>
    <t xml:space="preserve">   ― Ты </t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</si>
  <si>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</si>
  <si>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</si>
  <si>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</si>
  <si>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</si>
  <si>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В круге первом, т.1, гл. 26-51 </t>
  </si>
  <si>
    <t>1968 </t>
  </si>
  <si>
    <r>
      <t xml:space="preserve"> 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</t>
    </r>
  </si>
  <si>
    <t>1964 </t>
  </si>
  <si>
    <t>2000 </t>
  </si>
  <si>
    <t>1960 </t>
  </si>
  <si>
    <t>, ― 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</si>
  <si>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</si>
  <si>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</si>
  <si>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2015 </t>
  </si>
  <si>
    <t>омонимия не снята</t>
  </si>
  <si>
    <t> цевогрот лилыпсв но а йончоремирп</t>
  </si>
  <si>
    <t xml:space="preserve"> примерочной, а он вспылил, торговец </t>
  </si>
  <si>
    <t>пары, а может, специально подложил </t>
  </si>
  <si>
    <t>Александр Снегирев. Вера (2015) </t>
  </si>
  <si>
    <t>Александр Снегирев </t>
  </si>
  <si>
    <t>Вера </t>
  </si>
  <si>
    <t>А. Снегирев. Вера. </t>
  </si>
  <si>
    <r>
      <t xml:space="preserve"> В спешке, когда она копалась в примерочной, а он вспылил, торговец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пары, а может, специально подложил.  [Александр Снегирев. Вера (2015)] [омонимия не снята]</t>
    </r>
  </si>
  <si>
    <t>:  </t>
  </si>
  <si>
    <t>2013 </t>
  </si>
  <si>
    <t> яароток утеналп юутясед утэ в</t>
  </si>
  <si>
    <t xml:space="preserve"> в эту «десятую планету», которая </t>
  </si>
  <si>
    <t>все счеты ученым и заставила </t>
  </si>
  <si>
    <t>Александр Грудинкин. Близнецы // «Знание - сила», 2012 </t>
  </si>
  <si>
    <t>Александр Грудинкин </t>
  </si>
  <si>
    <t>Близнецы </t>
  </si>
  <si>
    <t>2012 </t>
  </si>
  <si>
    <t>публицистика ,  нехудожественная </t>
  </si>
  <si>
    <t>наука и технологии, астрономия, техника </t>
  </si>
  <si>
    <t>«Знание - сила» </t>
  </si>
  <si>
    <r>
      <t xml:space="preserve"> Лишь в ноябре 2010 года удалось чуть ли не в первый раз вглядеться в эту «десятую планету», которая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счеты ученым и заставила их «изгнать из высшего света» Плутон.  [Александр Грудинкин. Близнецы // «Знание - сила», 2012] [омонимия не снята]</t>
    </r>
  </si>
  <si>
    <t>1965 </t>
  </si>
  <si>
    <t>1966 </t>
  </si>
  <si>
    <t>1972 </t>
  </si>
  <si>
    <t>1969 </t>
  </si>
  <si>
    <t>2007 </t>
  </si>
  <si>
    <t>2010 </t>
  </si>
  <si>
    <t> игетартс еикснакирема тяровог воткеъбо хынредя</t>
  </si>
  <si>
    <t xml:space="preserve"> ядерных объектов, говорят американские стратеги, </t>
  </si>
  <si>
    <t>все карты, вынудив иранское общество </t>
  </si>
  <si>
    <t>Александр Терентьев. Исламская контрреволюция // «Однако», 2010 </t>
  </si>
  <si>
    <t>Александр Терентьев </t>
  </si>
  <si>
    <t>Исламская контрреволюция </t>
  </si>
  <si>
    <t>«Однако» 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</si>
  <si>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</si>
  <si>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Александр Иличевский </t>
  </si>
  <si>
    <t>1970 </t>
  </si>
  <si>
    <t>2009 </t>
  </si>
  <si>
    <t>«Наука и жизнь» </t>
  </si>
  <si>
    <t>…  </t>
  </si>
  <si>
    <t>«Родина» </t>
  </si>
  <si>
    <t>2008 </t>
  </si>
  <si>
    <t>история, политика и общественная жизнь </t>
  </si>
  <si>
    <t>1935 </t>
  </si>
  <si>
    <t>мемуары </t>
  </si>
  <si>
    <t>1954 </t>
  </si>
  <si>
    <t> я ацнлос яинедап алгу икнецо</t>
  </si>
  <si>
    <t xml:space="preserve"> оценки угла падения солнца я </t>
  </si>
  <si>
    <t>одну реку с другой, течение </t>
  </si>
  <si>
    <t>Александр Иличевский. Горло Ушулука // «Октябрь», 2007 </t>
  </si>
  <si>
    <t>Горло Ушулука </t>
  </si>
  <si>
    <r>
      <t xml:space="preserve"> Из-за неверной оценки угла падения солнца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</t>
    </r>
  </si>
  <si>
    <t>ни с кем.  </t>
  </si>
  <si>
    <t>2006 </t>
  </si>
  <si>
    <t>монография </t>
  </si>
  <si>
    <t>«Знамя» </t>
  </si>
  <si>
    <t>2005 </t>
  </si>
  <si>
    <t>2004 </t>
  </si>
  <si>
    <t>учебно-научная ,  нехудожественная </t>
  </si>
  <si>
    <t>2004.02.15 </t>
  </si>
  <si>
    <t>1933 </t>
  </si>
  <si>
    <t> ен адгокин нО </t>
  </si>
  <si>
    <t xml:space="preserve">  Он никогда не </t>
  </si>
  <si>
    <t>такие прочтения с омертвляющими догматизациями </t>
  </si>
  <si>
    <t>А. Б. Орлов. Нищета «исторического психоанализа» (2004) // «Вопросы психологии», 2004.06.15 </t>
  </si>
  <si>
    <t>А. Б. Орлов </t>
  </si>
  <si>
    <t>Нищета «исторического психоанализа» </t>
  </si>
  <si>
    <t>наука и технологии, психология </t>
  </si>
  <si>
    <t>«Вопросы психологии» </t>
  </si>
  <si>
    <t>2004.06.15 </t>
  </si>
  <si>
    <r>
      <t xml:space="preserve"> Он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такие прочтения с омертвляющими догматизациями марксизма a'la акад.  [А. Б. Орлов. Нищета «исторического психоанализа» (2004) // «Вопросы психологии», 2004.06.15] [омонимия не снята]</t>
    </r>
  </si>
  <si>
    <t>частная жизнь </t>
  </si>
  <si>
    <t>письмо </t>
  </si>
  <si>
    <t>«Звезда» </t>
  </si>
  <si>
    <t xml:space="preserve">  </t>
  </si>
  <si>
    <t>1936 </t>
  </si>
  <si>
    <t>!  </t>
  </si>
  <si>
    <t> ен йенмак дас йиншедЗ </t>
  </si>
  <si>
    <t xml:space="preserve">  Здешний сад камней не </t>
  </si>
  <si>
    <t>ни с каким другим.  </t>
  </si>
  <si>
    <t>А. Дорошенко. По садам и паркам Англии (2002) // «Homes &amp; Gardens», 2002.05.15 </t>
  </si>
  <si>
    <t>А. Дорошенко </t>
  </si>
  <si>
    <t>По садам и паркам Англии </t>
  </si>
  <si>
    <t>обзор </t>
  </si>
  <si>
    <t>«Homes &amp; Gardens» </t>
  </si>
  <si>
    <t>2002.05.15 </t>
  </si>
  <si>
    <r>
      <t xml:space="preserve"> Здешний сад камней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другим.  [А. Дорошенко. По садам и паркам Англии (2002) // «Homes &amp; Gardens», 2002.05.15] [омонимия не снята]</t>
    </r>
  </si>
  <si>
    <t>1974 </t>
  </si>
  <si>
    <t>1939 </t>
  </si>
  <si>
    <t>1999 </t>
  </si>
  <si>
    <t>дневник, записные книжки </t>
  </si>
  <si>
    <t>1949 </t>
  </si>
  <si>
    <t> ен атсидолем как аникчялК оньлетивтсйеД</t>
  </si>
  <si>
    <t xml:space="preserve"> Действительно, Клячкина как мелодиста не </t>
  </si>
  <si>
    <t>Александр Городницкий. «И жить еще надежде» (2001) </t>
  </si>
  <si>
    <t>Александр Городницкий </t>
  </si>
  <si>
    <t>«И жить еще надежде» </t>
  </si>
  <si>
    <t>Александр Городницкий. И жить еще надежде </t>
  </si>
  <si>
    <r>
      <t xml:space="preserve">  Действительно, Клячкина как мелодиста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[Александр Городницкий. «И жить еще надежде» (2001)] [омонимия не снята]</t>
    </r>
  </si>
  <si>
    <t> ен огечин ино ьдеВ </t>
  </si>
  <si>
    <t xml:space="preserve">  Ведь они ничего не </t>
  </si>
  <si>
    <t>сразу признали поэта, напоили чаем </t>
  </si>
  <si>
    <t>Александр Ласкин. Ангел, летящий на велосипеде // «Звезда», 2001 </t>
  </si>
  <si>
    <t>Александр Ласкин </t>
  </si>
  <si>
    <t>Ангел, летящий на велосипеде </t>
  </si>
  <si>
    <r>
      <t xml:space="preserve"> Ведь они ничего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сразу признали поэта, напоили чаем.  [Александр Ласкин. Ангел, летящий на велосипеде // «Звезда», 2001] [омонимия не снята]</t>
    </r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</si>
  <si>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</si>
  <si>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</si>
  <si>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</si>
  <si>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</si>
  <si>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</si>
  <si>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t> от-мек с янем ыт лазакс</t>
  </si>
  <si>
    <t xml:space="preserve"> сказал: ты меня с кем-то 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</si>
  <si>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</si>
  <si>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 xml:space="preserve"> ―  </t>
  </si>
  <si>
    <t>1940 </t>
  </si>
  <si>
    <t> но огот ешьлоБ 11 </t>
  </si>
  <si>
    <t xml:space="preserve">   11 Больше того, он </t>
  </si>
  <si>
    <t>социальные роли старца и странника </t>
  </si>
  <si>
    <t>Александр Архангельский. Александр I (2000) </t>
  </si>
  <si>
    <t>Александр Архангельский </t>
  </si>
  <si>
    <t>1962 </t>
  </si>
  <si>
    <t>Александр I </t>
  </si>
  <si>
    <t>наука и технологии, история </t>
  </si>
  <si>
    <t>Александр Архангельский «Александр I» </t>
  </si>
  <si>
    <r>
      <t xml:space="preserve">  11 Больше того,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социальные роли старца и странника.  [Александр Архангельский. Александр I (2000)] [омонимия не снята]</t>
    </r>
  </si>
  <si>
    <t> оготслоТ евзаР </t>
  </si>
  <si>
    <t xml:space="preserve">  Разве Толстого </t>
  </si>
  <si>
    <t>с Достоевским, а Васильева с </t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</si>
  <si>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</si>
  <si>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</si>
  <si>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</si>
  <si>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</si>
  <si>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r>
      <t xml:space="preserve"> Разве Толстого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Достоевским, а Васильева с Астафьевым?  [Александр Савельев. Аркан для букмекера (2000)] [омонимия не снята]</t>
    </r>
  </si>
  <si>
    <t> ииссоР в яицюловеР  онечноказ олыб</t>
  </si>
  <si>
    <t xml:space="preserve"> было закончено.  Революция в России </t>
  </si>
  <si>
    <t>все карты.  В феврале 1917 </t>
  </si>
  <si>
    <t>Александр Филюшкин. Рус, не спи в гробу! // «Родина», 2000 </t>
  </si>
  <si>
    <t>Александр Филюшкин </t>
  </si>
  <si>
    <t>Рус, не спи в гробу! </t>
  </si>
  <si>
    <r>
      <t xml:space="preserve">  Противостояние германских разведок и русской контрразведки в годы Первой мировой не было закончено.  Революция в России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</t>
    </r>
  </si>
  <si>
    <t>!..  </t>
  </si>
  <si>
    <t> ен он яантемазен аксевыВ </t>
  </si>
  <si>
    <t xml:space="preserve">  Вывеска незаметная, но не </t>
  </si>
  <si>
    <t>там на всей улице других </t>
  </si>
  <si>
    <t>Авдотья Ипполитова. Хаш в Москве. Музыкальная трагедия (1997) // «Столица», 1997.12.08 </t>
  </si>
  <si>
    <t>Авдотья Ипполитова </t>
  </si>
  <si>
    <t>Хаш в Москве. Музыкальная трагедия </t>
  </si>
  <si>
    <t>«Столица» </t>
  </si>
  <si>
    <t>1997.12.08 </t>
  </si>
  <si>
    <r>
      <t xml:space="preserve"> Вывеска незаметная, но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там на всей улице других таких нету.  [Авдотья Ипполитова. Хаш в Москве. Музыкальная трагедия (1997) // «Столица», 1997.12.08] [омонимия не снята]</t>
    </r>
  </si>
  <si>
    <t>1937 </t>
  </si>
  <si>
    <t>Георгий Полонский </t>
  </si>
  <si>
    <t> ен могурд с гурд яьчур</t>
  </si>
  <si>
    <t xml:space="preserve"> ручья друг с другом не </t>
  </si>
  <si>
    <t>это только стороннему глазу они </t>
  </si>
  <si>
    <t>А. И. Солженицын. Все равно (1993-1995) </t>
  </si>
  <si>
    <t>А. И. Солженицын </t>
  </si>
  <si>
    <t>Все равно </t>
  </si>
  <si>
    <t>1993-1995 </t>
  </si>
  <si>
    <t>Солженицын А. На краях </t>
  </si>
  <si>
    <r>
      <t xml:space="preserve"> Да ведь и никакой прибережный холм, скалу, утёсик, мысок, устье ручья друг с другом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это только стороннему глазу они все на одно лицо, как овцы в стаде или как лоси.  [А. И. Солженицын. Все равно (1993-1995)] [омонимия не снята]</t>
    </r>
  </si>
  <si>
    <t>1991 </t>
  </si>
  <si>
    <t>1955 </t>
  </si>
  <si>
    <t>В. А. Солоухин </t>
  </si>
  <si>
    <t>1925 </t>
  </si>
  <si>
    <t>церковно-богословская ,  нехудожественная </t>
  </si>
  <si>
    <t>религия </t>
  </si>
  <si>
    <t>1985 </t>
  </si>
  <si>
    <t>1984 </t>
  </si>
  <si>
    <t>1983 </t>
  </si>
  <si>
    <t>Аркадий Стругацкий, Борис Стругацкий </t>
  </si>
  <si>
    <t>1925, 1933 </t>
  </si>
  <si>
    <t>1895 </t>
  </si>
  <si>
    <t>1912 </t>
  </si>
  <si>
    <t>пьеса </t>
  </si>
  <si>
    <t> но ером в итес икабыр</t>
  </si>
  <si>
    <t xml:space="preserve"> рыбаки сети в море ― он </t>
  </si>
  <si>
    <t>их, и рыба идет стороной </t>
  </si>
  <si>
    <t>А. Ф. Членов. Как Алешка жил на Севере (1978) </t>
  </si>
  <si>
    <t>А. Ф. Членов </t>
  </si>
  <si>
    <t>Как Алешка жил на Севере </t>
  </si>
  <si>
    <t>Членов А. Как Алешка жил на Севере </t>
  </si>
  <si>
    <r>
      <t xml:space="preserve"> Поставят рыбаки сети в море ― он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их, и рыба идет стороной.  [А. Ф. Членов. Как Алешка жил на Севере (1978)] [омонимия не снята]</t>
    </r>
  </si>
  <si>
    <t>1976 </t>
  </si>
  <si>
    <t>1902 </t>
  </si>
  <si>
    <t>1910 </t>
  </si>
  <si>
    <t>А. М. Володин </t>
  </si>
  <si>
    <t>Владимир Железников. Жизнь и приключения чудака (1974) </t>
  </si>
  <si>
    <t>Владимир Железников </t>
  </si>
  <si>
    <t>Жизнь и приключения чудака </t>
  </si>
  <si>
    <t>Железников В. К. Повести </t>
  </si>
  <si>
    <t> аварпереп яаннемервондо атЭ </t>
  </si>
  <si>
    <t xml:space="preserve">  Эта одновременная переправа </t>
  </si>
  <si>
    <t>все планы командования враждебных армий </t>
  </si>
  <si>
    <t>А. И. Алдан-Семенов. Красные и белые (1966-1973) </t>
  </si>
  <si>
    <t>А. И. Алдан-Семенов </t>
  </si>
  <si>
    <t>1908 </t>
  </si>
  <si>
    <t>Красные и белые </t>
  </si>
  <si>
    <t>1966-1973 </t>
  </si>
  <si>
    <t>Алдан-Семенов А. И. Красные и белые </t>
  </si>
  <si>
    <r>
      <t xml:space="preserve"> Эта одновременная переправа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 командования враждебных армий, полетели вверх тормашками расчеты времени, пространства, топографических условий, стремительность прорывов, внезапность окружения.  [А. И. Алдан-Семенов. Красные и белые (1966-1973)] [омонимия не снята]</t>
    </r>
  </si>
  <si>
    <t> икитирк еигурд и суартШ ялетиварп</t>
  </si>
  <si>
    <t xml:space="preserve"> правителя Штраус и другие критики </t>
  </si>
  <si>
    <t>с другим Лисанием, современником Ирода </t>
  </si>
  <si>
    <t>Александр Мень. Сын Человеческий (1969) </t>
  </si>
  <si>
    <t>Александр Мень </t>
  </si>
  <si>
    <t>Сын Человеческий </t>
  </si>
  <si>
    <r>
      <t xml:space="preserve"> Этого правителя Штраус и другие критики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другим Лисанием, современником Ирода Великого.  [Александр Мень. Сын Человеческий (1969)] [омонимия не снята]</t>
    </r>
  </si>
  <si>
    <t>Валентина Осеева </t>
  </si>
  <si>
    <t> зар нидО </t>
  </si>
  <si>
    <t xml:space="preserve">  [Шура, жен]   Один раз </t>
  </si>
  <si>
    <t>принесла в класс чужие тетради </t>
  </si>
  <si>
    <t>А. М. Володин. Старшая сестра (1966) </t>
  </si>
  <si>
    <t>Старшая сестра </t>
  </si>
  <si>
    <t>«Советская драматургия» Ленинград: Лениздат, 1978 </t>
  </si>
  <si>
    <r>
      <t xml:space="preserve"> [Шура, жен]   Один раз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― принесла в класс чужие тетради.  [А. М. Володин. Старшая сестра (1966)]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</si>
  <si>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</si>
  <si>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</si>
  <si>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</si>
  <si>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</si>
  <si>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яндогес мортУ  ысажу еывичнамаз еичорп</t>
  </si>
  <si>
    <t xml:space="preserve"> прочие заманчивые ужасы.   Утром сегодня </t>
  </si>
  <si>
    <t>обмолвилась:   ― Звонильник не будил еще </t>
  </si>
  <si>
    <r>
      <t xml:space="preserve">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обмолвилась:   ― Звонильник не будил еще?  [А. И. Пантелеев. Наша Маша (1966)] [омонимия не снята]</t>
    </r>
  </si>
  <si>
    <t>А. Т. Твардовский </t>
  </si>
  <si>
    <t>Рабочие тетради 60-х годов </t>
  </si>
  <si>
    <t>бытовая, нехудожественная </t>
  </si>
  <si>
    <t> от-мек с оге ыТ  алевдоп</t>
  </si>
  <si>
    <t xml:space="preserve"> подвела.  Ты его с кем-то </t>
  </si>
  <si>
    <t xml:space="preserve">  Кудимов.  </t>
  </si>
  <si>
    <t>Александр Вампилов. Старший сын (1965) </t>
  </si>
  <si>
    <t>Александр Вампилов </t>
  </si>
  <si>
    <t>Старший сын </t>
  </si>
  <si>
    <t>Вампилов А. Избранное 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</si>
  <si>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</si>
  <si>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Владислав Крапивин </t>
  </si>
  <si>
    <t> я еклудиц йоктарк в уме</t>
  </si>
  <si>
    <t xml:space="preserve"> ему в краткой цидулке: я </t>
  </si>
  <si>
    <t>в памяти день его вечера </t>
  </si>
  <si>
    <t>А. Т. Твардовский. Рабочие тетради 60-х годов (1962) // «Знамя», 2000 </t>
  </si>
  <si>
    <r>
      <t xml:space="preserve"> Теперь, когда выписана вся эта муть (словечко селинджеровского героя), можно уже идти по более существенным линиям моих последних размышлений и впечатлений, которыми был занят период после моей речи о Пушкине (он отнюдь не весь был занят пьянством, видит бог, что с Фединым получилось так именно, как я и написал ему в краткой цидулке: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 памяти день его вечера, думал, что это еще  не беда, что я подгулял, до завтра прочухаюсь, а это уже и было завтра, боже мой!  [А. Т. Твардовский. Рабочие тетради 60-х годов (1962) // «Знамя», 2000] [омонимия не снята]</t>
    </r>
  </si>
  <si>
    <t> отэ и веиранед чясыт итсеш</t>
  </si>
  <si>
    <t xml:space="preserve"> шести тысяч денариев, и это </t>
  </si>
  <si>
    <t>всю отчетность.  </t>
  </si>
  <si>
    <t>А. П. Ладинский. В дни Каракаллы (1959) </t>
  </si>
  <si>
    <t>А. П. Ладинский </t>
  </si>
  <si>
    <t>В дни Каракаллы </t>
  </si>
  <si>
    <t>Ладинский А. П. В дни Каракаллы </t>
  </si>
  <si>
    <r>
      <t xml:space="preserve">  Макретиан только что получил от императора декрет об увеличении вознаграждения уходящим на покой ветеранам с пяти до шести тысяч денариев, и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всю отчетность.  [А. П. Ладинский. В дни Каракаллы (1959)] [омонимия не снята]</t>
    </r>
  </si>
  <si>
    <t>Валентина Осеева. Динка (1959) </t>
  </si>
  <si>
    <t>Динка </t>
  </si>
  <si>
    <t>Осеева В. А. Динка </t>
  </si>
  <si>
    <t> ен йовт ныс ч т</t>
  </si>
  <si>
    <t xml:space="preserve"> т.ч. сын твой не </t>
  </si>
  <si>
    <t>это была именно я.  </t>
  </si>
  <si>
    <t>А. С. Эфрон. Письма Б. Л. Пастернаку (1948-1959) </t>
  </si>
  <si>
    <t>А. С. Эфрон </t>
  </si>
  <si>
    <t>Письма Б. Л. Пастернаку </t>
  </si>
  <si>
    <t>1948-1959 </t>
  </si>
  <si>
    <r>
      <t xml:space="preserve"> Я недавно была в Москве несколько дней, звонила тебе, мне сказали, что ты ― на даче, т.ч. сын твой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была именно я.  [А. С. Эфрон. Письма Б. Л. Пастернаку (1948-1959)] [омонимия не снята]</t>
    </r>
  </si>
  <si>
    <t> оньлетачноко ежу янем отэ от</t>
  </si>
  <si>
    <t xml:space="preserve"> то это меня уже окончательно </t>
  </si>
  <si>
    <t>А. Н. Бенуа. Жизнь художника (1955) </t>
  </si>
  <si>
    <t>А. Н. Бенуа </t>
  </si>
  <si>
    <t>1870 </t>
  </si>
  <si>
    <t>Жизнь художника </t>
  </si>
  <si>
    <t>Александр Бенуа. Жизнь художника. Воспоминания. Т. II </t>
  </si>
  <si>
    <r>
  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.  [А. Н. Бенуа. Жизнь художника (1955)] [омонимия не снята]</t>
    </r>
  </si>
  <si>
    <t>1952 </t>
  </si>
  <si>
    <t>порядок</t>
  </si>
  <si>
    <t>СЛУЧ</t>
  </si>
  <si>
    <t>Названия строк</t>
  </si>
  <si>
    <t>Общий итог</t>
  </si>
  <si>
    <t>Названия столбцов</t>
  </si>
  <si>
    <t>Количество по полю Center</t>
  </si>
  <si>
    <t>CЛУЧ</t>
  </si>
  <si>
    <t> ёсв есв отч ьсолинсяыв гурдв</t>
  </si>
  <si>
    <t>илатупереп</t>
  </si>
  <si>
    <t xml:space="preserve"> вдруг выяснилось, что все всё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</si>
  <si>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</si>
  <si>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r>
      <t xml:space="preserve">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</si>
  <si>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</si>
  <si>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</si>
  <si>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</si>
  <si>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</si>
  <si>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r>
      <t xml:space="preserve"> Недели за две до моего и за неделю до их отъезда вдруг выяснилось, что все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, 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(что вообще-то было на нее не похоже), то ли Двигубский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</t>
    </r>
  </si>
  <si>
    <t> ен адгокин отаз йетсокнот хиксечигололиф</t>
  </si>
  <si>
    <t>театупереп</t>
  </si>
  <si>
    <t xml:space="preserve"> филологических, тонкостей, зато никогда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</si>
  <si>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</si>
  <si>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их в практике жизни.  </t>
  </si>
  <si>
    <t>Андрей Битов. Молчание слова (1972) </t>
  </si>
  <si>
    <t>Андрей Битов </t>
  </si>
  <si>
    <t>Молчание слова </t>
  </si>
  <si>
    <t>Битов А. Неизбежность ненаписанного </t>
  </si>
  <si>
    <r>
      <t xml:space="preserve"> Человек неграмотный, но просвещенный, может, не разъяснит вам некоторых из этих, будто бы филологических, тонкостей, зато никогда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их в практике жизни.  [Андрей Битов. Молчание слова (1972)] [омонимия не снята]</t>
    </r>
  </si>
  <si>
    <t> есв огокат огечин ледив ен</t>
  </si>
  <si>
    <t>латупереп</t>
  </si>
  <si>
    <t xml:space="preserve"> не видел ничего такого; все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</si>
  <si>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</si>
  <si>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со страху?..  </t>
  </si>
  <si>
    <t>Андрей Дмитриев. Закрытая книга (1999) </t>
  </si>
  <si>
    <t>Андрей Дмитриев </t>
  </si>
  <si>
    <t>Закрытая книга </t>
  </si>
  <si>
    <t>Андрей Дмитриев. Закрытая книга </t>
  </si>
  <si>
    <r>
      <t xml:space="preserve"> ― А может, ты вчера и не видел ничего такого;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со страху?..  [Андрей Дмитриев. Закрытая книга (1999)] [омонимия не снята]</t>
    </r>
  </si>
  <si>
    <t> ыв отсорП  етерв ыв отч</t>
  </si>
  <si>
    <t xml:space="preserve"> что вы врете.  Просто вы </t>
  </si>
  <si>
    <t xml:space="preserve"> Попугаи все зеленые, многие из </t>
  </si>
  <si>
    <t>Аркадий Стругацкий, Борис Стругацкий. Понедельник начинается в субботу (1964) </t>
  </si>
  <si>
    <t>Понедельник начинается в субботу </t>
  </si>
  <si>
    <r>
      <t xml:space="preserve"> ― Я даже не настаиваю на том, что вы врете.  Просто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Попугаи все зеленые, многие из них окольцованы, эта пара была из серии «Фотон».  [Аркадий Стругацкий, Борис Стругацкий. Понедельник начинается в субботу (1964)] [омонимия не снята]</t>
    </r>
  </si>
  <si>
    <t> екшепс в умеом-оп цензук окьлоТ</t>
  </si>
  <si>
    <t xml:space="preserve"> Только кузнец по-моему в спешке </t>
  </si>
  <si>
    <t>подковы.  </t>
  </si>
  <si>
    <t>Борис Левин. Блуждающие огни (1995) </t>
  </si>
  <si>
    <t>Борис Левин </t>
  </si>
  <si>
    <t>Блуждающие огни </t>
  </si>
  <si>
    <t>Борис Левин. Инородное тело. Автобиографическая проза и поэзия </t>
  </si>
  <si>
    <r>
      <t xml:space="preserve"> ― Только кузнец по-моему в спешке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подковы.  [Борис Левин. Блуждающие огни (1995)] [омонимия не снята]</t>
    </r>
  </si>
  <si>
    <t> йоворок с узок упелсос ахинемеС</t>
  </si>
  <si>
    <t xml:space="preserve"> Семениха сослепу козу с коровой </t>
  </si>
  <si>
    <t xml:space="preserve"> ― Нюрка засмеялась тоненьким, притворным смешком </t>
  </si>
  <si>
    <t>Борис Можаев. Власть тайги (1954) </t>
  </si>
  <si>
    <t>Борис Можаев </t>
  </si>
  <si>
    <t>Власть тайги </t>
  </si>
  <si>
    <t>Борис Можаев. Живой. Повесть и рассказы </t>
  </si>
  <si>
    <r>
      <t xml:space="preserve"> Но Сережкин умолк.   ― Семениха сослепу козу с коровой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!  ― Нюрка засмеялась тоненьким, притворным смешком, запрокинув лицо.  [Борис Можаев. Власть тайги (1954)] [омонимия не снята]</t>
    </r>
  </si>
  <si>
    <t> от-отч ёом еинанзосдоП  итсоннёровтелводуен ьлоб</t>
  </si>
  <si>
    <t>олатупереп</t>
  </si>
  <si>
    <t xml:space="preserve"> боль неудовлетворённости.   Подсознание моё что-то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</si>
  <si>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</si>
  <si>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</si>
  <si>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</si>
  <si>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</si>
  <si>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</si>
  <si>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</si>
  <si>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история, армия и вооруженные конфликты, искусство и культура </t>
  </si>
  <si>
    <r>
      <t xml:space="preserve"> Но нарастала боль неудовлетворённости.   Подсознание моё что-то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Наслаждение красотой мира подавило боль, подавило всю многосложность проблемы.  [Борис Неменский. Живая память // «Родина», 2008] [омонимия не снята]</t>
    </r>
  </si>
  <si>
    <t> умеом-оп ино от емижер мондоранитна</t>
  </si>
  <si>
    <t xml:space="preserve"> антинародном режиме, то они, по-моему, </t>
  </si>
  <si>
    <t>это со своим правлением.  </t>
  </si>
  <si>
    <t>Борис Немцов. Провинциал в Москве (1999) </t>
  </si>
  <si>
    <t>Борис Немцов </t>
  </si>
  <si>
    <t>Провинциал в Москве </t>
  </si>
  <si>
    <t>Борис Немцов. Провинциал в Москве </t>
  </si>
  <si>
    <r>
      <t xml:space="preserve"> Поэтому когда коммунисты говорят об антинародном режиме, то они, по-моему,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это со своим правлением.  [Борис Немцов. Провинциал в Москве (1999)] [омонимия не снята]</t>
    </r>
  </si>
  <si>
    <t> ен отч аз ин иидолем</t>
  </si>
  <si>
    <t>ьшеатупереп</t>
  </si>
  <si>
    <t xml:space="preserve"> мелодии ни за что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</si>
  <si>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</si>
  <si>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одного с другим.  </t>
  </si>
  <si>
    <t>В. А. Солоухин. Капля росы (1959) </t>
  </si>
  <si>
    <t>Капля росы </t>
  </si>
  <si>
    <t>Солоухин В. А. Собр. соч.: В 5 т. Т.1 </t>
  </si>
  <si>
    <r>
      <t xml:space="preserve"> Но дело в том, что у каждого из них своя мелодия возгласа, и по этой мелодии ни за что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одного с другим.  [В. А. Солоухин. Капля росы (1959)] [омонимия не снята]</t>
    </r>
  </si>
  <si>
    <t> есв кинвоклоП </t>
  </si>
  <si>
    <t xml:space="preserve">  Полковник все </t>
  </si>
  <si>
    <t>и привез ее мне в </t>
  </si>
  <si>
    <t>В. И. Аблазов. Дневник (1979) </t>
  </si>
  <si>
    <t>В. И. Аблазов </t>
  </si>
  <si>
    <t>Дневник </t>
  </si>
  <si>
    <t>частная жизнь, армия и вооруженные конфликты, техника, администрация и управление </t>
  </si>
  <si>
    <r>
      <t xml:space="preserve"> Полковник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привез ее мне в Кабул.  [В. И. Аблазов. Дневник (1979)] [омонимия не снята]</t>
    </r>
  </si>
  <si>
    <t> ьсилунсорп ино арту ерытеч В</t>
  </si>
  <si>
    <t xml:space="preserve"> В четыре утра они проснулись, </t>
  </si>
  <si>
    <t>чеботы и так, каждый в </t>
  </si>
  <si>
    <t>В. Лихоносов. Ненаписанные воспоминания. Наш маленький Париж. Ч. 1-2 (1983) </t>
  </si>
  <si>
    <t>В. Лихоносов </t>
  </si>
  <si>
    <t>Ненаписанные воспоминания. Наш маленький Париж. Ч. 1-2 </t>
  </si>
  <si>
    <t>В. И. Лихоносов. Ненаписанные воспоминания. Наш маленький Париж </t>
  </si>
  <si>
    <r>
      <t xml:space="preserve">  В четыре утра они проснулись,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чеботы и так, каждый в чужой обувке, поехали через Елизаветинскую.  [В. Лихоносов. Ненаписанные воспоминания. Наш маленький Париж. Ч. 1-2 (1983)] [омонимия не снята]</t>
    </r>
  </si>
  <si>
    <t> есв и ыдебоп еджерп инемерв</t>
  </si>
  <si>
    <t xml:space="preserve"> времени, прежде победы и все </t>
  </si>
  <si>
    <t>перемешал, сбил со своего порядка </t>
  </si>
  <si>
    <t>Валентин Распутин. Живи и помни (1974) </t>
  </si>
  <si>
    <t>Валентин Распутин </t>
  </si>
  <si>
    <t>Живи и помни </t>
  </si>
  <si>
    <t>Валентин Распутин. Живи и помни </t>
  </si>
  <si>
    <r>
      <t xml:space="preserve"> Но Андрей пришел раньше времени, прежде победы и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перемешал, сбил со своего порядка ― об этом Настена не могла догадываться.  [Валентин Распутин. Живи и помни (1974)] [омонимия не снята]</t>
    </r>
  </si>
  <si>
    <t> етчоп ан отЭ  алировог кат</t>
  </si>
  <si>
    <t xml:space="preserve"> так говорила!  Это на почте </t>
  </si>
  <si>
    <t xml:space="preserve"> Или сам Хохолок…  </t>
  </si>
  <si>
    <r>
      <t xml:space="preserve"> Я не так говорила!  Это на почте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!  Или сам Хохолок…  [Валентина Осеева. Динка (1959)] [омонимия не снята]</t>
    </r>
  </si>
  <si>
    <t> есв ьтяпо инО  ежоБ </t>
  </si>
  <si>
    <t xml:space="preserve">  Боже!  Они опять все </t>
  </si>
  <si>
    <t xml:space="preserve"> Ну, да ладно.  </t>
  </si>
  <si>
    <t>Венедикт Ерофеев. Вальпургиева ночь, или Шаги командора (1985) </t>
  </si>
  <si>
    <t>Венедикт Ерофеев </t>
  </si>
  <si>
    <t>Вальпургиева ночь, или Шаги командора </t>
  </si>
  <si>
    <t>Венедикт Ерофеев. Собрание сочинений в 2-х томах. Том 1 </t>
  </si>
  <si>
    <r>
      <t xml:space="preserve"> Боже!  Они опять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!..  Ну, да ладно.  [Венедикт Ерофеев. Вальпургиева ночь, или Шаги командора (1985)] [омонимия не снята]</t>
    </r>
  </si>
  <si>
    <t> я едг яанчадуен яавреП </t>
  </si>
  <si>
    <t xml:space="preserve">  Первая ― неудачная, где я </t>
  </si>
  <si>
    <t>порядок ходов и прошел через </t>
  </si>
  <si>
    <t>Виорел Бологан. На встречных курсах (2004) // «64 — Шахматное обозрение», 2004.02.15 </t>
  </si>
  <si>
    <t>Виорел Бологан </t>
  </si>
  <si>
    <t>На встречных курсах </t>
  </si>
  <si>
    <t>«64 — Шахматное обозрение» </t>
  </si>
  <si>
    <r>
      <t xml:space="preserve"> Первая ― неудачная, где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порядок ходов и прошел через проигрыш в партии с Анандом, умудрился проиграть ничейный слоновый эндшпиль Тимману, а затем по инерции уступил и Топалову.  [Виорел Бологан. На встречных курсах (2004) // «64 — Шахматное обозрение», 2004.02.15] [омонимия не снята]</t>
    </r>
  </si>
  <si>
    <t> ано и солог лажорд яиненлов</t>
  </si>
  <si>
    <t>алатупереп</t>
  </si>
  <si>
    <t xml:space="preserve"> волнения дрожал голос, и она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</si>
  <si>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</si>
  <si>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мою фамилию.  </t>
  </si>
  <si>
    <r>
      <t xml:space="preserve"> У нее от волнения дрожал голос, и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мою фамилию.  [Владимир Железников. Жизнь и приключения чудака (1974)] [омонимия не снята]</t>
    </r>
  </si>
  <si>
    <t> от-отч ил от оголсорзв илшан</t>
  </si>
  <si>
    <t xml:space="preserve"> нашли взрослого, то ли что-то </t>
  </si>
  <si>
    <t>Владислав Быков, Ольга Деркач. Книга века (2000) </t>
  </si>
  <si>
    <t>Владислав Быков, Ольга Деркач </t>
  </si>
  <si>
    <t>Книга века </t>
  </si>
  <si>
    <t>Быков В., Деркач В. В. Книга века </t>
  </si>
  <si>
    <r>
      <t xml:space="preserve"> Но то ли не нашли взрослого, то 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[Владислав Быков, Ольга Деркач. Книга века (2000)] [омонимия не снята]</t>
    </r>
  </si>
  <si>
    <t> отсорп ыВ </t>
  </si>
  <si>
    <t xml:space="preserve">   ― Вы просто </t>
  </si>
  <si>
    <r>
      <t xml:space="preserve">программу.   ― Ничего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</si>
  <si>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Владислав Крапивин. Болтик (1976) </t>
  </si>
  <si>
    <t>Болтик </t>
  </si>
  <si>
    <t>Крапивин В. Мушкетер и Фея </t>
  </si>
  <si>
    <r>
      <t xml:space="preserve">  ― Вы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программу.   ― Ничего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По местной программе были новости и концерт, только не твой, а хора имени Пятницкого.  [Владислав Крапивин. Болтик (1976)] [омонимия не снята]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</si>
  <si>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</si>
  <si>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</si>
  <si>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ответила Наташа, ни на кого </t>
  </si>
  <si>
    <t>Георгий Полонский. Доживем до понедельника (1966-1968) </t>
  </si>
  <si>
    <t>Доживем до понедельника </t>
  </si>
  <si>
    <t>1966-1968, 1997 </t>
  </si>
  <si>
    <t>Полонский Георгий. Три киноповести о школе </t>
  </si>
  <si>
    <r>
      <t xml:space="preserve">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― ответила Наташа, ни на кого не глядя.  [Георгий Полонский. Доживем до понедельника (1966-1968)] [омонимия не снята]</t>
    </r>
  </si>
  <si>
    <t> или литсупорп от-отч я тежоМ</t>
  </si>
  <si>
    <t xml:space="preserve"> Может, я что-то пропустил или </t>
  </si>
  <si>
    <t>немудрено при такой изменчивости вывесок </t>
  </si>
  <si>
    <t>Герман Садулаев. Шалинский рейд (2009) // «Знамя», 2010 </t>
  </si>
  <si>
    <t>Герман Садулаев </t>
  </si>
  <si>
    <t>Шалинский рейд </t>
  </si>
  <si>
    <r>
      <t xml:space="preserve"> Может, я что-то пропустил или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немудрено при такой изменчивости вывесок нашего ведомства.  [Герман Садулаев. Шалинский рейд (2009) // «Знамя», 2010] [омонимия не снята]</t>
    </r>
  </si>
  <si>
    <t> ьнед я уроткод к яндогес</t>
  </si>
  <si>
    <t xml:space="preserve"> сегодня к доктору, я день </t>
  </si>
  <si>
    <t>думала, завтра идти, а заглянула </t>
  </si>
  <si>
    <t>Дарья Донцова. Микстура от косоглазия (2003) </t>
  </si>
  <si>
    <t>Дарья Донцова </t>
  </si>
  <si>
    <t>Микстура от косоглазия </t>
  </si>
  <si>
    <t>Дарья Донцова. Микстура от косоглазия </t>
  </si>
  <si>
    <r>
      <t xml:space="preserve">  ― Будь добра, ― попросила она, доставая с вешалки комбинезон Никитки, ― нам, оказывается, сегодня к доктору, я день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думала, завтра идти, а заглянула в календарь и спохватилась.  [Дарья Донцова. Микстура от косоглазия (2003)] [омонимия не снята]</t>
    </r>
  </si>
  <si>
    <t> но хахыпопв илежуеН  олшозиорп отЧ</t>
  </si>
  <si>
    <t xml:space="preserve"> Что произошло?  Неужели впопыхах он </t>
  </si>
  <si>
    <t>автоматы?  Да нет же, на </t>
  </si>
  <si>
    <t>Дмитрий Глуховский. Метро 2033 (2005) </t>
  </si>
  <si>
    <t>Дмитрий Глуховский </t>
  </si>
  <si>
    <t>Метро 2033 </t>
  </si>
  <si>
    <t>Д. Глуховский. Метро 2033 </t>
  </si>
  <si>
    <r>
      <t xml:space="preserve"> Что произошло?  Неужели впопыхах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автоматы?  Да нет же, на его Калашникове ― лазерный прицел… Артем попытался передернуть затвор.  [Дмитрий Глуховский. Метро 2033 (2005)] [омонимия не снята]</t>
    </r>
  </si>
  <si>
    <t> утсорпоп ароЖ ядяд отч илишер</t>
  </si>
  <si>
    <t xml:space="preserve"> решили, что дядя Жора попросту </t>
  </si>
  <si>
    <t>ракурс и сделали поправку на </t>
  </si>
  <si>
    <t>Дмитрий Каралис. Раки (2002-2003) </t>
  </si>
  <si>
    <t>Дмитрий Каралис </t>
  </si>
  <si>
    <t>Раки </t>
  </si>
  <si>
    <t>2002-2003 </t>
  </si>
  <si>
    <r>
      <t xml:space="preserve">  Удивительно, но мы с отцом, прекрасно зная, кто считается левым и правым гребцом, не сговариваясь, решили, что дядя Жора попросту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ракурс и сделали поправку на его утомленность джином и дорогой.  [Дмитрий Каралис. Раки (2002-2003)] [омонимия не снята]</t>
    </r>
  </si>
  <si>
    <t> адгот ыВ </t>
  </si>
  <si>
    <t xml:space="preserve">  Вы тогда </t>
  </si>
  <si>
    <t>мою дверь с дверью Евгения </t>
  </si>
  <si>
    <t>Евгений Весник. Дарю, что помню (1997) </t>
  </si>
  <si>
    <t>Евгений Весник </t>
  </si>
  <si>
    <t>Дарю, что помню </t>
  </si>
  <si>
    <t>Евгений Весник. Дарю, что помню </t>
  </si>
  <si>
    <r>
      <t xml:space="preserve"> Вы тогда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мою дверь с дверью Евгения Матвеева.  [Евгений Весник. Дарю, что помню (1997)] [омонимия не снята]</t>
    </r>
  </si>
  <si>
    <t> едярзар мончонидо в елберг йоксечимедака</t>
  </si>
  <si>
    <t xml:space="preserve"> академической гребле в одиночном разряде, </t>
  </si>
  <si>
    <t>время и опоздал на старт </t>
  </si>
  <si>
    <t>Евгений Гик, Екатерина Гупало. Пекин — 2008 // «Наука и жизнь», 2009 </t>
  </si>
  <si>
    <t>Евгений Гик, Екатерина Гупало </t>
  </si>
  <si>
    <t>Пекин — 2008 </t>
  </si>
  <si>
    <r>
      <t xml:space="preserve"> Китайский спортсмен Чжан Лян, который должен был выступать в академической гребле в одиночном разряде,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время и опоздал на старт.  [Евгений Гик, Екатерина Гупало. Пекин — 2008 // «Наука и жизнь», 2009] [омонимия не снята]</t>
    </r>
  </si>
  <si>
    <t>PREFIX</t>
  </si>
  <si>
    <t>ПЕРЕ</t>
  </si>
  <si>
    <t>С</t>
  </si>
  <si>
    <t>TENSE</t>
  </si>
  <si>
    <t>ПРОШ</t>
  </si>
  <si>
    <t>БУД</t>
  </si>
  <si>
    <t>PARTICIPANT1</t>
  </si>
  <si>
    <t>PERSONNUMBER</t>
  </si>
  <si>
    <t>3л. ед.ч</t>
  </si>
  <si>
    <t>ЛИЦО</t>
  </si>
  <si>
    <t>NA</t>
  </si>
  <si>
    <t>PARTICIPANT2</t>
  </si>
  <si>
    <t>АБСТРАКТНЫЙ ОБЪЕКТ</t>
  </si>
  <si>
    <t>НЕОДУШЕВЛЕННЫЙ КОНКРЕТНЫЙ ОБЪЕКТ</t>
  </si>
  <si>
    <t>ОДУШЕВЛЕННЫЙ КОНКРЕТНЫЙ ОБЪЕКТ</t>
  </si>
  <si>
    <t>3л. мн.ч</t>
  </si>
  <si>
    <t>1л. ед.ч</t>
  </si>
  <si>
    <t>2л. ед.ч</t>
  </si>
  <si>
    <t>2л. мн.ч</t>
  </si>
  <si>
    <t>Значения по center</t>
  </si>
  <si>
    <t>PARTICIPANT3</t>
  </si>
  <si>
    <t>КОНКРЕТНЫЙ НЕОДУШЕВЛЕННЫЙ СУБЪЕКТ</t>
  </si>
  <si>
    <t>АБСТРАКСТНЫЙ ОБЪЕКТ</t>
  </si>
  <si>
    <t>АБСТРАКТНАЯ СУЩНОСТЬ</t>
  </si>
  <si>
    <t>CREATED</t>
  </si>
  <si>
    <t>без л. ед.ч</t>
  </si>
  <si>
    <t>без л. мн.ч</t>
  </si>
  <si>
    <t>PARTICIPANT 3</t>
  </si>
</sst>
</file>

<file path=xl/styles.xml><?xml version="1.0" encoding="utf-8"?>
<styleSheet xmlns="http://schemas.openxmlformats.org/spreadsheetml/2006/main">
  <fonts count="2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24292E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Fill="1" applyBorder="1" applyAlignment="1" applyProtection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[EXEL-KILI.xlsx]Cводная таблица PREF|TEN!СводнаяТаблица13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'Cводная таблица PREF|TEN'!$B$3:$B$4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'Cводная таблица PREF|TEN'!$A$5:$A$7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'Cводная таблица PREF|TEN'!$B$5:$B$7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'Cводная таблица PREF|TEN'!$C$3:$C$4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'Cводная таблица PREF|TEN'!$A$5:$A$7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'Cводная таблица PREF|TEN'!$C$5:$C$7</c:f>
              <c:numCache>
                <c:formatCode>General</c:formatCode>
                <c:ptCount val="2"/>
                <c:pt idx="0">
                  <c:v>8</c:v>
                </c:pt>
                <c:pt idx="1">
                  <c:v>17</c:v>
                </c:pt>
              </c:numCache>
            </c:numRef>
          </c:val>
        </c:ser>
        <c:marker val="1"/>
        <c:axId val="171542400"/>
        <c:axId val="133353856"/>
      </c:lineChart>
      <c:catAx>
        <c:axId val="171542400"/>
        <c:scaling>
          <c:orientation val="minMax"/>
        </c:scaling>
        <c:axPos val="b"/>
        <c:tickLblPos val="nextTo"/>
        <c:crossAx val="133353856"/>
        <c:crosses val="autoZero"/>
        <c:auto val="1"/>
        <c:lblAlgn val="ctr"/>
        <c:lblOffset val="100"/>
      </c:catAx>
      <c:valAx>
        <c:axId val="133353856"/>
        <c:scaling>
          <c:orientation val="minMax"/>
        </c:scaling>
        <c:axPos val="l"/>
        <c:majorGridlines/>
        <c:numFmt formatCode="General" sourceLinked="1"/>
        <c:tickLblPos val="nextTo"/>
        <c:crossAx val="17154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[EXEL-KILI.xlsx]Сводная таблица PREF|PERSONNUM!СводнаяТаблица14</c:name>
    <c:fmtId val="3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'Сводная таблица PREF|PERSONNUM'!$B$3:$B$4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'Сводная таблица PREF|PERSONNUM'!$A$5:$A$12</c:f>
              <c:strCache>
                <c:ptCount val="7"/>
                <c:pt idx="0">
                  <c:v>1л. ед.ч</c:v>
                </c:pt>
                <c:pt idx="1">
                  <c:v>2л. ед.ч</c:v>
                </c:pt>
                <c:pt idx="2">
                  <c:v>2л. мн.ч</c:v>
                </c:pt>
                <c:pt idx="3">
                  <c:v>3л. ед.ч</c:v>
                </c:pt>
                <c:pt idx="4">
                  <c:v>3л. мн.ч</c:v>
                </c:pt>
                <c:pt idx="5">
                  <c:v>без л. мн.ч</c:v>
                </c:pt>
                <c:pt idx="6">
                  <c:v>без л. ед.ч</c:v>
                </c:pt>
              </c:strCache>
            </c:strRef>
          </c:cat>
          <c:val>
            <c:numRef>
              <c:f>'Сводная таблица PREF|PERSONNUM'!$B$5:$B$12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'Сводная таблица PREF|PERSONNUM'!$C$3:$C$4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'Сводная таблица PREF|PERSONNUM'!$A$5:$A$12</c:f>
              <c:strCache>
                <c:ptCount val="7"/>
                <c:pt idx="0">
                  <c:v>1л. ед.ч</c:v>
                </c:pt>
                <c:pt idx="1">
                  <c:v>2л. ед.ч</c:v>
                </c:pt>
                <c:pt idx="2">
                  <c:v>2л. мн.ч</c:v>
                </c:pt>
                <c:pt idx="3">
                  <c:v>3л. ед.ч</c:v>
                </c:pt>
                <c:pt idx="4">
                  <c:v>3л. мн.ч</c:v>
                </c:pt>
                <c:pt idx="5">
                  <c:v>без л. мн.ч</c:v>
                </c:pt>
                <c:pt idx="6">
                  <c:v>без л. ед.ч</c:v>
                </c:pt>
              </c:strCache>
            </c:strRef>
          </c:cat>
          <c:val>
            <c:numRef>
              <c:f>'Сводная таблица PREF|PERSONNUM'!$C$5:$C$12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3">
                  <c:v>12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</c:ser>
        <c:marker val="1"/>
        <c:axId val="240499712"/>
        <c:axId val="240505600"/>
      </c:lineChart>
      <c:catAx>
        <c:axId val="240499712"/>
        <c:scaling>
          <c:orientation val="minMax"/>
        </c:scaling>
        <c:axPos val="b"/>
        <c:tickLblPos val="nextTo"/>
        <c:crossAx val="240505600"/>
        <c:crosses val="autoZero"/>
        <c:auto val="1"/>
        <c:lblAlgn val="ctr"/>
        <c:lblOffset val="100"/>
      </c:catAx>
      <c:valAx>
        <c:axId val="240505600"/>
        <c:scaling>
          <c:orientation val="minMax"/>
        </c:scaling>
        <c:axPos val="l"/>
        <c:majorGridlines/>
        <c:numFmt formatCode="General" sourceLinked="1"/>
        <c:tickLblPos val="nextTo"/>
        <c:crossAx val="24049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[EXEL-KILI.xlsx]Cводная таблица PREF|TEN|PERSON!СводнаяТаблица15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'Cводная таблица PREF|TEN|PERSON'!$B$3:$B$4</c:f>
              <c:strCache>
                <c:ptCount val="1"/>
                <c:pt idx="0">
                  <c:v>ПЕРЕ</c:v>
                </c:pt>
              </c:strCache>
            </c:strRef>
          </c:tx>
          <c:cat>
            <c:multiLvlStrRef>
              <c:f>'Cводная таблица PREF|TEN|PERSON'!$A$5:$A$16</c:f>
              <c:multiLvlStrCache>
                <c:ptCount val="9"/>
                <c:lvl>
                  <c:pt idx="0">
                    <c:v>2л. ед.ч</c:v>
                  </c:pt>
                  <c:pt idx="1">
                    <c:v>3л. ед.ч</c:v>
                  </c:pt>
                  <c:pt idx="2">
                    <c:v>1л. ед.ч</c:v>
                  </c:pt>
                  <c:pt idx="3">
                    <c:v>2л. ед.ч</c:v>
                  </c:pt>
                  <c:pt idx="4">
                    <c:v>2л. мн.ч</c:v>
                  </c:pt>
                  <c:pt idx="5">
                    <c:v>3л. ед.ч</c:v>
                  </c:pt>
                  <c:pt idx="6">
                    <c:v>3л. мн.ч</c:v>
                  </c:pt>
                  <c:pt idx="7">
                    <c:v>без л. мн.ч</c:v>
                  </c:pt>
                  <c:pt idx="8">
                    <c:v>без л. ед.ч</c:v>
                  </c:pt>
                </c:lvl>
                <c:lvl>
                  <c:pt idx="0">
                    <c:v>БУД</c:v>
                  </c:pt>
                  <c:pt idx="2">
                    <c:v>ПРОШ</c:v>
                  </c:pt>
                </c:lvl>
              </c:multiLvlStrCache>
            </c:multiLvlStrRef>
          </c:cat>
          <c:val>
            <c:numRef>
              <c:f>'Cводная таблица PREF|TEN|PERSON'!$B$5:$B$16</c:f>
              <c:numCache>
                <c:formatCode>General</c:formatCode>
                <c:ptCount val="9"/>
                <c:pt idx="1">
                  <c:v>3</c:v>
                </c:pt>
                <c:pt idx="2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strRef>
              <c:f>'Cводная таблица PREF|TEN|PERSON'!$C$3:$C$4</c:f>
              <c:strCache>
                <c:ptCount val="1"/>
                <c:pt idx="0">
                  <c:v>С</c:v>
                </c:pt>
              </c:strCache>
            </c:strRef>
          </c:tx>
          <c:cat>
            <c:multiLvlStrRef>
              <c:f>'Cводная таблица PREF|TEN|PERSON'!$A$5:$A$16</c:f>
              <c:multiLvlStrCache>
                <c:ptCount val="9"/>
                <c:lvl>
                  <c:pt idx="0">
                    <c:v>2л. ед.ч</c:v>
                  </c:pt>
                  <c:pt idx="1">
                    <c:v>3л. ед.ч</c:v>
                  </c:pt>
                  <c:pt idx="2">
                    <c:v>1л. ед.ч</c:v>
                  </c:pt>
                  <c:pt idx="3">
                    <c:v>2л. ед.ч</c:v>
                  </c:pt>
                  <c:pt idx="4">
                    <c:v>2л. мн.ч</c:v>
                  </c:pt>
                  <c:pt idx="5">
                    <c:v>3л. ед.ч</c:v>
                  </c:pt>
                  <c:pt idx="6">
                    <c:v>3л. мн.ч</c:v>
                  </c:pt>
                  <c:pt idx="7">
                    <c:v>без л. мн.ч</c:v>
                  </c:pt>
                  <c:pt idx="8">
                    <c:v>без л. ед.ч</c:v>
                  </c:pt>
                </c:lvl>
                <c:lvl>
                  <c:pt idx="0">
                    <c:v>БУД</c:v>
                  </c:pt>
                  <c:pt idx="2">
                    <c:v>ПРОШ</c:v>
                  </c:pt>
                </c:lvl>
              </c:multiLvlStrCache>
            </c:multiLvlStrRef>
          </c:cat>
          <c:val>
            <c:numRef>
              <c:f>'Cводная таблица PREF|TEN|PERSON'!$C$5:$C$16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5">
                  <c:v>9</c:v>
                </c:pt>
                <c:pt idx="6">
                  <c:v>2</c:v>
                </c:pt>
                <c:pt idx="8">
                  <c:v>1</c:v>
                </c:pt>
              </c:numCache>
            </c:numRef>
          </c:val>
        </c:ser>
        <c:marker val="1"/>
        <c:axId val="134664192"/>
        <c:axId val="197034752"/>
      </c:lineChart>
      <c:catAx>
        <c:axId val="134664192"/>
        <c:scaling>
          <c:orientation val="minMax"/>
        </c:scaling>
        <c:axPos val="b"/>
        <c:tickLblPos val="nextTo"/>
        <c:crossAx val="197034752"/>
        <c:crosses val="autoZero"/>
        <c:auto val="1"/>
        <c:lblAlgn val="ctr"/>
        <c:lblOffset val="100"/>
      </c:catAx>
      <c:valAx>
        <c:axId val="197034752"/>
        <c:scaling>
          <c:orientation val="minMax"/>
        </c:scaling>
        <c:axPos val="l"/>
        <c:majorGridlines/>
        <c:numFmt formatCode="General" sourceLinked="1"/>
        <c:tickLblPos val="nextTo"/>
        <c:crossAx val="13466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[EXEL-KILI.xlsx]Сводная таблица PREF|PARTIC 1!СводнаяТаблица16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'Сводная таблица PREF|PARTIC 1'!$B$3:$B$4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'Сводная таблица PREF|PARTIC 1'!$A$5:$A$9</c:f>
              <c:strCache>
                <c:ptCount val="4"/>
                <c:pt idx="0">
                  <c:v>NA</c:v>
                </c:pt>
                <c:pt idx="1">
                  <c:v>ЛИЦО</c:v>
                </c:pt>
                <c:pt idx="2">
                  <c:v>КОНКРЕТНЫЙ НЕОДУШЕВЛЕННЫЙ СУБЪЕКТ</c:v>
                </c:pt>
                <c:pt idx="3">
                  <c:v>АБСТРАКТНАЯ СУЩНОСТЬ</c:v>
                </c:pt>
              </c:strCache>
            </c:strRef>
          </c:cat>
          <c:val>
            <c:numRef>
              <c:f>'Сводная таблица PREF|PARTIC 1'!$B$5:$B$9</c:f>
              <c:numCache>
                <c:formatCode>General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'Сводная таблица PREF|PARTIC 1'!$C$3:$C$4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'Сводная таблица PREF|PARTIC 1'!$A$5:$A$9</c:f>
              <c:strCache>
                <c:ptCount val="4"/>
                <c:pt idx="0">
                  <c:v>NA</c:v>
                </c:pt>
                <c:pt idx="1">
                  <c:v>ЛИЦО</c:v>
                </c:pt>
                <c:pt idx="2">
                  <c:v>КОНКРЕТНЫЙ НЕОДУШЕВЛЕННЫЙ СУБЪЕКТ</c:v>
                </c:pt>
                <c:pt idx="3">
                  <c:v>АБСТРАКТНАЯ СУЩНОСТЬ</c:v>
                </c:pt>
              </c:strCache>
            </c:strRef>
          </c:cat>
          <c:val>
            <c:numRef>
              <c:f>'Сводная таблица PREF|PARTIC 1'!$C$5:$C$9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marker val="1"/>
        <c:axId val="205384704"/>
        <c:axId val="235627264"/>
      </c:lineChart>
      <c:catAx>
        <c:axId val="205384704"/>
        <c:scaling>
          <c:orientation val="minMax"/>
        </c:scaling>
        <c:axPos val="b"/>
        <c:tickLblPos val="nextTo"/>
        <c:crossAx val="235627264"/>
        <c:crosses val="autoZero"/>
        <c:auto val="1"/>
        <c:lblAlgn val="ctr"/>
        <c:lblOffset val="100"/>
      </c:catAx>
      <c:valAx>
        <c:axId val="235627264"/>
        <c:scaling>
          <c:orientation val="minMax"/>
        </c:scaling>
        <c:axPos val="l"/>
        <c:majorGridlines/>
        <c:numFmt formatCode="General" sourceLinked="1"/>
        <c:tickLblPos val="nextTo"/>
        <c:crossAx val="20538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[EXEL-KILI.xlsx]Сводная таблица PREF|PARTIC 2!СводнаяТаблица17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'Сводная таблица PREF|PARTIC 2'!$B$3:$B$4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'Сводная таблица PREF|PARTIC 2'!$A$5:$A$10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НЕОДУШЕВЛЕННЫЙ КОНКРЕТНЫЙ ОБЪЕКТ</c:v>
                </c:pt>
                <c:pt idx="3">
                  <c:v>ОДУШЕВЛЕННЫЙ КОНКРЕТНЫЙ ОБЪЕКТ</c:v>
                </c:pt>
                <c:pt idx="4">
                  <c:v>ЛИЦО</c:v>
                </c:pt>
              </c:strCache>
            </c:strRef>
          </c:cat>
          <c:val>
            <c:numRef>
              <c:f>'Сводная таблица PREF|PARTIC 2'!$B$5:$B$10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'Сводная таблица PREF|PARTIC 2'!$C$3:$C$4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'Сводная таблица PREF|PARTIC 2'!$A$5:$A$10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НЕОДУШЕВЛЕННЫЙ КОНКРЕТНЫЙ ОБЪЕКТ</c:v>
                </c:pt>
                <c:pt idx="3">
                  <c:v>ОДУШЕВЛЕННЫЙ КОНКРЕТНЫЙ ОБЪЕКТ</c:v>
                </c:pt>
                <c:pt idx="4">
                  <c:v>ЛИЦО</c:v>
                </c:pt>
              </c:strCache>
            </c:strRef>
          </c:cat>
          <c:val>
            <c:numRef>
              <c:f>'Сводная таблица PREF|PARTIC 2'!$C$5:$C$10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marker val="1"/>
        <c:axId val="150458752"/>
        <c:axId val="150460288"/>
      </c:lineChart>
      <c:catAx>
        <c:axId val="150458752"/>
        <c:scaling>
          <c:orientation val="minMax"/>
        </c:scaling>
        <c:axPos val="b"/>
        <c:tickLblPos val="nextTo"/>
        <c:crossAx val="150460288"/>
        <c:crosses val="autoZero"/>
        <c:auto val="1"/>
        <c:lblAlgn val="ctr"/>
        <c:lblOffset val="100"/>
      </c:catAx>
      <c:valAx>
        <c:axId val="150460288"/>
        <c:scaling>
          <c:orientation val="minMax"/>
        </c:scaling>
        <c:axPos val="l"/>
        <c:majorGridlines/>
        <c:numFmt formatCode="General" sourceLinked="1"/>
        <c:tickLblPos val="nextTo"/>
        <c:crossAx val="1504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[EXEL-KILI.xlsx]Cводный лист PRE|PARTIC 3  !СводнаяТаблица18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'Cводный лист PRE|PARTIC 3  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'Cводный лист PRE|PARTIC 3  '!$A$5:$A$9</c:f>
              <c:strCache>
                <c:ptCount val="4"/>
                <c:pt idx="0">
                  <c:v>NA</c:v>
                </c:pt>
                <c:pt idx="1">
                  <c:v>АБСТРАКСТНЫЙ ОБЪЕКТ</c:v>
                </c:pt>
                <c:pt idx="2">
                  <c:v>НЕОДУШЕВЛЕННЫЙ КОНКРЕТНЫЙ ОБЪЕКТ</c:v>
                </c:pt>
                <c:pt idx="3">
                  <c:v>ОДУШЕВЛЕННЫЙ КОНКРЕТНЫЙ ОБЪЕКТ</c:v>
                </c:pt>
              </c:strCache>
            </c:strRef>
          </c:cat>
          <c:val>
            <c:numRef>
              <c:f>'Cводный лист PRE|PARTIC 3  '!$B$5:$B$9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'Cводный лист PRE|PARTIC 3  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'Cводный лист PRE|PARTIC 3  '!$A$5:$A$9</c:f>
              <c:strCache>
                <c:ptCount val="4"/>
                <c:pt idx="0">
                  <c:v>NA</c:v>
                </c:pt>
                <c:pt idx="1">
                  <c:v>АБСТРАКСТНЫЙ ОБЪЕКТ</c:v>
                </c:pt>
                <c:pt idx="2">
                  <c:v>НЕОДУШЕВЛЕННЫЙ КОНКРЕТНЫЙ ОБЪЕКТ</c:v>
                </c:pt>
                <c:pt idx="3">
                  <c:v>ОДУШЕВЛЕННЫЙ КОНКРЕТНЫЙ ОБЪЕКТ</c:v>
                </c:pt>
              </c:strCache>
            </c:strRef>
          </c:cat>
          <c:val>
            <c:numRef>
              <c:f>'Cводный лист PRE|PARTIC 3  '!$C$5:$C$9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marker val="1"/>
        <c:axId val="171557632"/>
        <c:axId val="171559168"/>
      </c:lineChart>
      <c:catAx>
        <c:axId val="171557632"/>
        <c:scaling>
          <c:orientation val="minMax"/>
        </c:scaling>
        <c:axPos val="b"/>
        <c:tickLblPos val="nextTo"/>
        <c:crossAx val="171559168"/>
        <c:crosses val="autoZero"/>
        <c:auto val="1"/>
        <c:lblAlgn val="ctr"/>
        <c:lblOffset val="100"/>
      </c:catAx>
      <c:valAx>
        <c:axId val="171559168"/>
        <c:scaling>
          <c:orientation val="minMax"/>
        </c:scaling>
        <c:axPos val="l"/>
        <c:majorGridlines/>
        <c:numFmt formatCode="General" sourceLinked="1"/>
        <c:tickLblPos val="nextTo"/>
        <c:crossAx val="17155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[EXEL-KILI.xlsx]Сводная таблица (года) ПЕРЕ!СводнаяТаблица19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'Сводная таблица (года) ПЕРЕ'!$B$4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'Сводная таблица (года) ПЕРЕ'!$A$5:$A$26</c:f>
              <c:strCache>
                <c:ptCount val="21"/>
                <c:pt idx="0">
                  <c:v>1954 </c:v>
                </c:pt>
                <c:pt idx="1">
                  <c:v>1959 </c:v>
                </c:pt>
                <c:pt idx="2">
                  <c:v>1964 </c:v>
                </c:pt>
                <c:pt idx="3">
                  <c:v>1966 </c:v>
                </c:pt>
                <c:pt idx="4">
                  <c:v>1972 </c:v>
                </c:pt>
                <c:pt idx="5">
                  <c:v>1974 </c:v>
                </c:pt>
                <c:pt idx="6">
                  <c:v>1976 </c:v>
                </c:pt>
                <c:pt idx="7">
                  <c:v>1979 </c:v>
                </c:pt>
                <c:pt idx="8">
                  <c:v>1983 </c:v>
                </c:pt>
                <c:pt idx="9">
                  <c:v>1985 </c:v>
                </c:pt>
                <c:pt idx="10">
                  <c:v>1995 </c:v>
                </c:pt>
                <c:pt idx="11">
                  <c:v>1997 </c:v>
                </c:pt>
                <c:pt idx="12">
                  <c:v>1999 </c:v>
                </c:pt>
                <c:pt idx="13">
                  <c:v>2000 </c:v>
                </c:pt>
                <c:pt idx="14">
                  <c:v>2002-2003 </c:v>
                </c:pt>
                <c:pt idx="15">
                  <c:v>2003 </c:v>
                </c:pt>
                <c:pt idx="16">
                  <c:v>2004 </c:v>
                </c:pt>
                <c:pt idx="17">
                  <c:v>2005 </c:v>
                </c:pt>
                <c:pt idx="18">
                  <c:v>2008 </c:v>
                </c:pt>
                <c:pt idx="19">
                  <c:v>2009 </c:v>
                </c:pt>
                <c:pt idx="20">
                  <c:v>2012 </c:v>
                </c:pt>
              </c:strCache>
            </c:strRef>
          </c:cat>
          <c:val>
            <c:numRef>
              <c:f>'Сводная таблица (года) ПЕРЕ'!$B$5:$B$26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marker val="1"/>
        <c:axId val="150461056"/>
        <c:axId val="203596160"/>
      </c:lineChart>
      <c:catAx>
        <c:axId val="150461056"/>
        <c:scaling>
          <c:orientation val="minMax"/>
        </c:scaling>
        <c:axPos val="b"/>
        <c:tickLblPos val="nextTo"/>
        <c:crossAx val="203596160"/>
        <c:crosses val="autoZero"/>
        <c:auto val="1"/>
        <c:lblAlgn val="ctr"/>
        <c:lblOffset val="100"/>
      </c:catAx>
      <c:valAx>
        <c:axId val="203596160"/>
        <c:scaling>
          <c:orientation val="minMax"/>
        </c:scaling>
        <c:axPos val="l"/>
        <c:majorGridlines/>
        <c:numFmt formatCode="General" sourceLinked="1"/>
        <c:tickLblPos val="nextTo"/>
        <c:crossAx val="15046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[EXEL-KILI.xlsx]Сводная таблица (года) С!СводнаяТаблица20</c:name>
    <c:fmtId val="0"/>
  </c:pivotSource>
  <c:chart>
    <c:title>
      <c:layout/>
    </c:title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10669685039370079"/>
          <c:y val="0.19480351414406533"/>
          <c:w val="0.73770581802274715"/>
          <c:h val="0.53331401283172941"/>
        </c:manualLayout>
      </c:layout>
      <c:lineChart>
        <c:grouping val="standard"/>
        <c:ser>
          <c:idx val="0"/>
          <c:order val="0"/>
          <c:tx>
            <c:strRef>
              <c:f>'Сводная таблица (года) С'!$B$3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'Сводная таблица (года) С'!$A$4:$A$24</c:f>
              <c:strCache>
                <c:ptCount val="20"/>
                <c:pt idx="0">
                  <c:v>1948-1959 </c:v>
                </c:pt>
                <c:pt idx="1">
                  <c:v>1955 </c:v>
                </c:pt>
                <c:pt idx="2">
                  <c:v>1959 </c:v>
                </c:pt>
                <c:pt idx="3">
                  <c:v>1962 </c:v>
                </c:pt>
                <c:pt idx="4">
                  <c:v>1965 </c:v>
                </c:pt>
                <c:pt idx="5">
                  <c:v>1966 </c:v>
                </c:pt>
                <c:pt idx="6">
                  <c:v>1966-1973 </c:v>
                </c:pt>
                <c:pt idx="7">
                  <c:v>1968 </c:v>
                </c:pt>
                <c:pt idx="8">
                  <c:v>1969 </c:v>
                </c:pt>
                <c:pt idx="9">
                  <c:v>1978 </c:v>
                </c:pt>
                <c:pt idx="10">
                  <c:v>1993-1995 </c:v>
                </c:pt>
                <c:pt idx="11">
                  <c:v>1997 </c:v>
                </c:pt>
                <c:pt idx="12">
                  <c:v>2000 </c:v>
                </c:pt>
                <c:pt idx="13">
                  <c:v>2001 </c:v>
                </c:pt>
                <c:pt idx="14">
                  <c:v>2002 </c:v>
                </c:pt>
                <c:pt idx="15">
                  <c:v>2004 </c:v>
                </c:pt>
                <c:pt idx="16">
                  <c:v>2007 </c:v>
                </c:pt>
                <c:pt idx="17">
                  <c:v>2010 </c:v>
                </c:pt>
                <c:pt idx="18">
                  <c:v>2012 </c:v>
                </c:pt>
                <c:pt idx="19">
                  <c:v>2015 </c:v>
                </c:pt>
              </c:strCache>
            </c:strRef>
          </c:cat>
          <c:val>
            <c:numRef>
              <c:f>'Сводная таблица (года) С'!$B$4:$B$24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marker val="1"/>
        <c:axId val="241519232"/>
        <c:axId val="241664384"/>
      </c:lineChart>
      <c:catAx>
        <c:axId val="241519232"/>
        <c:scaling>
          <c:orientation val="minMax"/>
        </c:scaling>
        <c:axPos val="b"/>
        <c:tickLblPos val="nextTo"/>
        <c:crossAx val="241664384"/>
        <c:crosses val="autoZero"/>
        <c:auto val="1"/>
        <c:lblAlgn val="ctr"/>
        <c:lblOffset val="100"/>
      </c:catAx>
      <c:valAx>
        <c:axId val="241664384"/>
        <c:scaling>
          <c:orientation val="minMax"/>
        </c:scaling>
        <c:axPos val="l"/>
        <c:majorGridlines/>
        <c:numFmt formatCode="General" sourceLinked="1"/>
        <c:tickLblPos val="nextTo"/>
        <c:crossAx val="24151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38100</xdr:rowOff>
    </xdr:from>
    <xdr:to>
      <xdr:col>11</xdr:col>
      <xdr:colOff>502920</xdr:colOff>
      <xdr:row>16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121920</xdr:rowOff>
    </xdr:from>
    <xdr:to>
      <xdr:col>12</xdr:col>
      <xdr:colOff>83820</xdr:colOff>
      <xdr:row>16</xdr:row>
      <xdr:rowOff>121920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114300</xdr:rowOff>
    </xdr:from>
    <xdr:to>
      <xdr:col>11</xdr:col>
      <xdr:colOff>571500</xdr:colOff>
      <xdr:row>16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175260</xdr:rowOff>
    </xdr:from>
    <xdr:to>
      <xdr:col>12</xdr:col>
      <xdr:colOff>144780</xdr:colOff>
      <xdr:row>15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45720</xdr:rowOff>
    </xdr:from>
    <xdr:to>
      <xdr:col>12</xdr:col>
      <xdr:colOff>312420</xdr:colOff>
      <xdr:row>16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0</xdr:rowOff>
    </xdr:from>
    <xdr:to>
      <xdr:col>12</xdr:col>
      <xdr:colOff>129540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160020</xdr:rowOff>
    </xdr:from>
    <xdr:to>
      <xdr:col>9</xdr:col>
      <xdr:colOff>457200</xdr:colOff>
      <xdr:row>15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0</xdr:row>
      <xdr:rowOff>137160</xdr:rowOff>
    </xdr:from>
    <xdr:to>
      <xdr:col>9</xdr:col>
      <xdr:colOff>541020</xdr:colOff>
      <xdr:row>15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ya" refreshedDate="43368.871380439814" createdVersion="3" refreshedVersion="3" minRefreshableVersion="3" recordCount="50">
  <cacheSource type="worksheet">
    <worksheetSource ref="A1:Y51" sheet="Обе выборки(спутать|перепутать)"/>
  </cacheSource>
  <cacheFields count="25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PERSONNUMBER" numFmtId="0">
      <sharedItems count="13">
        <s v="без л. мн.ч"/>
        <s v="3л. ед.ч"/>
        <s v="без л. ед.ч"/>
        <s v="2л. мн.ч"/>
        <s v="3л. мн.ч"/>
        <s v="1л. ед.ч"/>
        <s v="2л. ед.ч"/>
        <s v="3 л. мн.ч" u="1"/>
        <s v="3. мн.ч" u="1"/>
        <s v="ед.ч" u="1"/>
        <s v="2 л. мн.ч" u="1"/>
        <s v="2 л. ед.ч" u="1"/>
        <s v="мн.ч" u="1"/>
      </sharedItems>
    </cacheField>
    <cacheField name="PARTICIPANT1" numFmtId="0">
      <sharedItems count="8">
        <s v="АБСТРАКТНАЯ СУЩНОСТЬ"/>
        <s v="NA"/>
        <s v="ЛИЦО"/>
        <s v="КОНКРЕТНЫЙ НЕОДУШЕВЛЕННЫЙ СУБЪЕКТ"/>
        <s v="АБСТРАКТНЫЙ СУБЪЕКТ" u="1"/>
        <s v="ОПРЕДЕЛЕННЫЙ СУБЪЕКТ  " u="1"/>
        <s v="УКАЗАТЕЛЬНОЕ МЕСТОИМЕНИЕ" u="1"/>
        <s v="ОПРЕДЕЛЕННОЕ МЕСТОИМЕНИЕ" u="1"/>
      </sharedItems>
    </cacheField>
    <cacheField name="PARTICIPANT2" numFmtId="0">
      <sharedItems containsBlank="1" count="6">
        <s v="АБСТРАКТНЫЙ ОБЪЕКТ"/>
        <s v="NA"/>
        <s v="НЕОДУШЕВЛЕННЫЙ КОНКРЕТНЫЙ ОБЪЕКТ"/>
        <s v="ОДУШЕВЛЕННЫЙ КОНКРЕТНЫЙ ОБЪЕКТ"/>
        <s v="ЛИЦО"/>
        <m u="1"/>
      </sharedItems>
    </cacheField>
    <cacheField name="PARTICIPANT3" numFmtId="0">
      <sharedItems count="4">
        <s v="NA"/>
        <s v="ОДУШЕВЛЕННЫЙ КОНКРЕТНЫЙ ОБЪЕКТ"/>
        <s v="НЕОДУШЕВЛЕННЫЙ КОНКРЕТНЫЙ ОБЪЕКТ"/>
        <s v="АБСТРАКСТНЫЙ ОБЪЕКТ"/>
      </sharedItems>
    </cacheField>
    <cacheField name="PREFIX" numFmtId="0">
      <sharedItems count="2">
        <s v="ПЕРЕ"/>
        <s v="С"/>
      </sharedItems>
    </cacheField>
    <cacheField name="TENSE" numFmtId="0">
      <sharedItems count="2">
        <s v="ПРОШ"/>
        <s v="БУД"/>
      </sharedItems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50">
        <s v="Алексей Макушинский "/>
        <s v="Андрей Битов "/>
        <s v="Андрей Дмитриев "/>
        <s v="Аркадий Стругацкий, Борис Стругацкий "/>
        <s v="Борис Левин "/>
        <s v="Борис Можаев "/>
        <s v="Борис Неменский "/>
        <s v="Борис Немцов "/>
        <s v="В. А. Солоухин "/>
        <s v="В. И. Аблазов "/>
        <s v="В. Лихоносов "/>
        <s v="Валентин Распутин "/>
        <s v="Валентина Осеева "/>
        <s v="Венедикт Ерофеев "/>
        <s v="Виорел Бологан "/>
        <s v="Владимир Железников "/>
        <s v="Владислав Быков, Ольга Деркач "/>
        <s v="Владислав Крапивин "/>
        <s v="Георгий Полонский "/>
        <s v="Герман Садулаев "/>
        <s v="Дарья Донцова "/>
        <s v="Дмитрий Глуховский "/>
        <s v="Дмитрий Каралис "/>
        <s v="Евгений Весник "/>
        <s v="Евгений Гик, Екатерина Гупало "/>
        <s v="Александр Филюшкин "/>
        <s v="Александр Терентьев "/>
        <s v="Александр Солженицын "/>
        <s v="Александр Снегирев "/>
        <s v="Александр Савельев "/>
        <s v="Александр Михайлов "/>
        <s v="Александр Мень "/>
        <s v="Александр Ласкин "/>
        <s v="Александр Иличевский "/>
        <s v="Александр Грудинкин "/>
        <s v="Александр Городницкий "/>
        <s v="Александр Вампилов "/>
        <s v="Александр Архангельский "/>
        <s v="Авдотья Ипполитова "/>
        <s v="А. Ф. Членов "/>
        <s v="А. Т. Твардовский "/>
        <s v="А. С. Эфрон "/>
        <s v="А. П. Ладинский "/>
        <s v="А. Н. Бенуа "/>
        <s v="А. М. Володин "/>
        <s v="А. И. Солженицын "/>
        <s v="А. И. Пантелеев "/>
        <s v="А. И. Алдан-Семенов "/>
        <s v="А. Дорошенко "/>
        <s v="А. Б. Орл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 count="36">
        <s v="2012 "/>
        <s v="1972 "/>
        <s v="1999 "/>
        <s v="1964 "/>
        <s v="1995 "/>
        <s v="1954 "/>
        <s v="2008 "/>
        <s v="1959 "/>
        <s v="1979 "/>
        <s v="1983 "/>
        <s v="1974 "/>
        <s v="1985 "/>
        <s v="2004 "/>
        <s v="2000 "/>
        <s v="1976 "/>
        <s v="1966 "/>
        <s v="2009 "/>
        <s v="2003 "/>
        <s v="2005 "/>
        <s v="2002-2003 "/>
        <s v="1997 "/>
        <s v="2010 "/>
        <s v="1968 "/>
        <s v="2015 "/>
        <s v="2001 "/>
        <s v="1969 "/>
        <s v="2007 "/>
        <s v="1965 "/>
        <s v="1978 "/>
        <s v="1962 "/>
        <s v="1948-1959 "/>
        <s v="1955 "/>
        <s v="1993-1995 "/>
        <s v="1966-1973 "/>
        <s v="2002 "/>
        <s v="1966-1968, 1997 " u="1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ёсв есв отч ьсолинсяыв гурдв"/>
    <s v="илатупереп"/>
    <s v=" вдруг выяснилось, что все всё "/>
    <x v="0"/>
    <x v="0"/>
    <x v="0"/>
    <x v="0"/>
    <x v="0"/>
    <x v="0"/>
    <s v=" перепутали "/>
    <s v=",  "/>
    <s v="то ли Света все перепутала "/>
    <s v="Алексей Макушинский. Город в долине (2012) "/>
    <x v="0"/>
    <s v="1960 "/>
    <s v="Город в долине "/>
    <x v="0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</r>
  <r>
    <s v=" ен адгокин отаз йетсокнот хиксечигололиф"/>
    <s v="театупереп"/>
    <s v=" филологических, тонкостей, зато никогда не "/>
    <x v="1"/>
    <x v="1"/>
    <x v="0"/>
    <x v="0"/>
    <x v="0"/>
    <x v="1"/>
    <s v=" перепутает "/>
    <s v="  "/>
    <s v="их в практике жизни.  "/>
    <s v="Андрей Битов. Молчание слова (1972) "/>
    <x v="1"/>
    <s v="1937 "/>
    <s v="Молчание слова "/>
    <x v="1"/>
    <s v="художественная "/>
    <s v="рассказ "/>
    <s v=" "/>
    <s v="Битов А. Неизбежность ненаписанного "/>
    <s v="1998 "/>
    <s v="книга "/>
    <s v="омонимия не снята"/>
    <s v=" Человек неграмотный, но просвещенный, может, не разъяснит вам некоторых из этих, будто бы филологических, тонкостей, зато никогда не перепутает их в практике жизни.  [Андрей Битов. Молчание слова (1972)] [омонимия не снята]"/>
  </r>
  <r>
    <s v=" есв огокат огечин ледив ен"/>
    <s v="латупереп"/>
    <s v=" не видел ничего такого; все "/>
    <x v="2"/>
    <x v="1"/>
    <x v="0"/>
    <x v="0"/>
    <x v="0"/>
    <x v="0"/>
    <s v=" перепутал "/>
    <s v="  "/>
    <s v="со страху?..  "/>
    <s v="Андрей Дмитриев. Закрытая книга (1999) "/>
    <x v="2"/>
    <s v="1956 "/>
    <s v="Закрытая книга "/>
    <x v="2"/>
    <s v="художественная "/>
    <s v="роман "/>
    <s v=" "/>
    <s v="Андрей Дмитриев. Закрытая книга "/>
    <s v="1999 "/>
    <s v="книга "/>
    <s v="омонимия не снята"/>
    <s v=" ― А может, ты вчера и не видел ничего такого; все перепутал со страху?..  [Андрей Дмитриев. Закрытая книга (1999)] [омонимия не снята]"/>
  </r>
  <r>
    <s v=" ыв отсорП  етерв ыв отч"/>
    <s v="илатупереп"/>
    <s v=" что вы врете.  Просто вы "/>
    <x v="3"/>
    <x v="2"/>
    <x v="1"/>
    <x v="0"/>
    <x v="0"/>
    <x v="0"/>
    <s v=" перепутали "/>
    <s v=".  "/>
    <s v=" Попугаи все зеленые, многие из "/>
    <s v="Аркадий Стругацкий, Борис Стругацкий. Понедельник начинается в субботу (1964) "/>
    <x v="3"/>
    <s v="1925, 1933 "/>
    <s v="Понедельник начинается в субботу "/>
    <x v="3"/>
    <s v="художественная "/>
    <s v="роман "/>
    <s v=" "/>
    <s v=" "/>
    <s v="2003 "/>
    <s v="книга "/>
    <s v="омонимия не снята"/>
    <s v=" ― Я даже не настаиваю на том, что вы врете.  Просто вы перепутали.  Попугаи все зеленые, многие из них окольцованы, эта пара была из серии «Фотон».  [Аркадий Стругацкий, Борис Стругацкий. Понедельник начинается в субботу (1964)] [омонимия не снята]"/>
  </r>
  <r>
    <s v=" екшепс в умеом-оп цензук окьлоТ"/>
    <s v="латупереп"/>
    <s v=" Только кузнец по-моему в спешке "/>
    <x v="1"/>
    <x v="2"/>
    <x v="2"/>
    <x v="0"/>
    <x v="0"/>
    <x v="0"/>
    <s v=" перепутал "/>
    <s v="  "/>
    <s v="подковы.  "/>
    <s v="Борис Левин. Блуждающие огни (1995) "/>
    <x v="4"/>
    <s v="1938 "/>
    <s v="Блуждающие огни "/>
    <x v="4"/>
    <s v="художественная "/>
    <s v="роман "/>
    <s v=" "/>
    <s v="Борис Левин. Инородное тело. Автобиографическая проза и поэзия "/>
    <s v="2002 "/>
    <s v="книга "/>
    <s v="омонимия не снята"/>
    <s v=" ― Только кузнец по-моему в спешке перепутал подковы.  [Борис Левин. Блуждающие огни (1995)] [омонимия не снята]"/>
  </r>
  <r>
    <s v=" йоворок с узок упелсос ахинемеС"/>
    <s v="театупереп"/>
    <s v=" Семениха сослепу козу с коровой "/>
    <x v="1"/>
    <x v="2"/>
    <x v="3"/>
    <x v="1"/>
    <x v="0"/>
    <x v="1"/>
    <s v=" перепутает "/>
    <s v="!  "/>
    <s v=" ― Нюрка засмеялась тоненьким, притворным смешком "/>
    <s v="Борис Можаев. Власть тайги (1954) "/>
    <x v="5"/>
    <s v="1923 "/>
    <s v="Власть тайги "/>
    <x v="5"/>
    <s v="художественная "/>
    <s v="рассказ "/>
    <s v=" "/>
    <s v="Борис Можаев. Живой. Повесть и рассказы "/>
    <s v="1977 "/>
    <s v="книга "/>
    <s v="омонимия не снята"/>
    <s v=" Но Сережкин умолк.   ― Семениха сослепу козу с коровой перепутает!  ― Нюрка засмеялась тоненьким, притворным смешком, запрокинув лицо.  [Борис Можаев. Власть тайги (1954)] [омонимия не снята]"/>
  </r>
  <r>
    <s v=" от-отч ёом еинанзосдоП  итсоннёровтелводуен ьлоб"/>
    <s v="олатупереп"/>
    <s v=" боль неудовлетворённости.   Подсознание моё что-то "/>
    <x v="1"/>
    <x v="3"/>
    <x v="0"/>
    <x v="0"/>
    <x v="0"/>
    <x v="0"/>
    <s v=" перепутало "/>
    <s v=".  "/>
    <s v=" Наслаждение красотой мира подавило боль "/>
    <s v="Борис Неменский. Живая память // «Родина», 2008 "/>
    <x v="6"/>
    <s v="1922 "/>
    <s v="Живая память "/>
    <x v="6"/>
    <s v="публицистика ,  нехудожественная "/>
    <s v="статья "/>
    <s v="история, армия и вооруженные конфликты, искусство и культура "/>
    <s v="«Родина» "/>
    <s v="2008 "/>
    <s v="журнал "/>
    <s v="омонимия не снята"/>
    <s v="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"/>
  </r>
  <r>
    <s v=" умеом-оп ино от емижер мондоранитна"/>
    <s v="илатупереп"/>
    <s v=" антинародном режиме, то они, по-моему, "/>
    <x v="4"/>
    <x v="2"/>
    <x v="0"/>
    <x v="2"/>
    <x v="0"/>
    <x v="0"/>
    <s v=" перепутали "/>
    <s v="  "/>
    <s v="это со своим правлением.  "/>
    <s v="Борис Немцов. Провинциал в Москве (1999) "/>
    <x v="7"/>
    <s v="1959 "/>
    <s v="Провинциал в Москве "/>
    <x v="2"/>
    <s v="публицистика ,  нехудожественная "/>
    <s v="мемуары "/>
    <s v=" "/>
    <s v="Борис Немцов. Провинциал в Москве "/>
    <s v="1999 "/>
    <s v="книга "/>
    <s v="омонимия не снята"/>
    <s v=" Поэтому когда коммунисты говорят об антинародном режиме, то они, по-моему, перепутали это со своим правлением.  [Борис Немцов. Провинциал в Москве (1999)] [омонимия не снята]"/>
  </r>
  <r>
    <s v=" ен отч аз ин иидолем"/>
    <s v="ьшеатупереп"/>
    <s v=" мелодии ни за что не "/>
    <x v="1"/>
    <x v="1"/>
    <x v="2"/>
    <x v="3"/>
    <x v="0"/>
    <x v="1"/>
    <s v=" перепутаешь "/>
    <s v="  "/>
    <s v="одного с другим.  "/>
    <s v="В. А. Солоухин. Капля росы (1959) "/>
    <x v="8"/>
    <s v="1924 "/>
    <s v="Капля росы "/>
    <x v="7"/>
    <s v="художественная "/>
    <s v="повесть "/>
    <s v=" "/>
    <s v="Солоухин В. А. Собр. соч.: В 5 т. Т.1 "/>
    <s v="2006 "/>
    <s v="книга "/>
    <s v="омонимия не снята"/>
    <s v=" Но дело в том, что у каждого из них своя мелодия возгласа, и по этой мелодии ни за что не перепутаешь одного с другим.  [В. А. Солоухин. Капля росы (1959)] [омонимия не снята]"/>
  </r>
  <r>
    <s v=" есв кинвоклоП "/>
    <s v="латупереп"/>
    <s v="  Полковник все "/>
    <x v="1"/>
    <x v="2"/>
    <x v="0"/>
    <x v="0"/>
    <x v="0"/>
    <x v="0"/>
    <s v=" перепутал "/>
    <s v="  "/>
    <s v="и привез ее мне в "/>
    <s v="В. И. Аблазов. Дневник (1979) "/>
    <x v="9"/>
    <s v="1940 "/>
    <s v="Дневник "/>
    <x v="8"/>
    <s v="публицистика, нехудожественная "/>
    <s v="дневник, записные книжки "/>
    <s v="частная жизнь, армия и вооруженные конфликты, техника, администрация и управление "/>
    <s v=" "/>
    <s v=" "/>
    <s v="электронный текст "/>
    <s v="омонимия не снята"/>
    <s v=" Полковник все перепутал и привез ее мне в Кабул.  [В. И. Аблазов. Дневник (1979)] [омонимия не снята]"/>
  </r>
  <r>
    <s v=" ьсилунсорп ино арту ерытеч В"/>
    <s v="илатупереп"/>
    <s v=" В четыре утра они проснулись, "/>
    <x v="4"/>
    <x v="2"/>
    <x v="2"/>
    <x v="0"/>
    <x v="0"/>
    <x v="0"/>
    <s v=" перепутали "/>
    <s v="  "/>
    <s v="чеботы и так, каждый в "/>
    <s v="В. Лихоносов. Ненаписанные воспоминания. Наш маленький Париж. Ч. 1-2 (1983) "/>
    <x v="10"/>
    <s v="1936 "/>
    <s v="Ненаписанные воспоминания. Наш маленький Париж. Ч. 1-2 "/>
    <x v="9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 В четыре утра они проснулись, перепутали чеботы и так, каждый в чужой обувке, поехали через Елизаветинскую.  [В. Лихоносов. Ненаписанные воспоминания. Наш маленький Париж. Ч. 1-2 (1983)] [омонимия не снята]"/>
  </r>
  <r>
    <s v=" есв и ыдебоп еджерп инемерв"/>
    <s v="латупереп"/>
    <s v=" времени, прежде победы и все "/>
    <x v="2"/>
    <x v="1"/>
    <x v="0"/>
    <x v="0"/>
    <x v="0"/>
    <x v="0"/>
    <s v=" перепутал "/>
    <s v=",  "/>
    <s v="перемешал, сбил со своего порядка "/>
    <s v="Валентин Распутин. Живи и помни (1974) "/>
    <x v="11"/>
    <s v="1937 "/>
    <s v="Живи и помни "/>
    <x v="10"/>
    <s v="художественная "/>
    <s v="повесть "/>
    <s v=" "/>
    <s v="Валентин Распутин. Живи и помни "/>
    <s v="1976 "/>
    <s v="книга "/>
    <s v="омонимия не снята"/>
    <s v=" Но Андрей пришел раньше времени, прежде победы и все перепутал, перемешал, сбил со своего порядка ― об этом Настена не могла догадываться.  [Валентин Распутин. Живи и помни (1974)] [омонимия не снята]"/>
  </r>
  <r>
    <s v=" етчоп ан отЭ  алировог кат"/>
    <s v="илатупереп"/>
    <s v=" так говорила!  Это на почте "/>
    <x v="0"/>
    <x v="1"/>
    <x v="0"/>
    <x v="0"/>
    <x v="0"/>
    <x v="0"/>
    <s v=" перепутали "/>
    <s v="!  "/>
    <s v=" Или сам Хохолок…  "/>
    <s v="Валентина Осеева. Динка (1959) "/>
    <x v="12"/>
    <s v="1902 "/>
    <s v="Динка "/>
    <x v="7"/>
    <s v="художественная "/>
    <s v="роман "/>
    <s v=" "/>
    <s v="Осеева В. А. Динка "/>
    <s v="1991 "/>
    <s v="книга "/>
    <s v="омонимия не снята"/>
    <s v=" Я не так говорила!  Это на почте перепутали!  Или сам Хохолок…  [Валентина Осеева. Динка (1959)] [омонимия не снята]"/>
  </r>
  <r>
    <s v=" есв ьтяпо инО  ежоБ "/>
    <s v="илатупереп"/>
    <s v="  Боже!  Они опять все "/>
    <x v="4"/>
    <x v="2"/>
    <x v="0"/>
    <x v="0"/>
    <x v="0"/>
    <x v="0"/>
    <s v=" перепутали "/>
    <s v="!..  "/>
    <s v=" Ну, да ладно.  "/>
    <s v="Венедикт Ерофеев. Вальпургиева ночь, или Шаги командора (1985) "/>
    <x v="13"/>
    <s v="1938 "/>
    <s v="Вальпургиева ночь, или Шаги командора "/>
    <x v="11"/>
    <s v="художественная "/>
    <s v="пьеса "/>
    <s v=" "/>
    <s v="Венедикт Ерофеев. Собрание сочинений в 2-х томах. Том 1 "/>
    <s v="2001 "/>
    <s v="книга "/>
    <s v="омонимия не снята"/>
    <s v=" Боже!  Они опять все перепутали!..  Ну, да ладно.  [Венедикт Ерофеев. Вальпургиева ночь, или Шаги командора (1985)] [омонимия не снята]"/>
  </r>
  <r>
    <s v=" я едг яанчадуен яавреП "/>
    <s v="латупереп"/>
    <s v="  Первая ― неудачная, где я "/>
    <x v="5"/>
    <x v="2"/>
    <x v="2"/>
    <x v="0"/>
    <x v="0"/>
    <x v="0"/>
    <s v=" перепутал "/>
    <s v="  "/>
    <s v="порядок ходов и прошел через "/>
    <s v="Виорел Бологан. На встречных курсах (2004) // «64 — Шахматное обозрение», 2004.02.15 "/>
    <x v="14"/>
    <s v=" "/>
    <s v="На встречных курсах "/>
    <x v="12"/>
    <s v="публицистика ,  нехудожественная "/>
    <s v="статья "/>
    <s v="спорт "/>
    <s v="«64 — Шахматное обозрение» "/>
    <s v="2004.02.15 "/>
    <s v="журнал "/>
    <s v="омонимия не снята"/>
    <s v=" Первая ― неудачная, где я перепутал порядок ходов и прошел через проигрыш в партии с Анандом, умудрился проиграть ничейный слоновый эндшпиль Тимману, а затем по инерции уступил и Топалову.  [Виорел Бологан. На встречных курсах (2004) // «64 — Шахматное обозрение», 2004.02.15] [омонимия не снята]"/>
  </r>
  <r>
    <s v=" ано и солог лажорд яиненлов"/>
    <s v="алатупереп"/>
    <s v=" волнения дрожал голос, и она "/>
    <x v="1"/>
    <x v="2"/>
    <x v="2"/>
    <x v="0"/>
    <x v="0"/>
    <x v="0"/>
    <s v=" перепутала "/>
    <s v="  "/>
    <s v="мою фамилию.  "/>
    <s v="Владимир Железников. Жизнь и приключения чудака (1974) "/>
    <x v="15"/>
    <s v="1925 "/>
    <s v="Жизнь и приключения чудака "/>
    <x v="10"/>
    <s v="художественная "/>
    <s v="повесть "/>
    <s v=" "/>
    <s v="Железников В. К. Повести "/>
    <s v="1985 "/>
    <s v="книга "/>
    <s v="омонимия не снята"/>
    <s v=" У нее от волнения дрожал голос, и она перепутала мою фамилию.  [Владимир Железников. Жизнь и приключения чудака (1974)] [омонимия не снята]"/>
  </r>
  <r>
    <s v=" от-отч ил от оголсорзв илшан"/>
    <s v="илатупереп"/>
    <s v=" нашли взрослого, то ли что-то "/>
    <x v="0"/>
    <x v="1"/>
    <x v="2"/>
    <x v="0"/>
    <x v="0"/>
    <x v="0"/>
    <s v=" перепутали "/>
    <s v="…  "/>
    <s v=" "/>
    <s v="Владислав Быков, Ольга Деркач. Книга века (2000) "/>
    <x v="16"/>
    <s v=" "/>
    <s v="Книга века "/>
    <x v="13"/>
    <s v="публицистика ,  нехудожественная "/>
    <s v="монография "/>
    <s v="политика и общественная жизнь "/>
    <s v="Быков В., Деркач В. В. Книга века "/>
    <s v="2001 "/>
    <s v="книга "/>
    <s v="омонимия не снята"/>
    <s v=" Но то ли не нашли взрослого, то ли что-то перепутали…  [Владислав Быков, Ольга Деркач. Книга века (2000)] [омонимия не снята]"/>
  </r>
  <r>
    <s v=" отсорп ыВ "/>
    <s v="илатупереп"/>
    <s v="   ― Вы просто "/>
    <x v="3"/>
    <x v="2"/>
    <x v="2"/>
    <x v="0"/>
    <x v="0"/>
    <x v="0"/>
    <s v=" перепутали "/>
    <s v="  "/>
    <s v="программу.   ― Ничего мы не перепутали "/>
    <s v="Владислав Крапивин. Болтик (1976) "/>
    <x v="17"/>
    <s v="1938 "/>
    <s v="Болтик "/>
    <x v="14"/>
    <s v="художественная "/>
    <s v="повесть "/>
    <s v=" "/>
    <s v="Крапивин В. Мушкетер и Фея "/>
    <s v="1980 "/>
    <s v="книга "/>
    <s v="омонимия не снята"/>
    <s v="  ― Вы просто перепутали программу.   ― Ничего мы не перепутали.  По местной программе были новости и концерт, только не твой, а хора имени Пятницкого.  [Владислав Крапивин. Болтик (1976)] [омонимия не снята]"/>
  </r>
  <r>
    <s v=" "/>
    <s v="алатупереп"/>
    <s v="  "/>
    <x v="2"/>
    <x v="1"/>
    <x v="1"/>
    <x v="0"/>
    <x v="0"/>
    <x v="0"/>
    <s v=" перепутала "/>
    <s v=", ―  "/>
    <s v="ответила Наташа, ни на кого "/>
    <s v="Георгий Полонский. Доживем до понедельника (1966-1968) "/>
    <x v="18"/>
    <s v="1939 "/>
    <s v="Доживем до понедельника "/>
    <x v="15"/>
    <s v="художественная "/>
    <s v="повесть "/>
    <s v=" "/>
    <s v="Полонский Георгий. Три киноповести о школе "/>
    <s v="1980 "/>
    <s v="книга "/>
    <s v="омонимия не снята"/>
    <s v=" Перепутала, ― ответила Наташа, ни на кого не глядя.  [Георгий Полонский. Доживем до понедельника (1966-1968)] [омонимия не снята]"/>
  </r>
  <r>
    <s v=" или литсупорп от-отч я тежоМ"/>
    <s v="латупереп"/>
    <s v=" Может, я что-то пропустил или "/>
    <x v="5"/>
    <x v="2"/>
    <x v="0"/>
    <x v="0"/>
    <x v="0"/>
    <x v="0"/>
    <s v=" перепутал "/>
    <s v=",  "/>
    <s v="немудрено при такой изменчивости вывесок "/>
    <s v="Герман Садулаев. Шалинский рейд (2009) // «Знамя», 2010 "/>
    <x v="19"/>
    <s v="1973 "/>
    <s v="Шалинский рейд "/>
    <x v="16"/>
    <s v="художественная "/>
    <s v="роман "/>
    <s v=" "/>
    <s v="«Знамя» "/>
    <s v="2010 "/>
    <s v="журнал "/>
    <s v="омонимия не снята"/>
    <s v=" Может, я что-то пропустил или перепутал, немудрено при такой изменчивости вывесок нашего ведомства.  [Герман Садулаев. Шалинский рейд (2009) // «Знамя», 2010] [омонимия не снята]"/>
  </r>
  <r>
    <s v=" ьнед я уроткод к яндогес"/>
    <s v="алатупереп"/>
    <s v=" сегодня к доктору, я день "/>
    <x v="5"/>
    <x v="2"/>
    <x v="2"/>
    <x v="0"/>
    <x v="0"/>
    <x v="0"/>
    <s v=" перепутала "/>
    <s v=",  "/>
    <s v="думала, завтра идти, а заглянула "/>
    <s v="Дарья Донцова. Микстура от косоглазия (2003) "/>
    <x v="20"/>
    <s v="1952 "/>
    <s v="Микстура от косоглазия "/>
    <x v="17"/>
    <s v="художественная "/>
    <s v="роман "/>
    <s v=" "/>
    <s v="Дарья Донцова. Микстура от косоглазия "/>
    <s v="2003 "/>
    <s v="книга "/>
    <s v="омонимия не снята"/>
    <s v="  ― Будь добра, ― попросила она, доставая с вешалки комбинезон Никитки, ― нам, оказывается, сегодня к доктору, я день перепутала, думала, завтра идти, а заглянула в календарь и спохватилась.  [Дарья Донцова. Микстура от косоглазия (2003)] [омонимия не снята]"/>
  </r>
  <r>
    <s v=" но хахыпопв илежуеН  олшозиорп отЧ"/>
    <s v="латупереп"/>
    <s v=" Что произошло?  Неужели впопыхах он "/>
    <x v="1"/>
    <x v="2"/>
    <x v="2"/>
    <x v="0"/>
    <x v="0"/>
    <x v="0"/>
    <s v=" перепутал "/>
    <s v="  "/>
    <s v="автоматы?  Да нет же, на "/>
    <s v="Дмитрий Глуховский. Метро 2033 (2005) "/>
    <x v="21"/>
    <s v="1979 "/>
    <s v="Метро 2033 "/>
    <x v="18"/>
    <s v="художественная "/>
    <s v="роман "/>
    <s v=" "/>
    <s v="Д. Глуховский. Метро 2033 "/>
    <s v="2005 "/>
    <s v="книга "/>
    <s v="омонимия не снята"/>
    <s v=" Что произошло?  Неужели впопыхах он перепутал автоматы?  Да нет же, на его Калашникове ― лазерный прицел… Артем попытался передернуть затвор.  [Дмитрий Глуховский. Метро 2033 (2005)] [омонимия не снята]"/>
  </r>
  <r>
    <s v=" утсорпоп ароЖ ядяд отч илишер"/>
    <s v="латупереп"/>
    <s v=" решили, что дядя Жора попросту "/>
    <x v="1"/>
    <x v="2"/>
    <x v="2"/>
    <x v="0"/>
    <x v="0"/>
    <x v="0"/>
    <s v=" перепутал "/>
    <s v="  "/>
    <s v="ракурс и сделали поправку на "/>
    <s v="Дмитрий Каралис. Раки (2002-2003) "/>
    <x v="22"/>
    <s v="1949 "/>
    <s v="Раки "/>
    <x v="19"/>
    <s v="художественная "/>
    <s v="рассказ "/>
    <s v=" "/>
    <s v=" "/>
    <s v=" "/>
    <s v="электронный текст "/>
    <s v="омонимия не снята"/>
    <s v="  Удивительно, но мы с отцом, прекрасно зная, кто считается левым и правым гребцом, не сговариваясь, решили, что дядя Жора попросту перепутал ракурс и сделали поправку на его утомленность джином и дорогой.  [Дмитрий Каралис. Раки (2002-2003)] [омонимия не снята]"/>
  </r>
  <r>
    <s v=" адгот ыВ "/>
    <s v="илатупереп"/>
    <s v="  Вы тогда "/>
    <x v="3"/>
    <x v="2"/>
    <x v="2"/>
    <x v="2"/>
    <x v="0"/>
    <x v="0"/>
    <s v=" перепутали "/>
    <s v="  "/>
    <s v="мою дверь с дверью Евгения "/>
    <s v="Евгений Весник. Дарю, что помню (1997) "/>
    <x v="23"/>
    <s v="1923 "/>
    <s v="Дарю, что помню "/>
    <x v="20"/>
    <s v="публицистика ,  нехудожественная "/>
    <s v="мемуары "/>
    <s v=" "/>
    <s v="Евгений Весник. Дарю, что помню "/>
    <s v="1997 "/>
    <s v="книга "/>
    <s v="омонимия не снята"/>
    <s v=" Вы тогда перепутали мою дверь с дверью Евгения Матвеева.  [Евгений Весник. Дарю, что помню (1997)] [омонимия не снята]"/>
  </r>
  <r>
    <s v=" едярзар мончонидо в елберг йоксечимедака"/>
    <s v="латупереп"/>
    <s v=" академической гребле в одиночном разряде, "/>
    <x v="2"/>
    <x v="1"/>
    <x v="2"/>
    <x v="0"/>
    <x v="0"/>
    <x v="0"/>
    <s v=" перепутал "/>
    <s v="  "/>
    <s v="время и опоздал на старт "/>
    <s v="Евгений Гик, Екатерина Гупало. Пекин — 2008 // «Наука и жизнь», 2009 "/>
    <x v="24"/>
    <s v=" "/>
    <s v="Пекин — 2008 "/>
    <x v="16"/>
    <s v="публицистика ,  нехудожественная "/>
    <s v="статья "/>
    <s v="спорт "/>
    <s v="«Наука и жизнь» "/>
    <s v="2009 "/>
    <s v="журнал "/>
    <s v="омонимия не снята"/>
    <s v=" Китайский спортсмен Чжан Лян, который должен был выступать в академической гребле в одиночном разряде, перепутал время и опоздал на старт.  [Евгений Гик, Екатерина Гупало. Пекин — 2008 // «Наука и жизнь», 2009] [омонимия не снята]"/>
  </r>
  <r>
    <s v=" ииссоР в яицюловеР  онечноказ олыб"/>
    <s v="алатупс"/>
    <s v=" было закончено.  Революция в России "/>
    <x v="1"/>
    <x v="3"/>
    <x v="2"/>
    <x v="0"/>
    <x v="1"/>
    <x v="0"/>
    <s v=" спутала "/>
    <s v="  "/>
    <s v="все карты.  В феврале 1917 "/>
    <s v="Александр Филюшкин. Рус, не спи в гробу! // «Родина», 2000 "/>
    <x v="25"/>
    <s v=" "/>
    <s v="Рус, не спи в гробу! "/>
    <x v="13"/>
    <s v="публицистика, нехудожественная "/>
    <s v="статья "/>
    <s v="история, политика и общественная жизнь "/>
    <s v="«Родина» "/>
    <s v="2000 "/>
    <s v="журнал "/>
    <s v="омонимия не снята"/>
    <s v="  Противостояние германских разведок и русской контрразведки в годы Первой мировой не было закончено.  Революция в России спутала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"/>
  </r>
  <r>
    <s v=" игетартс еикснакирема тяровог воткеъбо хынредя"/>
    <s v="театупс"/>
    <s v=" ядерных объектов, говорят американские стратеги, "/>
    <x v="1"/>
    <x v="1"/>
    <x v="2"/>
    <x v="0"/>
    <x v="1"/>
    <x v="1"/>
    <s v=" спутает "/>
    <s v="  "/>
    <s v="все карты, вынудив иранское общество "/>
    <s v="Александр Терентьев. Исламская контрреволюция // «Однако», 2010 "/>
    <x v="26"/>
    <s v=" "/>
    <s v="Исламская контрреволюция "/>
    <x v="21"/>
    <s v="публицистика, нехудожественная "/>
    <s v="статья "/>
    <s v="политика и общественная жизнь "/>
    <s v="«Однако» "/>
    <s v="2010 "/>
    <s v="журнал "/>
    <s v="омонимия не снята"/>
    <s v=" Введение калечащих санкций или бомбардировка ядерных объектов, говорят американские стратеги, спутает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"/>
  </r>
  <r>
    <s v=" ыТ "/>
    <s v="латупс"/>
    <s v="   ― Ты "/>
    <x v="6"/>
    <x v="2"/>
    <x v="1"/>
    <x v="0"/>
    <x v="1"/>
    <x v="0"/>
    <s v=" спутал "/>
    <s v=",  "/>
    <s v="Лёвочка, ― нежно коснулся отворота его "/>
    <s v="Александр Солженицын. В круге первом, т.1, гл. 26-51 (1968) // «Новый Мир», 1990 "/>
    <x v="27"/>
    <s v="1918 "/>
    <s v="В круге первом, т.1, гл. 26-51 "/>
    <x v="22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</r>
  <r>
    <s v=" цевогрот лилыпсв но а йончоремирп"/>
    <s v="латупс"/>
    <s v=" примерочной, а он вспылил, торговец "/>
    <x v="1"/>
    <x v="2"/>
    <x v="2"/>
    <x v="0"/>
    <x v="1"/>
    <x v="0"/>
    <s v=" спутал "/>
    <s v="  "/>
    <s v="пары, а может, специально подложил "/>
    <s v="Александр Снегирев. Вера (2015) "/>
    <x v="28"/>
    <s v="1980 "/>
    <s v="Вера "/>
    <x v="23"/>
    <s v="художественная "/>
    <s v="роман "/>
    <s v=" "/>
    <s v="А. Снегирев. Вера. "/>
    <s v="2015 "/>
    <s v="книга "/>
    <s v="омонимия не снята"/>
    <s v=" В спешке, когда она копалась в примерочной, а он вспылил, торговец спутал пары, а может, специально подложил.  [Александр Снегирев. Вера (2015)] [омонимия не снята]"/>
  </r>
  <r>
    <s v=" оготслоТ евзаР "/>
    <s v="ьшеатупс"/>
    <s v="  Разве Толстого "/>
    <x v="6"/>
    <x v="1"/>
    <x v="3"/>
    <x v="1"/>
    <x v="1"/>
    <x v="1"/>
    <s v=" спутаешь "/>
    <s v="  "/>
    <s v="с Достоевским, а Васильева с "/>
    <s v="Александр Савельев. Аркан для букмекера (2000) "/>
    <x v="29"/>
    <s v=" "/>
    <s v="Аркан для букмекера "/>
    <x v="13"/>
    <s v="художественная "/>
    <s v="роман "/>
    <s v=" "/>
    <s v="Александр Савельев. Аркан для букмекера "/>
    <s v="2000 "/>
    <s v="книга "/>
    <s v="омонимия не снята"/>
    <s v=" Разве Толстого спутаешь с Достоевским, а Васильева с Астафьевым?  [Александр Савельев. Аркан для букмекера (2000)] [омонимия не снята]"/>
  </r>
  <r>
    <s v=" от-мек с янем ыт лазакс"/>
    <s v="латупс"/>
    <s v=" сказал: ты меня с кем-то "/>
    <x v="6"/>
    <x v="2"/>
    <x v="0"/>
    <x v="1"/>
    <x v="1"/>
    <x v="0"/>
    <s v=" спутал "/>
    <s v=".  "/>
    <s v=" "/>
    <s v="Александр Михайлов. Капкан для одинокого волка (2001) "/>
    <x v="30"/>
    <s v="1950 "/>
    <s v="Капкан для одинокого волка "/>
    <x v="24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s v=" икитирк еигурд и суартШ ялетиварп"/>
    <s v="илатупс"/>
    <s v=" правителя Штраус и другие критики "/>
    <x v="4"/>
    <x v="2"/>
    <x v="3"/>
    <x v="1"/>
    <x v="1"/>
    <x v="0"/>
    <s v=" спутали "/>
    <s v="  "/>
    <s v="с другим Лисанием, современником Ирода "/>
    <s v="Александр Мень. Сын Человеческий (1969) "/>
    <x v="31"/>
    <s v="1935 "/>
    <s v="Сын Человеческий "/>
    <x v="25"/>
    <s v="церковно-богословская ,  нехудожественная "/>
    <s v="монография "/>
    <s v="религия "/>
    <s v=" "/>
    <s v=" "/>
    <s v="книга "/>
    <s v="омонимия не снята"/>
    <s v=" Этого правителя Штраус и другие критики спутали с другим Лисанием, современником Ирода Великого.  [Александр Мень. Сын Человеческий (1969)] [омонимия не снята]"/>
  </r>
  <r>
    <s v=" ен огечин ино ьдеВ "/>
    <s v="илатупс"/>
    <s v="  Ведь они ничего не "/>
    <x v="4"/>
    <x v="2"/>
    <x v="1"/>
    <x v="0"/>
    <x v="1"/>
    <x v="0"/>
    <s v=" спутали "/>
    <s v=",  "/>
    <s v="сразу признали поэта, напоили чаем "/>
    <s v="Александр Ласкин. Ангел, летящий на велосипеде // «Звезда», 2001 "/>
    <x v="32"/>
    <s v=" "/>
    <s v="Ангел, летящий на велосипеде "/>
    <x v="24"/>
    <s v="публицистика ,  нехудожественная "/>
    <s v="повесть "/>
    <s v="искусство и культура "/>
    <s v="«Звезда» "/>
    <s v="2001 "/>
    <s v="журнал "/>
    <s v="омонимия не снята"/>
    <s v=" Ведь они ничего не спутали, сразу признали поэта, напоили чаем.  [Александр Ласкин. Ангел, летящий на велосипеде // «Звезда», 2001] [омонимия не снята]"/>
  </r>
  <r>
    <s v=" я ацнлос яинедап алгу икнецо"/>
    <s v="латупс"/>
    <s v=" оценки угла падения солнца я "/>
    <x v="5"/>
    <x v="2"/>
    <x v="2"/>
    <x v="2"/>
    <x v="1"/>
    <x v="0"/>
    <s v=" спутал "/>
    <s v="  "/>
    <s v="одну реку с другой, течение "/>
    <s v="Александр Иличевский. Горло Ушулука // «Октябрь», 2007 "/>
    <x v="33"/>
    <s v="1970 "/>
    <s v="Горло Ушулука "/>
    <x v="26"/>
    <s v="художественная "/>
    <s v="рассказ "/>
    <s v=" "/>
    <s v="«Октябрь» "/>
    <s v="2007 "/>
    <s v="журнал "/>
    <s v="омонимия не снята"/>
    <s v=" Из-за неверной оценки угла падения солнца я спутал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"/>
  </r>
  <r>
    <s v=" яароток утеналп юутясед утэ в"/>
    <s v="алатупс"/>
    <s v=" в эту «десятую планету», которая "/>
    <x v="1"/>
    <x v="1"/>
    <x v="2"/>
    <x v="0"/>
    <x v="1"/>
    <x v="0"/>
    <s v=" спутала "/>
    <s v="  "/>
    <s v="все счеты ученым и заставила "/>
    <s v="Александр Грудинкин. Близнецы // «Знание - сила», 2012 "/>
    <x v="34"/>
    <s v=" "/>
    <s v="Близнецы "/>
    <x v="0"/>
    <s v="публицистика ,  нехудожественная "/>
    <s v="статья "/>
    <s v="наука и технологии, астрономия, техника "/>
    <s v="«Знание - сила» "/>
    <s v="2012 "/>
    <s v="журнал "/>
    <s v="омонимия не снята"/>
    <s v=" Лишь в ноябре 2010 года удалось чуть ли не в первый раз вглядеться в эту «десятую планету», которая спутала все счеты ученым и заставила их «изгнать из высшего света» Плутон.  [Александр Грудинкин. Близнецы // «Знание - сила», 2012] [омонимия не снята]"/>
  </r>
  <r>
    <s v=" ен атсидолем как аникчялК оньлетивтсйеД"/>
    <s v="ьшеатупс"/>
    <s v=" Действительно, Клячкина как мелодиста не "/>
    <x v="6"/>
    <x v="1"/>
    <x v="3"/>
    <x v="3"/>
    <x v="1"/>
    <x v="1"/>
    <s v=" спутаешь "/>
    <s v="  "/>
    <s v="ни с кем.  "/>
    <s v="Александр Городницкий. «И жить еще надежде» (2001) "/>
    <x v="35"/>
    <s v="1933 "/>
    <s v="«И жить еще надежде» "/>
    <x v="24"/>
    <s v="публицистика ,  нехудожественная "/>
    <s v="мемуары "/>
    <s v=" "/>
    <s v="Александр Городницкий. И жить еще надежде "/>
    <s v="2001 "/>
    <s v="книга "/>
    <s v="омонимия не снята"/>
    <s v="  Действительно, Клячкина как мелодиста не спутаешь ни с кем.  [Александр Городницкий. «И жить еще надежде» (2001)] [омонимия не снята]"/>
  </r>
  <r>
    <s v=" от-мек с оге ыТ  алевдоп"/>
    <s v="латупс"/>
    <s v=" подвела.  Ты его с кем-то "/>
    <x v="6"/>
    <x v="2"/>
    <x v="0"/>
    <x v="0"/>
    <x v="1"/>
    <x v="0"/>
    <s v=" спутал "/>
    <s v=".  "/>
    <s v="  Кудимов.  "/>
    <s v="Александр Вампилов. Старший сын (1965) "/>
    <x v="36"/>
    <s v="1937 "/>
    <s v="Старший сын "/>
    <x v="27"/>
    <s v="художественная "/>
    <s v="пьеса "/>
    <s v=" "/>
    <s v="Вампилов А. Избранное "/>
    <s v="1984 "/>
    <s v="книга "/>
    <s v="омонимия не снята"/>
    <s v=" На этот раз она тебя подвела.  Ты его с кем-то спутал.   .  [Александр Вампилов. Старший сын (1965)] [омонимия не снята]"/>
  </r>
  <r>
    <s v=" но огот ешьлоБ 11 "/>
    <s v="латупс"/>
    <s v="   11 Больше того, он "/>
    <x v="1"/>
    <x v="2"/>
    <x v="2"/>
    <x v="0"/>
    <x v="1"/>
    <x v="0"/>
    <s v=" спутал "/>
    <s v="  "/>
    <s v="социальные роли старца и странника "/>
    <s v="Александр Архангельский. Александр I (2000) "/>
    <x v="37"/>
    <s v="1962 "/>
    <s v="Александр I "/>
    <x v="13"/>
    <s v="публицистика ,  нехудожественная "/>
    <s v="монография "/>
    <s v="наука и технологии, история "/>
    <s v="Александр Архангельский «Александр I» "/>
    <s v="2000 "/>
    <s v="книга "/>
    <s v="омонимия не снята"/>
    <s v="  11 Больше того, он спутал социальные роли старца и странника.  [Александр Архангельский. Александр I (2000)] [омонимия не снята]"/>
  </r>
  <r>
    <s v=" ен он яантемазен аксевыВ "/>
    <s v="ьшеатупс"/>
    <s v="  Вывеска незаметная, но не "/>
    <x v="6"/>
    <x v="1"/>
    <x v="1"/>
    <x v="0"/>
    <x v="1"/>
    <x v="1"/>
    <s v=" спутаешь "/>
    <s v=":  "/>
    <s v="там на всей улице других "/>
    <s v="Авдотья Ипполитова. Хаш в Москве. Музыкальная трагедия (1997) // «Столица», 1997.12.08 "/>
    <x v="38"/>
    <s v="1969 "/>
    <s v="Хаш в Москве. Музыкальная трагедия "/>
    <x v="20"/>
    <s v="публицистика ,  нехудожественная "/>
    <s v="статья "/>
    <s v="политика и общественная жизнь "/>
    <s v="«Столица» "/>
    <s v="1997 "/>
    <s v="журнал "/>
    <s v="омонимия не снята"/>
    <s v=" Вывеска незаметная, но не спутаешь: там на всей улице других таких нету.  [Авдотья Ипполитова. Хаш в Москве. Музыкальная трагедия (1997) // «Столица», 1997.12.08] [омонимия не снята]"/>
  </r>
  <r>
    <s v=" но ером в итес икабыр"/>
    <s v="театупс"/>
    <s v=" рыбаки сети в море ― он "/>
    <x v="1"/>
    <x v="2"/>
    <x v="0"/>
    <x v="0"/>
    <x v="1"/>
    <x v="1"/>
    <s v=" спутает "/>
    <s v="  "/>
    <s v="их, и рыба идет стороной "/>
    <s v="А. Ф. Членов. Как Алешка жил на Севере (1978) "/>
    <x v="39"/>
    <s v=" "/>
    <s v="Как Алешка жил на Севере "/>
    <x v="28"/>
    <s v="художественная "/>
    <s v="повесть "/>
    <s v=" "/>
    <s v="Членов А. Как Алешка жил на Севере "/>
    <s v="1965 "/>
    <s v="книга "/>
    <s v="омонимия не снята"/>
    <s v=" Поставят рыбаки сети в море ― он спутает их, и рыба идет стороной.  [А. Ф. Членов. Как Алешка жил на Севере (1978)] [омонимия не снята]"/>
  </r>
  <r>
    <s v=" я еклудиц йоктарк в уме"/>
    <s v="латупс"/>
    <s v=" ему в краткой цидулке: я "/>
    <x v="5"/>
    <x v="2"/>
    <x v="2"/>
    <x v="0"/>
    <x v="1"/>
    <x v="0"/>
    <s v=" спутал "/>
    <s v="  "/>
    <s v="в памяти день его вечера "/>
    <s v="А. Т. Твардовский. Рабочие тетради 60-х годов (1962) // «Знамя», 2000 "/>
    <x v="40"/>
    <s v="1910 "/>
    <s v="Рабочие тетради 60-х годов "/>
    <x v="29"/>
    <s v="бытовая, нехудожественная "/>
    <s v="дневник, записные книжки "/>
    <s v="частная жизнь "/>
    <s v="«Знамя» "/>
    <s v="2000 "/>
    <s v="журнал "/>
    <s v="омонимия не снята"/>
    <s v=" Теперь, когда выписана вся эта муть (словечко селинджеровского героя), можно уже идти по более существенным линиям моих последних размышлений и впечатлений, которыми был занят период после моей речи о Пушкине (он отнюдь не весь был занят пьянством, видит бог, что с Фединым получилось так именно, как я и написал ему в краткой цидулке: я спутал в памяти день его вечера, думал, что это еще  не беда, что я подгулял, до завтра прочухаюсь, а это уже и было завтра, боже мой!  [А. Т. Твардовский. Рабочие тетради 60-х годов (1962) // «Знамя», 2000] [омонимия не снята]"/>
  </r>
  <r>
    <s v=" ен йовт ныс ч т"/>
    <s v="латупс"/>
    <s v=" т.ч. сын твой не "/>
    <x v="1"/>
    <x v="2"/>
    <x v="1"/>
    <x v="0"/>
    <x v="1"/>
    <x v="0"/>
    <s v=" спутал "/>
    <s v=",  "/>
    <s v="это была именно я.  "/>
    <s v="А. С. Эфрон. Письма Б. Л. Пастернаку (1948-1959) "/>
    <x v="41"/>
    <s v="1912 "/>
    <s v="Письма Б. Л. Пастернаку "/>
    <x v="30"/>
    <s v="публицистика ,  нехудожественная "/>
    <s v="письмо "/>
    <s v="искусство и культура "/>
    <s v=" "/>
    <s v=" "/>
    <s v="книга "/>
    <s v="омонимия не снята"/>
    <s v=" Я недавно была в Москве несколько дней, звонила тебе, мне сказали, что ты ― на даче, т.ч. сын твой не спутал, это была именно я.  [А. С. Эфрон. Письма Б. Л. Пастернаку (1948-1959)] [омонимия не снята]"/>
  </r>
  <r>
    <s v=" отэ и веиранед чясыт итсеш"/>
    <s v="олатупс"/>
    <s v=" шести тысяч денариев, и это "/>
    <x v="1"/>
    <x v="0"/>
    <x v="2"/>
    <x v="0"/>
    <x v="1"/>
    <x v="0"/>
    <s v=" спутало "/>
    <s v="  "/>
    <s v="всю отчетность.  "/>
    <s v="А. П. Ладинский. В дни Каракаллы (1959) "/>
    <x v="42"/>
    <s v="1895 "/>
    <s v="В дни Каракаллы "/>
    <x v="7"/>
    <s v="художественная "/>
    <s v="роман "/>
    <s v=" "/>
    <s v="Ладинский А. П. В дни Каракаллы "/>
    <s v="1987 "/>
    <s v="книга "/>
    <s v="омонимия не снята"/>
    <s v="  Макретиан только что получил от императора декрет об увеличении вознаграждения уходящим на покой ветеранам с пяти до шести тысяч денариев, и это спутало всю отчетность.  [А. П. Ладинский. В дни Каракаллы (1959)] [омонимия не снята]"/>
  </r>
  <r>
    <s v=" оньлетачноко ежу янем отэ от"/>
    <s v="олатупс"/>
    <s v=" то это меня уже окончательно "/>
    <x v="1"/>
    <x v="0"/>
    <x v="4"/>
    <x v="0"/>
    <x v="1"/>
    <x v="0"/>
    <s v=" спутало "/>
    <s v=".  "/>
    <s v=" "/>
    <s v="А. Н. Бенуа. Жизнь художника (1955) "/>
    <x v="43"/>
    <s v="1870 "/>
    <s v="Жизнь художника "/>
    <x v="31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</r>
  <r>
    <s v=" зар нидО "/>
    <s v="алатупс"/>
    <s v="  [Шура, жен]   Один раз "/>
    <x v="1"/>
    <x v="1"/>
    <x v="1"/>
    <x v="0"/>
    <x v="1"/>
    <x v="0"/>
    <s v=" спутала "/>
    <s v=" ―  "/>
    <s v="принесла в класс чужие тетради "/>
    <s v="А. М. Володин. Старшая сестра (1966) "/>
    <x v="44"/>
    <s v="1919 "/>
    <s v="Старшая сестра "/>
    <x v="15"/>
    <s v="художественная "/>
    <s v="пьеса "/>
    <s v=" "/>
    <s v="«Советская драматургия» Ленинград: Лениздат, 1978 "/>
    <s v="1978 "/>
    <s v="книга "/>
    <s v="омонимия не снята"/>
    <s v=" [Шура, жен]   Один раз спутала ― принесла в класс чужие тетради.  [А. М. Володин. Старшая сестра (1966)] [омонимия не снята]"/>
  </r>
  <r>
    <s v=" ен могурд с гурд яьчур"/>
    <s v="ьшеатупс"/>
    <s v=" ручья друг с другом не "/>
    <x v="6"/>
    <x v="1"/>
    <x v="1"/>
    <x v="0"/>
    <x v="1"/>
    <x v="1"/>
    <s v=" спутаешь "/>
    <s v=",  "/>
    <s v="это только стороннему глазу они "/>
    <s v="А. И. Солженицын. Все равно (1993-1995) "/>
    <x v="45"/>
    <s v="1918 "/>
    <s v="Все равно "/>
    <x v="32"/>
    <s v="художественная "/>
    <s v="рассказ "/>
    <s v=" "/>
    <s v="Солженицын А. На краях "/>
    <s v="2000 "/>
    <s v="книга "/>
    <s v="омонимия не снята"/>
    <s v=" Да ведь и никакой прибережный холм, скалу, утёсик, мысок, устье ручья друг с другом не спутаешь, это только стороннему глазу они все на одно лицо, как овцы в стаде или как лоси.  [А. И. Солженицын. Все равно (1993-1995)] [омонимия не снята]"/>
  </r>
  <r>
    <s v=" яндогес мортУ  ысажу еывичнамаз еичорп"/>
    <s v="алатупс"/>
    <s v=" прочие заманчивые ужасы.   Утром сегодня "/>
    <x v="2"/>
    <x v="1"/>
    <x v="1"/>
    <x v="0"/>
    <x v="1"/>
    <x v="0"/>
    <s v=" спутала "/>
    <s v=",  "/>
    <s v="обмолвилась:   ― Звонильник не будил еще "/>
    <s v="А. И. Пантелеев. Наша Маша (1966) "/>
    <x v="46"/>
    <s v="1908 "/>
    <s v="Наша Маша "/>
    <x v="15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</r>
  <r>
    <s v=" аварпереп яаннемервондо атЭ "/>
    <s v="алатупс"/>
    <s v="  Эта одновременная переправа "/>
    <x v="1"/>
    <x v="1"/>
    <x v="2"/>
    <x v="0"/>
    <x v="1"/>
    <x v="0"/>
    <s v=" спутала "/>
    <s v="  "/>
    <s v="все планы командования враждебных армий "/>
    <s v="А. И. Алдан-Семенов. Красные и белые (1966-1973) "/>
    <x v="47"/>
    <s v="1908 "/>
    <s v="Красные и белые "/>
    <x v="33"/>
    <s v="художественная "/>
    <s v="роман "/>
    <s v=" "/>
    <s v="Алдан-Семенов А. И. Красные и белые "/>
    <s v="1989 "/>
    <s v="книга "/>
    <s v="омонимия не снята"/>
    <s v=" Эта одновременная переправа спутала все планы командования враждебных армий, полетели вверх тормашками расчеты времени, пространства, топографических условий, стремительность прорывов, внезапность окружения.  [А. И. Алдан-Семенов. Красные и белые (1966-1973)] [омонимия не снята]"/>
  </r>
  <r>
    <s v=" ен йенмак дас йиншедЗ "/>
    <s v="ьшеатупс"/>
    <s v="  Здешний сад камней не "/>
    <x v="6"/>
    <x v="1"/>
    <x v="2"/>
    <x v="3"/>
    <x v="1"/>
    <x v="1"/>
    <s v=" спутаешь "/>
    <s v="  "/>
    <s v="ни с каким другим.  "/>
    <s v="А. Дорошенко. По садам и паркам Англии (2002) // «Homes &amp; Gardens», 2002.05.15 "/>
    <x v="48"/>
    <s v=" "/>
    <s v="По садам и паркам Англии "/>
    <x v="34"/>
    <s v="публицистика ,  нехудожественная "/>
    <s v="обзор "/>
    <s v="природа "/>
    <s v="«Homes &amp; Gardens» "/>
    <s v="2002.05.15 "/>
    <s v="журнал "/>
    <s v="омонимия не снята"/>
    <s v=" Здешний сад камней не спутаешь ни с каким другим.  [А. Дорошенко. По садам и паркам Англии (2002) // «Homes &amp; Gardens», 2002.05.15] [омонимия не снята]"/>
  </r>
  <r>
    <s v=" ен адгокин нО "/>
    <s v="театупс"/>
    <s v="  Он никогда не "/>
    <x v="1"/>
    <x v="2"/>
    <x v="2"/>
    <x v="2"/>
    <x v="1"/>
    <x v="1"/>
    <s v=" спутает "/>
    <s v="  "/>
    <s v="такие прочтения с омертвляющими догматизациями "/>
    <s v="А. Б. Орлов. Нищета «исторического психоанализа» (2004) // «Вопросы психологии», 2004.06.15 "/>
    <x v="49"/>
    <s v=" "/>
    <s v="Нищета «исторического психоанализа» "/>
    <x v="12"/>
    <s v="учебно-научная ,  нехудожественная "/>
    <s v="статья "/>
    <s v="наука и технологии, психология "/>
    <s v="«Вопросы психологии» "/>
    <s v="2004.06.15 "/>
    <s v="журнал "/>
    <s v="омонимия не снята"/>
    <s v=" Он никогда не спутает такие прочтения с омертвляющими догматизациями марксизма a'la акад.  [А. Б. Орлов. Нищета «исторического психоанализа» (2004) // «Вопросы психологии», 2004.06.15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2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Author">
  <location ref="A3:B54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Количество по полю Center" fld="9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3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 rowHeaderCaption="TENSE" colHeaderCaption="PREFIX">
  <location ref="A3:D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 defaultSubtota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Значения по cent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4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4" rowHeaderCaption="PERSONNUMBER" colHeaderCaption="PREFIX">
  <location ref="A3:D12" firstHeaderRow="1" firstDataRow="2" firstDataCol="1"/>
  <pivotFields count="25">
    <pivotField showAll="0"/>
    <pivotField showAll="0"/>
    <pivotField showAll="0"/>
    <pivotField axis="axisRow" showAll="0">
      <items count="14">
        <item x="5"/>
        <item m="1" x="11"/>
        <item m="1" x="10"/>
        <item x="6"/>
        <item x="3"/>
        <item m="1" x="7"/>
        <item m="1" x="8"/>
        <item x="1"/>
        <item x="4"/>
        <item m="1" x="9"/>
        <item m="1" x="12"/>
        <item x="0"/>
        <item x="2"/>
        <item t="default"/>
      </items>
    </pivotField>
    <pivotField showAll="0"/>
    <pivotField showAll="0"/>
    <pivotField showAll="0" defaultSubtota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3"/>
    </i>
    <i>
      <x v="4"/>
    </i>
    <i>
      <x v="7"/>
    </i>
    <i>
      <x v="8"/>
    </i>
    <i>
      <x v="11"/>
    </i>
    <i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Количество по полю Center" fld="9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15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2" rowHeaderCaption="TENSE" colHeaderCaption="PREFIX">
  <location ref="A3:D16" firstHeaderRow="1" firstDataRow="2" firstDataCol="1"/>
  <pivotFields count="25">
    <pivotField showAll="0"/>
    <pivotField showAll="0"/>
    <pivotField showAll="0"/>
    <pivotField axis="axisRow" showAll="0">
      <items count="14">
        <item x="5"/>
        <item m="1" x="11"/>
        <item m="1" x="10"/>
        <item x="6"/>
        <item x="3"/>
        <item m="1" x="7"/>
        <item m="1" x="8"/>
        <item x="1"/>
        <item x="4"/>
        <item m="1" x="9"/>
        <item m="1" x="12"/>
        <item x="0"/>
        <item x="2"/>
        <item t="default"/>
      </items>
    </pivotField>
    <pivotField showAll="0"/>
    <pivotField showAll="0"/>
    <pivotField showAll="0" defaultSubtota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3"/>
  </rowFields>
  <rowItems count="12">
    <i>
      <x/>
    </i>
    <i r="1">
      <x v="3"/>
    </i>
    <i r="1">
      <x v="7"/>
    </i>
    <i>
      <x v="1"/>
    </i>
    <i r="1">
      <x/>
    </i>
    <i r="1">
      <x v="3"/>
    </i>
    <i r="1">
      <x v="4"/>
    </i>
    <i r="1">
      <x v="7"/>
    </i>
    <i r="1">
      <x v="8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Количество по полю Center" fld="9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16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9" firstHeaderRow="1" firstDataRow="2" firstDataCol="1"/>
  <pivotFields count="25">
    <pivotField showAll="0"/>
    <pivotField showAll="0"/>
    <pivotField showAll="0"/>
    <pivotField showAll="0"/>
    <pivotField axis="axisRow" showAll="0">
      <items count="9">
        <item x="1"/>
        <item x="2"/>
        <item m="1" x="7"/>
        <item m="1" x="5"/>
        <item m="1" x="6"/>
        <item x="3"/>
        <item m="1" x="4"/>
        <item x="0"/>
        <item t="default"/>
      </items>
    </pivotField>
    <pivotField showAll="0"/>
    <pivotField showAll="0" defaultSubtota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5"/>
    </i>
    <i>
      <x v="7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Количество по полю Cent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17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2" rowHeaderCaption="PARTICIPANT2" colHeaderCaption="PREFIX">
  <location ref="A3:D10" firstHeaderRow="1" firstDataRow="2" firstDataCol="1"/>
  <pivotFields count="25"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2"/>
        <item x="3"/>
        <item m="1" x="5"/>
        <item x="4"/>
        <item t="default"/>
      </items>
    </pivotField>
    <pivotField showAll="0" defaultSubtota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Количество по полю Center" fld="9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18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 rowHeaderCaption="PARTICIPANT 3">
  <location ref="A3:D9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Количество по полю Cent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19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 rowHeaderCaption="CREATED">
  <location ref="A4:B26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30"/>
        <item x="5"/>
        <item x="31"/>
        <item x="7"/>
        <item x="29"/>
        <item x="3"/>
        <item x="27"/>
        <item x="15"/>
        <item m="1" x="35"/>
        <item x="33"/>
        <item x="22"/>
        <item x="25"/>
        <item x="1"/>
        <item x="10"/>
        <item x="14"/>
        <item x="28"/>
        <item x="8"/>
        <item x="9"/>
        <item x="11"/>
        <item x="32"/>
        <item x="4"/>
        <item x="20"/>
        <item x="2"/>
        <item x="13"/>
        <item x="24"/>
        <item x="34"/>
        <item x="19"/>
        <item x="17"/>
        <item x="12"/>
        <item x="18"/>
        <item x="26"/>
        <item x="6"/>
        <item x="16"/>
        <item x="21"/>
        <item x="0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2">
    <i>
      <x v="1"/>
    </i>
    <i>
      <x v="3"/>
    </i>
    <i>
      <x v="5"/>
    </i>
    <i>
      <x v="7"/>
    </i>
    <i>
      <x v="12"/>
    </i>
    <i>
      <x v="13"/>
    </i>
    <i>
      <x v="14"/>
    </i>
    <i>
      <x v="16"/>
    </i>
    <i>
      <x v="17"/>
    </i>
    <i>
      <x v="18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1"/>
    </i>
    <i>
      <x v="32"/>
    </i>
    <i>
      <x v="34"/>
    </i>
    <i t="grand">
      <x/>
    </i>
  </rowItems>
  <colItems count="1">
    <i/>
  </colItems>
  <pageFields count="1">
    <pageField fld="7" item="0" hier="-1"/>
  </pageFields>
  <dataFields count="1">
    <dataField name="Количество по полю Center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20" cacheId="17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 rowHeaderCaption="CREATED">
  <location ref="A3:B24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30"/>
        <item x="5"/>
        <item x="31"/>
        <item x="7"/>
        <item x="29"/>
        <item x="3"/>
        <item x="27"/>
        <item x="15"/>
        <item m="1" x="35"/>
        <item x="33"/>
        <item x="22"/>
        <item x="25"/>
        <item x="1"/>
        <item x="10"/>
        <item x="14"/>
        <item x="28"/>
        <item x="8"/>
        <item x="9"/>
        <item x="11"/>
        <item x="32"/>
        <item x="4"/>
        <item x="20"/>
        <item x="2"/>
        <item x="13"/>
        <item x="24"/>
        <item x="34"/>
        <item x="19"/>
        <item x="17"/>
        <item x="12"/>
        <item x="18"/>
        <item x="26"/>
        <item x="6"/>
        <item x="16"/>
        <item x="21"/>
        <item x="0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1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5"/>
    </i>
    <i>
      <x v="19"/>
    </i>
    <i>
      <x v="21"/>
    </i>
    <i>
      <x v="23"/>
    </i>
    <i>
      <x v="24"/>
    </i>
    <i>
      <x v="25"/>
    </i>
    <i>
      <x v="28"/>
    </i>
    <i>
      <x v="30"/>
    </i>
    <i>
      <x v="33"/>
    </i>
    <i>
      <x v="34"/>
    </i>
    <i>
      <x v="35"/>
    </i>
    <i t="grand">
      <x/>
    </i>
  </rowItems>
  <colItems count="1">
    <i/>
  </colItems>
  <pageFields count="1">
    <pageField fld="7" item="1" hier="-1"/>
  </pageFields>
  <dataFields count="1">
    <dataField name="Количество по полю Center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32"/>
  <sheetViews>
    <sheetView workbookViewId="0">
      <selection activeCell="H32" sqref="H32"/>
    </sheetView>
  </sheetViews>
  <sheetFormatPr defaultRowHeight="14.4"/>
  <cols>
    <col min="1" max="1" width="5.5546875" customWidth="1"/>
    <col min="2" max="2" width="8.77734375" customWidth="1"/>
    <col min="3" max="3" width="3" customWidth="1"/>
    <col min="4" max="4" width="2.5546875" customWidth="1"/>
    <col min="5" max="5" width="17.44140625" style="1" customWidth="1"/>
    <col min="6" max="6" width="14.33203125" style="2" bestFit="1" customWidth="1"/>
    <col min="7" max="7" width="2.88671875" style="2" bestFit="1" customWidth="1"/>
    <col min="8" max="8" width="15.77734375" style="2" customWidth="1"/>
    <col min="9" max="9" width="6.109375" style="3" customWidth="1"/>
    <col min="10" max="10" width="14.33203125" style="3" bestFit="1" customWidth="1"/>
    <col min="11" max="20" width="9.5546875" style="3" bestFit="1" customWidth="1"/>
    <col min="21" max="21" width="8.88671875" style="3"/>
  </cols>
  <sheetData>
    <row r="1" spans="1:21">
      <c r="A1" t="s">
        <v>362</v>
      </c>
      <c r="B1" t="s">
        <v>356</v>
      </c>
      <c r="C1" t="s">
        <v>0</v>
      </c>
      <c r="D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>
      <c r="A2">
        <f ca="1">RAND()</f>
        <v>0.20231181061242909</v>
      </c>
      <c r="B2">
        <f>IF(J3=J2,"",1)</f>
        <v>1</v>
      </c>
      <c r="C2" t="s">
        <v>363</v>
      </c>
      <c r="D2" t="s">
        <v>364</v>
      </c>
      <c r="E2" s="1" t="s">
        <v>365</v>
      </c>
      <c r="F2" s="4" t="s">
        <v>366</v>
      </c>
      <c r="G2" s="2" t="s">
        <v>43</v>
      </c>
      <c r="H2" s="6" t="s">
        <v>367</v>
      </c>
      <c r="I2" s="3" t="s">
        <v>368</v>
      </c>
      <c r="J2" s="3" t="s">
        <v>369</v>
      </c>
      <c r="K2" s="3" t="s">
        <v>80</v>
      </c>
      <c r="L2" s="3" t="s">
        <v>370</v>
      </c>
      <c r="M2" s="3" t="s">
        <v>102</v>
      </c>
      <c r="N2" s="3" t="s">
        <v>47</v>
      </c>
      <c r="O2" s="3" t="s">
        <v>48</v>
      </c>
      <c r="P2" s="3" t="s">
        <v>22</v>
      </c>
      <c r="Q2" s="3" t="s">
        <v>371</v>
      </c>
      <c r="R2" s="3" t="s">
        <v>95</v>
      </c>
      <c r="S2" s="3" t="s">
        <v>54</v>
      </c>
      <c r="T2" s="3" t="s">
        <v>85</v>
      </c>
      <c r="U2" s="5" t="s">
        <v>372</v>
      </c>
    </row>
    <row r="3" spans="1:21">
      <c r="A3">
        <f ca="1">RAND()</f>
        <v>0.2327581640326768</v>
      </c>
      <c r="B3">
        <f>IF(J4=J3,"",1)</f>
        <v>1</v>
      </c>
      <c r="C3" t="s">
        <v>373</v>
      </c>
      <c r="D3" t="s">
        <v>374</v>
      </c>
      <c r="E3" s="1" t="s">
        <v>375</v>
      </c>
      <c r="F3" s="4" t="s">
        <v>376</v>
      </c>
      <c r="G3" s="2" t="s">
        <v>21</v>
      </c>
      <c r="H3" s="2" t="s">
        <v>377</v>
      </c>
      <c r="I3" s="3" t="s">
        <v>378</v>
      </c>
      <c r="J3" s="3" t="s">
        <v>379</v>
      </c>
      <c r="K3" s="3" t="s">
        <v>237</v>
      </c>
      <c r="L3" s="3" t="s">
        <v>380</v>
      </c>
      <c r="M3" s="3" t="s">
        <v>109</v>
      </c>
      <c r="N3" s="3" t="s">
        <v>47</v>
      </c>
      <c r="O3" s="3" t="s">
        <v>33</v>
      </c>
      <c r="P3" s="3" t="s">
        <v>22</v>
      </c>
      <c r="Q3" s="3" t="s">
        <v>381</v>
      </c>
      <c r="R3" s="3" t="s">
        <v>46</v>
      </c>
      <c r="S3" s="3" t="s">
        <v>54</v>
      </c>
      <c r="T3" s="3" t="s">
        <v>85</v>
      </c>
      <c r="U3" s="5" t="s">
        <v>382</v>
      </c>
    </row>
    <row r="4" spans="1:21">
      <c r="A4">
        <f ca="1">RAND()</f>
        <v>0.62300532663719665</v>
      </c>
      <c r="B4">
        <f>IF(J5=J4,"",1)</f>
        <v>1</v>
      </c>
      <c r="C4" t="s">
        <v>383</v>
      </c>
      <c r="D4" t="s">
        <v>384</v>
      </c>
      <c r="E4" s="1" t="s">
        <v>385</v>
      </c>
      <c r="F4" s="4" t="s">
        <v>386</v>
      </c>
      <c r="G4" s="2" t="s">
        <v>21</v>
      </c>
      <c r="H4" s="2" t="s">
        <v>387</v>
      </c>
      <c r="I4" s="3" t="s">
        <v>388</v>
      </c>
      <c r="J4" s="3" t="s">
        <v>389</v>
      </c>
      <c r="K4" s="3" t="s">
        <v>53</v>
      </c>
      <c r="L4" s="3" t="s">
        <v>390</v>
      </c>
      <c r="M4" s="3" t="s">
        <v>175</v>
      </c>
      <c r="N4" s="3" t="s">
        <v>47</v>
      </c>
      <c r="O4" s="3" t="s">
        <v>48</v>
      </c>
      <c r="P4" s="3" t="s">
        <v>22</v>
      </c>
      <c r="Q4" s="3" t="s">
        <v>391</v>
      </c>
      <c r="R4" s="3" t="s">
        <v>175</v>
      </c>
      <c r="S4" s="3" t="s">
        <v>54</v>
      </c>
      <c r="T4" s="3" t="s">
        <v>85</v>
      </c>
      <c r="U4" s="5" t="s">
        <v>392</v>
      </c>
    </row>
    <row r="5" spans="1:21">
      <c r="A5">
        <f ca="1">RAND()</f>
        <v>0.16530287806393762</v>
      </c>
      <c r="B5">
        <f>IF(J6=J5,"",1)</f>
        <v>1</v>
      </c>
      <c r="C5" t="s">
        <v>393</v>
      </c>
      <c r="D5" t="s">
        <v>364</v>
      </c>
      <c r="E5" s="1" t="s">
        <v>394</v>
      </c>
      <c r="F5" s="4" t="s">
        <v>366</v>
      </c>
      <c r="G5" s="2" t="s">
        <v>59</v>
      </c>
      <c r="H5" s="2" t="s">
        <v>395</v>
      </c>
      <c r="I5" s="3" t="s">
        <v>396</v>
      </c>
      <c r="J5" s="3" t="s">
        <v>257</v>
      </c>
      <c r="K5" s="3" t="s">
        <v>258</v>
      </c>
      <c r="L5" s="3" t="s">
        <v>397</v>
      </c>
      <c r="M5" s="3" t="s">
        <v>78</v>
      </c>
      <c r="N5" s="3" t="s">
        <v>47</v>
      </c>
      <c r="O5" s="3" t="s">
        <v>48</v>
      </c>
      <c r="P5" s="3" t="s">
        <v>22</v>
      </c>
      <c r="Q5" s="3" t="s">
        <v>22</v>
      </c>
      <c r="R5" s="3" t="s">
        <v>27</v>
      </c>
      <c r="S5" s="3" t="s">
        <v>54</v>
      </c>
      <c r="T5" s="3" t="s">
        <v>85</v>
      </c>
      <c r="U5" s="5" t="s">
        <v>398</v>
      </c>
    </row>
    <row r="6" spans="1:21">
      <c r="A6">
        <f ca="1">RAND()</f>
        <v>2.9443424093094528E-2</v>
      </c>
      <c r="B6">
        <f>IF(J7=J6,"",1)</f>
        <v>1</v>
      </c>
      <c r="C6" t="s">
        <v>399</v>
      </c>
      <c r="D6" t="s">
        <v>384</v>
      </c>
      <c r="E6" s="1" t="s">
        <v>400</v>
      </c>
      <c r="F6" s="4" t="s">
        <v>386</v>
      </c>
      <c r="G6" s="2" t="s">
        <v>21</v>
      </c>
      <c r="H6" s="2" t="s">
        <v>401</v>
      </c>
      <c r="I6" s="3" t="s">
        <v>402</v>
      </c>
      <c r="J6" s="3" t="s">
        <v>403</v>
      </c>
      <c r="K6" s="3" t="s">
        <v>50</v>
      </c>
      <c r="L6" s="3" t="s">
        <v>404</v>
      </c>
      <c r="M6" s="3" t="s">
        <v>58</v>
      </c>
      <c r="N6" s="3" t="s">
        <v>47</v>
      </c>
      <c r="O6" s="3" t="s">
        <v>48</v>
      </c>
      <c r="P6" s="3" t="s">
        <v>22</v>
      </c>
      <c r="Q6" s="3" t="s">
        <v>405</v>
      </c>
      <c r="R6" s="3" t="s">
        <v>32</v>
      </c>
      <c r="S6" s="3" t="s">
        <v>54</v>
      </c>
      <c r="T6" s="3" t="s">
        <v>85</v>
      </c>
      <c r="U6" s="5" t="s">
        <v>406</v>
      </c>
    </row>
    <row r="7" spans="1:21">
      <c r="A7">
        <f ca="1">RAND()</f>
        <v>0.50182523460051875</v>
      </c>
      <c r="B7">
        <f>IF(J8=J7,"",1)</f>
        <v>1</v>
      </c>
      <c r="C7" t="s">
        <v>407</v>
      </c>
      <c r="D7" t="s">
        <v>374</v>
      </c>
      <c r="E7" s="1" t="s">
        <v>408</v>
      </c>
      <c r="F7" s="4" t="s">
        <v>376</v>
      </c>
      <c r="G7" s="2" t="s">
        <v>162</v>
      </c>
      <c r="H7" s="2" t="s">
        <v>409</v>
      </c>
      <c r="I7" s="3" t="s">
        <v>410</v>
      </c>
      <c r="J7" s="3" t="s">
        <v>411</v>
      </c>
      <c r="K7" s="3" t="s">
        <v>31</v>
      </c>
      <c r="L7" s="3" t="s">
        <v>412</v>
      </c>
      <c r="M7" s="3" t="s">
        <v>131</v>
      </c>
      <c r="N7" s="3" t="s">
        <v>47</v>
      </c>
      <c r="O7" s="3" t="s">
        <v>33</v>
      </c>
      <c r="P7" s="3" t="s">
        <v>22</v>
      </c>
      <c r="Q7" s="3" t="s">
        <v>413</v>
      </c>
      <c r="R7" s="3" t="s">
        <v>67</v>
      </c>
      <c r="S7" s="3" t="s">
        <v>54</v>
      </c>
      <c r="T7" s="3" t="s">
        <v>85</v>
      </c>
      <c r="U7" s="5" t="s">
        <v>414</v>
      </c>
    </row>
    <row r="8" spans="1:21">
      <c r="A8">
        <f ca="1">RAND()</f>
        <v>0.70339922218439099</v>
      </c>
      <c r="B8">
        <f>IF(J9=J8,"",1)</f>
        <v>1</v>
      </c>
      <c r="C8" t="s">
        <v>415</v>
      </c>
      <c r="D8" t="s">
        <v>416</v>
      </c>
      <c r="E8" s="1" t="s">
        <v>417</v>
      </c>
      <c r="F8" s="4" t="s">
        <v>418</v>
      </c>
      <c r="G8" s="2" t="s">
        <v>59</v>
      </c>
      <c r="H8" s="2" t="s">
        <v>419</v>
      </c>
      <c r="I8" s="3" t="s">
        <v>420</v>
      </c>
      <c r="J8" s="3" t="s">
        <v>421</v>
      </c>
      <c r="K8" s="3" t="s">
        <v>422</v>
      </c>
      <c r="L8" s="3" t="s">
        <v>423</v>
      </c>
      <c r="M8" s="3" t="s">
        <v>127</v>
      </c>
      <c r="N8" s="3" t="s">
        <v>103</v>
      </c>
      <c r="O8" s="3" t="s">
        <v>29</v>
      </c>
      <c r="P8" s="3" t="s">
        <v>424</v>
      </c>
      <c r="Q8" s="3" t="s">
        <v>126</v>
      </c>
      <c r="R8" s="3" t="s">
        <v>127</v>
      </c>
      <c r="S8" s="3" t="s">
        <v>35</v>
      </c>
      <c r="T8" s="3" t="s">
        <v>85</v>
      </c>
      <c r="U8" s="5" t="s">
        <v>425</v>
      </c>
    </row>
    <row r="9" spans="1:21">
      <c r="A9">
        <f ca="1">RAND()</f>
        <v>0.90138670010139332</v>
      </c>
      <c r="B9">
        <f>IF(J10=J9,"",1)</f>
        <v>1</v>
      </c>
      <c r="C9" t="s">
        <v>426</v>
      </c>
      <c r="D9" t="s">
        <v>364</v>
      </c>
      <c r="E9" s="1" t="s">
        <v>427</v>
      </c>
      <c r="F9" s="4" t="s">
        <v>366</v>
      </c>
      <c r="G9" s="2" t="s">
        <v>21</v>
      </c>
      <c r="H9" s="2" t="s">
        <v>428</v>
      </c>
      <c r="I9" s="3" t="s">
        <v>429</v>
      </c>
      <c r="J9" s="3" t="s">
        <v>430</v>
      </c>
      <c r="K9" s="3" t="s">
        <v>40</v>
      </c>
      <c r="L9" s="3" t="s">
        <v>431</v>
      </c>
      <c r="M9" s="3" t="s">
        <v>175</v>
      </c>
      <c r="N9" s="3" t="s">
        <v>103</v>
      </c>
      <c r="O9" s="3" t="s">
        <v>130</v>
      </c>
      <c r="P9" s="3" t="s">
        <v>22</v>
      </c>
      <c r="Q9" s="3" t="s">
        <v>432</v>
      </c>
      <c r="R9" s="3" t="s">
        <v>175</v>
      </c>
      <c r="S9" s="3" t="s">
        <v>54</v>
      </c>
      <c r="T9" s="3" t="s">
        <v>85</v>
      </c>
      <c r="U9" s="5" t="s">
        <v>433</v>
      </c>
    </row>
    <row r="10" spans="1:21">
      <c r="A10">
        <f ca="1">RAND()</f>
        <v>0.90581566465236762</v>
      </c>
      <c r="B10">
        <f>IF(J11=J10,"",1)</f>
        <v>1</v>
      </c>
      <c r="C10" t="s">
        <v>434</v>
      </c>
      <c r="D10" t="s">
        <v>435</v>
      </c>
      <c r="E10" s="1" t="s">
        <v>436</v>
      </c>
      <c r="F10" s="4" t="s">
        <v>437</v>
      </c>
      <c r="G10" s="2" t="s">
        <v>21</v>
      </c>
      <c r="H10" s="2" t="s">
        <v>438</v>
      </c>
      <c r="I10" s="3" t="s">
        <v>439</v>
      </c>
      <c r="J10" s="3" t="s">
        <v>250</v>
      </c>
      <c r="K10" s="3" t="s">
        <v>55</v>
      </c>
      <c r="L10" s="3" t="s">
        <v>440</v>
      </c>
      <c r="M10" s="3" t="s">
        <v>40</v>
      </c>
      <c r="N10" s="3" t="s">
        <v>47</v>
      </c>
      <c r="O10" s="3" t="s">
        <v>62</v>
      </c>
      <c r="P10" s="3" t="s">
        <v>22</v>
      </c>
      <c r="Q10" s="3" t="s">
        <v>441</v>
      </c>
      <c r="R10" s="3" t="s">
        <v>139</v>
      </c>
      <c r="S10" s="3" t="s">
        <v>54</v>
      </c>
      <c r="T10" s="3" t="s">
        <v>85</v>
      </c>
      <c r="U10" s="5" t="s">
        <v>442</v>
      </c>
    </row>
    <row r="11" spans="1:21">
      <c r="A11">
        <f ca="1">RAND()</f>
        <v>0.78697603198077815</v>
      </c>
      <c r="B11">
        <f>IF(J12=J11,"",1)</f>
        <v>1</v>
      </c>
      <c r="C11" t="s">
        <v>443</v>
      </c>
      <c r="D11" t="s">
        <v>384</v>
      </c>
      <c r="E11" s="1" t="s">
        <v>444</v>
      </c>
      <c r="F11" s="4" t="s">
        <v>386</v>
      </c>
      <c r="G11" s="2" t="s">
        <v>21</v>
      </c>
      <c r="H11" s="2" t="s">
        <v>445</v>
      </c>
      <c r="I11" s="3" t="s">
        <v>446</v>
      </c>
      <c r="J11" s="3" t="s">
        <v>447</v>
      </c>
      <c r="K11" s="3" t="s">
        <v>201</v>
      </c>
      <c r="L11" s="3" t="s">
        <v>448</v>
      </c>
      <c r="M11" s="3" t="s">
        <v>64</v>
      </c>
      <c r="N11" s="3" t="s">
        <v>28</v>
      </c>
      <c r="O11" s="3" t="s">
        <v>176</v>
      </c>
      <c r="P11" s="3" t="s">
        <v>449</v>
      </c>
      <c r="Q11" s="3" t="s">
        <v>22</v>
      </c>
      <c r="R11" s="3" t="s">
        <v>22</v>
      </c>
      <c r="S11" s="3" t="s">
        <v>23</v>
      </c>
      <c r="T11" s="3" t="s">
        <v>85</v>
      </c>
      <c r="U11" s="5" t="s">
        <v>450</v>
      </c>
    </row>
    <row r="12" spans="1:21">
      <c r="A12">
        <f ca="1">RAND()</f>
        <v>0.55953624270618274</v>
      </c>
      <c r="B12">
        <f>IF(J13=J12,"",1)</f>
        <v>1</v>
      </c>
      <c r="C12" t="s">
        <v>451</v>
      </c>
      <c r="D12" t="s">
        <v>364</v>
      </c>
      <c r="E12" s="1" t="s">
        <v>452</v>
      </c>
      <c r="F12" s="4" t="s">
        <v>366</v>
      </c>
      <c r="G12" s="2" t="s">
        <v>21</v>
      </c>
      <c r="H12" s="2" t="s">
        <v>453</v>
      </c>
      <c r="I12" s="3" t="s">
        <v>454</v>
      </c>
      <c r="J12" s="3" t="s">
        <v>455</v>
      </c>
      <c r="K12" s="3" t="s">
        <v>161</v>
      </c>
      <c r="L12" s="3" t="s">
        <v>456</v>
      </c>
      <c r="M12" s="3" t="s">
        <v>256</v>
      </c>
      <c r="N12" s="3" t="s">
        <v>47</v>
      </c>
      <c r="O12" s="3" t="s">
        <v>48</v>
      </c>
      <c r="P12" s="3" t="s">
        <v>22</v>
      </c>
      <c r="Q12" s="3" t="s">
        <v>457</v>
      </c>
      <c r="R12" s="3" t="s">
        <v>61</v>
      </c>
      <c r="S12" s="3" t="s">
        <v>54</v>
      </c>
      <c r="T12" s="3" t="s">
        <v>85</v>
      </c>
      <c r="U12" s="5" t="s">
        <v>458</v>
      </c>
    </row>
    <row r="13" spans="1:21">
      <c r="A13">
        <f ca="1">RAND()</f>
        <v>0.99680290545074346</v>
      </c>
      <c r="B13">
        <f>IF(J14=J13,"",1)</f>
        <v>1</v>
      </c>
      <c r="C13" t="s">
        <v>459</v>
      </c>
      <c r="D13" t="s">
        <v>384</v>
      </c>
      <c r="E13" s="1" t="s">
        <v>460</v>
      </c>
      <c r="F13" s="4" t="s">
        <v>386</v>
      </c>
      <c r="G13" s="2" t="s">
        <v>43</v>
      </c>
      <c r="H13" s="2" t="s">
        <v>461</v>
      </c>
      <c r="I13" s="3" t="s">
        <v>462</v>
      </c>
      <c r="J13" s="3" t="s">
        <v>463</v>
      </c>
      <c r="K13" s="3" t="s">
        <v>237</v>
      </c>
      <c r="L13" s="3" t="s">
        <v>464</v>
      </c>
      <c r="M13" s="3" t="s">
        <v>173</v>
      </c>
      <c r="N13" s="3" t="s">
        <v>47</v>
      </c>
      <c r="O13" s="3" t="s">
        <v>62</v>
      </c>
      <c r="P13" s="3" t="s">
        <v>22</v>
      </c>
      <c r="Q13" s="3" t="s">
        <v>465</v>
      </c>
      <c r="R13" s="3" t="s">
        <v>270</v>
      </c>
      <c r="S13" s="3" t="s">
        <v>54</v>
      </c>
      <c r="T13" s="3" t="s">
        <v>85</v>
      </c>
      <c r="U13" s="5" t="s">
        <v>466</v>
      </c>
    </row>
    <row r="14" spans="1:21">
      <c r="A14">
        <f ca="1">RAND()</f>
        <v>0.27769062850903925</v>
      </c>
      <c r="B14">
        <f>IF(J15=J14,"",1)</f>
        <v>1</v>
      </c>
      <c r="C14" t="s">
        <v>467</v>
      </c>
      <c r="D14" t="s">
        <v>364</v>
      </c>
      <c r="E14" s="1" t="s">
        <v>468</v>
      </c>
      <c r="F14" s="4" t="s">
        <v>366</v>
      </c>
      <c r="G14" s="2" t="s">
        <v>162</v>
      </c>
      <c r="H14" s="2" t="s">
        <v>469</v>
      </c>
      <c r="I14" s="3" t="s">
        <v>336</v>
      </c>
      <c r="J14" s="3" t="s">
        <v>295</v>
      </c>
      <c r="K14" s="3" t="s">
        <v>271</v>
      </c>
      <c r="L14" s="3" t="s">
        <v>337</v>
      </c>
      <c r="M14" s="3" t="s">
        <v>40</v>
      </c>
      <c r="N14" s="3" t="s">
        <v>47</v>
      </c>
      <c r="O14" s="3" t="s">
        <v>48</v>
      </c>
      <c r="P14" s="3" t="s">
        <v>22</v>
      </c>
      <c r="Q14" s="3" t="s">
        <v>338</v>
      </c>
      <c r="R14" s="3" t="s">
        <v>248</v>
      </c>
      <c r="S14" s="3" t="s">
        <v>54</v>
      </c>
      <c r="T14" s="3" t="s">
        <v>85</v>
      </c>
      <c r="U14" s="5" t="s">
        <v>470</v>
      </c>
    </row>
    <row r="15" spans="1:21">
      <c r="A15">
        <f ca="1">RAND()</f>
        <v>0.12928409902465443</v>
      </c>
      <c r="B15">
        <f>IF(J16=J15,"",1)</f>
        <v>1</v>
      </c>
      <c r="C15" t="s">
        <v>471</v>
      </c>
      <c r="D15" t="s">
        <v>364</v>
      </c>
      <c r="E15" s="1" t="s">
        <v>472</v>
      </c>
      <c r="F15" s="4" t="s">
        <v>366</v>
      </c>
      <c r="G15" s="2" t="s">
        <v>227</v>
      </c>
      <c r="H15" s="2" t="s">
        <v>473</v>
      </c>
      <c r="I15" s="3" t="s">
        <v>474</v>
      </c>
      <c r="J15" s="3" t="s">
        <v>475</v>
      </c>
      <c r="K15" s="3" t="s">
        <v>50</v>
      </c>
      <c r="L15" s="3" t="s">
        <v>476</v>
      </c>
      <c r="M15" s="3" t="s">
        <v>254</v>
      </c>
      <c r="N15" s="3" t="s">
        <v>47</v>
      </c>
      <c r="O15" s="3" t="s">
        <v>261</v>
      </c>
      <c r="P15" s="3" t="s">
        <v>22</v>
      </c>
      <c r="Q15" s="3" t="s">
        <v>477</v>
      </c>
      <c r="R15" s="3" t="s">
        <v>38</v>
      </c>
      <c r="S15" s="3" t="s">
        <v>54</v>
      </c>
      <c r="T15" s="3" t="s">
        <v>85</v>
      </c>
      <c r="U15" s="5" t="s">
        <v>478</v>
      </c>
    </row>
    <row r="16" spans="1:21">
      <c r="A16">
        <f ca="1">RAND()</f>
        <v>0.26241103181468795</v>
      </c>
      <c r="B16">
        <f>IF(J17=J16,"",1)</f>
        <v>1</v>
      </c>
      <c r="C16" t="s">
        <v>479</v>
      </c>
      <c r="D16" t="s">
        <v>384</v>
      </c>
      <c r="E16" s="1" t="s">
        <v>480</v>
      </c>
      <c r="F16" s="4" t="s">
        <v>386</v>
      </c>
      <c r="G16" s="2" t="s">
        <v>21</v>
      </c>
      <c r="H16" s="2" t="s">
        <v>481</v>
      </c>
      <c r="I16" s="3" t="s">
        <v>482</v>
      </c>
      <c r="J16" s="3" t="s">
        <v>483</v>
      </c>
      <c r="K16" s="3" t="s">
        <v>22</v>
      </c>
      <c r="L16" s="3" t="s">
        <v>484</v>
      </c>
      <c r="M16" s="3" t="s">
        <v>143</v>
      </c>
      <c r="N16" s="3" t="s">
        <v>103</v>
      </c>
      <c r="O16" s="3" t="s">
        <v>29</v>
      </c>
      <c r="P16" s="3" t="s">
        <v>39</v>
      </c>
      <c r="Q16" s="3" t="s">
        <v>485</v>
      </c>
      <c r="R16" s="3" t="s">
        <v>145</v>
      </c>
      <c r="S16" s="3" t="s">
        <v>35</v>
      </c>
      <c r="T16" s="3" t="s">
        <v>85</v>
      </c>
      <c r="U16" s="5" t="s">
        <v>486</v>
      </c>
    </row>
    <row r="17" spans="1:21">
      <c r="A17">
        <f ca="1">RAND()</f>
        <v>0.65621761503238218</v>
      </c>
      <c r="B17">
        <f>IF(J18=J17,"",1)</f>
        <v>1</v>
      </c>
      <c r="C17" t="s">
        <v>487</v>
      </c>
      <c r="D17" t="s">
        <v>488</v>
      </c>
      <c r="E17" s="1" t="s">
        <v>489</v>
      </c>
      <c r="F17" s="4" t="s">
        <v>490</v>
      </c>
      <c r="G17" s="2" t="s">
        <v>21</v>
      </c>
      <c r="H17" s="2" t="s">
        <v>491</v>
      </c>
      <c r="I17" s="3" t="s">
        <v>274</v>
      </c>
      <c r="J17" s="3" t="s">
        <v>275</v>
      </c>
      <c r="K17" s="3" t="s">
        <v>251</v>
      </c>
      <c r="L17" s="3" t="s">
        <v>276</v>
      </c>
      <c r="M17" s="3" t="s">
        <v>173</v>
      </c>
      <c r="N17" s="3" t="s">
        <v>47</v>
      </c>
      <c r="O17" s="3" t="s">
        <v>62</v>
      </c>
      <c r="P17" s="3" t="s">
        <v>22</v>
      </c>
      <c r="Q17" s="3" t="s">
        <v>277</v>
      </c>
      <c r="R17" s="3" t="s">
        <v>254</v>
      </c>
      <c r="S17" s="3" t="s">
        <v>54</v>
      </c>
      <c r="T17" s="3" t="s">
        <v>85</v>
      </c>
      <c r="U17" s="5" t="s">
        <v>492</v>
      </c>
    </row>
    <row r="18" spans="1:21">
      <c r="A18">
        <f ca="1">RAND()</f>
        <v>0.1404593158543177</v>
      </c>
      <c r="B18">
        <f>IF(J19=J18,"",1)</f>
        <v>1</v>
      </c>
      <c r="C18" t="s">
        <v>493</v>
      </c>
      <c r="D18" t="s">
        <v>364</v>
      </c>
      <c r="E18" s="1" t="s">
        <v>494</v>
      </c>
      <c r="F18" s="4" t="s">
        <v>366</v>
      </c>
      <c r="G18" s="2" t="s">
        <v>125</v>
      </c>
      <c r="H18" s="2" t="s">
        <v>22</v>
      </c>
      <c r="I18" s="3" t="s">
        <v>495</v>
      </c>
      <c r="J18" s="3" t="s">
        <v>496</v>
      </c>
      <c r="K18" s="3" t="s">
        <v>22</v>
      </c>
      <c r="L18" s="3" t="s">
        <v>497</v>
      </c>
      <c r="M18" s="3" t="s">
        <v>79</v>
      </c>
      <c r="N18" s="3" t="s">
        <v>103</v>
      </c>
      <c r="O18" s="3" t="s">
        <v>140</v>
      </c>
      <c r="P18" s="3" t="s">
        <v>30</v>
      </c>
      <c r="Q18" s="3" t="s">
        <v>498</v>
      </c>
      <c r="R18" s="3" t="s">
        <v>38</v>
      </c>
      <c r="S18" s="3" t="s">
        <v>54</v>
      </c>
      <c r="T18" s="3" t="s">
        <v>85</v>
      </c>
      <c r="U18" s="5" t="s">
        <v>499</v>
      </c>
    </row>
    <row r="19" spans="1:21">
      <c r="A19">
        <f ca="1">RAND()</f>
        <v>0.96830387141724206</v>
      </c>
      <c r="B19">
        <f>IF(J20=J19,"",1)</f>
        <v>1</v>
      </c>
      <c r="C19" t="s">
        <v>500</v>
      </c>
      <c r="D19" t="s">
        <v>364</v>
      </c>
      <c r="E19" s="1" t="s">
        <v>501</v>
      </c>
      <c r="F19" s="4" t="s">
        <v>366</v>
      </c>
      <c r="G19" s="2" t="s">
        <v>21</v>
      </c>
      <c r="H19" s="6" t="s">
        <v>502</v>
      </c>
      <c r="I19" s="3" t="s">
        <v>503</v>
      </c>
      <c r="J19" s="3" t="s">
        <v>322</v>
      </c>
      <c r="K19" s="3" t="s">
        <v>50</v>
      </c>
      <c r="L19" s="3" t="s">
        <v>504</v>
      </c>
      <c r="M19" s="3" t="s">
        <v>270</v>
      </c>
      <c r="N19" s="3" t="s">
        <v>47</v>
      </c>
      <c r="O19" s="3" t="s">
        <v>62</v>
      </c>
      <c r="P19" s="3" t="s">
        <v>22</v>
      </c>
      <c r="Q19" s="3" t="s">
        <v>505</v>
      </c>
      <c r="R19" s="3" t="s">
        <v>65</v>
      </c>
      <c r="S19" s="3" t="s">
        <v>54</v>
      </c>
      <c r="T19" s="3" t="s">
        <v>85</v>
      </c>
      <c r="U19" s="5" t="s">
        <v>506</v>
      </c>
    </row>
    <row r="20" spans="1:21">
      <c r="A20">
        <f ca="1">RAND()</f>
        <v>0.45338764093055772</v>
      </c>
      <c r="B20">
        <f>IF(J21=J20,"",1)</f>
        <v>1</v>
      </c>
      <c r="C20" t="s">
        <v>22</v>
      </c>
      <c r="D20" t="s">
        <v>507</v>
      </c>
      <c r="E20" s="1" t="s">
        <v>160</v>
      </c>
      <c r="F20" s="4" t="s">
        <v>508</v>
      </c>
      <c r="G20" s="2" t="s">
        <v>81</v>
      </c>
      <c r="H20" s="2" t="s">
        <v>509</v>
      </c>
      <c r="I20" s="3" t="s">
        <v>510</v>
      </c>
      <c r="J20" s="3" t="s">
        <v>238</v>
      </c>
      <c r="K20" s="3" t="s">
        <v>174</v>
      </c>
      <c r="L20" s="3" t="s">
        <v>511</v>
      </c>
      <c r="M20" s="3" t="s">
        <v>512</v>
      </c>
      <c r="N20" s="3" t="s">
        <v>47</v>
      </c>
      <c r="O20" s="3" t="s">
        <v>62</v>
      </c>
      <c r="P20" s="3" t="s">
        <v>22</v>
      </c>
      <c r="Q20" s="3" t="s">
        <v>513</v>
      </c>
      <c r="R20" s="3" t="s">
        <v>65</v>
      </c>
      <c r="S20" s="3" t="s">
        <v>54</v>
      </c>
      <c r="T20" s="3" t="s">
        <v>85</v>
      </c>
      <c r="U20" s="5" t="s">
        <v>514</v>
      </c>
    </row>
    <row r="21" spans="1:21">
      <c r="A21">
        <f ca="1">RAND()</f>
        <v>0.85576303794067421</v>
      </c>
      <c r="B21">
        <f>IF(J22=J21,"",1)</f>
        <v>1</v>
      </c>
      <c r="C21" t="s">
        <v>515</v>
      </c>
      <c r="D21" t="s">
        <v>384</v>
      </c>
      <c r="E21" s="1" t="s">
        <v>516</v>
      </c>
      <c r="F21" s="4" t="s">
        <v>386</v>
      </c>
      <c r="G21" s="2" t="s">
        <v>43</v>
      </c>
      <c r="H21" s="2" t="s">
        <v>517</v>
      </c>
      <c r="I21" s="3" t="s">
        <v>518</v>
      </c>
      <c r="J21" s="3" t="s">
        <v>519</v>
      </c>
      <c r="K21" s="3" t="s">
        <v>68</v>
      </c>
      <c r="L21" s="3" t="s">
        <v>520</v>
      </c>
      <c r="M21" s="3" t="s">
        <v>123</v>
      </c>
      <c r="N21" s="3" t="s">
        <v>47</v>
      </c>
      <c r="O21" s="3" t="s">
        <v>48</v>
      </c>
      <c r="P21" s="3" t="s">
        <v>22</v>
      </c>
      <c r="Q21" s="3" t="s">
        <v>141</v>
      </c>
      <c r="R21" s="3" t="s">
        <v>112</v>
      </c>
      <c r="S21" s="3" t="s">
        <v>35</v>
      </c>
      <c r="T21" s="3" t="s">
        <v>85</v>
      </c>
      <c r="U21" s="5" t="s">
        <v>521</v>
      </c>
    </row>
    <row r="22" spans="1:21">
      <c r="A22">
        <f ca="1">RAND()</f>
        <v>1.6265858796800536E-2</v>
      </c>
      <c r="B22">
        <f>IF(J23=J22,"",1)</f>
        <v>1</v>
      </c>
      <c r="C22" t="s">
        <v>522</v>
      </c>
      <c r="D22" t="s">
        <v>488</v>
      </c>
      <c r="E22" s="1" t="s">
        <v>523</v>
      </c>
      <c r="F22" s="4" t="s">
        <v>490</v>
      </c>
      <c r="G22" s="2" t="s">
        <v>43</v>
      </c>
      <c r="H22" s="2" t="s">
        <v>524</v>
      </c>
      <c r="I22" s="3" t="s">
        <v>525</v>
      </c>
      <c r="J22" s="3" t="s">
        <v>526</v>
      </c>
      <c r="K22" s="3" t="s">
        <v>355</v>
      </c>
      <c r="L22" s="3" t="s">
        <v>527</v>
      </c>
      <c r="M22" s="3" t="s">
        <v>27</v>
      </c>
      <c r="N22" s="3" t="s">
        <v>47</v>
      </c>
      <c r="O22" s="3" t="s">
        <v>48</v>
      </c>
      <c r="P22" s="3" t="s">
        <v>22</v>
      </c>
      <c r="Q22" s="3" t="s">
        <v>528</v>
      </c>
      <c r="R22" s="3" t="s">
        <v>27</v>
      </c>
      <c r="S22" s="3" t="s">
        <v>54</v>
      </c>
      <c r="T22" s="3" t="s">
        <v>85</v>
      </c>
      <c r="U22" s="5" t="s">
        <v>529</v>
      </c>
    </row>
    <row r="23" spans="1:21">
      <c r="A23">
        <f ca="1">RAND()</f>
        <v>0.47389036796827266</v>
      </c>
      <c r="B23">
        <f>IF(J24=J23,"",1)</f>
        <v>1</v>
      </c>
      <c r="C23" t="s">
        <v>530</v>
      </c>
      <c r="D23" t="s">
        <v>384</v>
      </c>
      <c r="E23" s="1" t="s">
        <v>531</v>
      </c>
      <c r="F23" s="4" t="s">
        <v>386</v>
      </c>
      <c r="G23" s="2" t="s">
        <v>21</v>
      </c>
      <c r="H23" s="2" t="s">
        <v>532</v>
      </c>
      <c r="I23" s="3" t="s">
        <v>533</v>
      </c>
      <c r="J23" s="3" t="s">
        <v>534</v>
      </c>
      <c r="K23" s="3" t="s">
        <v>64</v>
      </c>
      <c r="L23" s="3" t="s">
        <v>535</v>
      </c>
      <c r="M23" s="3" t="s">
        <v>142</v>
      </c>
      <c r="N23" s="3" t="s">
        <v>47</v>
      </c>
      <c r="O23" s="3" t="s">
        <v>48</v>
      </c>
      <c r="P23" s="3" t="s">
        <v>22</v>
      </c>
      <c r="Q23" s="3" t="s">
        <v>536</v>
      </c>
      <c r="R23" s="3" t="s">
        <v>142</v>
      </c>
      <c r="S23" s="3" t="s">
        <v>54</v>
      </c>
      <c r="T23" s="3" t="s">
        <v>85</v>
      </c>
      <c r="U23" s="5" t="s">
        <v>537</v>
      </c>
    </row>
    <row r="24" spans="1:21">
      <c r="A24">
        <f ca="1">RAND()</f>
        <v>0.83452264614871829</v>
      </c>
      <c r="B24">
        <f>IF(J25=J24,"",1)</f>
        <v>1</v>
      </c>
      <c r="C24" t="s">
        <v>538</v>
      </c>
      <c r="D24" t="s">
        <v>384</v>
      </c>
      <c r="E24" s="1" t="s">
        <v>539</v>
      </c>
      <c r="F24" s="4" t="s">
        <v>386</v>
      </c>
      <c r="G24" s="2" t="s">
        <v>21</v>
      </c>
      <c r="H24" s="2" t="s">
        <v>540</v>
      </c>
      <c r="I24" s="3" t="s">
        <v>541</v>
      </c>
      <c r="J24" s="3" t="s">
        <v>542</v>
      </c>
      <c r="K24" s="3" t="s">
        <v>177</v>
      </c>
      <c r="L24" s="3" t="s">
        <v>543</v>
      </c>
      <c r="M24" s="3" t="s">
        <v>544</v>
      </c>
      <c r="N24" s="3" t="s">
        <v>47</v>
      </c>
      <c r="O24" s="3" t="s">
        <v>33</v>
      </c>
      <c r="P24" s="3" t="s">
        <v>22</v>
      </c>
      <c r="Q24" s="3" t="s">
        <v>22</v>
      </c>
      <c r="R24" s="3" t="s">
        <v>22</v>
      </c>
      <c r="S24" s="3" t="s">
        <v>23</v>
      </c>
      <c r="T24" s="3" t="s">
        <v>85</v>
      </c>
      <c r="U24" s="5" t="s">
        <v>545</v>
      </c>
    </row>
    <row r="25" spans="1:21">
      <c r="A25">
        <f ca="1">RAND()</f>
        <v>0.14589170765546666</v>
      </c>
      <c r="B25">
        <f>IF(J26=J25,"",1)</f>
        <v>1</v>
      </c>
      <c r="C25" t="s">
        <v>546</v>
      </c>
      <c r="D25" t="s">
        <v>364</v>
      </c>
      <c r="E25" s="1" t="s">
        <v>547</v>
      </c>
      <c r="F25" s="4" t="s">
        <v>366</v>
      </c>
      <c r="G25" s="2" t="s">
        <v>21</v>
      </c>
      <c r="H25" s="2" t="s">
        <v>548</v>
      </c>
      <c r="I25" s="3" t="s">
        <v>549</v>
      </c>
      <c r="J25" s="3" t="s">
        <v>550</v>
      </c>
      <c r="K25" s="3" t="s">
        <v>31</v>
      </c>
      <c r="L25" s="3" t="s">
        <v>551</v>
      </c>
      <c r="M25" s="3" t="s">
        <v>56</v>
      </c>
      <c r="N25" s="3" t="s">
        <v>103</v>
      </c>
      <c r="O25" s="3" t="s">
        <v>130</v>
      </c>
      <c r="P25" s="3" t="s">
        <v>22</v>
      </c>
      <c r="Q25" s="3" t="s">
        <v>552</v>
      </c>
      <c r="R25" s="3" t="s">
        <v>56</v>
      </c>
      <c r="S25" s="3" t="s">
        <v>54</v>
      </c>
      <c r="T25" s="3" t="s">
        <v>85</v>
      </c>
      <c r="U25" s="5" t="s">
        <v>553</v>
      </c>
    </row>
    <row r="26" spans="1:21">
      <c r="A26">
        <f ca="1">RAND()</f>
        <v>0.43204670948925794</v>
      </c>
      <c r="B26">
        <f>IF(J25=J26,"",1)</f>
        <v>1</v>
      </c>
      <c r="C26" t="s">
        <v>554</v>
      </c>
      <c r="D26" t="s">
        <v>384</v>
      </c>
      <c r="E26" s="1" t="s">
        <v>555</v>
      </c>
      <c r="F26" s="4" t="s">
        <v>386</v>
      </c>
      <c r="G26" s="2" t="s">
        <v>21</v>
      </c>
      <c r="H26" s="2" t="s">
        <v>556</v>
      </c>
      <c r="I26" s="3" t="s">
        <v>557</v>
      </c>
      <c r="J26" s="3" t="s">
        <v>558</v>
      </c>
      <c r="K26" s="3" t="s">
        <v>22</v>
      </c>
      <c r="L26" s="3" t="s">
        <v>559</v>
      </c>
      <c r="M26" s="3" t="s">
        <v>123</v>
      </c>
      <c r="N26" s="3" t="s">
        <v>103</v>
      </c>
      <c r="O26" s="3" t="s">
        <v>29</v>
      </c>
      <c r="P26" s="3" t="s">
        <v>39</v>
      </c>
      <c r="Q26" s="3" t="s">
        <v>124</v>
      </c>
      <c r="R26" s="3" t="s">
        <v>123</v>
      </c>
      <c r="S26" s="3" t="s">
        <v>35</v>
      </c>
      <c r="T26" s="3" t="s">
        <v>85</v>
      </c>
      <c r="U26" s="5" t="s">
        <v>560</v>
      </c>
    </row>
    <row r="28" spans="1:21"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5:21"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5:21"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5:21"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5:21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5:21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5:21"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5:21"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5:21"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5:21"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5:21"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5:21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5:21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5:21"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5:21"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5:21"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5:21"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5:21"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5:21"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5:21"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5:21"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5:21"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5:21"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5:21"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5:21"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5:21"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5:21"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5:21"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5:21"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5:21"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5:21"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5:21"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5:21"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5:21"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5:21"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5:21"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5:21"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5:21"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5:21"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5:21"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5:21"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5:21"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5:21"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5:21"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5:21"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5:21"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5:21"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5:21"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5:21"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5:21"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5:21"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5:21"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5:21"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5:21"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5:21"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5:21"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5:21"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5:21"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5:21"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5:21"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5:21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5:21"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5:21"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5:21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5:21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5:21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5:21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5:21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5:21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5:21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5:21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5:21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5:21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5:21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5:21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5:21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5:21"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5:21"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5:21"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5:21"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5:21"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5:21"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5:21"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5:21"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5:21"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5:21"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5:21"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5:21"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5:21"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5:21"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5:21"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5:21"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5:21"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5:21"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5:21"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5:21"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5:21"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5:21"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5:21"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5:21"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5:21"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5:21"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5:21"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5:21"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5:21"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5:21"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5:21"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5:21"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5:21"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5:21"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5:21"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5:21"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5:21"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5:21"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5:21"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5:21"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5:21"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5:21"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5:21"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5:21"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5:21"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5:21"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5:21"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5:21"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5:21"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5:21"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5:21"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5:21"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5:21"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5:21"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5:21"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5:21"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5:21"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5:21"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5:21"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5:21"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5:21"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5:21"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5:21"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5:21"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5:21"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5:21"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5:21"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5:21"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5:21"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5:21"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5:21"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5:21"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5:21"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5:21"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5:21"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5:21"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5:21"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5:21"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5:21"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5:21"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5:21"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5:21"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5:21"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5:21"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5:21"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5:21"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5:21"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5:21"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5:21"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5:21"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5:21"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5:21"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5:21"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5:21"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5:21"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5:21"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5:21"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5:21"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5:21"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5:21"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5:21"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5:21"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5:21"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5:21"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5:21"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5:21"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5:21"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5:21"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5:21"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5:21"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5:21"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5:21"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5:21"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5:21"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5:21"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5:21"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5:21"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5:21"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5:21"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5:21"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5:21"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5:21"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5:21"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5:21"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5:21"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5:21"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5:21"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5:21"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5:21"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5:21"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5:21"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5:21"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5:21"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5:21"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5:21"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5:21"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5:21"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5:21"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5:21"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5:21"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5:21"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5:21"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5:21"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5:21"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5:21"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5:21"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5:21"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5:21"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5:21"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5:21"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5:21"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5:21"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5:21"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5:21"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5:21"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5:21"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5:21"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5:21"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5:21"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5:21"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5:21"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5:21"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5:21"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5:21"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5:21"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5:21"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5:21"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5:21"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5:21"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5:21"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5:21"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5:21"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5:21"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5:21"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5:21"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5:21"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5:21"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5:21"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</row>
    <row r="286" spans="5:21"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</row>
    <row r="287" spans="5:21"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5:21"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</row>
    <row r="289" spans="5:21"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</row>
    <row r="290" spans="5:21"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</row>
    <row r="291" spans="5:21"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</row>
    <row r="292" spans="5:21"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</row>
    <row r="293" spans="5:21"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</row>
    <row r="294" spans="5:21"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</row>
    <row r="295" spans="5:21"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</row>
    <row r="296" spans="5:21"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5:21"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5:21"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5:21"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5:21"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5:21"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5:21"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5:21"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5:21"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5:21"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5:21"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5:21"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5:21"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5:21"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5:21"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5:21"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5:21"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5:21"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5:21"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5:21"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5:21"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5:21"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5:21"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5:21"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5:21"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5:21"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5:21"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5:21"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5:21"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5:21"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5:21"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5:21"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5:21"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5:21"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5:21"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5:21"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5:21"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5:21"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5:21"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5:21"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5:21"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5:21"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5:21"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5:21"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5:21"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5:21"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5:21"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5:21"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5:21"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5:21"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5:21"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5:21"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5:21"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5:21"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5:21"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5:21"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5:21"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5:21"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5:21"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5:21"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5:21"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5:21"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5:21"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5:21"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5:21"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5:21"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5:21"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5:21"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5:21"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5:21"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5:21"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5:21"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5:21"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5:21"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5:21"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5:21"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5:21"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5:21"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5:21"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5:21"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5:21"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5:21"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5:21"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5:21"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5:21"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5:21"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5:21"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</row>
    <row r="383" spans="5:21"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</row>
    <row r="384" spans="5:21"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</row>
    <row r="385" spans="5:21"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5:21"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5:21"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5:21"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5:21"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5:21"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5:21"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5:21"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5:21"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5:21"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5:21"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5:21"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5:21"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5:21"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5:21"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5:21"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5:21"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5:21"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5:21"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</row>
    <row r="404" spans="5:21"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</row>
    <row r="405" spans="5:21"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</row>
    <row r="406" spans="5:21"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</row>
    <row r="407" spans="5:21"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</row>
    <row r="408" spans="5:21"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</row>
    <row r="409" spans="5:21"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</row>
    <row r="410" spans="5:21"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  <row r="411" spans="5:21"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</row>
    <row r="412" spans="5:21"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</row>
    <row r="413" spans="5:21"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</row>
    <row r="414" spans="5:21"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</row>
    <row r="415" spans="5:21"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</row>
    <row r="416" spans="5:21"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</row>
    <row r="417" spans="5:21"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</row>
    <row r="418" spans="5:21"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</row>
    <row r="419" spans="5:21"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</row>
    <row r="420" spans="5:21"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</row>
    <row r="421" spans="5:21"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</row>
    <row r="422" spans="5:21"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</row>
    <row r="423" spans="5:21"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</row>
    <row r="424" spans="5:21"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</row>
    <row r="425" spans="5:21"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</row>
    <row r="426" spans="5:21"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</row>
    <row r="427" spans="5:21"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</row>
    <row r="428" spans="5:21"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</row>
    <row r="429" spans="5:21"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</row>
    <row r="430" spans="5:21"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</row>
    <row r="431" spans="5:21"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</row>
    <row r="432" spans="5:21"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</row>
    <row r="433" spans="5:21"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</row>
    <row r="434" spans="5:21"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5:21"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5:21"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5:21"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</row>
    <row r="438" spans="5:21"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</row>
    <row r="439" spans="5:21"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</row>
    <row r="440" spans="5:21"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5:21"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5:21"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5:21"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5:21"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5:21"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5:21"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5:21"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5:21"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5:21"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</row>
    <row r="450" spans="5:21"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</row>
    <row r="451" spans="5:21"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</row>
    <row r="452" spans="5:21"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</row>
    <row r="453" spans="5:21"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</row>
    <row r="454" spans="5:21"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</row>
    <row r="455" spans="5:21"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</row>
    <row r="456" spans="5:21"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</row>
    <row r="457" spans="5:21"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</row>
    <row r="458" spans="5:21"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</row>
    <row r="459" spans="5:21"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</row>
    <row r="460" spans="5:21"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</row>
    <row r="461" spans="5:21"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</row>
    <row r="462" spans="5:21"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</row>
    <row r="463" spans="5:21"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</row>
    <row r="464" spans="5:21"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</row>
    <row r="465" spans="5:21"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</row>
    <row r="466" spans="5:21"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</row>
    <row r="467" spans="5:21"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</row>
    <row r="468" spans="5:21"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</row>
    <row r="469" spans="5:21"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</row>
    <row r="470" spans="5:21"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</row>
    <row r="471" spans="5:21"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</row>
    <row r="472" spans="5:21"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</row>
    <row r="473" spans="5:21"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</row>
    <row r="474" spans="5:21"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</row>
    <row r="475" spans="5:21"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</row>
    <row r="476" spans="5:21"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</row>
    <row r="477" spans="5:21"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</row>
    <row r="478" spans="5:21"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</row>
    <row r="479" spans="5:21"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</row>
    <row r="480" spans="5:21"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</row>
    <row r="481" spans="5:21"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</row>
    <row r="482" spans="5:21"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</row>
    <row r="483" spans="5:21"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</row>
    <row r="484" spans="5:21"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</row>
    <row r="485" spans="5:21"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</row>
    <row r="486" spans="5:21"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</row>
    <row r="487" spans="5:21"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</row>
    <row r="488" spans="5:21"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</row>
    <row r="489" spans="5:21"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</row>
    <row r="490" spans="5:21"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</row>
    <row r="491" spans="5:21"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</row>
    <row r="492" spans="5:21"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</row>
    <row r="493" spans="5:21"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</row>
    <row r="494" spans="5:21"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</row>
    <row r="495" spans="5:21"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</row>
    <row r="496" spans="5:21"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</row>
    <row r="497" spans="5:21"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</row>
    <row r="498" spans="5:21"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</row>
    <row r="499" spans="5:21"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</row>
    <row r="500" spans="5:21"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</row>
    <row r="501" spans="5:21"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</row>
    <row r="502" spans="5:21"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</row>
    <row r="503" spans="5:21"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5:21"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5:21"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5:21"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5:21"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5:21"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5:21"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5:21"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5:21"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5:21"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5:21"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5:21"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5:21"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5:21"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5:21"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5:21"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5:21"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5:21"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5:21"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5:21"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</row>
    <row r="523" spans="5:21"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</row>
    <row r="524" spans="5:21"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</row>
    <row r="525" spans="5:21"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</row>
    <row r="526" spans="5:21"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</row>
    <row r="527" spans="5:21"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</row>
    <row r="528" spans="5:21"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</row>
    <row r="529" spans="5:21"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</row>
    <row r="530" spans="5:21"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</row>
    <row r="531" spans="5:21"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</row>
    <row r="532" spans="5:21"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</row>
    <row r="533" spans="5:21"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</row>
    <row r="534" spans="5:21"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</row>
    <row r="535" spans="5:21"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</row>
    <row r="536" spans="5:21"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</row>
    <row r="537" spans="5:21"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</row>
    <row r="538" spans="5:21"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</row>
    <row r="539" spans="5:21"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</row>
    <row r="540" spans="5:21"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</row>
    <row r="541" spans="5:21"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</row>
    <row r="542" spans="5:21"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</row>
    <row r="543" spans="5:21"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</row>
    <row r="544" spans="5:21"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</row>
    <row r="545" spans="5:21"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</row>
    <row r="546" spans="5:21"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</row>
    <row r="547" spans="5:21"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</row>
    <row r="548" spans="5:21"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</row>
    <row r="549" spans="5:21"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</row>
    <row r="550" spans="5:21"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</row>
    <row r="551" spans="5:21"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</row>
    <row r="552" spans="5:21"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</row>
    <row r="553" spans="5:21"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</row>
    <row r="554" spans="5:21"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</row>
    <row r="555" spans="5:21"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</row>
    <row r="556" spans="5:21"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</row>
    <row r="557" spans="5:21"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</row>
    <row r="558" spans="5:21"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</row>
    <row r="559" spans="5:21"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</row>
    <row r="560" spans="5:21"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</row>
    <row r="561" spans="5:21"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</row>
    <row r="562" spans="5:21"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</row>
    <row r="563" spans="5:21"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</row>
    <row r="564" spans="5:21"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</row>
    <row r="565" spans="5:21"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</row>
    <row r="566" spans="5:21"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</row>
    <row r="567" spans="5:21"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</row>
    <row r="568" spans="5:21"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</row>
    <row r="569" spans="5:21"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</row>
    <row r="570" spans="5:21"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</row>
    <row r="571" spans="5:21"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</row>
    <row r="572" spans="5:21"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</row>
    <row r="573" spans="5:21"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</row>
    <row r="574" spans="5:21"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</row>
    <row r="575" spans="5:21"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</row>
    <row r="576" spans="5:21"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</row>
    <row r="577" spans="5:21"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</row>
    <row r="578" spans="5:21"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</row>
    <row r="579" spans="5:21"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</row>
    <row r="580" spans="5:21"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</row>
    <row r="581" spans="5:21"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</row>
    <row r="582" spans="5:21"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</row>
    <row r="583" spans="5:21"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</row>
    <row r="584" spans="5:21"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</row>
    <row r="585" spans="5:21"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</row>
    <row r="586" spans="5:21"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</row>
    <row r="587" spans="5:21"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</row>
    <row r="588" spans="5:21"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</row>
    <row r="589" spans="5:21"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</row>
    <row r="590" spans="5:21"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</row>
    <row r="591" spans="5:21"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</row>
    <row r="592" spans="5:21"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</row>
    <row r="593" spans="5:21"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</row>
    <row r="594" spans="5:21"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</row>
    <row r="595" spans="5:21"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</row>
    <row r="596" spans="5:21"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</row>
    <row r="597" spans="5:21"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</row>
    <row r="598" spans="5:21"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</row>
    <row r="599" spans="5:21"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</row>
    <row r="600" spans="5:21"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</row>
    <row r="601" spans="5:21"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</row>
    <row r="602" spans="5:21"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</row>
    <row r="603" spans="5:21"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</row>
    <row r="604" spans="5:21"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</row>
    <row r="605" spans="5:21"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</row>
    <row r="606" spans="5:21"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</row>
    <row r="607" spans="5:21"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</row>
    <row r="608" spans="5:21"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</row>
    <row r="609" spans="5:21"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</row>
    <row r="610" spans="5:21"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</row>
    <row r="611" spans="5:21"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</row>
    <row r="612" spans="5:21"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</row>
    <row r="613" spans="5:21"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</row>
    <row r="614" spans="5:21"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</row>
    <row r="615" spans="5:21"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</row>
    <row r="616" spans="5:21"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</row>
    <row r="617" spans="5:21"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</row>
    <row r="618" spans="5:21"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</row>
    <row r="619" spans="5:21"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</row>
    <row r="620" spans="5:21"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</row>
    <row r="621" spans="5:21"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</row>
    <row r="622" spans="5:21"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</row>
    <row r="623" spans="5:21"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</row>
    <row r="624" spans="5:21"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</row>
    <row r="625" spans="5:21"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</row>
    <row r="626" spans="5:21"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</row>
    <row r="627" spans="5:21"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</row>
    <row r="628" spans="5:21"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</row>
    <row r="629" spans="5:21"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</row>
    <row r="630" spans="5:21"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</row>
    <row r="631" spans="5:21"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</row>
    <row r="632" spans="5:21"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</row>
    <row r="633" spans="5:21"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</row>
    <row r="634" spans="5:21"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</row>
    <row r="635" spans="5:21"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</row>
    <row r="636" spans="5:21"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</row>
    <row r="637" spans="5:21"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</row>
    <row r="638" spans="5:21"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</row>
    <row r="639" spans="5:21"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</row>
    <row r="640" spans="5:21"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</row>
    <row r="641" spans="5:21"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</row>
    <row r="642" spans="5:21"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</row>
    <row r="643" spans="5:21"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</row>
    <row r="644" spans="5:21"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</row>
    <row r="645" spans="5:21"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</row>
    <row r="646" spans="5:21"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</row>
    <row r="647" spans="5:21"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</row>
    <row r="648" spans="5:21"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</row>
    <row r="649" spans="5:21"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</row>
    <row r="650" spans="5:21"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</row>
    <row r="651" spans="5:21"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</row>
    <row r="652" spans="5:21"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</row>
    <row r="653" spans="5:21"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</row>
    <row r="654" spans="5:21"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</row>
    <row r="655" spans="5:21"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</row>
    <row r="656" spans="5:21"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</row>
    <row r="657" spans="5:21"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</row>
    <row r="658" spans="5:21"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</row>
    <row r="659" spans="5:21"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</row>
    <row r="660" spans="5:21"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</row>
    <row r="661" spans="5:21"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</row>
    <row r="662" spans="5:21"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</row>
    <row r="663" spans="5:21"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</row>
    <row r="664" spans="5:21"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</row>
    <row r="665" spans="5:21"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</row>
    <row r="666" spans="5:21"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</row>
    <row r="667" spans="5:21"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</row>
    <row r="668" spans="5:21"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</row>
    <row r="669" spans="5:21"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</row>
    <row r="670" spans="5:21"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</row>
    <row r="671" spans="5:21"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</row>
    <row r="672" spans="5:21"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</row>
    <row r="673" spans="5:21"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</row>
    <row r="674" spans="5:21"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</row>
    <row r="675" spans="5:21"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</row>
    <row r="676" spans="5:21"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</row>
    <row r="677" spans="5:21"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</row>
    <row r="678" spans="5:21"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</row>
    <row r="679" spans="5:21"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</row>
    <row r="680" spans="5:21"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</row>
    <row r="681" spans="5:21"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</row>
    <row r="682" spans="5:21"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</row>
    <row r="683" spans="5:21"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</row>
    <row r="684" spans="5:21"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</row>
    <row r="685" spans="5:21"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</row>
    <row r="686" spans="5:21"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</row>
    <row r="687" spans="5:21"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</row>
    <row r="688" spans="5:21"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</row>
    <row r="689" spans="5:21"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</row>
    <row r="690" spans="5:21"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</row>
    <row r="691" spans="5:21"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</row>
    <row r="692" spans="5:21"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</row>
    <row r="693" spans="5:21"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</row>
    <row r="694" spans="5:21"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</row>
    <row r="695" spans="5:21"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</row>
    <row r="696" spans="5:21"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</row>
    <row r="697" spans="5:21"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</row>
    <row r="698" spans="5:21"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</row>
    <row r="699" spans="5:21"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</row>
    <row r="700" spans="5:21"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</row>
    <row r="701" spans="5:21"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</row>
    <row r="702" spans="5:21"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</row>
    <row r="703" spans="5:21"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</row>
    <row r="704" spans="5:21"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</row>
    <row r="705" spans="5:21"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</row>
    <row r="706" spans="5:21"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</row>
    <row r="707" spans="5:21"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</row>
    <row r="708" spans="5:21"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</row>
    <row r="709" spans="5:21"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</row>
    <row r="710" spans="5:21"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</row>
    <row r="711" spans="5:21"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</row>
    <row r="712" spans="5:21"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</row>
    <row r="713" spans="5:21"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</row>
    <row r="714" spans="5:21"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</row>
    <row r="715" spans="5:21"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</row>
    <row r="716" spans="5:21"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</row>
    <row r="717" spans="5:21"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</row>
    <row r="718" spans="5:21"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</row>
    <row r="719" spans="5:21"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</row>
    <row r="720" spans="5:21"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</row>
    <row r="721" spans="5:21"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</row>
    <row r="722" spans="5:21"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</row>
    <row r="723" spans="5:21"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</row>
    <row r="724" spans="5:21"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</row>
    <row r="725" spans="5:21"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</row>
    <row r="726" spans="5:21"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</row>
    <row r="727" spans="5:21"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</row>
    <row r="728" spans="5:21"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</row>
    <row r="729" spans="5:21"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</row>
    <row r="730" spans="5:21"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</row>
    <row r="731" spans="5:21"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</row>
    <row r="732" spans="5:21"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</row>
    <row r="733" spans="5:21"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</row>
    <row r="734" spans="5:21"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</row>
    <row r="735" spans="5:21"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</row>
    <row r="736" spans="5:21"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</row>
    <row r="737" spans="5:21"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</row>
    <row r="738" spans="5:21"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</row>
    <row r="739" spans="5:21"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</row>
    <row r="740" spans="5:21"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</row>
    <row r="741" spans="5:21"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</row>
    <row r="742" spans="5:21"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</row>
    <row r="743" spans="5:21"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</row>
    <row r="744" spans="5:21"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</row>
    <row r="745" spans="5:21"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</row>
    <row r="746" spans="5:21"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</row>
    <row r="747" spans="5:21"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</row>
    <row r="748" spans="5:21"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</row>
    <row r="749" spans="5:21"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</row>
    <row r="750" spans="5:21"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</row>
    <row r="751" spans="5:21"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</row>
    <row r="752" spans="5:21"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</row>
    <row r="753" spans="5:21"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</row>
    <row r="754" spans="5:21"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</row>
    <row r="755" spans="5:21"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</row>
    <row r="756" spans="5:21"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</row>
    <row r="757" spans="5:21"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</row>
    <row r="758" spans="5:21"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</row>
    <row r="759" spans="5:21"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</row>
    <row r="760" spans="5:21"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</row>
    <row r="761" spans="5:21"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</row>
    <row r="762" spans="5:21"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</row>
    <row r="763" spans="5:21"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</row>
    <row r="764" spans="5:21"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</row>
    <row r="765" spans="5:21"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</row>
    <row r="766" spans="5:21"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</row>
    <row r="767" spans="5:21"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</row>
    <row r="768" spans="5:21"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</row>
    <row r="769" spans="5:21"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</row>
    <row r="770" spans="5:21"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</row>
    <row r="771" spans="5:21"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</row>
    <row r="772" spans="5:21"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</row>
    <row r="773" spans="5:21"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</row>
    <row r="774" spans="5:21"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</row>
    <row r="775" spans="5:21"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</row>
    <row r="776" spans="5:21"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</row>
    <row r="777" spans="5:21"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</row>
    <row r="778" spans="5:21"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</row>
    <row r="779" spans="5:21"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</row>
    <row r="780" spans="5:21"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</row>
    <row r="781" spans="5:21"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</row>
    <row r="782" spans="5:21"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</row>
    <row r="783" spans="5:21"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</row>
    <row r="784" spans="5:21"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</row>
    <row r="785" spans="5:21"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5:21"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5:21"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5:21"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5:21"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5:21"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5:21"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5:21"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5:21"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5:21"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5:21"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5:21"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5:21"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5:21"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5:21"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5:21"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5:21"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5:21"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5:21"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5:21"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5:21"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5:21"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5:21"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5:21"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5:21"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5:21"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5:21"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5:21"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5:21"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5:21"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5:21"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5:21"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5:21"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5:21"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5:21"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5:21"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5:21"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5:21"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5:21"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5:21"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5:21"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5:21"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5:21"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5:21"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5:21"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5:21"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5:21"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5:21"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5:21"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5:21"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5:21"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5:21"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5:21"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5:21"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5:21"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5:21"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5:21"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5:21"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5:21"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5:21"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5:21"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5:21"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5:21"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5:21"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5:21"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5:21"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5:21"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5:21"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5:21"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5:21"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5:21"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5:21"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5:21"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5:21"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5:21"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5:21"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5:21"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5:21"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5:21"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5:21"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5:21"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5:21"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5:21"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5:21"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5:21"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5:21"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5:21"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5:21"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5:21"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5:21"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5:21"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5:21"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5:21"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5:21"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5:21"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5:21"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5:21"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5:21"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5:21"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5:21"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5:21"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5:21"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5:21"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5:21"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5:21"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5:21"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5:21"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5:21"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5:21"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5:21"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5:21"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5:21"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5:21"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5:21"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5:21"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5:21"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5:21"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5:21"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5:21"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5:21"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5:21"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5:21"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5:21"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5:21"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5:21"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5:21"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5:21"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5:21"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5:21"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5:21"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5:21"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5:21"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5:21"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5:21"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5:21"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5:21"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5:21"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5:21"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5:21"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5:21"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5:21"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5:21"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5:21"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5:21"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5:21"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5:21"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5:21"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5:21"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H28" sqref="H28"/>
    </sheetView>
  </sheetViews>
  <sheetFormatPr defaultRowHeight="14.4"/>
  <cols>
    <col min="1" max="1" width="38.77734375" customWidth="1"/>
    <col min="2" max="2" width="20.33203125" bestFit="1" customWidth="1"/>
    <col min="3" max="3" width="3" customWidth="1"/>
    <col min="4" max="4" width="11.33203125" bestFit="1" customWidth="1"/>
  </cols>
  <sheetData>
    <row r="3" spans="1:4">
      <c r="A3" s="8" t="s">
        <v>361</v>
      </c>
      <c r="B3" s="8" t="s">
        <v>360</v>
      </c>
    </row>
    <row r="4" spans="1:4">
      <c r="A4" s="8" t="s">
        <v>588</v>
      </c>
      <c r="B4" t="s">
        <v>562</v>
      </c>
      <c r="C4" t="s">
        <v>563</v>
      </c>
      <c r="D4" t="s">
        <v>359</v>
      </c>
    </row>
    <row r="5" spans="1:4">
      <c r="A5" s="9" t="s">
        <v>571</v>
      </c>
      <c r="B5" s="11">
        <v>21</v>
      </c>
      <c r="C5" s="11">
        <v>18</v>
      </c>
      <c r="D5" s="11">
        <v>39</v>
      </c>
    </row>
    <row r="6" spans="1:4">
      <c r="A6" s="9" t="s">
        <v>583</v>
      </c>
      <c r="B6" s="11">
        <v>1</v>
      </c>
      <c r="C6" s="11">
        <v>2</v>
      </c>
      <c r="D6" s="11">
        <v>3</v>
      </c>
    </row>
    <row r="7" spans="1:4">
      <c r="A7" s="9" t="s">
        <v>574</v>
      </c>
      <c r="B7" s="11">
        <v>2</v>
      </c>
      <c r="C7" s="11">
        <v>2</v>
      </c>
      <c r="D7" s="11">
        <v>4</v>
      </c>
    </row>
    <row r="8" spans="1:4">
      <c r="A8" s="9" t="s">
        <v>575</v>
      </c>
      <c r="B8" s="11">
        <v>1</v>
      </c>
      <c r="C8" s="11">
        <v>3</v>
      </c>
      <c r="D8" s="11">
        <v>4</v>
      </c>
    </row>
    <row r="9" spans="1:4">
      <c r="A9" s="9" t="s">
        <v>359</v>
      </c>
      <c r="B9" s="11">
        <v>25</v>
      </c>
      <c r="C9" s="11">
        <v>25</v>
      </c>
      <c r="D9" s="11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26"/>
  <sheetViews>
    <sheetView workbookViewId="0">
      <selection activeCell="L24" sqref="L24"/>
    </sheetView>
  </sheetViews>
  <sheetFormatPr defaultRowHeight="14.4"/>
  <cols>
    <col min="1" max="1" width="11.33203125" customWidth="1"/>
    <col min="2" max="2" width="25.44140625" customWidth="1"/>
  </cols>
  <sheetData>
    <row r="2" spans="1:2">
      <c r="A2" s="8" t="s">
        <v>561</v>
      </c>
      <c r="B2" t="s">
        <v>562</v>
      </c>
    </row>
    <row r="4" spans="1:2">
      <c r="A4" s="8" t="s">
        <v>585</v>
      </c>
      <c r="B4" t="s">
        <v>361</v>
      </c>
    </row>
    <row r="5" spans="1:2">
      <c r="A5" s="9" t="s">
        <v>131</v>
      </c>
      <c r="B5" s="11">
        <v>1</v>
      </c>
    </row>
    <row r="6" spans="1:2">
      <c r="A6" s="9" t="s">
        <v>40</v>
      </c>
      <c r="B6" s="11">
        <v>2</v>
      </c>
    </row>
    <row r="7" spans="1:2">
      <c r="A7" s="9" t="s">
        <v>78</v>
      </c>
      <c r="B7" s="11">
        <v>1</v>
      </c>
    </row>
    <row r="8" spans="1:2">
      <c r="A8" s="9" t="s">
        <v>108</v>
      </c>
      <c r="B8" s="11">
        <v>1</v>
      </c>
    </row>
    <row r="9" spans="1:2">
      <c r="A9" s="9" t="s">
        <v>109</v>
      </c>
      <c r="B9" s="11">
        <v>1</v>
      </c>
    </row>
    <row r="10" spans="1:2">
      <c r="A10" s="9" t="s">
        <v>173</v>
      </c>
      <c r="B10" s="11">
        <v>2</v>
      </c>
    </row>
    <row r="11" spans="1:2">
      <c r="A11" s="9" t="s">
        <v>270</v>
      </c>
      <c r="B11" s="11">
        <v>1</v>
      </c>
    </row>
    <row r="12" spans="1:2">
      <c r="A12" s="9" t="s">
        <v>64</v>
      </c>
      <c r="B12" s="11">
        <v>1</v>
      </c>
    </row>
    <row r="13" spans="1:2">
      <c r="A13" s="9" t="s">
        <v>256</v>
      </c>
      <c r="B13" s="11">
        <v>1</v>
      </c>
    </row>
    <row r="14" spans="1:2">
      <c r="A14" s="9" t="s">
        <v>254</v>
      </c>
      <c r="B14" s="11">
        <v>1</v>
      </c>
    </row>
    <row r="15" spans="1:2">
      <c r="A15" s="9" t="s">
        <v>58</v>
      </c>
      <c r="B15" s="11">
        <v>1</v>
      </c>
    </row>
    <row r="16" spans="1:2">
      <c r="A16" s="9" t="s">
        <v>56</v>
      </c>
      <c r="B16" s="11">
        <v>1</v>
      </c>
    </row>
    <row r="17" spans="1:2">
      <c r="A17" s="9" t="s">
        <v>175</v>
      </c>
      <c r="B17" s="11">
        <v>2</v>
      </c>
    </row>
    <row r="18" spans="1:2">
      <c r="A18" s="9" t="s">
        <v>79</v>
      </c>
      <c r="B18" s="11">
        <v>1</v>
      </c>
    </row>
    <row r="19" spans="1:2">
      <c r="A19" s="9" t="s">
        <v>544</v>
      </c>
      <c r="B19" s="11">
        <v>1</v>
      </c>
    </row>
    <row r="20" spans="1:2">
      <c r="A20" s="9" t="s">
        <v>27</v>
      </c>
      <c r="B20" s="11">
        <v>1</v>
      </c>
    </row>
    <row r="21" spans="1:2">
      <c r="A21" s="9" t="s">
        <v>143</v>
      </c>
      <c r="B21" s="11">
        <v>1</v>
      </c>
    </row>
    <row r="22" spans="1:2">
      <c r="A22" s="9" t="s">
        <v>142</v>
      </c>
      <c r="B22" s="11">
        <v>1</v>
      </c>
    </row>
    <row r="23" spans="1:2">
      <c r="A23" s="9" t="s">
        <v>127</v>
      </c>
      <c r="B23" s="11">
        <v>1</v>
      </c>
    </row>
    <row r="24" spans="1:2">
      <c r="A24" s="9" t="s">
        <v>123</v>
      </c>
      <c r="B24" s="11">
        <v>2</v>
      </c>
    </row>
    <row r="25" spans="1:2">
      <c r="A25" s="9" t="s">
        <v>102</v>
      </c>
      <c r="B25" s="11">
        <v>1</v>
      </c>
    </row>
    <row r="26" spans="1:2">
      <c r="A26" s="9" t="s">
        <v>359</v>
      </c>
      <c r="B26" s="11">
        <v>25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19" sqref="B19"/>
    </sheetView>
  </sheetViews>
  <sheetFormatPr defaultRowHeight="14.4"/>
  <cols>
    <col min="1" max="1" width="11.33203125" customWidth="1"/>
    <col min="2" max="2" width="25.44140625" bestFit="1" customWidth="1"/>
  </cols>
  <sheetData>
    <row r="1" spans="1:2">
      <c r="A1" s="8" t="s">
        <v>561</v>
      </c>
      <c r="B1" t="s">
        <v>563</v>
      </c>
    </row>
    <row r="3" spans="1:2">
      <c r="A3" s="8" t="s">
        <v>585</v>
      </c>
      <c r="B3" t="s">
        <v>361</v>
      </c>
    </row>
    <row r="4" spans="1:2">
      <c r="A4" s="9" t="s">
        <v>345</v>
      </c>
      <c r="B4" s="11">
        <v>1</v>
      </c>
    </row>
    <row r="5" spans="1:2">
      <c r="A5" s="9" t="s">
        <v>249</v>
      </c>
      <c r="B5" s="11">
        <v>1</v>
      </c>
    </row>
    <row r="6" spans="1:2">
      <c r="A6" s="9" t="s">
        <v>40</v>
      </c>
      <c r="B6" s="11">
        <v>1</v>
      </c>
    </row>
    <row r="7" spans="1:2">
      <c r="A7" s="9" t="s">
        <v>207</v>
      </c>
      <c r="B7" s="11">
        <v>1</v>
      </c>
    </row>
    <row r="8" spans="1:2">
      <c r="A8" s="9" t="s">
        <v>107</v>
      </c>
      <c r="B8" s="11">
        <v>1</v>
      </c>
    </row>
    <row r="9" spans="1:2">
      <c r="A9" s="9" t="s">
        <v>108</v>
      </c>
      <c r="B9" s="11">
        <v>2</v>
      </c>
    </row>
    <row r="10" spans="1:2">
      <c r="A10" s="9" t="s">
        <v>285</v>
      </c>
      <c r="B10" s="11">
        <v>1</v>
      </c>
    </row>
    <row r="11" spans="1:2">
      <c r="A11" s="9" t="s">
        <v>76</v>
      </c>
      <c r="B11" s="11">
        <v>1</v>
      </c>
    </row>
    <row r="12" spans="1:2">
      <c r="A12" s="9" t="s">
        <v>110</v>
      </c>
      <c r="B12" s="11">
        <v>1</v>
      </c>
    </row>
    <row r="13" spans="1:2">
      <c r="A13" s="9" t="s">
        <v>66</v>
      </c>
      <c r="B13" s="11">
        <v>1</v>
      </c>
    </row>
    <row r="14" spans="1:2">
      <c r="A14" s="9" t="s">
        <v>245</v>
      </c>
      <c r="B14" s="11">
        <v>1</v>
      </c>
    </row>
    <row r="15" spans="1:2">
      <c r="A15" s="9" t="s">
        <v>56</v>
      </c>
      <c r="B15" s="11">
        <v>1</v>
      </c>
    </row>
    <row r="16" spans="1:2">
      <c r="A16" s="9" t="s">
        <v>79</v>
      </c>
      <c r="B16" s="11">
        <v>3</v>
      </c>
    </row>
    <row r="17" spans="1:2">
      <c r="A17" s="9" t="s">
        <v>38</v>
      </c>
      <c r="B17" s="11">
        <v>3</v>
      </c>
    </row>
    <row r="18" spans="1:2">
      <c r="A18" s="9" t="s">
        <v>32</v>
      </c>
      <c r="B18" s="11">
        <v>1</v>
      </c>
    </row>
    <row r="19" spans="1:2">
      <c r="A19" s="9" t="s">
        <v>143</v>
      </c>
      <c r="B19" s="11">
        <v>1</v>
      </c>
    </row>
    <row r="20" spans="1:2">
      <c r="A20" s="9" t="s">
        <v>111</v>
      </c>
      <c r="B20" s="11">
        <v>1</v>
      </c>
    </row>
    <row r="21" spans="1:2">
      <c r="A21" s="9" t="s">
        <v>112</v>
      </c>
      <c r="B21" s="11">
        <v>1</v>
      </c>
    </row>
    <row r="22" spans="1:2">
      <c r="A22" s="9" t="s">
        <v>102</v>
      </c>
      <c r="B22" s="11">
        <v>1</v>
      </c>
    </row>
    <row r="23" spans="1:2">
      <c r="A23" s="9" t="s">
        <v>84</v>
      </c>
      <c r="B23" s="11">
        <v>1</v>
      </c>
    </row>
    <row r="24" spans="1:2">
      <c r="A24" s="9" t="s">
        <v>359</v>
      </c>
      <c r="B24" s="11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7"/>
  <sheetViews>
    <sheetView workbookViewId="0">
      <selection activeCell="D17" sqref="D17"/>
    </sheetView>
  </sheetViews>
  <sheetFormatPr defaultRowHeight="14.4"/>
  <cols>
    <col min="2" max="2" width="8.109375" customWidth="1"/>
    <col min="3" max="3" width="6.77734375" customWidth="1"/>
    <col min="4" max="4" width="8.21875" customWidth="1"/>
    <col min="5" max="5" width="12.5546875" style="1" customWidth="1"/>
    <col min="6" max="6" width="14.33203125" style="2" bestFit="1" customWidth="1"/>
    <col min="7" max="7" width="2.88671875" style="2" bestFit="1" customWidth="1"/>
    <col min="8" max="8" width="26.6640625" style="2" customWidth="1"/>
    <col min="9" max="9" width="33" style="3" customWidth="1"/>
    <col min="10" max="10" width="14.33203125" style="3" bestFit="1" customWidth="1"/>
    <col min="11" max="20" width="9.5546875" style="3" bestFit="1" customWidth="1"/>
    <col min="21" max="21" width="9.109375" style="3"/>
  </cols>
  <sheetData>
    <row r="1" spans="1:21">
      <c r="A1" t="s">
        <v>357</v>
      </c>
      <c r="B1" t="s">
        <v>356</v>
      </c>
      <c r="C1" t="s">
        <v>0</v>
      </c>
      <c r="D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ht="15">
      <c r="A2">
        <f ca="1">RAND()</f>
        <v>0.25777118398371823</v>
      </c>
      <c r="B2" s="7">
        <f>IF(J2=J1, "",1)</f>
        <v>1</v>
      </c>
      <c r="C2" t="s">
        <v>220</v>
      </c>
      <c r="D2" t="s">
        <v>51</v>
      </c>
      <c r="E2" s="1" t="s">
        <v>221</v>
      </c>
      <c r="F2" s="4" t="s">
        <v>52</v>
      </c>
      <c r="G2" s="2" t="s">
        <v>21</v>
      </c>
      <c r="H2" s="2" t="s">
        <v>222</v>
      </c>
      <c r="I2" s="3" t="s">
        <v>223</v>
      </c>
      <c r="J2" s="3" t="s">
        <v>224</v>
      </c>
      <c r="K2" s="3" t="s">
        <v>22</v>
      </c>
      <c r="L2" s="3" t="s">
        <v>225</v>
      </c>
      <c r="M2" s="3" t="s">
        <v>79</v>
      </c>
      <c r="N2" s="3" t="s">
        <v>28</v>
      </c>
      <c r="O2" s="3" t="s">
        <v>29</v>
      </c>
      <c r="P2" s="3" t="s">
        <v>128</v>
      </c>
      <c r="Q2" s="3" t="s">
        <v>126</v>
      </c>
      <c r="R2" s="3" t="s">
        <v>79</v>
      </c>
      <c r="S2" s="3" t="s">
        <v>35</v>
      </c>
      <c r="T2" s="3" t="s">
        <v>85</v>
      </c>
      <c r="U2" s="5" t="s">
        <v>226</v>
      </c>
    </row>
    <row r="3" spans="1:21" ht="15">
      <c r="A3">
        <f ca="1">RAND()</f>
        <v>1.6737675869384461E-2</v>
      </c>
      <c r="B3" s="7">
        <f>IF(J3=J2, "",1)</f>
        <v>1</v>
      </c>
      <c r="C3" t="s">
        <v>113</v>
      </c>
      <c r="D3" t="s">
        <v>82</v>
      </c>
      <c r="E3" s="1" t="s">
        <v>114</v>
      </c>
      <c r="F3" s="4" t="s">
        <v>83</v>
      </c>
      <c r="G3" s="2" t="s">
        <v>21</v>
      </c>
      <c r="H3" s="2" t="s">
        <v>115</v>
      </c>
      <c r="I3" s="3" t="s">
        <v>116</v>
      </c>
      <c r="J3" s="3" t="s">
        <v>117</v>
      </c>
      <c r="K3" s="3" t="s">
        <v>22</v>
      </c>
      <c r="L3" s="3" t="s">
        <v>118</v>
      </c>
      <c r="M3" s="3" t="s">
        <v>112</v>
      </c>
      <c r="N3" s="3" t="s">
        <v>28</v>
      </c>
      <c r="O3" s="3" t="s">
        <v>29</v>
      </c>
      <c r="P3" s="3" t="s">
        <v>30</v>
      </c>
      <c r="Q3" s="3" t="s">
        <v>119</v>
      </c>
      <c r="R3" s="3" t="s">
        <v>112</v>
      </c>
      <c r="S3" s="3" t="s">
        <v>35</v>
      </c>
      <c r="T3" s="3" t="s">
        <v>85</v>
      </c>
      <c r="U3" s="5" t="s">
        <v>120</v>
      </c>
    </row>
    <row r="4" spans="1:21" ht="15">
      <c r="A4">
        <f ca="1">RAND()</f>
        <v>0.94221192330185755</v>
      </c>
      <c r="B4" s="7">
        <f>IF(J4=J3, "",1)</f>
        <v>1</v>
      </c>
      <c r="C4" t="s">
        <v>69</v>
      </c>
      <c r="D4" t="s">
        <v>36</v>
      </c>
      <c r="E4" s="1" t="s">
        <v>70</v>
      </c>
      <c r="F4" s="4" t="s">
        <v>37</v>
      </c>
      <c r="G4" s="2" t="s">
        <v>43</v>
      </c>
      <c r="H4" s="2" t="s">
        <v>71</v>
      </c>
      <c r="I4" s="3" t="s">
        <v>72</v>
      </c>
      <c r="J4" s="3" t="s">
        <v>73</v>
      </c>
      <c r="K4" s="3" t="s">
        <v>74</v>
      </c>
      <c r="L4" s="3" t="s">
        <v>75</v>
      </c>
      <c r="M4" s="3" t="s">
        <v>76</v>
      </c>
      <c r="N4" s="3" t="s">
        <v>47</v>
      </c>
      <c r="O4" s="3" t="s">
        <v>48</v>
      </c>
      <c r="P4" s="3" t="s">
        <v>22</v>
      </c>
      <c r="Q4" s="3" t="s">
        <v>49</v>
      </c>
      <c r="R4" s="3" t="s">
        <v>63</v>
      </c>
      <c r="S4" s="3" t="s">
        <v>35</v>
      </c>
      <c r="T4" s="3" t="s">
        <v>24</v>
      </c>
      <c r="U4" s="5" t="s">
        <v>77</v>
      </c>
    </row>
    <row r="5" spans="1:21" ht="15">
      <c r="A5">
        <f ca="1">RAND()</f>
        <v>0.83154715322150796</v>
      </c>
      <c r="B5" s="7">
        <f>IF(J5=J4, "",1)</f>
        <v>1</v>
      </c>
      <c r="C5" t="s">
        <v>86</v>
      </c>
      <c r="D5" t="s">
        <v>36</v>
      </c>
      <c r="E5" s="1" t="s">
        <v>87</v>
      </c>
      <c r="F5" s="4" t="s">
        <v>37</v>
      </c>
      <c r="G5" s="2" t="s">
        <v>21</v>
      </c>
      <c r="H5" s="2" t="s">
        <v>88</v>
      </c>
      <c r="I5" s="3" t="s">
        <v>89</v>
      </c>
      <c r="J5" s="3" t="s">
        <v>90</v>
      </c>
      <c r="K5" s="3" t="s">
        <v>65</v>
      </c>
      <c r="L5" s="3" t="s">
        <v>91</v>
      </c>
      <c r="M5" s="3" t="s">
        <v>84</v>
      </c>
      <c r="N5" s="3" t="s">
        <v>47</v>
      </c>
      <c r="O5" s="3" t="s">
        <v>48</v>
      </c>
      <c r="P5" s="3" t="s">
        <v>22</v>
      </c>
      <c r="Q5" s="3" t="s">
        <v>92</v>
      </c>
      <c r="R5" s="3" t="s">
        <v>84</v>
      </c>
      <c r="S5" s="3" t="s">
        <v>54</v>
      </c>
      <c r="T5" s="3" t="s">
        <v>85</v>
      </c>
      <c r="U5" s="5" t="s">
        <v>93</v>
      </c>
    </row>
    <row r="6" spans="1:21" ht="15">
      <c r="A6">
        <f ca="1">RAND()</f>
        <v>0.45978143129883109</v>
      </c>
      <c r="B6" s="7">
        <f>IF(J6=J5, "",1)</f>
        <v>1</v>
      </c>
      <c r="C6" t="s">
        <v>212</v>
      </c>
      <c r="D6" t="s">
        <v>19</v>
      </c>
      <c r="E6" s="1" t="s">
        <v>213</v>
      </c>
      <c r="F6" s="4" t="s">
        <v>20</v>
      </c>
      <c r="G6" s="2" t="s">
        <v>21</v>
      </c>
      <c r="H6" s="2" t="s">
        <v>214</v>
      </c>
      <c r="I6" s="3" t="s">
        <v>215</v>
      </c>
      <c r="J6" s="3" t="s">
        <v>216</v>
      </c>
      <c r="K6" s="3" t="s">
        <v>22</v>
      </c>
      <c r="L6" s="3" t="s">
        <v>217</v>
      </c>
      <c r="M6" s="3" t="s">
        <v>79</v>
      </c>
      <c r="N6" s="3" t="s">
        <v>47</v>
      </c>
      <c r="O6" s="3" t="s">
        <v>48</v>
      </c>
      <c r="P6" s="3" t="s">
        <v>22</v>
      </c>
      <c r="Q6" s="3" t="s">
        <v>218</v>
      </c>
      <c r="R6" s="3" t="s">
        <v>79</v>
      </c>
      <c r="S6" s="3" t="s">
        <v>54</v>
      </c>
      <c r="T6" s="3" t="s">
        <v>85</v>
      </c>
      <c r="U6" s="5" t="s">
        <v>219</v>
      </c>
    </row>
    <row r="7" spans="1:21" ht="15">
      <c r="A7">
        <f ca="1">RAND()</f>
        <v>0.91984042954106826</v>
      </c>
      <c r="B7" s="7">
        <f>IF(J7=J6, "",1)</f>
        <v>1</v>
      </c>
      <c r="C7" t="s">
        <v>197</v>
      </c>
      <c r="D7" t="s">
        <v>36</v>
      </c>
      <c r="E7" s="1" t="s">
        <v>198</v>
      </c>
      <c r="F7" s="4" t="s">
        <v>37</v>
      </c>
      <c r="G7" s="2" t="s">
        <v>59</v>
      </c>
      <c r="H7" s="2" t="s">
        <v>22</v>
      </c>
      <c r="I7" s="3" t="s">
        <v>192</v>
      </c>
      <c r="J7" s="3" t="s">
        <v>193</v>
      </c>
      <c r="K7" s="3" t="s">
        <v>194</v>
      </c>
      <c r="L7" s="3" t="s">
        <v>195</v>
      </c>
      <c r="M7" s="3" t="s">
        <v>38</v>
      </c>
      <c r="N7" s="3" t="s">
        <v>47</v>
      </c>
      <c r="O7" s="3" t="s">
        <v>48</v>
      </c>
      <c r="P7" s="3" t="s">
        <v>22</v>
      </c>
      <c r="Q7" s="3" t="s">
        <v>196</v>
      </c>
      <c r="R7" s="3" t="s">
        <v>38</v>
      </c>
      <c r="S7" s="3" t="s">
        <v>54</v>
      </c>
      <c r="T7" s="3" t="s">
        <v>85</v>
      </c>
      <c r="U7" s="5" t="s">
        <v>199</v>
      </c>
    </row>
    <row r="8" spans="1:21" ht="15">
      <c r="A8">
        <f ca="1">RAND()</f>
        <v>0.48524141810429144</v>
      </c>
      <c r="B8" s="7">
        <f>IF(J8=J7, "",1)</f>
        <v>1</v>
      </c>
      <c r="C8" t="s">
        <v>288</v>
      </c>
      <c r="D8" t="s">
        <v>44</v>
      </c>
      <c r="E8" s="1" t="s">
        <v>289</v>
      </c>
      <c r="F8" s="4" t="s">
        <v>45</v>
      </c>
      <c r="G8" s="2" t="s">
        <v>21</v>
      </c>
      <c r="H8" s="2" t="s">
        <v>290</v>
      </c>
      <c r="I8" s="3" t="s">
        <v>291</v>
      </c>
      <c r="J8" s="3" t="s">
        <v>292</v>
      </c>
      <c r="K8" s="3" t="s">
        <v>129</v>
      </c>
      <c r="L8" s="3" t="s">
        <v>293</v>
      </c>
      <c r="M8" s="3" t="s">
        <v>110</v>
      </c>
      <c r="N8" s="3" t="s">
        <v>252</v>
      </c>
      <c r="O8" s="3" t="s">
        <v>140</v>
      </c>
      <c r="P8" s="3" t="s">
        <v>253</v>
      </c>
      <c r="Q8" s="3" t="s">
        <v>22</v>
      </c>
      <c r="R8" s="3" t="s">
        <v>22</v>
      </c>
      <c r="S8" s="3" t="s">
        <v>54</v>
      </c>
      <c r="T8" s="3" t="s">
        <v>85</v>
      </c>
      <c r="U8" s="5" t="s">
        <v>294</v>
      </c>
    </row>
    <row r="9" spans="1:21" ht="15">
      <c r="A9">
        <f ca="1">RAND()</f>
        <v>0.66592993024677849</v>
      </c>
      <c r="B9" s="7">
        <f>IF(J9=J8, "",1)</f>
        <v>1</v>
      </c>
      <c r="C9" t="s">
        <v>185</v>
      </c>
      <c r="D9" t="s">
        <v>44</v>
      </c>
      <c r="E9" s="1" t="s">
        <v>186</v>
      </c>
      <c r="F9" s="4" t="s">
        <v>45</v>
      </c>
      <c r="G9" s="2" t="s">
        <v>43</v>
      </c>
      <c r="H9" s="2" t="s">
        <v>187</v>
      </c>
      <c r="I9" s="3" t="s">
        <v>188</v>
      </c>
      <c r="J9" s="3" t="s">
        <v>189</v>
      </c>
      <c r="K9" s="3" t="s">
        <v>22</v>
      </c>
      <c r="L9" s="3" t="s">
        <v>190</v>
      </c>
      <c r="M9" s="3" t="s">
        <v>38</v>
      </c>
      <c r="N9" s="3" t="s">
        <v>103</v>
      </c>
      <c r="O9" s="3" t="s">
        <v>62</v>
      </c>
      <c r="P9" s="3" t="s">
        <v>41</v>
      </c>
      <c r="Q9" s="3" t="s">
        <v>159</v>
      </c>
      <c r="R9" s="3" t="s">
        <v>38</v>
      </c>
      <c r="S9" s="3" t="s">
        <v>35</v>
      </c>
      <c r="T9" s="3" t="s">
        <v>85</v>
      </c>
      <c r="U9" s="5" t="s">
        <v>191</v>
      </c>
    </row>
    <row r="10" spans="1:21" ht="15">
      <c r="A10">
        <f ca="1">RAND()</f>
        <v>0.76619804302653249</v>
      </c>
      <c r="B10" s="7">
        <f>IF(J10=J9, "",1)</f>
        <v>1</v>
      </c>
      <c r="C10" t="s">
        <v>132</v>
      </c>
      <c r="D10" t="s">
        <v>36</v>
      </c>
      <c r="E10" s="1" t="s">
        <v>133</v>
      </c>
      <c r="F10" s="4" t="s">
        <v>37</v>
      </c>
      <c r="G10" s="2" t="s">
        <v>21</v>
      </c>
      <c r="H10" s="2" t="s">
        <v>134</v>
      </c>
      <c r="I10" s="3" t="s">
        <v>135</v>
      </c>
      <c r="J10" s="3" t="s">
        <v>121</v>
      </c>
      <c r="K10" s="3" t="s">
        <v>122</v>
      </c>
      <c r="L10" s="3" t="s">
        <v>136</v>
      </c>
      <c r="M10" s="3" t="s">
        <v>111</v>
      </c>
      <c r="N10" s="3" t="s">
        <v>47</v>
      </c>
      <c r="O10" s="3" t="s">
        <v>33</v>
      </c>
      <c r="P10" s="3" t="s">
        <v>22</v>
      </c>
      <c r="Q10" s="3" t="s">
        <v>42</v>
      </c>
      <c r="R10" s="3" t="s">
        <v>111</v>
      </c>
      <c r="S10" s="3" t="s">
        <v>35</v>
      </c>
      <c r="T10" s="3" t="s">
        <v>85</v>
      </c>
      <c r="U10" s="5" t="s">
        <v>137</v>
      </c>
    </row>
    <row r="11" spans="1:21" ht="15">
      <c r="A11">
        <f ca="1">RAND()</f>
        <v>0.5828163115334215</v>
      </c>
      <c r="B11" s="7">
        <f>IF(J11=J10, "",1)</f>
        <v>1</v>
      </c>
      <c r="C11" t="s">
        <v>96</v>
      </c>
      <c r="D11" t="s">
        <v>51</v>
      </c>
      <c r="E11" s="1" t="s">
        <v>97</v>
      </c>
      <c r="F11" s="4" t="s">
        <v>52</v>
      </c>
      <c r="G11" s="2" t="s">
        <v>21</v>
      </c>
      <c r="H11" s="2" t="s">
        <v>98</v>
      </c>
      <c r="I11" s="3" t="s">
        <v>99</v>
      </c>
      <c r="J11" s="3" t="s">
        <v>100</v>
      </c>
      <c r="K11" s="3" t="s">
        <v>22</v>
      </c>
      <c r="L11" s="3" t="s">
        <v>101</v>
      </c>
      <c r="M11" s="3" t="s">
        <v>102</v>
      </c>
      <c r="N11" s="3" t="s">
        <v>103</v>
      </c>
      <c r="O11" s="3" t="s">
        <v>29</v>
      </c>
      <c r="P11" s="3" t="s">
        <v>104</v>
      </c>
      <c r="Q11" s="3" t="s">
        <v>105</v>
      </c>
      <c r="R11" s="3" t="s">
        <v>102</v>
      </c>
      <c r="S11" s="3" t="s">
        <v>35</v>
      </c>
      <c r="T11" s="3" t="s">
        <v>85</v>
      </c>
      <c r="U11" s="5" t="s">
        <v>106</v>
      </c>
    </row>
    <row r="12" spans="1:21" ht="15">
      <c r="A12">
        <f ca="1">RAND()</f>
        <v>0.81208864644419698</v>
      </c>
      <c r="B12" s="7">
        <f>IF(J12=J11, "",1)</f>
        <v>1</v>
      </c>
      <c r="C12" t="s">
        <v>178</v>
      </c>
      <c r="D12" t="s">
        <v>19</v>
      </c>
      <c r="E12" s="1" t="s">
        <v>179</v>
      </c>
      <c r="F12" s="4" t="s">
        <v>20</v>
      </c>
      <c r="G12" s="2" t="s">
        <v>21</v>
      </c>
      <c r="H12" s="2" t="s">
        <v>138</v>
      </c>
      <c r="I12" s="3" t="s">
        <v>180</v>
      </c>
      <c r="J12" s="3" t="s">
        <v>181</v>
      </c>
      <c r="K12" s="3" t="s">
        <v>146</v>
      </c>
      <c r="L12" s="3" t="s">
        <v>182</v>
      </c>
      <c r="M12" s="3" t="s">
        <v>38</v>
      </c>
      <c r="N12" s="3" t="s">
        <v>103</v>
      </c>
      <c r="O12" s="3" t="s">
        <v>130</v>
      </c>
      <c r="P12" s="3" t="s">
        <v>22</v>
      </c>
      <c r="Q12" s="3" t="s">
        <v>183</v>
      </c>
      <c r="R12" s="3" t="s">
        <v>38</v>
      </c>
      <c r="S12" s="3" t="s">
        <v>54</v>
      </c>
      <c r="T12" s="3" t="s">
        <v>85</v>
      </c>
      <c r="U12" s="5" t="s">
        <v>184</v>
      </c>
    </row>
    <row r="13" spans="1:21" ht="15">
      <c r="A13">
        <f ca="1">RAND()</f>
        <v>0.43321997654908295</v>
      </c>
      <c r="B13" s="7">
        <f>IF(J13=J12, "",1)</f>
        <v>1</v>
      </c>
      <c r="C13" t="s">
        <v>314</v>
      </c>
      <c r="D13" t="s">
        <v>36</v>
      </c>
      <c r="E13" s="1" t="s">
        <v>315</v>
      </c>
      <c r="F13" s="4" t="s">
        <v>37</v>
      </c>
      <c r="G13" s="2" t="s">
        <v>59</v>
      </c>
      <c r="H13" s="2" t="s">
        <v>316</v>
      </c>
      <c r="I13" s="3" t="s">
        <v>317</v>
      </c>
      <c r="J13" s="3" t="s">
        <v>318</v>
      </c>
      <c r="K13" s="3" t="s">
        <v>237</v>
      </c>
      <c r="L13" s="3" t="s">
        <v>319</v>
      </c>
      <c r="M13" s="3" t="s">
        <v>107</v>
      </c>
      <c r="N13" s="3" t="s">
        <v>47</v>
      </c>
      <c r="O13" s="3" t="s">
        <v>261</v>
      </c>
      <c r="P13" s="3" t="s">
        <v>22</v>
      </c>
      <c r="Q13" s="3" t="s">
        <v>320</v>
      </c>
      <c r="R13" s="3" t="s">
        <v>255</v>
      </c>
      <c r="S13" s="3" t="s">
        <v>54</v>
      </c>
      <c r="T13" s="3" t="s">
        <v>85</v>
      </c>
      <c r="U13" s="5" t="s">
        <v>321</v>
      </c>
    </row>
    <row r="14" spans="1:21" ht="15">
      <c r="A14">
        <f ca="1">RAND()</f>
        <v>0.76420554041115185</v>
      </c>
      <c r="B14" s="7">
        <f>IF(J14=J13, "",1)</f>
        <v>1</v>
      </c>
      <c r="C14" t="s">
        <v>202</v>
      </c>
      <c r="D14" t="s">
        <v>36</v>
      </c>
      <c r="E14" s="1" t="s">
        <v>203</v>
      </c>
      <c r="F14" s="4" t="s">
        <v>37</v>
      </c>
      <c r="G14" s="2" t="s">
        <v>21</v>
      </c>
      <c r="H14" s="2" t="s">
        <v>204</v>
      </c>
      <c r="I14" s="3" t="s">
        <v>205</v>
      </c>
      <c r="J14" s="3" t="s">
        <v>206</v>
      </c>
      <c r="K14" s="3" t="s">
        <v>207</v>
      </c>
      <c r="L14" s="3" t="s">
        <v>208</v>
      </c>
      <c r="M14" s="3" t="s">
        <v>79</v>
      </c>
      <c r="N14" s="3" t="s">
        <v>103</v>
      </c>
      <c r="O14" s="3" t="s">
        <v>140</v>
      </c>
      <c r="P14" s="3" t="s">
        <v>209</v>
      </c>
      <c r="Q14" s="3" t="s">
        <v>210</v>
      </c>
      <c r="R14" s="3" t="s">
        <v>79</v>
      </c>
      <c r="S14" s="3" t="s">
        <v>54</v>
      </c>
      <c r="T14" s="3" t="s">
        <v>85</v>
      </c>
      <c r="U14" s="5" t="s">
        <v>211</v>
      </c>
    </row>
    <row r="15" spans="1:21" ht="15">
      <c r="A15">
        <f ca="1">RAND()</f>
        <v>0.78787309899937918</v>
      </c>
      <c r="B15" s="7">
        <f>IF(J15=J14, "",1)</f>
        <v>1</v>
      </c>
      <c r="C15" t="s">
        <v>228</v>
      </c>
      <c r="D15" t="s">
        <v>19</v>
      </c>
      <c r="E15" s="1" t="s">
        <v>229</v>
      </c>
      <c r="F15" s="4" t="s">
        <v>20</v>
      </c>
      <c r="G15" s="2" t="s">
        <v>94</v>
      </c>
      <c r="H15" s="2" t="s">
        <v>230</v>
      </c>
      <c r="I15" s="3" t="s">
        <v>231</v>
      </c>
      <c r="J15" s="3" t="s">
        <v>232</v>
      </c>
      <c r="K15" s="3" t="s">
        <v>110</v>
      </c>
      <c r="L15" s="3" t="s">
        <v>233</v>
      </c>
      <c r="M15" s="3" t="s">
        <v>56</v>
      </c>
      <c r="N15" s="3" t="s">
        <v>103</v>
      </c>
      <c r="O15" s="3" t="s">
        <v>29</v>
      </c>
      <c r="P15" s="3" t="s">
        <v>30</v>
      </c>
      <c r="Q15" s="3" t="s">
        <v>234</v>
      </c>
      <c r="R15" s="3" t="s">
        <v>235</v>
      </c>
      <c r="S15" s="3" t="s">
        <v>35</v>
      </c>
      <c r="T15" s="3" t="s">
        <v>85</v>
      </c>
      <c r="U15" s="5" t="s">
        <v>236</v>
      </c>
    </row>
    <row r="16" spans="1:21" ht="15">
      <c r="A16">
        <f ca="1">RAND()</f>
        <v>0.39296876277378701</v>
      </c>
      <c r="B16" s="7">
        <f>IF(J16=J15, "",1)</f>
        <v>1</v>
      </c>
      <c r="C16" t="s">
        <v>262</v>
      </c>
      <c r="D16" t="s">
        <v>82</v>
      </c>
      <c r="E16" s="1" t="s">
        <v>263</v>
      </c>
      <c r="F16" s="4" t="s">
        <v>83</v>
      </c>
      <c r="G16" s="2" t="s">
        <v>21</v>
      </c>
      <c r="H16" s="2" t="s">
        <v>264</v>
      </c>
      <c r="I16" s="3" t="s">
        <v>265</v>
      </c>
      <c r="J16" s="3" t="s">
        <v>266</v>
      </c>
      <c r="K16" s="3" t="s">
        <v>22</v>
      </c>
      <c r="L16" s="3" t="s">
        <v>267</v>
      </c>
      <c r="M16" s="3" t="s">
        <v>66</v>
      </c>
      <c r="N16" s="3" t="s">
        <v>47</v>
      </c>
      <c r="O16" s="3" t="s">
        <v>62</v>
      </c>
      <c r="P16" s="3" t="s">
        <v>22</v>
      </c>
      <c r="Q16" s="3" t="s">
        <v>268</v>
      </c>
      <c r="R16" s="3" t="s">
        <v>107</v>
      </c>
      <c r="S16" s="3" t="s">
        <v>54</v>
      </c>
      <c r="T16" s="3" t="s">
        <v>85</v>
      </c>
      <c r="U16" s="5" t="s">
        <v>269</v>
      </c>
    </row>
    <row r="17" spans="1:21" ht="15">
      <c r="A17">
        <f ca="1">RAND()</f>
        <v>0.12857676490927239</v>
      </c>
      <c r="B17" s="7">
        <f>IF(J17=J16, "",1)</f>
        <v>1</v>
      </c>
      <c r="C17" t="s">
        <v>323</v>
      </c>
      <c r="D17" t="s">
        <v>36</v>
      </c>
      <c r="E17" s="1" t="s">
        <v>324</v>
      </c>
      <c r="F17" s="4" t="s">
        <v>37</v>
      </c>
      <c r="G17" s="2" t="s">
        <v>21</v>
      </c>
      <c r="H17" s="2" t="s">
        <v>325</v>
      </c>
      <c r="I17" s="3" t="s">
        <v>326</v>
      </c>
      <c r="J17" s="3" t="s">
        <v>311</v>
      </c>
      <c r="K17" s="3" t="s">
        <v>272</v>
      </c>
      <c r="L17" s="3" t="s">
        <v>312</v>
      </c>
      <c r="M17" s="3" t="s">
        <v>207</v>
      </c>
      <c r="N17" s="3" t="s">
        <v>313</v>
      </c>
      <c r="O17" s="3" t="s">
        <v>176</v>
      </c>
      <c r="P17" s="3" t="s">
        <v>157</v>
      </c>
      <c r="Q17" s="3" t="s">
        <v>141</v>
      </c>
      <c r="R17" s="3" t="s">
        <v>79</v>
      </c>
      <c r="S17" s="3" t="s">
        <v>35</v>
      </c>
      <c r="T17" s="3" t="s">
        <v>85</v>
      </c>
      <c r="U17" s="5" t="s">
        <v>327</v>
      </c>
    </row>
    <row r="18" spans="1:21" ht="15">
      <c r="A18">
        <f ca="1">RAND()</f>
        <v>0.78731218279796078</v>
      </c>
      <c r="B18" s="7">
        <f>IF(J18=J17, "",1)</f>
        <v>1</v>
      </c>
      <c r="C18" t="s">
        <v>339</v>
      </c>
      <c r="D18" t="s">
        <v>36</v>
      </c>
      <c r="E18" s="1" t="s">
        <v>340</v>
      </c>
      <c r="F18" s="4" t="s">
        <v>37</v>
      </c>
      <c r="G18" s="2" t="s">
        <v>43</v>
      </c>
      <c r="H18" s="2" t="s">
        <v>341</v>
      </c>
      <c r="I18" s="3" t="s">
        <v>342</v>
      </c>
      <c r="J18" s="3" t="s">
        <v>343</v>
      </c>
      <c r="K18" s="3" t="s">
        <v>260</v>
      </c>
      <c r="L18" s="3" t="s">
        <v>344</v>
      </c>
      <c r="M18" s="3" t="s">
        <v>345</v>
      </c>
      <c r="N18" s="3" t="s">
        <v>103</v>
      </c>
      <c r="O18" s="3" t="s">
        <v>158</v>
      </c>
      <c r="P18" s="3" t="s">
        <v>41</v>
      </c>
      <c r="Q18" s="3" t="s">
        <v>22</v>
      </c>
      <c r="R18" s="3" t="s">
        <v>22</v>
      </c>
      <c r="S18" s="3" t="s">
        <v>54</v>
      </c>
      <c r="T18" s="3" t="s">
        <v>85</v>
      </c>
      <c r="U18" s="5" t="s">
        <v>346</v>
      </c>
    </row>
    <row r="19" spans="1:21" ht="15">
      <c r="A19">
        <f ca="1">RAND()</f>
        <v>0.1666622567411622</v>
      </c>
      <c r="B19" s="7">
        <f>IF(J19=J18, "",1)</f>
        <v>1</v>
      </c>
      <c r="C19" t="s">
        <v>328</v>
      </c>
      <c r="D19" t="s">
        <v>25</v>
      </c>
      <c r="E19" s="1" t="s">
        <v>329</v>
      </c>
      <c r="F19" s="4" t="s">
        <v>26</v>
      </c>
      <c r="G19" s="2" t="s">
        <v>21</v>
      </c>
      <c r="H19" s="2" t="s">
        <v>330</v>
      </c>
      <c r="I19" s="3" t="s">
        <v>331</v>
      </c>
      <c r="J19" s="3" t="s">
        <v>332</v>
      </c>
      <c r="K19" s="3" t="s">
        <v>259</v>
      </c>
      <c r="L19" s="3" t="s">
        <v>333</v>
      </c>
      <c r="M19" s="3" t="s">
        <v>40</v>
      </c>
      <c r="N19" s="3" t="s">
        <v>47</v>
      </c>
      <c r="O19" s="3" t="s">
        <v>48</v>
      </c>
      <c r="P19" s="3" t="s">
        <v>22</v>
      </c>
      <c r="Q19" s="3" t="s">
        <v>334</v>
      </c>
      <c r="R19" s="3" t="s">
        <v>61</v>
      </c>
      <c r="S19" s="3" t="s">
        <v>54</v>
      </c>
      <c r="T19" s="3" t="s">
        <v>85</v>
      </c>
      <c r="U19" s="5" t="s">
        <v>335</v>
      </c>
    </row>
    <row r="20" spans="1:21" ht="15">
      <c r="A20">
        <f ca="1">RAND()</f>
        <v>0.73083949462601616</v>
      </c>
      <c r="B20" s="7">
        <f>IF(J20=J19, "",1)</f>
        <v>1</v>
      </c>
      <c r="C20" t="s">
        <v>347</v>
      </c>
      <c r="D20" t="s">
        <v>25</v>
      </c>
      <c r="E20" s="1" t="s">
        <v>348</v>
      </c>
      <c r="F20" s="4" t="s">
        <v>26</v>
      </c>
      <c r="G20" s="2" t="s">
        <v>59</v>
      </c>
      <c r="H20" s="2" t="s">
        <v>22</v>
      </c>
      <c r="I20" s="3" t="s">
        <v>349</v>
      </c>
      <c r="J20" s="3" t="s">
        <v>350</v>
      </c>
      <c r="K20" s="3" t="s">
        <v>351</v>
      </c>
      <c r="L20" s="3" t="s">
        <v>352</v>
      </c>
      <c r="M20" s="3" t="s">
        <v>249</v>
      </c>
      <c r="N20" s="3" t="s">
        <v>28</v>
      </c>
      <c r="O20" s="3" t="s">
        <v>130</v>
      </c>
      <c r="P20" s="3" t="s">
        <v>157</v>
      </c>
      <c r="Q20" s="3" t="s">
        <v>353</v>
      </c>
      <c r="R20" s="3" t="s">
        <v>249</v>
      </c>
      <c r="S20" s="3" t="s">
        <v>54</v>
      </c>
      <c r="T20" s="3" t="s">
        <v>85</v>
      </c>
      <c r="U20" s="5" t="s">
        <v>354</v>
      </c>
    </row>
    <row r="21" spans="1:21" ht="15">
      <c r="A21">
        <f ca="1">RAND()</f>
        <v>0.46541573849083573</v>
      </c>
      <c r="B21" s="7">
        <f>IF(J21=J20, "",1)</f>
        <v>1</v>
      </c>
      <c r="C21" t="s">
        <v>296</v>
      </c>
      <c r="D21" t="s">
        <v>51</v>
      </c>
      <c r="E21" s="1" t="s">
        <v>297</v>
      </c>
      <c r="F21" s="4" t="s">
        <v>52</v>
      </c>
      <c r="G21" s="2" t="s">
        <v>200</v>
      </c>
      <c r="H21" s="2" t="s">
        <v>298</v>
      </c>
      <c r="I21" s="3" t="s">
        <v>299</v>
      </c>
      <c r="J21" s="3" t="s">
        <v>273</v>
      </c>
      <c r="K21" s="3" t="s">
        <v>60</v>
      </c>
      <c r="L21" s="3" t="s">
        <v>300</v>
      </c>
      <c r="M21" s="3" t="s">
        <v>108</v>
      </c>
      <c r="N21" s="3" t="s">
        <v>47</v>
      </c>
      <c r="O21" s="3" t="s">
        <v>261</v>
      </c>
      <c r="P21" s="3" t="s">
        <v>22</v>
      </c>
      <c r="Q21" s="3" t="s">
        <v>301</v>
      </c>
      <c r="R21" s="3" t="s">
        <v>66</v>
      </c>
      <c r="S21" s="3" t="s">
        <v>54</v>
      </c>
      <c r="T21" s="3" t="s">
        <v>85</v>
      </c>
      <c r="U21" s="5" t="s">
        <v>302</v>
      </c>
    </row>
    <row r="22" spans="1:21" ht="15">
      <c r="A22">
        <f ca="1">RAND()</f>
        <v>0.762231810478043</v>
      </c>
      <c r="B22" s="7">
        <f>IF(J22=J21, "",1)</f>
        <v>1</v>
      </c>
      <c r="C22" t="s">
        <v>239</v>
      </c>
      <c r="D22" t="s">
        <v>19</v>
      </c>
      <c r="E22" s="1" t="s">
        <v>240</v>
      </c>
      <c r="F22" s="4" t="s">
        <v>20</v>
      </c>
      <c r="G22" s="2" t="s">
        <v>43</v>
      </c>
      <c r="H22" s="2" t="s">
        <v>241</v>
      </c>
      <c r="I22" s="3" t="s">
        <v>242</v>
      </c>
      <c r="J22" s="3" t="s">
        <v>243</v>
      </c>
      <c r="K22" s="3" t="s">
        <v>74</v>
      </c>
      <c r="L22" s="3" t="s">
        <v>244</v>
      </c>
      <c r="M22" s="3" t="s">
        <v>245</v>
      </c>
      <c r="N22" s="3" t="s">
        <v>47</v>
      </c>
      <c r="O22" s="3" t="s">
        <v>33</v>
      </c>
      <c r="P22" s="3" t="s">
        <v>22</v>
      </c>
      <c r="Q22" s="3" t="s">
        <v>246</v>
      </c>
      <c r="R22" s="3" t="s">
        <v>79</v>
      </c>
      <c r="S22" s="3" t="s">
        <v>54</v>
      </c>
      <c r="T22" s="3" t="s">
        <v>85</v>
      </c>
      <c r="U22" s="5" t="s">
        <v>247</v>
      </c>
    </row>
    <row r="23" spans="1:21" ht="15">
      <c r="A23">
        <f ca="1">RAND()</f>
        <v>0.21817998885482304</v>
      </c>
      <c r="B23" s="7">
        <f>IF(J23=J22, "",1)</f>
        <v>1</v>
      </c>
      <c r="C23" t="s">
        <v>307</v>
      </c>
      <c r="D23" t="s">
        <v>51</v>
      </c>
      <c r="E23" s="1" t="s">
        <v>308</v>
      </c>
      <c r="F23" s="4" t="s">
        <v>52</v>
      </c>
      <c r="G23" s="2" t="s">
        <v>43</v>
      </c>
      <c r="H23" s="2" t="s">
        <v>309</v>
      </c>
      <c r="I23" s="3" t="s">
        <v>303</v>
      </c>
      <c r="J23" s="3" t="s">
        <v>304</v>
      </c>
      <c r="K23" s="3" t="s">
        <v>283</v>
      </c>
      <c r="L23" s="3" t="s">
        <v>305</v>
      </c>
      <c r="M23" s="3" t="s">
        <v>108</v>
      </c>
      <c r="N23" s="3" t="s">
        <v>103</v>
      </c>
      <c r="O23" s="3" t="s">
        <v>176</v>
      </c>
      <c r="P23" s="3" t="s">
        <v>22</v>
      </c>
      <c r="Q23" s="3" t="s">
        <v>306</v>
      </c>
      <c r="R23" s="3" t="s">
        <v>255</v>
      </c>
      <c r="S23" s="3" t="s">
        <v>54</v>
      </c>
      <c r="T23" s="3" t="s">
        <v>85</v>
      </c>
      <c r="U23" s="5" t="s">
        <v>310</v>
      </c>
    </row>
    <row r="24" spans="1:21" ht="15">
      <c r="A24">
        <f ca="1">RAND()</f>
        <v>0.9205251708748885</v>
      </c>
      <c r="B24" s="7">
        <f>IF(J24=J23, "",1)</f>
        <v>1</v>
      </c>
      <c r="C24" t="s">
        <v>278</v>
      </c>
      <c r="D24" t="s">
        <v>51</v>
      </c>
      <c r="E24" s="1" t="s">
        <v>279</v>
      </c>
      <c r="F24" s="4" t="s">
        <v>52</v>
      </c>
      <c r="G24" s="2" t="s">
        <v>21</v>
      </c>
      <c r="H24" s="2" t="s">
        <v>280</v>
      </c>
      <c r="I24" s="3" t="s">
        <v>281</v>
      </c>
      <c r="J24" s="3" t="s">
        <v>282</v>
      </c>
      <c r="K24" s="3" t="s">
        <v>283</v>
      </c>
      <c r="L24" s="3" t="s">
        <v>284</v>
      </c>
      <c r="M24" s="3" t="s">
        <v>285</v>
      </c>
      <c r="N24" s="3" t="s">
        <v>47</v>
      </c>
      <c r="O24" s="3" t="s">
        <v>48</v>
      </c>
      <c r="P24" s="3" t="s">
        <v>22</v>
      </c>
      <c r="Q24" s="3" t="s">
        <v>286</v>
      </c>
      <c r="R24" s="3" t="s">
        <v>57</v>
      </c>
      <c r="S24" s="3" t="s">
        <v>54</v>
      </c>
      <c r="T24" s="3" t="s">
        <v>85</v>
      </c>
      <c r="U24" s="5" t="s">
        <v>287</v>
      </c>
    </row>
    <row r="25" spans="1:21" ht="15">
      <c r="A25">
        <f ca="1">RAND()</f>
        <v>0.78352266514430835</v>
      </c>
      <c r="B25" s="7">
        <f>IF(J25=J24, "",1)</f>
        <v>1</v>
      </c>
      <c r="C25" t="s">
        <v>163</v>
      </c>
      <c r="D25" t="s">
        <v>19</v>
      </c>
      <c r="E25" s="1" t="s">
        <v>164</v>
      </c>
      <c r="F25" s="4" t="s">
        <v>20</v>
      </c>
      <c r="G25" s="2" t="s">
        <v>21</v>
      </c>
      <c r="H25" s="2" t="s">
        <v>165</v>
      </c>
      <c r="I25" s="3" t="s">
        <v>166</v>
      </c>
      <c r="J25" s="3" t="s">
        <v>167</v>
      </c>
      <c r="K25" s="3" t="s">
        <v>22</v>
      </c>
      <c r="L25" s="3" t="s">
        <v>168</v>
      </c>
      <c r="M25" s="3" t="s">
        <v>32</v>
      </c>
      <c r="N25" s="3" t="s">
        <v>103</v>
      </c>
      <c r="O25" s="3" t="s">
        <v>169</v>
      </c>
      <c r="P25" s="3" t="s">
        <v>34</v>
      </c>
      <c r="Q25" s="3" t="s">
        <v>170</v>
      </c>
      <c r="R25" s="3" t="s">
        <v>171</v>
      </c>
      <c r="S25" s="3" t="s">
        <v>35</v>
      </c>
      <c r="T25" s="3" t="s">
        <v>85</v>
      </c>
      <c r="U25" s="5" t="s">
        <v>172</v>
      </c>
    </row>
    <row r="26" spans="1:21" ht="15">
      <c r="A26">
        <f ca="1">RAND()</f>
        <v>0.38692533153751807</v>
      </c>
      <c r="B26" s="7">
        <f>IF(J26=J25, "",1)</f>
        <v>1</v>
      </c>
      <c r="C26" t="s">
        <v>147</v>
      </c>
      <c r="D26" t="s">
        <v>82</v>
      </c>
      <c r="E26" s="1" t="s">
        <v>148</v>
      </c>
      <c r="F26" s="4" t="s">
        <v>83</v>
      </c>
      <c r="G26" s="2" t="s">
        <v>21</v>
      </c>
      <c r="H26" s="2" t="s">
        <v>149</v>
      </c>
      <c r="I26" s="3" t="s">
        <v>150</v>
      </c>
      <c r="J26" s="3" t="s">
        <v>151</v>
      </c>
      <c r="K26" s="3" t="s">
        <v>22</v>
      </c>
      <c r="L26" s="3" t="s">
        <v>152</v>
      </c>
      <c r="M26" s="3" t="s">
        <v>143</v>
      </c>
      <c r="N26" s="3" t="s">
        <v>144</v>
      </c>
      <c r="O26" s="3" t="s">
        <v>29</v>
      </c>
      <c r="P26" s="3" t="s">
        <v>153</v>
      </c>
      <c r="Q26" s="3" t="s">
        <v>154</v>
      </c>
      <c r="R26" s="3" t="s">
        <v>155</v>
      </c>
      <c r="S26" s="3" t="s">
        <v>35</v>
      </c>
      <c r="T26" s="3" t="s">
        <v>85</v>
      </c>
      <c r="U26" s="5" t="s">
        <v>156</v>
      </c>
    </row>
    <row r="27" spans="1:21"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5:21"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5:21"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5:21"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5:21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5:21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5:21"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5:21"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5:21"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5:21"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5:21"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5:21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5:21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5:21"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5:21"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5:21"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</sheetData>
  <autoFilter ref="C1:U26">
    <sortState ref="C2:U30">
      <sortCondition descending="1" ref="J1"/>
    </sortState>
  </autoFilter>
  <sortState ref="A2:U575">
    <sortCondition ref="J2:J575"/>
    <sortCondition ref="A2:A575"/>
  </sortState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B54"/>
  <sheetViews>
    <sheetView workbookViewId="0">
      <selection activeCell="A3" sqref="A3"/>
    </sheetView>
  </sheetViews>
  <sheetFormatPr defaultRowHeight="14.4"/>
  <cols>
    <col min="1" max="1" width="35.77734375" bestFit="1" customWidth="1"/>
    <col min="2" max="2" width="25.44140625" bestFit="1" customWidth="1"/>
  </cols>
  <sheetData>
    <row r="3" spans="1:2">
      <c r="A3" s="8" t="s">
        <v>7</v>
      </c>
      <c r="B3" t="s">
        <v>361</v>
      </c>
    </row>
    <row r="4" spans="1:2">
      <c r="A4" s="9" t="s">
        <v>151</v>
      </c>
      <c r="B4" s="11">
        <v>1</v>
      </c>
    </row>
    <row r="5" spans="1:2">
      <c r="A5" s="9" t="s">
        <v>167</v>
      </c>
      <c r="B5" s="11">
        <v>1</v>
      </c>
    </row>
    <row r="6" spans="1:2">
      <c r="A6" s="9" t="s">
        <v>282</v>
      </c>
      <c r="B6" s="11">
        <v>1</v>
      </c>
    </row>
    <row r="7" spans="1:2">
      <c r="A7" s="9" t="s">
        <v>304</v>
      </c>
      <c r="B7" s="11">
        <v>1</v>
      </c>
    </row>
    <row r="8" spans="1:2">
      <c r="A8" s="9" t="s">
        <v>243</v>
      </c>
      <c r="B8" s="11">
        <v>1</v>
      </c>
    </row>
    <row r="9" spans="1:2">
      <c r="A9" s="9" t="s">
        <v>273</v>
      </c>
      <c r="B9" s="11">
        <v>1</v>
      </c>
    </row>
    <row r="10" spans="1:2">
      <c r="A10" s="9" t="s">
        <v>350</v>
      </c>
      <c r="B10" s="11">
        <v>1</v>
      </c>
    </row>
    <row r="11" spans="1:2">
      <c r="A11" s="9" t="s">
        <v>332</v>
      </c>
      <c r="B11" s="11">
        <v>1</v>
      </c>
    </row>
    <row r="12" spans="1:2">
      <c r="A12" s="9" t="s">
        <v>343</v>
      </c>
      <c r="B12" s="11">
        <v>1</v>
      </c>
    </row>
    <row r="13" spans="1:2">
      <c r="A13" s="9" t="s">
        <v>311</v>
      </c>
      <c r="B13" s="11">
        <v>1</v>
      </c>
    </row>
    <row r="14" spans="1:2">
      <c r="A14" s="9" t="s">
        <v>266</v>
      </c>
      <c r="B14" s="11">
        <v>1</v>
      </c>
    </row>
    <row r="15" spans="1:2">
      <c r="A15" s="9" t="s">
        <v>232</v>
      </c>
      <c r="B15" s="11">
        <v>1</v>
      </c>
    </row>
    <row r="16" spans="1:2">
      <c r="A16" s="9" t="s">
        <v>206</v>
      </c>
      <c r="B16" s="11">
        <v>1</v>
      </c>
    </row>
    <row r="17" spans="1:2">
      <c r="A17" s="9" t="s">
        <v>318</v>
      </c>
      <c r="B17" s="11">
        <v>1</v>
      </c>
    </row>
    <row r="18" spans="1:2">
      <c r="A18" s="9" t="s">
        <v>181</v>
      </c>
      <c r="B18" s="11">
        <v>1</v>
      </c>
    </row>
    <row r="19" spans="1:2">
      <c r="A19" s="9" t="s">
        <v>100</v>
      </c>
      <c r="B19" s="11">
        <v>1</v>
      </c>
    </row>
    <row r="20" spans="1:2">
      <c r="A20" s="9" t="s">
        <v>121</v>
      </c>
      <c r="B20" s="11">
        <v>1</v>
      </c>
    </row>
    <row r="21" spans="1:2">
      <c r="A21" s="9" t="s">
        <v>189</v>
      </c>
      <c r="B21" s="11">
        <v>1</v>
      </c>
    </row>
    <row r="22" spans="1:2">
      <c r="A22" s="9" t="s">
        <v>292</v>
      </c>
      <c r="B22" s="11">
        <v>1</v>
      </c>
    </row>
    <row r="23" spans="1:2">
      <c r="A23" s="9" t="s">
        <v>193</v>
      </c>
      <c r="B23" s="11">
        <v>1</v>
      </c>
    </row>
    <row r="24" spans="1:2">
      <c r="A24" s="9" t="s">
        <v>216</v>
      </c>
      <c r="B24" s="11">
        <v>1</v>
      </c>
    </row>
    <row r="25" spans="1:2">
      <c r="A25" s="9" t="s">
        <v>90</v>
      </c>
      <c r="B25" s="11">
        <v>1</v>
      </c>
    </row>
    <row r="26" spans="1:2">
      <c r="A26" s="9" t="s">
        <v>73</v>
      </c>
      <c r="B26" s="11">
        <v>1</v>
      </c>
    </row>
    <row r="27" spans="1:2">
      <c r="A27" s="9" t="s">
        <v>117</v>
      </c>
      <c r="B27" s="11">
        <v>1</v>
      </c>
    </row>
    <row r="28" spans="1:2">
      <c r="A28" s="9" t="s">
        <v>224</v>
      </c>
      <c r="B28" s="11">
        <v>1</v>
      </c>
    </row>
    <row r="29" spans="1:2">
      <c r="A29" s="9" t="s">
        <v>369</v>
      </c>
      <c r="B29" s="11">
        <v>1</v>
      </c>
    </row>
    <row r="30" spans="1:2">
      <c r="A30" s="9" t="s">
        <v>379</v>
      </c>
      <c r="B30" s="11">
        <v>1</v>
      </c>
    </row>
    <row r="31" spans="1:2">
      <c r="A31" s="9" t="s">
        <v>389</v>
      </c>
      <c r="B31" s="11">
        <v>1</v>
      </c>
    </row>
    <row r="32" spans="1:2">
      <c r="A32" s="9" t="s">
        <v>257</v>
      </c>
      <c r="B32" s="11">
        <v>1</v>
      </c>
    </row>
    <row r="33" spans="1:2">
      <c r="A33" s="9" t="s">
        <v>403</v>
      </c>
      <c r="B33" s="11">
        <v>1</v>
      </c>
    </row>
    <row r="34" spans="1:2">
      <c r="A34" s="9" t="s">
        <v>411</v>
      </c>
      <c r="B34" s="11">
        <v>1</v>
      </c>
    </row>
    <row r="35" spans="1:2">
      <c r="A35" s="9" t="s">
        <v>421</v>
      </c>
      <c r="B35" s="11">
        <v>1</v>
      </c>
    </row>
    <row r="36" spans="1:2">
      <c r="A36" s="9" t="s">
        <v>430</v>
      </c>
      <c r="B36" s="11">
        <v>1</v>
      </c>
    </row>
    <row r="37" spans="1:2">
      <c r="A37" s="9" t="s">
        <v>250</v>
      </c>
      <c r="B37" s="11">
        <v>1</v>
      </c>
    </row>
    <row r="38" spans="1:2">
      <c r="A38" s="9" t="s">
        <v>447</v>
      </c>
      <c r="B38" s="11">
        <v>1</v>
      </c>
    </row>
    <row r="39" spans="1:2">
      <c r="A39" s="9" t="s">
        <v>455</v>
      </c>
      <c r="B39" s="11">
        <v>1</v>
      </c>
    </row>
    <row r="40" spans="1:2">
      <c r="A40" s="9" t="s">
        <v>463</v>
      </c>
      <c r="B40" s="11">
        <v>1</v>
      </c>
    </row>
    <row r="41" spans="1:2">
      <c r="A41" s="9" t="s">
        <v>295</v>
      </c>
      <c r="B41" s="11">
        <v>1</v>
      </c>
    </row>
    <row r="42" spans="1:2">
      <c r="A42" s="9" t="s">
        <v>475</v>
      </c>
      <c r="B42" s="11">
        <v>1</v>
      </c>
    </row>
    <row r="43" spans="1:2">
      <c r="A43" s="9" t="s">
        <v>483</v>
      </c>
      <c r="B43" s="11">
        <v>1</v>
      </c>
    </row>
    <row r="44" spans="1:2">
      <c r="A44" s="9" t="s">
        <v>275</v>
      </c>
      <c r="B44" s="11">
        <v>1</v>
      </c>
    </row>
    <row r="45" spans="1:2">
      <c r="A45" s="9" t="s">
        <v>496</v>
      </c>
      <c r="B45" s="11">
        <v>1</v>
      </c>
    </row>
    <row r="46" spans="1:2">
      <c r="A46" s="9" t="s">
        <v>322</v>
      </c>
      <c r="B46" s="11">
        <v>1</v>
      </c>
    </row>
    <row r="47" spans="1:2">
      <c r="A47" s="9" t="s">
        <v>238</v>
      </c>
      <c r="B47" s="11">
        <v>1</v>
      </c>
    </row>
    <row r="48" spans="1:2">
      <c r="A48" s="9" t="s">
        <v>519</v>
      </c>
      <c r="B48" s="11">
        <v>1</v>
      </c>
    </row>
    <row r="49" spans="1:2">
      <c r="A49" s="9" t="s">
        <v>526</v>
      </c>
      <c r="B49" s="11">
        <v>1</v>
      </c>
    </row>
    <row r="50" spans="1:2">
      <c r="A50" s="9" t="s">
        <v>534</v>
      </c>
      <c r="B50" s="11">
        <v>1</v>
      </c>
    </row>
    <row r="51" spans="1:2">
      <c r="A51" s="9" t="s">
        <v>542</v>
      </c>
      <c r="B51" s="11">
        <v>1</v>
      </c>
    </row>
    <row r="52" spans="1:2">
      <c r="A52" s="9" t="s">
        <v>550</v>
      </c>
      <c r="B52" s="11">
        <v>1</v>
      </c>
    </row>
    <row r="53" spans="1:2">
      <c r="A53" s="9" t="s">
        <v>558</v>
      </c>
      <c r="B53" s="11">
        <v>1</v>
      </c>
    </row>
    <row r="54" spans="1:2">
      <c r="A54" s="9" t="s">
        <v>359</v>
      </c>
      <c r="B54" s="1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2"/>
  <sheetViews>
    <sheetView topLeftCell="J1" workbookViewId="0">
      <selection activeCell="J57" sqref="J57"/>
    </sheetView>
  </sheetViews>
  <sheetFormatPr defaultRowHeight="14.4"/>
  <cols>
    <col min="1" max="1" width="1.5546875" customWidth="1"/>
    <col min="2" max="2" width="1.6640625" customWidth="1"/>
    <col min="3" max="3" width="48.21875" customWidth="1"/>
    <col min="4" max="4" width="16.5546875" customWidth="1"/>
    <col min="5" max="5" width="18.77734375" customWidth="1"/>
    <col min="6" max="7" width="27.44140625" customWidth="1"/>
    <col min="10" max="10" width="15.6640625" customWidth="1"/>
    <col min="11" max="11" width="2.33203125" customWidth="1"/>
    <col min="12" max="12" width="46.21875" customWidth="1"/>
    <col min="13" max="13" width="13.21875" customWidth="1"/>
    <col min="14" max="14" width="25.5546875" customWidth="1"/>
    <col min="16" max="16" width="14.33203125" customWidth="1"/>
  </cols>
  <sheetData>
    <row r="1" spans="1:25" ht="15">
      <c r="A1" t="s">
        <v>0</v>
      </c>
      <c r="B1" t="s">
        <v>1</v>
      </c>
      <c r="C1" s="1" t="s">
        <v>2</v>
      </c>
      <c r="D1" s="7" t="s">
        <v>568</v>
      </c>
      <c r="E1" s="7" t="s">
        <v>567</v>
      </c>
      <c r="F1" s="7" t="s">
        <v>572</v>
      </c>
      <c r="G1" s="7" t="s">
        <v>581</v>
      </c>
      <c r="H1" s="1" t="s">
        <v>561</v>
      </c>
      <c r="I1" s="1" t="s">
        <v>564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</row>
    <row r="2" spans="1:25">
      <c r="A2" t="s">
        <v>363</v>
      </c>
      <c r="B2" t="s">
        <v>364</v>
      </c>
      <c r="C2" s="1" t="s">
        <v>365</v>
      </c>
      <c r="D2" s="1" t="s">
        <v>587</v>
      </c>
      <c r="E2" s="1" t="s">
        <v>584</v>
      </c>
      <c r="F2" s="1" t="s">
        <v>573</v>
      </c>
      <c r="G2" s="1" t="s">
        <v>571</v>
      </c>
      <c r="H2" s="1" t="s">
        <v>562</v>
      </c>
      <c r="I2" s="1" t="s">
        <v>565</v>
      </c>
      <c r="J2" s="4" t="s">
        <v>366</v>
      </c>
      <c r="K2" s="2" t="s">
        <v>43</v>
      </c>
      <c r="L2" s="6" t="s">
        <v>367</v>
      </c>
      <c r="M2" s="3" t="s">
        <v>368</v>
      </c>
      <c r="N2" s="3" t="s">
        <v>369</v>
      </c>
      <c r="O2" s="3" t="s">
        <v>80</v>
      </c>
      <c r="P2" s="3" t="s">
        <v>370</v>
      </c>
      <c r="Q2" s="3" t="s">
        <v>102</v>
      </c>
      <c r="R2" s="3" t="s">
        <v>47</v>
      </c>
      <c r="S2" s="3" t="s">
        <v>48</v>
      </c>
      <c r="T2" s="3" t="s">
        <v>22</v>
      </c>
      <c r="U2" s="3" t="s">
        <v>371</v>
      </c>
      <c r="V2" s="3" t="s">
        <v>95</v>
      </c>
      <c r="W2" s="3" t="s">
        <v>54</v>
      </c>
      <c r="X2" s="3" t="s">
        <v>85</v>
      </c>
      <c r="Y2" s="5" t="s">
        <v>372</v>
      </c>
    </row>
    <row r="3" spans="1:25">
      <c r="A3" t="s">
        <v>373</v>
      </c>
      <c r="B3" t="s">
        <v>374</v>
      </c>
      <c r="C3" s="1" t="s">
        <v>375</v>
      </c>
      <c r="D3" s="1" t="s">
        <v>569</v>
      </c>
      <c r="E3" s="1" t="s">
        <v>571</v>
      </c>
      <c r="F3" s="1" t="s">
        <v>573</v>
      </c>
      <c r="G3" s="1" t="s">
        <v>571</v>
      </c>
      <c r="H3" s="1" t="s">
        <v>562</v>
      </c>
      <c r="I3" s="1" t="s">
        <v>566</v>
      </c>
      <c r="J3" s="4" t="s">
        <v>376</v>
      </c>
      <c r="K3" s="2" t="s">
        <v>21</v>
      </c>
      <c r="L3" s="2" t="s">
        <v>377</v>
      </c>
      <c r="M3" s="3" t="s">
        <v>378</v>
      </c>
      <c r="N3" s="3" t="s">
        <v>379</v>
      </c>
      <c r="O3" s="3" t="s">
        <v>237</v>
      </c>
      <c r="P3" s="3" t="s">
        <v>380</v>
      </c>
      <c r="Q3" s="3" t="s">
        <v>109</v>
      </c>
      <c r="R3" s="3" t="s">
        <v>47</v>
      </c>
      <c r="S3" s="3" t="s">
        <v>33</v>
      </c>
      <c r="T3" s="3" t="s">
        <v>22</v>
      </c>
      <c r="U3" s="3" t="s">
        <v>381</v>
      </c>
      <c r="V3" s="3" t="s">
        <v>46</v>
      </c>
      <c r="W3" s="3" t="s">
        <v>54</v>
      </c>
      <c r="X3" s="3" t="s">
        <v>85</v>
      </c>
      <c r="Y3" s="5" t="s">
        <v>382</v>
      </c>
    </row>
    <row r="4" spans="1:25">
      <c r="A4" t="s">
        <v>383</v>
      </c>
      <c r="B4" t="s">
        <v>384</v>
      </c>
      <c r="C4" s="1" t="s">
        <v>385</v>
      </c>
      <c r="D4" s="1" t="s">
        <v>586</v>
      </c>
      <c r="E4" s="1" t="s">
        <v>571</v>
      </c>
      <c r="F4" s="1" t="s">
        <v>573</v>
      </c>
      <c r="G4" s="1" t="s">
        <v>571</v>
      </c>
      <c r="H4" s="1" t="s">
        <v>562</v>
      </c>
      <c r="I4" s="1" t="s">
        <v>565</v>
      </c>
      <c r="J4" s="4" t="s">
        <v>386</v>
      </c>
      <c r="K4" s="2" t="s">
        <v>21</v>
      </c>
      <c r="L4" s="2" t="s">
        <v>387</v>
      </c>
      <c r="M4" s="3" t="s">
        <v>388</v>
      </c>
      <c r="N4" s="3" t="s">
        <v>389</v>
      </c>
      <c r="O4" s="3" t="s">
        <v>53</v>
      </c>
      <c r="P4" s="3" t="s">
        <v>390</v>
      </c>
      <c r="Q4" s="3" t="s">
        <v>175</v>
      </c>
      <c r="R4" s="3" t="s">
        <v>47</v>
      </c>
      <c r="S4" s="3" t="s">
        <v>48</v>
      </c>
      <c r="T4" s="3" t="s">
        <v>22</v>
      </c>
      <c r="U4" s="3" t="s">
        <v>391</v>
      </c>
      <c r="V4" s="3" t="s">
        <v>175</v>
      </c>
      <c r="W4" s="3" t="s">
        <v>54</v>
      </c>
      <c r="X4" s="3" t="s">
        <v>85</v>
      </c>
      <c r="Y4" s="5" t="s">
        <v>392</v>
      </c>
    </row>
    <row r="5" spans="1:25">
      <c r="A5" t="s">
        <v>393</v>
      </c>
      <c r="B5" t="s">
        <v>364</v>
      </c>
      <c r="C5" s="1" t="s">
        <v>394</v>
      </c>
      <c r="D5" s="1" t="s">
        <v>579</v>
      </c>
      <c r="E5" s="1" t="s">
        <v>570</v>
      </c>
      <c r="F5" s="1" t="s">
        <v>571</v>
      </c>
      <c r="G5" s="1" t="s">
        <v>571</v>
      </c>
      <c r="H5" s="1" t="s">
        <v>562</v>
      </c>
      <c r="I5" s="1" t="s">
        <v>565</v>
      </c>
      <c r="J5" s="4" t="s">
        <v>366</v>
      </c>
      <c r="K5" s="2" t="s">
        <v>59</v>
      </c>
      <c r="L5" s="2" t="s">
        <v>395</v>
      </c>
      <c r="M5" s="3" t="s">
        <v>396</v>
      </c>
      <c r="N5" s="3" t="s">
        <v>257</v>
      </c>
      <c r="O5" s="3" t="s">
        <v>258</v>
      </c>
      <c r="P5" s="3" t="s">
        <v>397</v>
      </c>
      <c r="Q5" s="3" t="s">
        <v>78</v>
      </c>
      <c r="R5" s="3" t="s">
        <v>47</v>
      </c>
      <c r="S5" s="3" t="s">
        <v>48</v>
      </c>
      <c r="T5" s="3" t="s">
        <v>22</v>
      </c>
      <c r="U5" s="3" t="s">
        <v>22</v>
      </c>
      <c r="V5" s="3" t="s">
        <v>27</v>
      </c>
      <c r="W5" s="3" t="s">
        <v>54</v>
      </c>
      <c r="X5" s="3" t="s">
        <v>85</v>
      </c>
      <c r="Y5" s="5" t="s">
        <v>398</v>
      </c>
    </row>
    <row r="6" spans="1:25">
      <c r="A6" t="s">
        <v>399</v>
      </c>
      <c r="B6" t="s">
        <v>384</v>
      </c>
      <c r="C6" s="1" t="s">
        <v>400</v>
      </c>
      <c r="D6" s="1" t="s">
        <v>569</v>
      </c>
      <c r="E6" s="1" t="s">
        <v>570</v>
      </c>
      <c r="F6" s="1" t="s">
        <v>574</v>
      </c>
      <c r="G6" s="1" t="s">
        <v>571</v>
      </c>
      <c r="H6" s="1" t="s">
        <v>562</v>
      </c>
      <c r="I6" s="1" t="s">
        <v>565</v>
      </c>
      <c r="J6" s="4" t="s">
        <v>386</v>
      </c>
      <c r="K6" s="2" t="s">
        <v>21</v>
      </c>
      <c r="L6" s="2" t="s">
        <v>401</v>
      </c>
      <c r="M6" s="3" t="s">
        <v>402</v>
      </c>
      <c r="N6" s="3" t="s">
        <v>403</v>
      </c>
      <c r="O6" s="3" t="s">
        <v>50</v>
      </c>
      <c r="P6" s="3" t="s">
        <v>404</v>
      </c>
      <c r="Q6" s="3" t="s">
        <v>58</v>
      </c>
      <c r="R6" s="3" t="s">
        <v>47</v>
      </c>
      <c r="S6" s="3" t="s">
        <v>48</v>
      </c>
      <c r="T6" s="3" t="s">
        <v>22</v>
      </c>
      <c r="U6" s="3" t="s">
        <v>405</v>
      </c>
      <c r="V6" s="3" t="s">
        <v>32</v>
      </c>
      <c r="W6" s="3" t="s">
        <v>54</v>
      </c>
      <c r="X6" s="3" t="s">
        <v>85</v>
      </c>
      <c r="Y6" s="5" t="s">
        <v>406</v>
      </c>
    </row>
    <row r="7" spans="1:25">
      <c r="A7" t="s">
        <v>407</v>
      </c>
      <c r="B7" t="s">
        <v>374</v>
      </c>
      <c r="C7" s="1" t="s">
        <v>408</v>
      </c>
      <c r="D7" s="1" t="s">
        <v>569</v>
      </c>
      <c r="E7" s="1" t="s">
        <v>570</v>
      </c>
      <c r="F7" s="1" t="s">
        <v>575</v>
      </c>
      <c r="G7" s="1" t="s">
        <v>575</v>
      </c>
      <c r="H7" s="1" t="s">
        <v>562</v>
      </c>
      <c r="I7" s="1" t="s">
        <v>566</v>
      </c>
      <c r="J7" s="4" t="s">
        <v>376</v>
      </c>
      <c r="K7" s="2" t="s">
        <v>162</v>
      </c>
      <c r="L7" s="2" t="s">
        <v>409</v>
      </c>
      <c r="M7" s="3" t="s">
        <v>410</v>
      </c>
      <c r="N7" s="3" t="s">
        <v>411</v>
      </c>
      <c r="O7" s="3" t="s">
        <v>31</v>
      </c>
      <c r="P7" s="3" t="s">
        <v>412</v>
      </c>
      <c r="Q7" s="3" t="s">
        <v>131</v>
      </c>
      <c r="R7" s="3" t="s">
        <v>47</v>
      </c>
      <c r="S7" s="3" t="s">
        <v>33</v>
      </c>
      <c r="T7" s="3" t="s">
        <v>22</v>
      </c>
      <c r="U7" s="3" t="s">
        <v>413</v>
      </c>
      <c r="V7" s="3" t="s">
        <v>67</v>
      </c>
      <c r="W7" s="3" t="s">
        <v>54</v>
      </c>
      <c r="X7" s="3" t="s">
        <v>85</v>
      </c>
      <c r="Y7" s="5" t="s">
        <v>414</v>
      </c>
    </row>
    <row r="8" spans="1:25">
      <c r="A8" t="s">
        <v>415</v>
      </c>
      <c r="B8" t="s">
        <v>416</v>
      </c>
      <c r="C8" s="1" t="s">
        <v>417</v>
      </c>
      <c r="D8" s="1" t="s">
        <v>569</v>
      </c>
      <c r="E8" s="1" t="s">
        <v>582</v>
      </c>
      <c r="F8" s="1" t="s">
        <v>573</v>
      </c>
      <c r="G8" s="1" t="s">
        <v>571</v>
      </c>
      <c r="H8" s="1" t="s">
        <v>562</v>
      </c>
      <c r="I8" s="1" t="s">
        <v>565</v>
      </c>
      <c r="J8" s="4" t="s">
        <v>418</v>
      </c>
      <c r="K8" s="2" t="s">
        <v>59</v>
      </c>
      <c r="L8" s="2" t="s">
        <v>419</v>
      </c>
      <c r="M8" s="3" t="s">
        <v>420</v>
      </c>
      <c r="N8" s="3" t="s">
        <v>421</v>
      </c>
      <c r="O8" s="3" t="s">
        <v>422</v>
      </c>
      <c r="P8" s="3" t="s">
        <v>423</v>
      </c>
      <c r="Q8" s="3" t="s">
        <v>127</v>
      </c>
      <c r="R8" s="3" t="s">
        <v>103</v>
      </c>
      <c r="S8" s="3" t="s">
        <v>29</v>
      </c>
      <c r="T8" s="3" t="s">
        <v>424</v>
      </c>
      <c r="U8" s="3" t="s">
        <v>126</v>
      </c>
      <c r="V8" s="3" t="s">
        <v>127</v>
      </c>
      <c r="W8" s="3" t="s">
        <v>35</v>
      </c>
      <c r="X8" s="3" t="s">
        <v>85</v>
      </c>
      <c r="Y8" s="5" t="s">
        <v>425</v>
      </c>
    </row>
    <row r="9" spans="1:25">
      <c r="A9" t="s">
        <v>426</v>
      </c>
      <c r="B9" t="s">
        <v>364</v>
      </c>
      <c r="C9" s="1" t="s">
        <v>427</v>
      </c>
      <c r="D9" s="1" t="s">
        <v>576</v>
      </c>
      <c r="E9" s="1" t="s">
        <v>570</v>
      </c>
      <c r="F9" s="1" t="s">
        <v>573</v>
      </c>
      <c r="G9" s="1" t="s">
        <v>574</v>
      </c>
      <c r="H9" s="1" t="s">
        <v>562</v>
      </c>
      <c r="I9" s="1" t="s">
        <v>565</v>
      </c>
      <c r="J9" s="4" t="s">
        <v>366</v>
      </c>
      <c r="K9" s="2" t="s">
        <v>21</v>
      </c>
      <c r="L9" s="2" t="s">
        <v>428</v>
      </c>
      <c r="M9" s="3" t="s">
        <v>429</v>
      </c>
      <c r="N9" s="3" t="s">
        <v>430</v>
      </c>
      <c r="O9" s="3" t="s">
        <v>40</v>
      </c>
      <c r="P9" s="3" t="s">
        <v>431</v>
      </c>
      <c r="Q9" s="3" t="s">
        <v>175</v>
      </c>
      <c r="R9" s="3" t="s">
        <v>103</v>
      </c>
      <c r="S9" s="3" t="s">
        <v>130</v>
      </c>
      <c r="T9" s="3" t="s">
        <v>22</v>
      </c>
      <c r="U9" s="3" t="s">
        <v>432</v>
      </c>
      <c r="V9" s="3" t="s">
        <v>175</v>
      </c>
      <c r="W9" s="3" t="s">
        <v>54</v>
      </c>
      <c r="X9" s="3" t="s">
        <v>85</v>
      </c>
      <c r="Y9" s="5" t="s">
        <v>433</v>
      </c>
    </row>
    <row r="10" spans="1:25">
      <c r="A10" t="s">
        <v>434</v>
      </c>
      <c r="B10" t="s">
        <v>435</v>
      </c>
      <c r="C10" s="1" t="s">
        <v>436</v>
      </c>
      <c r="D10" s="1" t="s">
        <v>569</v>
      </c>
      <c r="E10" s="1" t="s">
        <v>571</v>
      </c>
      <c r="F10" s="1" t="s">
        <v>574</v>
      </c>
      <c r="G10" s="1" t="s">
        <v>583</v>
      </c>
      <c r="H10" s="1" t="s">
        <v>562</v>
      </c>
      <c r="I10" s="1" t="s">
        <v>566</v>
      </c>
      <c r="J10" s="4" t="s">
        <v>437</v>
      </c>
      <c r="K10" s="2" t="s">
        <v>21</v>
      </c>
      <c r="L10" s="2" t="s">
        <v>438</v>
      </c>
      <c r="M10" s="3" t="s">
        <v>439</v>
      </c>
      <c r="N10" s="3" t="s">
        <v>250</v>
      </c>
      <c r="O10" s="3" t="s">
        <v>55</v>
      </c>
      <c r="P10" s="3" t="s">
        <v>440</v>
      </c>
      <c r="Q10" s="3" t="s">
        <v>40</v>
      </c>
      <c r="R10" s="3" t="s">
        <v>47</v>
      </c>
      <c r="S10" s="3" t="s">
        <v>62</v>
      </c>
      <c r="T10" s="3" t="s">
        <v>22</v>
      </c>
      <c r="U10" s="3" t="s">
        <v>441</v>
      </c>
      <c r="V10" s="3" t="s">
        <v>139</v>
      </c>
      <c r="W10" s="3" t="s">
        <v>54</v>
      </c>
      <c r="X10" s="3" t="s">
        <v>85</v>
      </c>
      <c r="Y10" s="5" t="s">
        <v>442</v>
      </c>
    </row>
    <row r="11" spans="1:25">
      <c r="A11" t="s">
        <v>443</v>
      </c>
      <c r="B11" t="s">
        <v>384</v>
      </c>
      <c r="C11" s="1" t="s">
        <v>444</v>
      </c>
      <c r="D11" s="1" t="s">
        <v>569</v>
      </c>
      <c r="E11" s="1" t="s">
        <v>570</v>
      </c>
      <c r="F11" s="1" t="s">
        <v>573</v>
      </c>
      <c r="G11" s="1" t="s">
        <v>571</v>
      </c>
      <c r="H11" s="1" t="s">
        <v>562</v>
      </c>
      <c r="I11" s="1" t="s">
        <v>565</v>
      </c>
      <c r="J11" s="4" t="s">
        <v>386</v>
      </c>
      <c r="K11" s="2" t="s">
        <v>21</v>
      </c>
      <c r="L11" s="2" t="s">
        <v>445</v>
      </c>
      <c r="M11" s="3" t="s">
        <v>446</v>
      </c>
      <c r="N11" s="3" t="s">
        <v>447</v>
      </c>
      <c r="O11" s="3" t="s">
        <v>201</v>
      </c>
      <c r="P11" s="3" t="s">
        <v>448</v>
      </c>
      <c r="Q11" s="3" t="s">
        <v>64</v>
      </c>
      <c r="R11" s="3" t="s">
        <v>28</v>
      </c>
      <c r="S11" s="3" t="s">
        <v>176</v>
      </c>
      <c r="T11" s="3" t="s">
        <v>449</v>
      </c>
      <c r="U11" s="3" t="s">
        <v>22</v>
      </c>
      <c r="V11" s="3" t="s">
        <v>22</v>
      </c>
      <c r="W11" s="3" t="s">
        <v>23</v>
      </c>
      <c r="X11" s="3" t="s">
        <v>85</v>
      </c>
      <c r="Y11" s="5" t="s">
        <v>450</v>
      </c>
    </row>
    <row r="12" spans="1:25">
      <c r="A12" t="s">
        <v>451</v>
      </c>
      <c r="B12" t="s">
        <v>364</v>
      </c>
      <c r="C12" s="1" t="s">
        <v>452</v>
      </c>
      <c r="D12" s="1" t="s">
        <v>576</v>
      </c>
      <c r="E12" s="1" t="s">
        <v>570</v>
      </c>
      <c r="F12" s="1" t="s">
        <v>574</v>
      </c>
      <c r="G12" s="1" t="s">
        <v>571</v>
      </c>
      <c r="H12" s="1" t="s">
        <v>562</v>
      </c>
      <c r="I12" s="1" t="s">
        <v>565</v>
      </c>
      <c r="J12" s="4" t="s">
        <v>366</v>
      </c>
      <c r="K12" s="2" t="s">
        <v>21</v>
      </c>
      <c r="L12" s="2" t="s">
        <v>453</v>
      </c>
      <c r="M12" s="3" t="s">
        <v>454</v>
      </c>
      <c r="N12" s="3" t="s">
        <v>455</v>
      </c>
      <c r="O12" s="3" t="s">
        <v>161</v>
      </c>
      <c r="P12" s="3" t="s">
        <v>456</v>
      </c>
      <c r="Q12" s="3" t="s">
        <v>256</v>
      </c>
      <c r="R12" s="3" t="s">
        <v>47</v>
      </c>
      <c r="S12" s="3" t="s">
        <v>48</v>
      </c>
      <c r="T12" s="3" t="s">
        <v>22</v>
      </c>
      <c r="U12" s="3" t="s">
        <v>457</v>
      </c>
      <c r="V12" s="3" t="s">
        <v>61</v>
      </c>
      <c r="W12" s="3" t="s">
        <v>54</v>
      </c>
      <c r="X12" s="3" t="s">
        <v>85</v>
      </c>
      <c r="Y12" s="5" t="s">
        <v>458</v>
      </c>
    </row>
    <row r="13" spans="1:25">
      <c r="A13" t="s">
        <v>459</v>
      </c>
      <c r="B13" t="s">
        <v>384</v>
      </c>
      <c r="C13" s="1" t="s">
        <v>460</v>
      </c>
      <c r="D13" s="1" t="s">
        <v>586</v>
      </c>
      <c r="E13" s="1" t="s">
        <v>571</v>
      </c>
      <c r="F13" s="1" t="s">
        <v>573</v>
      </c>
      <c r="G13" s="1" t="s">
        <v>571</v>
      </c>
      <c r="H13" s="1" t="s">
        <v>562</v>
      </c>
      <c r="I13" s="1" t="s">
        <v>565</v>
      </c>
      <c r="J13" s="4" t="s">
        <v>386</v>
      </c>
      <c r="K13" s="2" t="s">
        <v>43</v>
      </c>
      <c r="L13" s="2" t="s">
        <v>461</v>
      </c>
      <c r="M13" s="3" t="s">
        <v>462</v>
      </c>
      <c r="N13" s="3" t="s">
        <v>463</v>
      </c>
      <c r="O13" s="3" t="s">
        <v>237</v>
      </c>
      <c r="P13" s="3" t="s">
        <v>464</v>
      </c>
      <c r="Q13" s="3" t="s">
        <v>173</v>
      </c>
      <c r="R13" s="3" t="s">
        <v>47</v>
      </c>
      <c r="S13" s="3" t="s">
        <v>62</v>
      </c>
      <c r="T13" s="3" t="s">
        <v>22</v>
      </c>
      <c r="U13" s="3" t="s">
        <v>465</v>
      </c>
      <c r="V13" s="3" t="s">
        <v>270</v>
      </c>
      <c r="W13" s="3" t="s">
        <v>54</v>
      </c>
      <c r="X13" s="3" t="s">
        <v>85</v>
      </c>
      <c r="Y13" s="5" t="s">
        <v>466</v>
      </c>
    </row>
    <row r="14" spans="1:25">
      <c r="A14" t="s">
        <v>467</v>
      </c>
      <c r="B14" t="s">
        <v>364</v>
      </c>
      <c r="C14" s="1" t="s">
        <v>468</v>
      </c>
      <c r="D14" s="1" t="s">
        <v>587</v>
      </c>
      <c r="E14" s="1" t="s">
        <v>571</v>
      </c>
      <c r="F14" s="1" t="s">
        <v>573</v>
      </c>
      <c r="G14" s="1" t="s">
        <v>571</v>
      </c>
      <c r="H14" s="1" t="s">
        <v>562</v>
      </c>
      <c r="I14" s="1" t="s">
        <v>565</v>
      </c>
      <c r="J14" s="4" t="s">
        <v>366</v>
      </c>
      <c r="K14" s="2" t="s">
        <v>162</v>
      </c>
      <c r="L14" s="2" t="s">
        <v>469</v>
      </c>
      <c r="M14" s="3" t="s">
        <v>336</v>
      </c>
      <c r="N14" s="3" t="s">
        <v>295</v>
      </c>
      <c r="O14" s="3" t="s">
        <v>271</v>
      </c>
      <c r="P14" s="3" t="s">
        <v>337</v>
      </c>
      <c r="Q14" s="3" t="s">
        <v>40</v>
      </c>
      <c r="R14" s="3" t="s">
        <v>47</v>
      </c>
      <c r="S14" s="3" t="s">
        <v>48</v>
      </c>
      <c r="T14" s="3" t="s">
        <v>22</v>
      </c>
      <c r="U14" s="3" t="s">
        <v>338</v>
      </c>
      <c r="V14" s="3" t="s">
        <v>248</v>
      </c>
      <c r="W14" s="3" t="s">
        <v>54</v>
      </c>
      <c r="X14" s="3" t="s">
        <v>85</v>
      </c>
      <c r="Y14" s="5" t="s">
        <v>470</v>
      </c>
    </row>
    <row r="15" spans="1:25">
      <c r="A15" t="s">
        <v>471</v>
      </c>
      <c r="B15" t="s">
        <v>364</v>
      </c>
      <c r="C15" s="1" t="s">
        <v>472</v>
      </c>
      <c r="D15" s="1" t="s">
        <v>576</v>
      </c>
      <c r="E15" s="1" t="s">
        <v>570</v>
      </c>
      <c r="F15" s="1" t="s">
        <v>573</v>
      </c>
      <c r="G15" s="1" t="s">
        <v>571</v>
      </c>
      <c r="H15" s="1" t="s">
        <v>562</v>
      </c>
      <c r="I15" s="1" t="s">
        <v>565</v>
      </c>
      <c r="J15" s="4" t="s">
        <v>366</v>
      </c>
      <c r="K15" s="2" t="s">
        <v>227</v>
      </c>
      <c r="L15" s="2" t="s">
        <v>473</v>
      </c>
      <c r="M15" s="3" t="s">
        <v>474</v>
      </c>
      <c r="N15" s="3" t="s">
        <v>475</v>
      </c>
      <c r="O15" s="3" t="s">
        <v>50</v>
      </c>
      <c r="P15" s="3" t="s">
        <v>476</v>
      </c>
      <c r="Q15" s="3" t="s">
        <v>254</v>
      </c>
      <c r="R15" s="3" t="s">
        <v>47</v>
      </c>
      <c r="S15" s="3" t="s">
        <v>261</v>
      </c>
      <c r="T15" s="3" t="s">
        <v>22</v>
      </c>
      <c r="U15" s="3" t="s">
        <v>477</v>
      </c>
      <c r="V15" s="3" t="s">
        <v>38</v>
      </c>
      <c r="W15" s="3" t="s">
        <v>54</v>
      </c>
      <c r="X15" s="3" t="s">
        <v>85</v>
      </c>
      <c r="Y15" s="5" t="s">
        <v>478</v>
      </c>
    </row>
    <row r="16" spans="1:25">
      <c r="A16" t="s">
        <v>479</v>
      </c>
      <c r="B16" t="s">
        <v>384</v>
      </c>
      <c r="C16" s="1" t="s">
        <v>480</v>
      </c>
      <c r="D16" s="1" t="s">
        <v>577</v>
      </c>
      <c r="E16" s="1" t="s">
        <v>570</v>
      </c>
      <c r="F16" s="1" t="s">
        <v>574</v>
      </c>
      <c r="G16" s="1" t="s">
        <v>571</v>
      </c>
      <c r="H16" s="1" t="s">
        <v>562</v>
      </c>
      <c r="I16" s="1" t="s">
        <v>565</v>
      </c>
      <c r="J16" s="4" t="s">
        <v>386</v>
      </c>
      <c r="K16" s="2" t="s">
        <v>21</v>
      </c>
      <c r="L16" s="2" t="s">
        <v>481</v>
      </c>
      <c r="M16" s="3" t="s">
        <v>482</v>
      </c>
      <c r="N16" s="3" t="s">
        <v>483</v>
      </c>
      <c r="O16" s="3" t="s">
        <v>22</v>
      </c>
      <c r="P16" s="3" t="s">
        <v>484</v>
      </c>
      <c r="Q16" s="3" t="s">
        <v>143</v>
      </c>
      <c r="R16" s="3" t="s">
        <v>103</v>
      </c>
      <c r="S16" s="3" t="s">
        <v>29</v>
      </c>
      <c r="T16" s="3" t="s">
        <v>39</v>
      </c>
      <c r="U16" s="3" t="s">
        <v>485</v>
      </c>
      <c r="V16" s="3" t="s">
        <v>145</v>
      </c>
      <c r="W16" s="3" t="s">
        <v>35</v>
      </c>
      <c r="X16" s="3" t="s">
        <v>85</v>
      </c>
      <c r="Y16" s="5" t="s">
        <v>486</v>
      </c>
    </row>
    <row r="17" spans="1:25">
      <c r="A17" t="s">
        <v>487</v>
      </c>
      <c r="B17" t="s">
        <v>488</v>
      </c>
      <c r="C17" s="1" t="s">
        <v>489</v>
      </c>
      <c r="D17" s="1" t="s">
        <v>569</v>
      </c>
      <c r="E17" s="1" t="s">
        <v>570</v>
      </c>
      <c r="F17" s="1" t="s">
        <v>574</v>
      </c>
      <c r="G17" s="1" t="s">
        <v>571</v>
      </c>
      <c r="H17" s="1" t="s">
        <v>562</v>
      </c>
      <c r="I17" s="1" t="s">
        <v>565</v>
      </c>
      <c r="J17" s="4" t="s">
        <v>490</v>
      </c>
      <c r="K17" s="2" t="s">
        <v>21</v>
      </c>
      <c r="L17" s="2" t="s">
        <v>491</v>
      </c>
      <c r="M17" s="3" t="s">
        <v>274</v>
      </c>
      <c r="N17" s="3" t="s">
        <v>275</v>
      </c>
      <c r="O17" s="3" t="s">
        <v>251</v>
      </c>
      <c r="P17" s="3" t="s">
        <v>276</v>
      </c>
      <c r="Q17" s="3" t="s">
        <v>173</v>
      </c>
      <c r="R17" s="3" t="s">
        <v>47</v>
      </c>
      <c r="S17" s="3" t="s">
        <v>62</v>
      </c>
      <c r="T17" s="3" t="s">
        <v>22</v>
      </c>
      <c r="U17" s="3" t="s">
        <v>277</v>
      </c>
      <c r="V17" s="3" t="s">
        <v>254</v>
      </c>
      <c r="W17" s="3" t="s">
        <v>54</v>
      </c>
      <c r="X17" s="3" t="s">
        <v>85</v>
      </c>
      <c r="Y17" s="5" t="s">
        <v>492</v>
      </c>
    </row>
    <row r="18" spans="1:25">
      <c r="A18" t="s">
        <v>493</v>
      </c>
      <c r="B18" t="s">
        <v>364</v>
      </c>
      <c r="C18" s="1" t="s">
        <v>494</v>
      </c>
      <c r="D18" s="1" t="s">
        <v>587</v>
      </c>
      <c r="E18" s="1" t="s">
        <v>571</v>
      </c>
      <c r="F18" s="1" t="s">
        <v>574</v>
      </c>
      <c r="G18" s="1" t="s">
        <v>571</v>
      </c>
      <c r="H18" s="1" t="s">
        <v>562</v>
      </c>
      <c r="I18" s="1" t="s">
        <v>565</v>
      </c>
      <c r="J18" s="4" t="s">
        <v>366</v>
      </c>
      <c r="K18" s="2" t="s">
        <v>125</v>
      </c>
      <c r="L18" s="2" t="s">
        <v>22</v>
      </c>
      <c r="M18" s="3" t="s">
        <v>495</v>
      </c>
      <c r="N18" s="3" t="s">
        <v>496</v>
      </c>
      <c r="O18" s="3" t="s">
        <v>22</v>
      </c>
      <c r="P18" s="3" t="s">
        <v>497</v>
      </c>
      <c r="Q18" s="3" t="s">
        <v>79</v>
      </c>
      <c r="R18" s="3" t="s">
        <v>103</v>
      </c>
      <c r="S18" s="3" t="s">
        <v>140</v>
      </c>
      <c r="T18" s="3" t="s">
        <v>30</v>
      </c>
      <c r="U18" s="3" t="s">
        <v>498</v>
      </c>
      <c r="V18" s="3" t="s">
        <v>38</v>
      </c>
      <c r="W18" s="3" t="s">
        <v>54</v>
      </c>
      <c r="X18" s="3" t="s">
        <v>85</v>
      </c>
      <c r="Y18" s="5" t="s">
        <v>499</v>
      </c>
    </row>
    <row r="19" spans="1:25">
      <c r="A19" t="s">
        <v>500</v>
      </c>
      <c r="B19" t="s">
        <v>364</v>
      </c>
      <c r="C19" s="1" t="s">
        <v>501</v>
      </c>
      <c r="D19" s="1" t="s">
        <v>579</v>
      </c>
      <c r="E19" s="1" t="s">
        <v>570</v>
      </c>
      <c r="F19" s="1" t="s">
        <v>574</v>
      </c>
      <c r="G19" s="1" t="s">
        <v>571</v>
      </c>
      <c r="H19" s="1" t="s">
        <v>562</v>
      </c>
      <c r="I19" s="1" t="s">
        <v>565</v>
      </c>
      <c r="J19" s="4" t="s">
        <v>366</v>
      </c>
      <c r="K19" s="2" t="s">
        <v>21</v>
      </c>
      <c r="L19" s="6" t="s">
        <v>502</v>
      </c>
      <c r="M19" s="3" t="s">
        <v>503</v>
      </c>
      <c r="N19" s="3" t="s">
        <v>322</v>
      </c>
      <c r="O19" s="3" t="s">
        <v>50</v>
      </c>
      <c r="P19" s="3" t="s">
        <v>504</v>
      </c>
      <c r="Q19" s="3" t="s">
        <v>270</v>
      </c>
      <c r="R19" s="3" t="s">
        <v>47</v>
      </c>
      <c r="S19" s="3" t="s">
        <v>62</v>
      </c>
      <c r="T19" s="3" t="s">
        <v>22</v>
      </c>
      <c r="U19" s="3" t="s">
        <v>505</v>
      </c>
      <c r="V19" s="3" t="s">
        <v>65</v>
      </c>
      <c r="W19" s="3" t="s">
        <v>54</v>
      </c>
      <c r="X19" s="3" t="s">
        <v>85</v>
      </c>
      <c r="Y19" s="5" t="s">
        <v>506</v>
      </c>
    </row>
    <row r="20" spans="1:25">
      <c r="A20" t="s">
        <v>22</v>
      </c>
      <c r="B20" t="s">
        <v>507</v>
      </c>
      <c r="C20" s="1" t="s">
        <v>160</v>
      </c>
      <c r="D20" s="1" t="s">
        <v>586</v>
      </c>
      <c r="E20" s="1" t="s">
        <v>571</v>
      </c>
      <c r="F20" s="1" t="s">
        <v>571</v>
      </c>
      <c r="G20" s="1" t="s">
        <v>571</v>
      </c>
      <c r="H20" s="1" t="s">
        <v>562</v>
      </c>
      <c r="I20" s="1" t="s">
        <v>565</v>
      </c>
      <c r="J20" s="4" t="s">
        <v>508</v>
      </c>
      <c r="K20" s="2" t="s">
        <v>81</v>
      </c>
      <c r="L20" s="2" t="s">
        <v>509</v>
      </c>
      <c r="M20" s="3" t="s">
        <v>510</v>
      </c>
      <c r="N20" s="3" t="s">
        <v>238</v>
      </c>
      <c r="O20" s="3" t="s">
        <v>174</v>
      </c>
      <c r="P20" s="3" t="s">
        <v>511</v>
      </c>
      <c r="Q20" s="12" t="s">
        <v>108</v>
      </c>
      <c r="R20" s="3" t="s">
        <v>47</v>
      </c>
      <c r="S20" s="3" t="s">
        <v>62</v>
      </c>
      <c r="T20" s="3" t="s">
        <v>22</v>
      </c>
      <c r="U20" s="3" t="s">
        <v>513</v>
      </c>
      <c r="V20" s="3" t="s">
        <v>65</v>
      </c>
      <c r="W20" s="3" t="s">
        <v>54</v>
      </c>
      <c r="X20" s="3" t="s">
        <v>85</v>
      </c>
      <c r="Y20" s="5" t="s">
        <v>514</v>
      </c>
    </row>
    <row r="21" spans="1:25">
      <c r="A21" t="s">
        <v>515</v>
      </c>
      <c r="B21" t="s">
        <v>384</v>
      </c>
      <c r="C21" s="1" t="s">
        <v>516</v>
      </c>
      <c r="D21" s="1" t="s">
        <v>577</v>
      </c>
      <c r="E21" s="1" t="s">
        <v>570</v>
      </c>
      <c r="F21" s="1" t="s">
        <v>573</v>
      </c>
      <c r="G21" s="1" t="s">
        <v>571</v>
      </c>
      <c r="H21" s="1" t="s">
        <v>562</v>
      </c>
      <c r="I21" s="1" t="s">
        <v>565</v>
      </c>
      <c r="J21" s="4" t="s">
        <v>386</v>
      </c>
      <c r="K21" s="2" t="s">
        <v>43</v>
      </c>
      <c r="L21" s="2" t="s">
        <v>517</v>
      </c>
      <c r="M21" s="3" t="s">
        <v>518</v>
      </c>
      <c r="N21" s="3" t="s">
        <v>519</v>
      </c>
      <c r="O21" s="3" t="s">
        <v>68</v>
      </c>
      <c r="P21" s="3" t="s">
        <v>520</v>
      </c>
      <c r="Q21" s="3" t="s">
        <v>123</v>
      </c>
      <c r="R21" s="3" t="s">
        <v>47</v>
      </c>
      <c r="S21" s="3" t="s">
        <v>48</v>
      </c>
      <c r="T21" s="3" t="s">
        <v>22</v>
      </c>
      <c r="U21" s="3" t="s">
        <v>141</v>
      </c>
      <c r="V21" s="3" t="s">
        <v>112</v>
      </c>
      <c r="W21" s="3" t="s">
        <v>35</v>
      </c>
      <c r="X21" s="3" t="s">
        <v>85</v>
      </c>
      <c r="Y21" s="5" t="s">
        <v>521</v>
      </c>
    </row>
    <row r="22" spans="1:25">
      <c r="A22" t="s">
        <v>522</v>
      </c>
      <c r="B22" t="s">
        <v>488</v>
      </c>
      <c r="C22" s="1" t="s">
        <v>523</v>
      </c>
      <c r="D22" s="1" t="s">
        <v>577</v>
      </c>
      <c r="E22" s="1" t="s">
        <v>570</v>
      </c>
      <c r="F22" s="1" t="s">
        <v>574</v>
      </c>
      <c r="G22" s="1" t="s">
        <v>571</v>
      </c>
      <c r="H22" s="1" t="s">
        <v>562</v>
      </c>
      <c r="I22" s="1" t="s">
        <v>565</v>
      </c>
      <c r="J22" s="4" t="s">
        <v>490</v>
      </c>
      <c r="K22" s="2" t="s">
        <v>43</v>
      </c>
      <c r="L22" s="2" t="s">
        <v>524</v>
      </c>
      <c r="M22" s="3" t="s">
        <v>525</v>
      </c>
      <c r="N22" s="3" t="s">
        <v>526</v>
      </c>
      <c r="O22" s="3" t="s">
        <v>355</v>
      </c>
      <c r="P22" s="3" t="s">
        <v>527</v>
      </c>
      <c r="Q22" s="3" t="s">
        <v>27</v>
      </c>
      <c r="R22" s="3" t="s">
        <v>47</v>
      </c>
      <c r="S22" s="3" t="s">
        <v>48</v>
      </c>
      <c r="T22" s="3" t="s">
        <v>22</v>
      </c>
      <c r="U22" s="3" t="s">
        <v>528</v>
      </c>
      <c r="V22" s="3" t="s">
        <v>27</v>
      </c>
      <c r="W22" s="3" t="s">
        <v>54</v>
      </c>
      <c r="X22" s="3" t="s">
        <v>85</v>
      </c>
      <c r="Y22" s="5" t="s">
        <v>529</v>
      </c>
    </row>
    <row r="23" spans="1:25">
      <c r="A23" t="s">
        <v>530</v>
      </c>
      <c r="B23" t="s">
        <v>384</v>
      </c>
      <c r="C23" s="1" t="s">
        <v>531</v>
      </c>
      <c r="D23" s="1" t="s">
        <v>569</v>
      </c>
      <c r="E23" s="1" t="s">
        <v>570</v>
      </c>
      <c r="F23" s="1" t="s">
        <v>574</v>
      </c>
      <c r="G23" s="1" t="s">
        <v>571</v>
      </c>
      <c r="H23" s="1" t="s">
        <v>562</v>
      </c>
      <c r="I23" s="1" t="s">
        <v>565</v>
      </c>
      <c r="J23" s="4" t="s">
        <v>386</v>
      </c>
      <c r="K23" s="2" t="s">
        <v>21</v>
      </c>
      <c r="L23" s="2" t="s">
        <v>532</v>
      </c>
      <c r="M23" s="3" t="s">
        <v>533</v>
      </c>
      <c r="N23" s="3" t="s">
        <v>534</v>
      </c>
      <c r="O23" s="3" t="s">
        <v>64</v>
      </c>
      <c r="P23" s="3" t="s">
        <v>535</v>
      </c>
      <c r="Q23" s="3" t="s">
        <v>142</v>
      </c>
      <c r="R23" s="3" t="s">
        <v>47</v>
      </c>
      <c r="S23" s="3" t="s">
        <v>48</v>
      </c>
      <c r="T23" s="3" t="s">
        <v>22</v>
      </c>
      <c r="U23" s="3" t="s">
        <v>536</v>
      </c>
      <c r="V23" s="3" t="s">
        <v>142</v>
      </c>
      <c r="W23" s="3" t="s">
        <v>54</v>
      </c>
      <c r="X23" s="3" t="s">
        <v>85</v>
      </c>
      <c r="Y23" s="5" t="s">
        <v>537</v>
      </c>
    </row>
    <row r="24" spans="1:25">
      <c r="A24" t="s">
        <v>538</v>
      </c>
      <c r="B24" t="s">
        <v>384</v>
      </c>
      <c r="C24" s="1" t="s">
        <v>539</v>
      </c>
      <c r="D24" s="1" t="s">
        <v>569</v>
      </c>
      <c r="E24" s="1" t="s">
        <v>570</v>
      </c>
      <c r="F24" s="1" t="s">
        <v>574</v>
      </c>
      <c r="G24" s="1" t="s">
        <v>571</v>
      </c>
      <c r="H24" s="1" t="s">
        <v>562</v>
      </c>
      <c r="I24" s="1" t="s">
        <v>565</v>
      </c>
      <c r="J24" s="4" t="s">
        <v>386</v>
      </c>
      <c r="K24" s="2" t="s">
        <v>21</v>
      </c>
      <c r="L24" s="2" t="s">
        <v>540</v>
      </c>
      <c r="M24" s="3" t="s">
        <v>541</v>
      </c>
      <c r="N24" s="3" t="s">
        <v>542</v>
      </c>
      <c r="O24" s="3" t="s">
        <v>177</v>
      </c>
      <c r="P24" s="3" t="s">
        <v>543</v>
      </c>
      <c r="Q24" s="3" t="s">
        <v>544</v>
      </c>
      <c r="R24" s="3" t="s">
        <v>47</v>
      </c>
      <c r="S24" s="3" t="s">
        <v>33</v>
      </c>
      <c r="T24" s="3" t="s">
        <v>22</v>
      </c>
      <c r="U24" s="3" t="s">
        <v>22</v>
      </c>
      <c r="V24" s="3" t="s">
        <v>22</v>
      </c>
      <c r="W24" s="3" t="s">
        <v>23</v>
      </c>
      <c r="X24" s="3" t="s">
        <v>85</v>
      </c>
      <c r="Y24" s="5" t="s">
        <v>545</v>
      </c>
    </row>
    <row r="25" spans="1:25">
      <c r="A25" t="s">
        <v>546</v>
      </c>
      <c r="B25" t="s">
        <v>364</v>
      </c>
      <c r="C25" s="1" t="s">
        <v>547</v>
      </c>
      <c r="D25" s="1" t="s">
        <v>579</v>
      </c>
      <c r="E25" s="1" t="s">
        <v>570</v>
      </c>
      <c r="F25" s="1" t="s">
        <v>574</v>
      </c>
      <c r="G25" s="1" t="s">
        <v>574</v>
      </c>
      <c r="H25" s="1" t="s">
        <v>562</v>
      </c>
      <c r="I25" s="1" t="s">
        <v>565</v>
      </c>
      <c r="J25" s="4" t="s">
        <v>366</v>
      </c>
      <c r="K25" s="2" t="s">
        <v>21</v>
      </c>
      <c r="L25" s="2" t="s">
        <v>548</v>
      </c>
      <c r="M25" s="3" t="s">
        <v>549</v>
      </c>
      <c r="N25" s="3" t="s">
        <v>550</v>
      </c>
      <c r="O25" s="3" t="s">
        <v>31</v>
      </c>
      <c r="P25" s="3" t="s">
        <v>551</v>
      </c>
      <c r="Q25" s="3" t="s">
        <v>56</v>
      </c>
      <c r="R25" s="3" t="s">
        <v>103</v>
      </c>
      <c r="S25" s="3" t="s">
        <v>130</v>
      </c>
      <c r="T25" s="3" t="s">
        <v>22</v>
      </c>
      <c r="U25" s="3" t="s">
        <v>552</v>
      </c>
      <c r="V25" s="3" t="s">
        <v>56</v>
      </c>
      <c r="W25" s="3" t="s">
        <v>54</v>
      </c>
      <c r="X25" s="3" t="s">
        <v>85</v>
      </c>
      <c r="Y25" s="5" t="s">
        <v>553</v>
      </c>
    </row>
    <row r="26" spans="1:25">
      <c r="A26" t="s">
        <v>554</v>
      </c>
      <c r="B26" t="s">
        <v>384</v>
      </c>
      <c r="C26" s="1" t="s">
        <v>555</v>
      </c>
      <c r="D26" s="1" t="s">
        <v>586</v>
      </c>
      <c r="E26" s="1" t="s">
        <v>571</v>
      </c>
      <c r="F26" s="1" t="s">
        <v>574</v>
      </c>
      <c r="G26" s="1" t="s">
        <v>571</v>
      </c>
      <c r="H26" s="1" t="s">
        <v>562</v>
      </c>
      <c r="I26" s="1" t="s">
        <v>565</v>
      </c>
      <c r="J26" s="4" t="s">
        <v>386</v>
      </c>
      <c r="K26" s="2" t="s">
        <v>21</v>
      </c>
      <c r="L26" s="2" t="s">
        <v>556</v>
      </c>
      <c r="M26" s="3" t="s">
        <v>557</v>
      </c>
      <c r="N26" s="3" t="s">
        <v>558</v>
      </c>
      <c r="O26" s="3" t="s">
        <v>22</v>
      </c>
      <c r="P26" s="3" t="s">
        <v>559</v>
      </c>
      <c r="Q26" s="3" t="s">
        <v>123</v>
      </c>
      <c r="R26" s="3" t="s">
        <v>103</v>
      </c>
      <c r="S26" s="3" t="s">
        <v>29</v>
      </c>
      <c r="T26" s="3" t="s">
        <v>39</v>
      </c>
      <c r="U26" s="3" t="s">
        <v>124</v>
      </c>
      <c r="V26" s="3" t="s">
        <v>123</v>
      </c>
      <c r="W26" s="3" t="s">
        <v>35</v>
      </c>
      <c r="X26" s="3" t="s">
        <v>85</v>
      </c>
      <c r="Y26" s="5" t="s">
        <v>560</v>
      </c>
    </row>
    <row r="27" spans="1:25">
      <c r="A27" t="s">
        <v>220</v>
      </c>
      <c r="B27" t="s">
        <v>51</v>
      </c>
      <c r="C27" s="1" t="s">
        <v>221</v>
      </c>
      <c r="D27" s="1" t="s">
        <v>569</v>
      </c>
      <c r="E27" s="1" t="s">
        <v>582</v>
      </c>
      <c r="F27" s="1" t="s">
        <v>574</v>
      </c>
      <c r="G27" s="1" t="s">
        <v>571</v>
      </c>
      <c r="H27" s="1" t="s">
        <v>563</v>
      </c>
      <c r="I27" s="1" t="s">
        <v>565</v>
      </c>
      <c r="J27" s="4" t="s">
        <v>52</v>
      </c>
      <c r="K27" s="2" t="s">
        <v>21</v>
      </c>
      <c r="L27" s="2" t="s">
        <v>222</v>
      </c>
      <c r="M27" s="3" t="s">
        <v>223</v>
      </c>
      <c r="N27" s="3" t="s">
        <v>224</v>
      </c>
      <c r="O27" s="3" t="s">
        <v>22</v>
      </c>
      <c r="P27" s="3" t="s">
        <v>225</v>
      </c>
      <c r="Q27" s="3" t="s">
        <v>79</v>
      </c>
      <c r="R27" s="3" t="s">
        <v>28</v>
      </c>
      <c r="S27" s="3" t="s">
        <v>29</v>
      </c>
      <c r="T27" s="3" t="s">
        <v>128</v>
      </c>
      <c r="U27" s="3" t="s">
        <v>126</v>
      </c>
      <c r="V27" s="3" t="s">
        <v>79</v>
      </c>
      <c r="W27" s="3" t="s">
        <v>35</v>
      </c>
      <c r="X27" s="3" t="s">
        <v>85</v>
      </c>
      <c r="Y27" s="5" t="s">
        <v>226</v>
      </c>
    </row>
    <row r="28" spans="1:25">
      <c r="A28" t="s">
        <v>113</v>
      </c>
      <c r="B28" t="s">
        <v>82</v>
      </c>
      <c r="C28" s="1" t="s">
        <v>114</v>
      </c>
      <c r="D28" s="1" t="s">
        <v>569</v>
      </c>
      <c r="E28" s="1" t="s">
        <v>571</v>
      </c>
      <c r="F28" s="1" t="s">
        <v>574</v>
      </c>
      <c r="G28" s="1" t="s">
        <v>571</v>
      </c>
      <c r="H28" s="1" t="s">
        <v>563</v>
      </c>
      <c r="I28" s="1" t="s">
        <v>566</v>
      </c>
      <c r="J28" s="4" t="s">
        <v>83</v>
      </c>
      <c r="K28" s="2" t="s">
        <v>21</v>
      </c>
      <c r="L28" s="2" t="s">
        <v>115</v>
      </c>
      <c r="M28" s="3" t="s">
        <v>116</v>
      </c>
      <c r="N28" s="3" t="s">
        <v>117</v>
      </c>
      <c r="O28" s="3" t="s">
        <v>22</v>
      </c>
      <c r="P28" s="3" t="s">
        <v>118</v>
      </c>
      <c r="Q28" s="3" t="s">
        <v>112</v>
      </c>
      <c r="R28" s="3" t="s">
        <v>28</v>
      </c>
      <c r="S28" s="3" t="s">
        <v>29</v>
      </c>
      <c r="T28" s="3" t="s">
        <v>30</v>
      </c>
      <c r="U28" s="3" t="s">
        <v>119</v>
      </c>
      <c r="V28" s="3" t="s">
        <v>112</v>
      </c>
      <c r="W28" s="3" t="s">
        <v>35</v>
      </c>
      <c r="X28" s="3" t="s">
        <v>85</v>
      </c>
      <c r="Y28" s="5" t="s">
        <v>120</v>
      </c>
    </row>
    <row r="29" spans="1:25">
      <c r="A29" t="s">
        <v>69</v>
      </c>
      <c r="B29" t="s">
        <v>36</v>
      </c>
      <c r="C29" s="1" t="s">
        <v>70</v>
      </c>
      <c r="D29" s="1" t="s">
        <v>578</v>
      </c>
      <c r="E29" s="1" t="s">
        <v>570</v>
      </c>
      <c r="F29" s="1" t="s">
        <v>571</v>
      </c>
      <c r="G29" s="1" t="s">
        <v>571</v>
      </c>
      <c r="H29" s="1" t="s">
        <v>563</v>
      </c>
      <c r="I29" s="1" t="s">
        <v>565</v>
      </c>
      <c r="J29" s="4" t="s">
        <v>37</v>
      </c>
      <c r="K29" s="2" t="s">
        <v>43</v>
      </c>
      <c r="L29" s="2" t="s">
        <v>71</v>
      </c>
      <c r="M29" s="3" t="s">
        <v>72</v>
      </c>
      <c r="N29" s="3" t="s">
        <v>73</v>
      </c>
      <c r="O29" s="3" t="s">
        <v>74</v>
      </c>
      <c r="P29" s="3" t="s">
        <v>75</v>
      </c>
      <c r="Q29" s="3" t="s">
        <v>76</v>
      </c>
      <c r="R29" s="3" t="s">
        <v>47</v>
      </c>
      <c r="S29" s="3" t="s">
        <v>48</v>
      </c>
      <c r="T29" s="3" t="s">
        <v>22</v>
      </c>
      <c r="U29" s="3" t="s">
        <v>49</v>
      </c>
      <c r="V29" s="3" t="s">
        <v>63</v>
      </c>
      <c r="W29" s="3" t="s">
        <v>35</v>
      </c>
      <c r="X29" s="3" t="s">
        <v>24</v>
      </c>
      <c r="Y29" s="5" t="s">
        <v>77</v>
      </c>
    </row>
    <row r="30" spans="1:25">
      <c r="A30" t="s">
        <v>86</v>
      </c>
      <c r="B30" t="s">
        <v>36</v>
      </c>
      <c r="C30" s="1" t="s">
        <v>87</v>
      </c>
      <c r="D30" s="1" t="s">
        <v>569</v>
      </c>
      <c r="E30" s="1" t="s">
        <v>570</v>
      </c>
      <c r="F30" s="1" t="s">
        <v>574</v>
      </c>
      <c r="G30" s="1" t="s">
        <v>571</v>
      </c>
      <c r="H30" s="1" t="s">
        <v>563</v>
      </c>
      <c r="I30" s="1" t="s">
        <v>565</v>
      </c>
      <c r="J30" s="4" t="s">
        <v>37</v>
      </c>
      <c r="K30" s="2" t="s">
        <v>21</v>
      </c>
      <c r="L30" s="2" t="s">
        <v>88</v>
      </c>
      <c r="M30" s="3" t="s">
        <v>89</v>
      </c>
      <c r="N30" s="3" t="s">
        <v>90</v>
      </c>
      <c r="O30" s="3" t="s">
        <v>65</v>
      </c>
      <c r="P30" s="3" t="s">
        <v>91</v>
      </c>
      <c r="Q30" s="3" t="s">
        <v>84</v>
      </c>
      <c r="R30" s="3" t="s">
        <v>47</v>
      </c>
      <c r="S30" s="3" t="s">
        <v>48</v>
      </c>
      <c r="T30" s="3" t="s">
        <v>22</v>
      </c>
      <c r="U30" s="3" t="s">
        <v>92</v>
      </c>
      <c r="V30" s="3" t="s">
        <v>84</v>
      </c>
      <c r="W30" s="3" t="s">
        <v>54</v>
      </c>
      <c r="X30" s="3" t="s">
        <v>85</v>
      </c>
      <c r="Y30" s="5" t="s">
        <v>93</v>
      </c>
    </row>
    <row r="31" spans="1:25">
      <c r="A31" t="s">
        <v>212</v>
      </c>
      <c r="B31" t="s">
        <v>19</v>
      </c>
      <c r="C31" s="1" t="s">
        <v>213</v>
      </c>
      <c r="D31" s="1" t="s">
        <v>578</v>
      </c>
      <c r="E31" s="1" t="s">
        <v>571</v>
      </c>
      <c r="F31" s="1" t="s">
        <v>575</v>
      </c>
      <c r="G31" s="1" t="s">
        <v>575</v>
      </c>
      <c r="H31" s="1" t="s">
        <v>563</v>
      </c>
      <c r="I31" s="1" t="s">
        <v>566</v>
      </c>
      <c r="J31" s="4" t="s">
        <v>20</v>
      </c>
      <c r="K31" s="2" t="s">
        <v>21</v>
      </c>
      <c r="L31" s="2" t="s">
        <v>214</v>
      </c>
      <c r="M31" s="3" t="s">
        <v>215</v>
      </c>
      <c r="N31" s="3" t="s">
        <v>216</v>
      </c>
      <c r="O31" s="3" t="s">
        <v>22</v>
      </c>
      <c r="P31" s="3" t="s">
        <v>217</v>
      </c>
      <c r="Q31" s="3" t="s">
        <v>79</v>
      </c>
      <c r="R31" s="3" t="s">
        <v>47</v>
      </c>
      <c r="S31" s="3" t="s">
        <v>48</v>
      </c>
      <c r="T31" s="3" t="s">
        <v>22</v>
      </c>
      <c r="U31" s="3" t="s">
        <v>218</v>
      </c>
      <c r="V31" s="3" t="s">
        <v>79</v>
      </c>
      <c r="W31" s="3" t="s">
        <v>54</v>
      </c>
      <c r="X31" s="3" t="s">
        <v>85</v>
      </c>
      <c r="Y31" s="5" t="s">
        <v>219</v>
      </c>
    </row>
    <row r="32" spans="1:25">
      <c r="A32" t="s">
        <v>197</v>
      </c>
      <c r="B32" t="s">
        <v>36</v>
      </c>
      <c r="C32" s="1" t="s">
        <v>198</v>
      </c>
      <c r="D32" s="1" t="s">
        <v>578</v>
      </c>
      <c r="E32" s="1" t="s">
        <v>570</v>
      </c>
      <c r="F32" s="1" t="s">
        <v>573</v>
      </c>
      <c r="G32" s="1" t="s">
        <v>575</v>
      </c>
      <c r="H32" s="1" t="s">
        <v>563</v>
      </c>
      <c r="I32" s="1" t="s">
        <v>565</v>
      </c>
      <c r="J32" s="4" t="s">
        <v>37</v>
      </c>
      <c r="K32" s="2" t="s">
        <v>59</v>
      </c>
      <c r="L32" s="2" t="s">
        <v>22</v>
      </c>
      <c r="M32" s="3" t="s">
        <v>192</v>
      </c>
      <c r="N32" s="3" t="s">
        <v>193</v>
      </c>
      <c r="O32" s="3" t="s">
        <v>194</v>
      </c>
      <c r="P32" s="3" t="s">
        <v>195</v>
      </c>
      <c r="Q32" s="3" t="s">
        <v>38</v>
      </c>
      <c r="R32" s="3" t="s">
        <v>47</v>
      </c>
      <c r="S32" s="3" t="s">
        <v>48</v>
      </c>
      <c r="T32" s="3" t="s">
        <v>22</v>
      </c>
      <c r="U32" s="3" t="s">
        <v>196</v>
      </c>
      <c r="V32" s="3" t="s">
        <v>38</v>
      </c>
      <c r="W32" s="3" t="s">
        <v>54</v>
      </c>
      <c r="X32" s="3" t="s">
        <v>85</v>
      </c>
      <c r="Y32" s="5" t="s">
        <v>199</v>
      </c>
    </row>
    <row r="33" spans="1:25">
      <c r="A33" t="s">
        <v>288</v>
      </c>
      <c r="B33" t="s">
        <v>44</v>
      </c>
      <c r="C33" s="1" t="s">
        <v>289</v>
      </c>
      <c r="D33" s="1" t="s">
        <v>576</v>
      </c>
      <c r="E33" s="1" t="s">
        <v>570</v>
      </c>
      <c r="F33" s="1" t="s">
        <v>575</v>
      </c>
      <c r="G33" s="1" t="s">
        <v>575</v>
      </c>
      <c r="H33" s="1" t="s">
        <v>563</v>
      </c>
      <c r="I33" s="1" t="s">
        <v>565</v>
      </c>
      <c r="J33" s="4" t="s">
        <v>45</v>
      </c>
      <c r="K33" s="2" t="s">
        <v>21</v>
      </c>
      <c r="L33" s="2" t="s">
        <v>290</v>
      </c>
      <c r="M33" s="3" t="s">
        <v>291</v>
      </c>
      <c r="N33" s="3" t="s">
        <v>292</v>
      </c>
      <c r="O33" s="3" t="s">
        <v>129</v>
      </c>
      <c r="P33" s="3" t="s">
        <v>293</v>
      </c>
      <c r="Q33" s="3" t="s">
        <v>110</v>
      </c>
      <c r="R33" s="3" t="s">
        <v>252</v>
      </c>
      <c r="S33" s="3" t="s">
        <v>140</v>
      </c>
      <c r="T33" s="3" t="s">
        <v>253</v>
      </c>
      <c r="U33" s="3" t="s">
        <v>22</v>
      </c>
      <c r="V33" s="3" t="s">
        <v>22</v>
      </c>
      <c r="W33" s="3" t="s">
        <v>54</v>
      </c>
      <c r="X33" s="3" t="s">
        <v>85</v>
      </c>
      <c r="Y33" s="5" t="s">
        <v>294</v>
      </c>
    </row>
    <row r="34" spans="1:25">
      <c r="A34" t="s">
        <v>185</v>
      </c>
      <c r="B34" t="s">
        <v>44</v>
      </c>
      <c r="C34" s="1" t="s">
        <v>186</v>
      </c>
      <c r="D34" s="1" t="s">
        <v>576</v>
      </c>
      <c r="E34" s="1" t="s">
        <v>570</v>
      </c>
      <c r="F34" s="1" t="s">
        <v>571</v>
      </c>
      <c r="G34" s="1" t="s">
        <v>571</v>
      </c>
      <c r="H34" s="1" t="s">
        <v>563</v>
      </c>
      <c r="I34" s="1" t="s">
        <v>565</v>
      </c>
      <c r="J34" s="4" t="s">
        <v>45</v>
      </c>
      <c r="K34" s="2" t="s">
        <v>43</v>
      </c>
      <c r="L34" s="2" t="s">
        <v>187</v>
      </c>
      <c r="M34" s="3" t="s">
        <v>188</v>
      </c>
      <c r="N34" s="3" t="s">
        <v>189</v>
      </c>
      <c r="O34" s="3" t="s">
        <v>22</v>
      </c>
      <c r="P34" s="3" t="s">
        <v>190</v>
      </c>
      <c r="Q34" s="3" t="s">
        <v>38</v>
      </c>
      <c r="R34" s="3" t="s">
        <v>103</v>
      </c>
      <c r="S34" s="3" t="s">
        <v>62</v>
      </c>
      <c r="T34" s="3" t="s">
        <v>41</v>
      </c>
      <c r="U34" s="3" t="s">
        <v>159</v>
      </c>
      <c r="V34" s="3" t="s">
        <v>38</v>
      </c>
      <c r="W34" s="3" t="s">
        <v>35</v>
      </c>
      <c r="X34" s="3" t="s">
        <v>85</v>
      </c>
      <c r="Y34" s="5" t="s">
        <v>191</v>
      </c>
    </row>
    <row r="35" spans="1:25">
      <c r="A35" t="s">
        <v>132</v>
      </c>
      <c r="B35" t="s">
        <v>36</v>
      </c>
      <c r="C35" s="1" t="s">
        <v>133</v>
      </c>
      <c r="D35" s="1" t="s">
        <v>577</v>
      </c>
      <c r="E35" s="1" t="s">
        <v>570</v>
      </c>
      <c r="F35" s="1" t="s">
        <v>574</v>
      </c>
      <c r="G35" s="1" t="s">
        <v>574</v>
      </c>
      <c r="H35" s="1" t="s">
        <v>563</v>
      </c>
      <c r="I35" s="1" t="s">
        <v>565</v>
      </c>
      <c r="J35" s="4" t="s">
        <v>37</v>
      </c>
      <c r="K35" s="2" t="s">
        <v>21</v>
      </c>
      <c r="L35" s="2" t="s">
        <v>134</v>
      </c>
      <c r="M35" s="3" t="s">
        <v>135</v>
      </c>
      <c r="N35" s="3" t="s">
        <v>121</v>
      </c>
      <c r="O35" s="3" t="s">
        <v>122</v>
      </c>
      <c r="P35" s="3" t="s">
        <v>136</v>
      </c>
      <c r="Q35" s="3" t="s">
        <v>111</v>
      </c>
      <c r="R35" s="3" t="s">
        <v>47</v>
      </c>
      <c r="S35" s="3" t="s">
        <v>33</v>
      </c>
      <c r="T35" s="3" t="s">
        <v>22</v>
      </c>
      <c r="U35" s="3" t="s">
        <v>42</v>
      </c>
      <c r="V35" s="3" t="s">
        <v>111</v>
      </c>
      <c r="W35" s="3" t="s">
        <v>35</v>
      </c>
      <c r="X35" s="3" t="s">
        <v>85</v>
      </c>
      <c r="Y35" s="5" t="s">
        <v>137</v>
      </c>
    </row>
    <row r="36" spans="1:25">
      <c r="A36" t="s">
        <v>96</v>
      </c>
      <c r="B36" t="s">
        <v>51</v>
      </c>
      <c r="C36" s="1" t="s">
        <v>97</v>
      </c>
      <c r="D36" s="1" t="s">
        <v>569</v>
      </c>
      <c r="E36" s="1" t="s">
        <v>571</v>
      </c>
      <c r="F36" s="1" t="s">
        <v>574</v>
      </c>
      <c r="G36" s="1" t="s">
        <v>571</v>
      </c>
      <c r="H36" s="1" t="s">
        <v>563</v>
      </c>
      <c r="I36" s="1" t="s">
        <v>565</v>
      </c>
      <c r="J36" s="4" t="s">
        <v>52</v>
      </c>
      <c r="K36" s="2" t="s">
        <v>21</v>
      </c>
      <c r="L36" s="2" t="s">
        <v>98</v>
      </c>
      <c r="M36" s="3" t="s">
        <v>99</v>
      </c>
      <c r="N36" s="3" t="s">
        <v>100</v>
      </c>
      <c r="O36" s="3" t="s">
        <v>22</v>
      </c>
      <c r="P36" s="3" t="s">
        <v>101</v>
      </c>
      <c r="Q36" s="3" t="s">
        <v>102</v>
      </c>
      <c r="R36" s="3" t="s">
        <v>103</v>
      </c>
      <c r="S36" s="3" t="s">
        <v>29</v>
      </c>
      <c r="T36" s="3" t="s">
        <v>104</v>
      </c>
      <c r="U36" s="3" t="s">
        <v>105</v>
      </c>
      <c r="V36" s="3" t="s">
        <v>102</v>
      </c>
      <c r="W36" s="3" t="s">
        <v>35</v>
      </c>
      <c r="X36" s="3" t="s">
        <v>85</v>
      </c>
      <c r="Y36" s="5" t="s">
        <v>106</v>
      </c>
    </row>
    <row r="37" spans="1:25">
      <c r="A37" t="s">
        <v>178</v>
      </c>
      <c r="B37" t="s">
        <v>19</v>
      </c>
      <c r="C37" s="1" t="s">
        <v>179</v>
      </c>
      <c r="D37" s="1" t="s">
        <v>578</v>
      </c>
      <c r="E37" s="1" t="s">
        <v>571</v>
      </c>
      <c r="F37" s="1" t="s">
        <v>575</v>
      </c>
      <c r="G37" s="1" t="s">
        <v>583</v>
      </c>
      <c r="H37" s="1" t="s">
        <v>563</v>
      </c>
      <c r="I37" s="1" t="s">
        <v>566</v>
      </c>
      <c r="J37" s="4" t="s">
        <v>20</v>
      </c>
      <c r="K37" s="2" t="s">
        <v>21</v>
      </c>
      <c r="L37" s="2" t="s">
        <v>138</v>
      </c>
      <c r="M37" s="3" t="s">
        <v>180</v>
      </c>
      <c r="N37" s="3" t="s">
        <v>181</v>
      </c>
      <c r="O37" s="3" t="s">
        <v>146</v>
      </c>
      <c r="P37" s="3" t="s">
        <v>182</v>
      </c>
      <c r="Q37" s="3" t="s">
        <v>38</v>
      </c>
      <c r="R37" s="3" t="s">
        <v>103</v>
      </c>
      <c r="S37" s="3" t="s">
        <v>130</v>
      </c>
      <c r="T37" s="3" t="s">
        <v>22</v>
      </c>
      <c r="U37" s="3" t="s">
        <v>183</v>
      </c>
      <c r="V37" s="3" t="s">
        <v>38</v>
      </c>
      <c r="W37" s="3" t="s">
        <v>54</v>
      </c>
      <c r="X37" s="3" t="s">
        <v>85</v>
      </c>
      <c r="Y37" s="5" t="s">
        <v>184</v>
      </c>
    </row>
    <row r="38" spans="1:25">
      <c r="A38" t="s">
        <v>314</v>
      </c>
      <c r="B38" t="s">
        <v>36</v>
      </c>
      <c r="C38" s="1" t="s">
        <v>315</v>
      </c>
      <c r="D38" s="1" t="s">
        <v>578</v>
      </c>
      <c r="E38" s="1" t="s">
        <v>570</v>
      </c>
      <c r="F38" s="1" t="s">
        <v>573</v>
      </c>
      <c r="G38" s="1" t="s">
        <v>571</v>
      </c>
      <c r="H38" s="1" t="s">
        <v>563</v>
      </c>
      <c r="I38" s="1" t="s">
        <v>565</v>
      </c>
      <c r="J38" s="4" t="s">
        <v>37</v>
      </c>
      <c r="K38" s="2" t="s">
        <v>59</v>
      </c>
      <c r="L38" s="2" t="s">
        <v>316</v>
      </c>
      <c r="M38" s="3" t="s">
        <v>317</v>
      </c>
      <c r="N38" s="3" t="s">
        <v>318</v>
      </c>
      <c r="O38" s="3" t="s">
        <v>237</v>
      </c>
      <c r="P38" s="3" t="s">
        <v>319</v>
      </c>
      <c r="Q38" s="3" t="s">
        <v>107</v>
      </c>
      <c r="R38" s="3" t="s">
        <v>47</v>
      </c>
      <c r="S38" s="3" t="s">
        <v>261</v>
      </c>
      <c r="T38" s="3" t="s">
        <v>22</v>
      </c>
      <c r="U38" s="3" t="s">
        <v>320</v>
      </c>
      <c r="V38" s="3" t="s">
        <v>255</v>
      </c>
      <c r="W38" s="3" t="s">
        <v>54</v>
      </c>
      <c r="X38" s="3" t="s">
        <v>85</v>
      </c>
      <c r="Y38" s="5" t="s">
        <v>321</v>
      </c>
    </row>
    <row r="39" spans="1:25">
      <c r="A39" t="s">
        <v>202</v>
      </c>
      <c r="B39" t="s">
        <v>36</v>
      </c>
      <c r="C39" s="1" t="s">
        <v>203</v>
      </c>
      <c r="D39" s="1" t="s">
        <v>569</v>
      </c>
      <c r="E39" s="1" t="s">
        <v>570</v>
      </c>
      <c r="F39" s="1" t="s">
        <v>574</v>
      </c>
      <c r="G39" s="1" t="s">
        <v>571</v>
      </c>
      <c r="H39" s="1" t="s">
        <v>563</v>
      </c>
      <c r="I39" s="1" t="s">
        <v>565</v>
      </c>
      <c r="J39" s="4" t="s">
        <v>37</v>
      </c>
      <c r="K39" s="2" t="s">
        <v>21</v>
      </c>
      <c r="L39" s="2" t="s">
        <v>204</v>
      </c>
      <c r="M39" s="3" t="s">
        <v>205</v>
      </c>
      <c r="N39" s="3" t="s">
        <v>206</v>
      </c>
      <c r="O39" s="3" t="s">
        <v>207</v>
      </c>
      <c r="P39" s="3" t="s">
        <v>208</v>
      </c>
      <c r="Q39" s="3" t="s">
        <v>79</v>
      </c>
      <c r="R39" s="3" t="s">
        <v>103</v>
      </c>
      <c r="S39" s="3" t="s">
        <v>140</v>
      </c>
      <c r="T39" s="3" t="s">
        <v>209</v>
      </c>
      <c r="U39" s="3" t="s">
        <v>210</v>
      </c>
      <c r="V39" s="3" t="s">
        <v>79</v>
      </c>
      <c r="W39" s="3" t="s">
        <v>54</v>
      </c>
      <c r="X39" s="3" t="s">
        <v>85</v>
      </c>
      <c r="Y39" s="5" t="s">
        <v>211</v>
      </c>
    </row>
    <row r="40" spans="1:25">
      <c r="A40" t="s">
        <v>228</v>
      </c>
      <c r="B40" t="s">
        <v>19</v>
      </c>
      <c r="C40" s="1" t="s">
        <v>229</v>
      </c>
      <c r="D40" s="1" t="s">
        <v>578</v>
      </c>
      <c r="E40" s="1" t="s">
        <v>571</v>
      </c>
      <c r="F40" s="1" t="s">
        <v>571</v>
      </c>
      <c r="G40" s="1" t="s">
        <v>571</v>
      </c>
      <c r="H40" s="1" t="s">
        <v>563</v>
      </c>
      <c r="I40" s="1" t="s">
        <v>566</v>
      </c>
      <c r="J40" s="4" t="s">
        <v>20</v>
      </c>
      <c r="K40" s="2" t="s">
        <v>94</v>
      </c>
      <c r="L40" s="2" t="s">
        <v>230</v>
      </c>
      <c r="M40" s="3" t="s">
        <v>231</v>
      </c>
      <c r="N40" s="3" t="s">
        <v>232</v>
      </c>
      <c r="O40" s="3" t="s">
        <v>110</v>
      </c>
      <c r="P40" s="3" t="s">
        <v>233</v>
      </c>
      <c r="Q40" s="3" t="s">
        <v>56</v>
      </c>
      <c r="R40" s="3" t="s">
        <v>103</v>
      </c>
      <c r="S40" s="3" t="s">
        <v>29</v>
      </c>
      <c r="T40" s="3" t="s">
        <v>30</v>
      </c>
      <c r="U40" s="3" t="s">
        <v>234</v>
      </c>
      <c r="V40" s="12" t="s">
        <v>56</v>
      </c>
      <c r="W40" s="3" t="s">
        <v>35</v>
      </c>
      <c r="X40" s="3" t="s">
        <v>85</v>
      </c>
      <c r="Y40" s="5" t="s">
        <v>236</v>
      </c>
    </row>
    <row r="41" spans="1:25">
      <c r="A41" t="s">
        <v>262</v>
      </c>
      <c r="B41" t="s">
        <v>82</v>
      </c>
      <c r="C41" s="1" t="s">
        <v>263</v>
      </c>
      <c r="D41" s="1" t="s">
        <v>569</v>
      </c>
      <c r="E41" s="1" t="s">
        <v>570</v>
      </c>
      <c r="F41" s="1" t="s">
        <v>573</v>
      </c>
      <c r="G41" s="1" t="s">
        <v>571</v>
      </c>
      <c r="H41" s="1" t="s">
        <v>563</v>
      </c>
      <c r="I41" s="1" t="s">
        <v>566</v>
      </c>
      <c r="J41" s="4" t="s">
        <v>83</v>
      </c>
      <c r="K41" s="2" t="s">
        <v>21</v>
      </c>
      <c r="L41" s="2" t="s">
        <v>264</v>
      </c>
      <c r="M41" s="3" t="s">
        <v>265</v>
      </c>
      <c r="N41" s="3" t="s">
        <v>266</v>
      </c>
      <c r="O41" s="3" t="s">
        <v>22</v>
      </c>
      <c r="P41" s="3" t="s">
        <v>267</v>
      </c>
      <c r="Q41" s="3" t="s">
        <v>66</v>
      </c>
      <c r="R41" s="3" t="s">
        <v>47</v>
      </c>
      <c r="S41" s="3" t="s">
        <v>62</v>
      </c>
      <c r="T41" s="3" t="s">
        <v>22</v>
      </c>
      <c r="U41" s="3" t="s">
        <v>268</v>
      </c>
      <c r="V41" s="3" t="s">
        <v>107</v>
      </c>
      <c r="W41" s="3" t="s">
        <v>54</v>
      </c>
      <c r="X41" s="3" t="s">
        <v>85</v>
      </c>
      <c r="Y41" s="5" t="s">
        <v>269</v>
      </c>
    </row>
    <row r="42" spans="1:25">
      <c r="A42" t="s">
        <v>323</v>
      </c>
      <c r="B42" t="s">
        <v>36</v>
      </c>
      <c r="C42" s="1" t="s">
        <v>324</v>
      </c>
      <c r="D42" s="1" t="s">
        <v>577</v>
      </c>
      <c r="E42" s="1" t="s">
        <v>570</v>
      </c>
      <c r="F42" s="1" t="s">
        <v>574</v>
      </c>
      <c r="G42" s="1" t="s">
        <v>571</v>
      </c>
      <c r="H42" s="1" t="s">
        <v>563</v>
      </c>
      <c r="I42" s="1" t="s">
        <v>565</v>
      </c>
      <c r="J42" s="4" t="s">
        <v>37</v>
      </c>
      <c r="K42" s="2" t="s">
        <v>21</v>
      </c>
      <c r="L42" s="2" t="s">
        <v>325</v>
      </c>
      <c r="M42" s="3" t="s">
        <v>326</v>
      </c>
      <c r="N42" s="3" t="s">
        <v>311</v>
      </c>
      <c r="O42" s="3" t="s">
        <v>272</v>
      </c>
      <c r="P42" s="3" t="s">
        <v>312</v>
      </c>
      <c r="Q42" s="3" t="s">
        <v>207</v>
      </c>
      <c r="R42" s="3" t="s">
        <v>313</v>
      </c>
      <c r="S42" s="3" t="s">
        <v>176</v>
      </c>
      <c r="T42" s="3" t="s">
        <v>157</v>
      </c>
      <c r="U42" s="3" t="s">
        <v>141</v>
      </c>
      <c r="V42" s="3" t="s">
        <v>79</v>
      </c>
      <c r="W42" s="3" t="s">
        <v>35</v>
      </c>
      <c r="X42" s="3" t="s">
        <v>85</v>
      </c>
      <c r="Y42" s="5" t="s">
        <v>327</v>
      </c>
    </row>
    <row r="43" spans="1:25">
      <c r="A43" t="s">
        <v>339</v>
      </c>
      <c r="B43" t="s">
        <v>36</v>
      </c>
      <c r="C43" s="1" t="s">
        <v>340</v>
      </c>
      <c r="D43" s="1" t="s">
        <v>569</v>
      </c>
      <c r="E43" s="1" t="s">
        <v>570</v>
      </c>
      <c r="F43" s="1" t="s">
        <v>571</v>
      </c>
      <c r="G43" s="1" t="s">
        <v>571</v>
      </c>
      <c r="H43" s="1" t="s">
        <v>563</v>
      </c>
      <c r="I43" s="1" t="s">
        <v>565</v>
      </c>
      <c r="J43" s="4" t="s">
        <v>37</v>
      </c>
      <c r="K43" s="2" t="s">
        <v>43</v>
      </c>
      <c r="L43" s="2" t="s">
        <v>341</v>
      </c>
      <c r="M43" s="3" t="s">
        <v>342</v>
      </c>
      <c r="N43" s="3" t="s">
        <v>343</v>
      </c>
      <c r="O43" s="3" t="s">
        <v>260</v>
      </c>
      <c r="P43" s="3" t="s">
        <v>344</v>
      </c>
      <c r="Q43" s="3" t="s">
        <v>345</v>
      </c>
      <c r="R43" s="3" t="s">
        <v>103</v>
      </c>
      <c r="S43" s="3" t="s">
        <v>158</v>
      </c>
      <c r="T43" s="3" t="s">
        <v>41</v>
      </c>
      <c r="U43" s="3" t="s">
        <v>22</v>
      </c>
      <c r="V43" s="3" t="s">
        <v>22</v>
      </c>
      <c r="W43" s="3" t="s">
        <v>54</v>
      </c>
      <c r="X43" s="3" t="s">
        <v>85</v>
      </c>
      <c r="Y43" s="5" t="s">
        <v>346</v>
      </c>
    </row>
    <row r="44" spans="1:25">
      <c r="A44" t="s">
        <v>328</v>
      </c>
      <c r="B44" t="s">
        <v>25</v>
      </c>
      <c r="C44" s="1" t="s">
        <v>329</v>
      </c>
      <c r="D44" s="1" t="s">
        <v>569</v>
      </c>
      <c r="E44" s="1" t="s">
        <v>584</v>
      </c>
      <c r="F44" s="1" t="s">
        <v>574</v>
      </c>
      <c r="G44" s="1" t="s">
        <v>571</v>
      </c>
      <c r="H44" s="1" t="s">
        <v>563</v>
      </c>
      <c r="I44" s="1" t="s">
        <v>565</v>
      </c>
      <c r="J44" s="4" t="s">
        <v>26</v>
      </c>
      <c r="K44" s="2" t="s">
        <v>21</v>
      </c>
      <c r="L44" s="2" t="s">
        <v>330</v>
      </c>
      <c r="M44" s="3" t="s">
        <v>331</v>
      </c>
      <c r="N44" s="3" t="s">
        <v>332</v>
      </c>
      <c r="O44" s="3" t="s">
        <v>259</v>
      </c>
      <c r="P44" s="3" t="s">
        <v>333</v>
      </c>
      <c r="Q44" s="3" t="s">
        <v>40</v>
      </c>
      <c r="R44" s="3" t="s">
        <v>47</v>
      </c>
      <c r="S44" s="3" t="s">
        <v>48</v>
      </c>
      <c r="T44" s="3" t="s">
        <v>22</v>
      </c>
      <c r="U44" s="3" t="s">
        <v>334</v>
      </c>
      <c r="V44" s="3" t="s">
        <v>61</v>
      </c>
      <c r="W44" s="3" t="s">
        <v>54</v>
      </c>
      <c r="X44" s="3" t="s">
        <v>85</v>
      </c>
      <c r="Y44" s="5" t="s">
        <v>335</v>
      </c>
    </row>
    <row r="45" spans="1:25">
      <c r="A45" t="s">
        <v>347</v>
      </c>
      <c r="B45" t="s">
        <v>25</v>
      </c>
      <c r="C45" s="1" t="s">
        <v>348</v>
      </c>
      <c r="D45" s="1" t="s">
        <v>569</v>
      </c>
      <c r="E45" s="1" t="s">
        <v>584</v>
      </c>
      <c r="F45" s="1" t="s">
        <v>570</v>
      </c>
      <c r="G45" s="1" t="s">
        <v>571</v>
      </c>
      <c r="H45" s="1" t="s">
        <v>563</v>
      </c>
      <c r="I45" s="1" t="s">
        <v>565</v>
      </c>
      <c r="J45" s="4" t="s">
        <v>26</v>
      </c>
      <c r="K45" s="2" t="s">
        <v>59</v>
      </c>
      <c r="L45" s="2" t="s">
        <v>22</v>
      </c>
      <c r="M45" s="3" t="s">
        <v>349</v>
      </c>
      <c r="N45" s="3" t="s">
        <v>350</v>
      </c>
      <c r="O45" s="3" t="s">
        <v>351</v>
      </c>
      <c r="P45" s="3" t="s">
        <v>352</v>
      </c>
      <c r="Q45" s="3" t="s">
        <v>249</v>
      </c>
      <c r="R45" s="3" t="s">
        <v>28</v>
      </c>
      <c r="S45" s="3" t="s">
        <v>130</v>
      </c>
      <c r="T45" s="3" t="s">
        <v>157</v>
      </c>
      <c r="U45" s="3" t="s">
        <v>353</v>
      </c>
      <c r="V45" s="3" t="s">
        <v>249</v>
      </c>
      <c r="W45" s="3" t="s">
        <v>54</v>
      </c>
      <c r="X45" s="3" t="s">
        <v>85</v>
      </c>
      <c r="Y45" s="5" t="s">
        <v>354</v>
      </c>
    </row>
    <row r="46" spans="1:25">
      <c r="A46" t="s">
        <v>296</v>
      </c>
      <c r="B46" t="s">
        <v>51</v>
      </c>
      <c r="C46" s="1" t="s">
        <v>297</v>
      </c>
      <c r="D46" s="1" t="s">
        <v>569</v>
      </c>
      <c r="E46" s="1" t="s">
        <v>571</v>
      </c>
      <c r="F46" s="1" t="s">
        <v>571</v>
      </c>
      <c r="G46" s="1" t="s">
        <v>571</v>
      </c>
      <c r="H46" s="1" t="s">
        <v>563</v>
      </c>
      <c r="I46" s="1" t="s">
        <v>565</v>
      </c>
      <c r="J46" s="4" t="s">
        <v>52</v>
      </c>
      <c r="K46" s="2" t="s">
        <v>200</v>
      </c>
      <c r="L46" s="2" t="s">
        <v>298</v>
      </c>
      <c r="M46" s="3" t="s">
        <v>299</v>
      </c>
      <c r="N46" s="3" t="s">
        <v>273</v>
      </c>
      <c r="O46" s="3" t="s">
        <v>60</v>
      </c>
      <c r="P46" s="3" t="s">
        <v>300</v>
      </c>
      <c r="Q46" s="3" t="s">
        <v>108</v>
      </c>
      <c r="R46" s="3" t="s">
        <v>47</v>
      </c>
      <c r="S46" s="3" t="s">
        <v>261</v>
      </c>
      <c r="T46" s="3" t="s">
        <v>22</v>
      </c>
      <c r="U46" s="3" t="s">
        <v>301</v>
      </c>
      <c r="V46" s="3" t="s">
        <v>66</v>
      </c>
      <c r="W46" s="3" t="s">
        <v>54</v>
      </c>
      <c r="X46" s="3" t="s">
        <v>85</v>
      </c>
      <c r="Y46" s="5" t="s">
        <v>302</v>
      </c>
    </row>
    <row r="47" spans="1:25">
      <c r="A47" t="s">
        <v>239</v>
      </c>
      <c r="B47" t="s">
        <v>19</v>
      </c>
      <c r="C47" s="1" t="s">
        <v>240</v>
      </c>
      <c r="D47" s="1" t="s">
        <v>578</v>
      </c>
      <c r="E47" s="1" t="s">
        <v>571</v>
      </c>
      <c r="F47" s="1" t="s">
        <v>571</v>
      </c>
      <c r="G47" s="1" t="s">
        <v>571</v>
      </c>
      <c r="H47" s="1" t="s">
        <v>563</v>
      </c>
      <c r="I47" s="1" t="s">
        <v>566</v>
      </c>
      <c r="J47" s="4" t="s">
        <v>20</v>
      </c>
      <c r="K47" s="2" t="s">
        <v>43</v>
      </c>
      <c r="L47" s="2" t="s">
        <v>241</v>
      </c>
      <c r="M47" s="3" t="s">
        <v>242</v>
      </c>
      <c r="N47" s="3" t="s">
        <v>243</v>
      </c>
      <c r="O47" s="3" t="s">
        <v>74</v>
      </c>
      <c r="P47" s="3" t="s">
        <v>244</v>
      </c>
      <c r="Q47" s="3" t="s">
        <v>245</v>
      </c>
      <c r="R47" s="3" t="s">
        <v>47</v>
      </c>
      <c r="S47" s="3" t="s">
        <v>33</v>
      </c>
      <c r="T47" s="3" t="s">
        <v>22</v>
      </c>
      <c r="U47" s="3" t="s">
        <v>246</v>
      </c>
      <c r="V47" s="3" t="s">
        <v>79</v>
      </c>
      <c r="W47" s="3" t="s">
        <v>54</v>
      </c>
      <c r="X47" s="3" t="s">
        <v>85</v>
      </c>
      <c r="Y47" s="5" t="s">
        <v>247</v>
      </c>
    </row>
    <row r="48" spans="1:25">
      <c r="A48" t="s">
        <v>307</v>
      </c>
      <c r="B48" t="s">
        <v>51</v>
      </c>
      <c r="C48" s="1" t="s">
        <v>308</v>
      </c>
      <c r="D48" s="1" t="s">
        <v>586</v>
      </c>
      <c r="E48" s="1" t="s">
        <v>571</v>
      </c>
      <c r="F48" s="1" t="s">
        <v>571</v>
      </c>
      <c r="G48" s="1" t="s">
        <v>571</v>
      </c>
      <c r="H48" s="1" t="s">
        <v>563</v>
      </c>
      <c r="I48" s="1" t="s">
        <v>565</v>
      </c>
      <c r="J48" s="4" t="s">
        <v>52</v>
      </c>
      <c r="K48" s="2" t="s">
        <v>43</v>
      </c>
      <c r="L48" s="2" t="s">
        <v>309</v>
      </c>
      <c r="M48" s="3" t="s">
        <v>303</v>
      </c>
      <c r="N48" s="3" t="s">
        <v>304</v>
      </c>
      <c r="O48" s="3" t="s">
        <v>283</v>
      </c>
      <c r="P48" s="3" t="s">
        <v>305</v>
      </c>
      <c r="Q48" s="3" t="s">
        <v>108</v>
      </c>
      <c r="R48" s="3" t="s">
        <v>103</v>
      </c>
      <c r="S48" s="3" t="s">
        <v>176</v>
      </c>
      <c r="T48" s="3" t="s">
        <v>22</v>
      </c>
      <c r="U48" s="3" t="s">
        <v>306</v>
      </c>
      <c r="V48" s="3" t="s">
        <v>255</v>
      </c>
      <c r="W48" s="3" t="s">
        <v>54</v>
      </c>
      <c r="X48" s="3" t="s">
        <v>85</v>
      </c>
      <c r="Y48" s="5" t="s">
        <v>310</v>
      </c>
    </row>
    <row r="49" spans="1:25">
      <c r="A49" t="s">
        <v>278</v>
      </c>
      <c r="B49" t="s">
        <v>51</v>
      </c>
      <c r="C49" s="1" t="s">
        <v>279</v>
      </c>
      <c r="D49" s="1" t="s">
        <v>569</v>
      </c>
      <c r="E49" s="1" t="s">
        <v>571</v>
      </c>
      <c r="F49" s="1" t="s">
        <v>574</v>
      </c>
      <c r="G49" s="1" t="s">
        <v>571</v>
      </c>
      <c r="H49" s="1" t="s">
        <v>563</v>
      </c>
      <c r="I49" s="1" t="s">
        <v>565</v>
      </c>
      <c r="J49" s="4" t="s">
        <v>52</v>
      </c>
      <c r="K49" s="2" t="s">
        <v>21</v>
      </c>
      <c r="L49" s="2" t="s">
        <v>280</v>
      </c>
      <c r="M49" s="3" t="s">
        <v>281</v>
      </c>
      <c r="N49" s="3" t="s">
        <v>282</v>
      </c>
      <c r="O49" s="3" t="s">
        <v>283</v>
      </c>
      <c r="P49" s="3" t="s">
        <v>284</v>
      </c>
      <c r="Q49" s="3" t="s">
        <v>285</v>
      </c>
      <c r="R49" s="3" t="s">
        <v>47</v>
      </c>
      <c r="S49" s="3" t="s">
        <v>48</v>
      </c>
      <c r="T49" s="3" t="s">
        <v>22</v>
      </c>
      <c r="U49" s="3" t="s">
        <v>286</v>
      </c>
      <c r="V49" s="3" t="s">
        <v>57</v>
      </c>
      <c r="W49" s="3" t="s">
        <v>54</v>
      </c>
      <c r="X49" s="3" t="s">
        <v>85</v>
      </c>
      <c r="Y49" s="5" t="s">
        <v>287</v>
      </c>
    </row>
    <row r="50" spans="1:25">
      <c r="A50" t="s">
        <v>163</v>
      </c>
      <c r="B50" t="s">
        <v>19</v>
      </c>
      <c r="C50" s="1" t="s">
        <v>164</v>
      </c>
      <c r="D50" s="1" t="s">
        <v>578</v>
      </c>
      <c r="E50" s="1" t="s">
        <v>571</v>
      </c>
      <c r="F50" s="1" t="s">
        <v>574</v>
      </c>
      <c r="G50" s="1" t="s">
        <v>583</v>
      </c>
      <c r="H50" s="1" t="s">
        <v>563</v>
      </c>
      <c r="I50" s="1" t="s">
        <v>566</v>
      </c>
      <c r="J50" s="4" t="s">
        <v>20</v>
      </c>
      <c r="K50" s="2" t="s">
        <v>21</v>
      </c>
      <c r="L50" s="2" t="s">
        <v>165</v>
      </c>
      <c r="M50" s="3" t="s">
        <v>166</v>
      </c>
      <c r="N50" s="3" t="s">
        <v>167</v>
      </c>
      <c r="O50" s="3" t="s">
        <v>22</v>
      </c>
      <c r="P50" s="3" t="s">
        <v>168</v>
      </c>
      <c r="Q50" s="3" t="s">
        <v>32</v>
      </c>
      <c r="R50" s="3" t="s">
        <v>103</v>
      </c>
      <c r="S50" s="3" t="s">
        <v>169</v>
      </c>
      <c r="T50" s="3" t="s">
        <v>34</v>
      </c>
      <c r="U50" s="3" t="s">
        <v>170</v>
      </c>
      <c r="V50" s="3" t="s">
        <v>171</v>
      </c>
      <c r="W50" s="3" t="s">
        <v>35</v>
      </c>
      <c r="X50" s="3" t="s">
        <v>85</v>
      </c>
      <c r="Y50" s="5" t="s">
        <v>172</v>
      </c>
    </row>
    <row r="51" spans="1:25">
      <c r="A51" t="s">
        <v>147</v>
      </c>
      <c r="B51" t="s">
        <v>82</v>
      </c>
      <c r="C51" s="1" t="s">
        <v>148</v>
      </c>
      <c r="D51" s="1" t="s">
        <v>569</v>
      </c>
      <c r="E51" s="1" t="s">
        <v>570</v>
      </c>
      <c r="F51" s="1" t="s">
        <v>574</v>
      </c>
      <c r="G51" s="1" t="s">
        <v>574</v>
      </c>
      <c r="H51" s="1" t="s">
        <v>563</v>
      </c>
      <c r="I51" s="1" t="s">
        <v>566</v>
      </c>
      <c r="J51" s="4" t="s">
        <v>83</v>
      </c>
      <c r="K51" s="2" t="s">
        <v>21</v>
      </c>
      <c r="L51" s="2" t="s">
        <v>149</v>
      </c>
      <c r="M51" s="3" t="s">
        <v>150</v>
      </c>
      <c r="N51" s="3" t="s">
        <v>151</v>
      </c>
      <c r="O51" s="3" t="s">
        <v>22</v>
      </c>
      <c r="P51" s="3" t="s">
        <v>152</v>
      </c>
      <c r="Q51" s="3" t="s">
        <v>143</v>
      </c>
      <c r="R51" s="3" t="s">
        <v>144</v>
      </c>
      <c r="S51" s="3" t="s">
        <v>29</v>
      </c>
      <c r="T51" s="3" t="s">
        <v>153</v>
      </c>
      <c r="U51" s="3" t="s">
        <v>154</v>
      </c>
      <c r="V51" s="3" t="s">
        <v>155</v>
      </c>
      <c r="W51" s="3" t="s">
        <v>35</v>
      </c>
      <c r="X51" s="3" t="s">
        <v>85</v>
      </c>
      <c r="Y51" s="5" t="s">
        <v>156</v>
      </c>
    </row>
    <row r="52" spans="1:25">
      <c r="I52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D5" sqref="D5"/>
    </sheetView>
  </sheetViews>
  <sheetFormatPr defaultRowHeight="14.4"/>
  <cols>
    <col min="1" max="1" width="18" bestFit="1" customWidth="1"/>
    <col min="2" max="2" width="9" bestFit="1" customWidth="1"/>
    <col min="3" max="3" width="3" customWidth="1"/>
    <col min="4" max="4" width="11.33203125" bestFit="1" customWidth="1"/>
  </cols>
  <sheetData>
    <row r="3" spans="1:4">
      <c r="A3" s="8" t="s">
        <v>580</v>
      </c>
      <c r="B3" s="8" t="s">
        <v>561</v>
      </c>
    </row>
    <row r="4" spans="1:4">
      <c r="A4" s="8" t="s">
        <v>564</v>
      </c>
      <c r="B4" t="s">
        <v>562</v>
      </c>
      <c r="C4" t="s">
        <v>563</v>
      </c>
      <c r="D4" t="s">
        <v>359</v>
      </c>
    </row>
    <row r="5" spans="1:4">
      <c r="A5" s="9" t="s">
        <v>566</v>
      </c>
      <c r="B5" s="11">
        <v>3</v>
      </c>
      <c r="C5" s="11">
        <v>8</v>
      </c>
      <c r="D5" s="11">
        <v>11</v>
      </c>
    </row>
    <row r="6" spans="1:4">
      <c r="A6" s="9" t="s">
        <v>565</v>
      </c>
      <c r="B6" s="11">
        <v>22</v>
      </c>
      <c r="C6" s="11">
        <v>17</v>
      </c>
      <c r="D6" s="11">
        <v>39</v>
      </c>
    </row>
    <row r="7" spans="1:4">
      <c r="A7" s="9" t="s">
        <v>359</v>
      </c>
      <c r="B7" s="11">
        <v>25</v>
      </c>
      <c r="C7" s="11">
        <v>25</v>
      </c>
      <c r="D7" s="11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2"/>
  <sheetViews>
    <sheetView tabSelected="1" topLeftCell="A2" workbookViewId="0">
      <selection activeCell="O28" sqref="O28"/>
    </sheetView>
  </sheetViews>
  <sheetFormatPr defaultRowHeight="14.4"/>
  <cols>
    <col min="1" max="1" width="25.44140625" customWidth="1"/>
    <col min="2" max="2" width="9" bestFit="1" customWidth="1"/>
    <col min="3" max="3" width="3" customWidth="1"/>
    <col min="4" max="4" width="11.33203125" customWidth="1"/>
    <col min="5" max="5" width="10.109375" customWidth="1"/>
    <col min="6" max="6" width="12.44140625" customWidth="1"/>
    <col min="7" max="7" width="10.5546875" customWidth="1"/>
    <col min="8" max="8" width="12.88671875" customWidth="1"/>
    <col min="9" max="9" width="9.6640625" customWidth="1"/>
    <col min="10" max="10" width="2.109375" customWidth="1"/>
    <col min="11" max="11" width="12" customWidth="1"/>
    <col min="12" max="12" width="10.109375" customWidth="1"/>
    <col min="13" max="13" width="12.44140625" bestFit="1" customWidth="1"/>
    <col min="14" max="14" width="10.5546875" bestFit="1" customWidth="1"/>
    <col min="15" max="15" width="12.88671875" bestFit="1" customWidth="1"/>
    <col min="16" max="16" width="9.109375" bestFit="1" customWidth="1"/>
    <col min="17" max="17" width="11.44140625" bestFit="1" customWidth="1"/>
    <col min="18" max="18" width="9.6640625" bestFit="1" customWidth="1"/>
    <col min="19" max="19" width="3" customWidth="1"/>
    <col min="20" max="20" width="12" bestFit="1" customWidth="1"/>
    <col min="21" max="21" width="10.109375" bestFit="1" customWidth="1"/>
    <col min="22" max="22" width="2.109375" customWidth="1"/>
    <col min="23" max="23" width="12.44140625" bestFit="1" customWidth="1"/>
    <col min="24" max="24" width="6.6640625" customWidth="1"/>
    <col min="25" max="25" width="2.109375" customWidth="1"/>
    <col min="26" max="26" width="9" bestFit="1" customWidth="1"/>
    <col min="27" max="27" width="7.109375" customWidth="1"/>
    <col min="28" max="28" width="9.44140625" bestFit="1" customWidth="1"/>
    <col min="29" max="29" width="11.33203125" bestFit="1" customWidth="1"/>
  </cols>
  <sheetData>
    <row r="3" spans="1:4">
      <c r="A3" s="8" t="s">
        <v>361</v>
      </c>
      <c r="B3" s="8" t="s">
        <v>561</v>
      </c>
    </row>
    <row r="4" spans="1:4">
      <c r="A4" s="8" t="s">
        <v>568</v>
      </c>
      <c r="B4" t="s">
        <v>562</v>
      </c>
      <c r="C4" t="s">
        <v>563</v>
      </c>
      <c r="D4" t="s">
        <v>359</v>
      </c>
    </row>
    <row r="5" spans="1:4">
      <c r="A5" s="9" t="s">
        <v>577</v>
      </c>
      <c r="B5" s="11">
        <v>3</v>
      </c>
      <c r="C5" s="11">
        <v>2</v>
      </c>
      <c r="D5" s="11">
        <v>5</v>
      </c>
    </row>
    <row r="6" spans="1:4">
      <c r="A6" s="9" t="s">
        <v>578</v>
      </c>
      <c r="B6" s="11"/>
      <c r="C6" s="11">
        <v>8</v>
      </c>
      <c r="D6" s="11">
        <v>8</v>
      </c>
    </row>
    <row r="7" spans="1:4">
      <c r="A7" s="9" t="s">
        <v>579</v>
      </c>
      <c r="B7" s="11">
        <v>3</v>
      </c>
      <c r="C7" s="11"/>
      <c r="D7" s="11">
        <v>3</v>
      </c>
    </row>
    <row r="8" spans="1:4">
      <c r="A8" s="9" t="s">
        <v>569</v>
      </c>
      <c r="B8" s="11">
        <v>9</v>
      </c>
      <c r="C8" s="11">
        <v>12</v>
      </c>
      <c r="D8" s="11">
        <v>21</v>
      </c>
    </row>
    <row r="9" spans="1:4">
      <c r="A9" s="9" t="s">
        <v>576</v>
      </c>
      <c r="B9" s="11">
        <v>3</v>
      </c>
      <c r="C9" s="11">
        <v>2</v>
      </c>
      <c r="D9" s="11">
        <v>5</v>
      </c>
    </row>
    <row r="10" spans="1:4">
      <c r="A10" s="9" t="s">
        <v>587</v>
      </c>
      <c r="B10" s="11">
        <v>3</v>
      </c>
      <c r="C10" s="11"/>
      <c r="D10" s="11">
        <v>3</v>
      </c>
    </row>
    <row r="11" spans="1:4">
      <c r="A11" s="9" t="s">
        <v>586</v>
      </c>
      <c r="B11" s="11">
        <v>4</v>
      </c>
      <c r="C11" s="11">
        <v>1</v>
      </c>
      <c r="D11" s="11">
        <v>5</v>
      </c>
    </row>
    <row r="12" spans="1:4">
      <c r="A12" s="9" t="s">
        <v>359</v>
      </c>
      <c r="B12" s="11">
        <v>25</v>
      </c>
      <c r="C12" s="11">
        <v>25</v>
      </c>
      <c r="D12" s="11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D16"/>
  <sheetViews>
    <sheetView workbookViewId="0">
      <selection activeCell="R23" sqref="R23"/>
    </sheetView>
  </sheetViews>
  <sheetFormatPr defaultRowHeight="14.4"/>
  <cols>
    <col min="1" max="1" width="25.44140625" bestFit="1" customWidth="1"/>
    <col min="2" max="2" width="9" bestFit="1" customWidth="1"/>
    <col min="3" max="3" width="3" customWidth="1"/>
    <col min="4" max="4" width="11.33203125" bestFit="1" customWidth="1"/>
  </cols>
  <sheetData>
    <row r="3" spans="1:4">
      <c r="A3" s="8" t="s">
        <v>361</v>
      </c>
      <c r="B3" s="8" t="s">
        <v>561</v>
      </c>
    </row>
    <row r="4" spans="1:4">
      <c r="A4" s="8" t="s">
        <v>564</v>
      </c>
      <c r="B4" t="s">
        <v>562</v>
      </c>
      <c r="C4" t="s">
        <v>563</v>
      </c>
      <c r="D4" t="s">
        <v>359</v>
      </c>
    </row>
    <row r="5" spans="1:4">
      <c r="A5" s="9" t="s">
        <v>566</v>
      </c>
      <c r="B5" s="11">
        <v>3</v>
      </c>
      <c r="C5" s="11">
        <v>8</v>
      </c>
      <c r="D5" s="11">
        <v>11</v>
      </c>
    </row>
    <row r="6" spans="1:4">
      <c r="A6" s="10" t="s">
        <v>578</v>
      </c>
      <c r="B6" s="11"/>
      <c r="C6" s="11">
        <v>5</v>
      </c>
      <c r="D6" s="11">
        <v>5</v>
      </c>
    </row>
    <row r="7" spans="1:4">
      <c r="A7" s="10" t="s">
        <v>569</v>
      </c>
      <c r="B7" s="11">
        <v>3</v>
      </c>
      <c r="C7" s="11">
        <v>3</v>
      </c>
      <c r="D7" s="11">
        <v>6</v>
      </c>
    </row>
    <row r="8" spans="1:4">
      <c r="A8" s="9" t="s">
        <v>565</v>
      </c>
      <c r="B8" s="11">
        <v>22</v>
      </c>
      <c r="C8" s="11">
        <v>17</v>
      </c>
      <c r="D8" s="11">
        <v>39</v>
      </c>
    </row>
    <row r="9" spans="1:4">
      <c r="A9" s="10" t="s">
        <v>577</v>
      </c>
      <c r="B9" s="11">
        <v>3</v>
      </c>
      <c r="C9" s="11">
        <v>2</v>
      </c>
      <c r="D9" s="11">
        <v>5</v>
      </c>
    </row>
    <row r="10" spans="1:4">
      <c r="A10" s="10" t="s">
        <v>578</v>
      </c>
      <c r="B10" s="11"/>
      <c r="C10" s="11">
        <v>3</v>
      </c>
      <c r="D10" s="11">
        <v>3</v>
      </c>
    </row>
    <row r="11" spans="1:4">
      <c r="A11" s="10" t="s">
        <v>579</v>
      </c>
      <c r="B11" s="11">
        <v>3</v>
      </c>
      <c r="C11" s="11"/>
      <c r="D11" s="11">
        <v>3</v>
      </c>
    </row>
    <row r="12" spans="1:4">
      <c r="A12" s="10" t="s">
        <v>569</v>
      </c>
      <c r="B12" s="11">
        <v>6</v>
      </c>
      <c r="C12" s="11">
        <v>9</v>
      </c>
      <c r="D12" s="11">
        <v>15</v>
      </c>
    </row>
    <row r="13" spans="1:4">
      <c r="A13" s="10" t="s">
        <v>576</v>
      </c>
      <c r="B13" s="11">
        <v>3</v>
      </c>
      <c r="C13" s="11">
        <v>2</v>
      </c>
      <c r="D13" s="11">
        <v>5</v>
      </c>
    </row>
    <row r="14" spans="1:4">
      <c r="A14" s="10" t="s">
        <v>587</v>
      </c>
      <c r="B14" s="11">
        <v>3</v>
      </c>
      <c r="C14" s="11"/>
      <c r="D14" s="11">
        <v>3</v>
      </c>
    </row>
    <row r="15" spans="1:4">
      <c r="A15" s="10" t="s">
        <v>586</v>
      </c>
      <c r="B15" s="11">
        <v>4</v>
      </c>
      <c r="C15" s="11">
        <v>1</v>
      </c>
      <c r="D15" s="11">
        <v>5</v>
      </c>
    </row>
    <row r="16" spans="1:4">
      <c r="A16" s="9" t="s">
        <v>359</v>
      </c>
      <c r="B16" s="11">
        <v>25</v>
      </c>
      <c r="C16" s="11">
        <v>25</v>
      </c>
      <c r="D16" s="11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29" sqref="A29"/>
    </sheetView>
  </sheetViews>
  <sheetFormatPr defaultRowHeight="14.4"/>
  <cols>
    <col min="1" max="1" width="39.6640625" customWidth="1"/>
    <col min="2" max="2" width="20.33203125" bestFit="1" customWidth="1"/>
    <col min="3" max="3" width="3" customWidth="1"/>
    <col min="4" max="4" width="11.33203125" bestFit="1" customWidth="1"/>
  </cols>
  <sheetData>
    <row r="3" spans="1:4">
      <c r="A3" s="8" t="s">
        <v>361</v>
      </c>
      <c r="B3" s="8" t="s">
        <v>360</v>
      </c>
    </row>
    <row r="4" spans="1:4">
      <c r="A4" s="8" t="s">
        <v>358</v>
      </c>
      <c r="B4" t="s">
        <v>562</v>
      </c>
      <c r="C4" t="s">
        <v>563</v>
      </c>
      <c r="D4" t="s">
        <v>359</v>
      </c>
    </row>
    <row r="5" spans="1:4">
      <c r="A5" s="9" t="s">
        <v>571</v>
      </c>
      <c r="B5" s="11">
        <v>8</v>
      </c>
      <c r="C5" s="11">
        <v>10</v>
      </c>
      <c r="D5" s="11">
        <v>18</v>
      </c>
    </row>
    <row r="6" spans="1:4">
      <c r="A6" s="9" t="s">
        <v>570</v>
      </c>
      <c r="B6" s="11">
        <v>15</v>
      </c>
      <c r="C6" s="11">
        <v>12</v>
      </c>
      <c r="D6" s="11">
        <v>27</v>
      </c>
    </row>
    <row r="7" spans="1:4">
      <c r="A7" s="9" t="s">
        <v>582</v>
      </c>
      <c r="B7" s="11">
        <v>1</v>
      </c>
      <c r="C7" s="11">
        <v>1</v>
      </c>
      <c r="D7" s="11">
        <v>2</v>
      </c>
    </row>
    <row r="8" spans="1:4">
      <c r="A8" s="9" t="s">
        <v>584</v>
      </c>
      <c r="B8" s="11">
        <v>1</v>
      </c>
      <c r="C8" s="11">
        <v>2</v>
      </c>
      <c r="D8" s="11">
        <v>3</v>
      </c>
    </row>
    <row r="9" spans="1:4">
      <c r="A9" s="9" t="s">
        <v>359</v>
      </c>
      <c r="B9" s="11">
        <v>25</v>
      </c>
      <c r="C9" s="11">
        <v>25</v>
      </c>
      <c r="D9" s="11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J18" sqref="J18"/>
    </sheetView>
  </sheetViews>
  <sheetFormatPr defaultRowHeight="14.4"/>
  <cols>
    <col min="1" max="1" width="38.77734375" customWidth="1"/>
    <col min="2" max="2" width="9" customWidth="1"/>
    <col min="3" max="3" width="3" customWidth="1"/>
    <col min="4" max="4" width="11.33203125" bestFit="1" customWidth="1"/>
  </cols>
  <sheetData>
    <row r="3" spans="1:4">
      <c r="A3" s="8" t="s">
        <v>361</v>
      </c>
      <c r="B3" s="8" t="s">
        <v>561</v>
      </c>
    </row>
    <row r="4" spans="1:4">
      <c r="A4" s="8" t="s">
        <v>572</v>
      </c>
      <c r="B4" t="s">
        <v>562</v>
      </c>
      <c r="C4" t="s">
        <v>563</v>
      </c>
      <c r="D4" t="s">
        <v>359</v>
      </c>
    </row>
    <row r="5" spans="1:4">
      <c r="A5" s="9" t="s">
        <v>571</v>
      </c>
      <c r="B5" s="11">
        <v>2</v>
      </c>
      <c r="C5" s="11">
        <v>7</v>
      </c>
      <c r="D5" s="11">
        <v>9</v>
      </c>
    </row>
    <row r="6" spans="1:4">
      <c r="A6" s="9" t="s">
        <v>573</v>
      </c>
      <c r="B6" s="11">
        <v>10</v>
      </c>
      <c r="C6" s="11">
        <v>3</v>
      </c>
      <c r="D6" s="11">
        <v>13</v>
      </c>
    </row>
    <row r="7" spans="1:4">
      <c r="A7" s="9" t="s">
        <v>574</v>
      </c>
      <c r="B7" s="11">
        <v>12</v>
      </c>
      <c r="C7" s="11">
        <v>11</v>
      </c>
      <c r="D7" s="11">
        <v>23</v>
      </c>
    </row>
    <row r="8" spans="1:4">
      <c r="A8" s="9" t="s">
        <v>575</v>
      </c>
      <c r="B8" s="11">
        <v>1</v>
      </c>
      <c r="C8" s="11">
        <v>3</v>
      </c>
      <c r="D8" s="11">
        <v>4</v>
      </c>
    </row>
    <row r="9" spans="1:4">
      <c r="A9" s="9" t="s">
        <v>570</v>
      </c>
      <c r="B9" s="11"/>
      <c r="C9" s="11">
        <v>1</v>
      </c>
      <c r="D9" s="11">
        <v>1</v>
      </c>
    </row>
    <row r="10" spans="1:4">
      <c r="A10" s="9" t="s">
        <v>359</v>
      </c>
      <c r="B10" s="11">
        <v>25</v>
      </c>
      <c r="C10" s="11">
        <v>25</v>
      </c>
      <c r="D10" s="11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Выборка 25 примеров(перепутать)</vt:lpstr>
      <vt:lpstr>Выборка 25 примеров(спутать)</vt:lpstr>
      <vt:lpstr>авторы</vt:lpstr>
      <vt:lpstr>Обе выборки(спутать|перепутать)</vt:lpstr>
      <vt:lpstr>Cводная таблица PREF|TEN</vt:lpstr>
      <vt:lpstr>Сводная таблица PREF|PERSONNUM</vt:lpstr>
      <vt:lpstr>Cводная таблица PREF|TEN|PERSON</vt:lpstr>
      <vt:lpstr>Сводная таблица PREF|PARTIC 1</vt:lpstr>
      <vt:lpstr>Сводная таблица PREF|PARTIC 2</vt:lpstr>
      <vt:lpstr>Cводный лист PRE|PARTIC 3  </vt:lpstr>
      <vt:lpstr>Сводная таблица (года) ПЕРЕ</vt:lpstr>
      <vt:lpstr>Сводная таблица (года) 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Ксеня</dc:creator>
  <cp:lastModifiedBy>Tanya</cp:lastModifiedBy>
  <dcterms:created xsi:type="dcterms:W3CDTF">2018-09-19T16:56:54Z</dcterms:created>
  <dcterms:modified xsi:type="dcterms:W3CDTF">2018-09-25T18:14:27Z</dcterms:modified>
</cp:coreProperties>
</file>