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20001_{B31577C6-3E85-4457-92D7-06C7B856E4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9" i="1" l="1"/>
  <c r="AZ9" i="1"/>
  <c r="AY9" i="1"/>
  <c r="AT9" i="1"/>
  <c r="W9" i="1"/>
  <c r="AH9" i="1" s="1"/>
  <c r="K9" i="1"/>
  <c r="BA8" i="1"/>
  <c r="AZ8" i="1"/>
  <c r="AY8" i="1"/>
  <c r="AT8" i="1"/>
  <c r="W8" i="1"/>
  <c r="AH8" i="1" s="1"/>
  <c r="K8" i="1"/>
  <c r="BA7" i="1"/>
  <c r="AZ7" i="1"/>
  <c r="AY7" i="1"/>
  <c r="AT7" i="1"/>
  <c r="W7" i="1"/>
  <c r="AH7" i="1" s="1"/>
  <c r="K7" i="1"/>
  <c r="BA6" i="1"/>
  <c r="AZ6" i="1"/>
  <c r="AY6" i="1"/>
  <c r="AT6" i="1"/>
  <c r="W6" i="1"/>
  <c r="AH6" i="1" s="1"/>
  <c r="K6" i="1"/>
  <c r="BA5" i="1"/>
  <c r="AZ5" i="1"/>
  <c r="AY5" i="1"/>
  <c r="AT5" i="1"/>
  <c r="W5" i="1"/>
  <c r="AH5" i="1" s="1"/>
  <c r="K5" i="1"/>
  <c r="BA4" i="1"/>
  <c r="AZ4" i="1"/>
  <c r="AY4" i="1"/>
  <c r="AT4" i="1"/>
  <c r="W4" i="1"/>
  <c r="AH4" i="1" s="1"/>
  <c r="K4" i="1"/>
  <c r="BA3" i="1" l="1"/>
  <c r="AZ3" i="1"/>
  <c r="AY3" i="1"/>
  <c r="AT3" i="1"/>
  <c r="W3" i="1"/>
  <c r="AH3" i="1" s="1"/>
  <c r="K3" i="1"/>
  <c r="BA2" i="1"/>
  <c r="AZ2" i="1"/>
  <c r="AY2" i="1"/>
  <c r="AT2" i="1"/>
  <c r="W2" i="1"/>
  <c r="AH2" i="1" s="1"/>
  <c r="K2" i="1"/>
</calcChain>
</file>

<file path=xl/sharedStrings.xml><?xml version="1.0" encoding="utf-8"?>
<sst xmlns="http://schemas.openxmlformats.org/spreadsheetml/2006/main" count="606" uniqueCount="136">
  <si>
    <t>TestCaseIDs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</si>
  <si>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</si>
  <si>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</si>
  <si>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</si>
  <si>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</si>
  <si>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</si>
  <si>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</si>
  <si>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</si>
  <si>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</si>
  <si>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</si>
  <si>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</si>
  <si>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</si>
  <si>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</si>
  <si>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</si>
  <si>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</si>
  <si>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</si>
  <si>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</si>
  <si>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</si>
  <si>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</si>
  <si>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</si>
  <si>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</si>
  <si>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</si>
  <si>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</si>
  <si>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</si>
  <si>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</si>
  <si>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</si>
  <si>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</si>
  <si>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</si>
  <si>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</si>
  <si>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</si>
  <si>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</si>
  <si>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</si>
  <si>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</si>
  <si>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</si>
  <si>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</si>
  <si>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</si>
  <si>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</si>
  <si>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</si>
  <si>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</si>
  <si>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</si>
  <si>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</si>
  <si>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</si>
  <si>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</si>
  <si>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</si>
  <si>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</si>
  <si>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</si>
  <si>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</si>
  <si>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</si>
  <si>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</si>
  <si>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</si>
  <si>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</si>
  <si>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</si>
  <si>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</si>
  <si>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</si>
  <si>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</si>
  <si>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</si>
  <si>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</si>
  <si>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</si>
  <si>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</si>
  <si>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</si>
  <si>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</si>
  <si>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</si>
  <si>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</si>
  <si>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</si>
  <si>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</si>
  <si>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</si>
  <si>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</si>
  <si>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</si>
  <si>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</si>
  <si>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</si>
  <si>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</si>
  <si>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</si>
  <si>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</si>
  <si>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</si>
  <si>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</si>
  <si>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</si>
  <si>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FamilyName1</t>
  </si>
  <si>
    <t>Test2</t>
  </si>
  <si>
    <t>Romania</t>
  </si>
  <si>
    <t>Elias</t>
  </si>
  <si>
    <t>Simonis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</si>
  <si>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</si>
  <si>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</si>
  <si>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</si>
  <si>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</si>
  <si>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</si>
  <si>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</si>
  <si>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</si>
  <si>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</si>
  <si>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</si>
  <si>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</si>
  <si>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Fixed Term (Fixed Term)</t>
  </si>
  <si>
    <t>In-Store P&amp;C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</si>
  <si>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</si>
  <si>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</si>
  <si>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</si>
  <si>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</si>
  <si>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Automation Comments here….</t>
  </si>
  <si>
    <t>94 Retail Operatives</t>
  </si>
  <si>
    <t>250 Human Resources Retail</t>
  </si>
  <si>
    <t>Please select a Romania Pay Group</t>
  </si>
  <si>
    <t>RO Monthly</t>
  </si>
  <si>
    <t>Choice A</t>
  </si>
  <si>
    <t>ALBA</t>
  </si>
  <si>
    <t>Yes</t>
  </si>
  <si>
    <t xml:space="preserve">Defaulted
</t>
  </si>
  <si>
    <t>N/A</t>
  </si>
  <si>
    <t>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</si>
  <si>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</si>
  <si>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</si>
  <si>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</si>
  <si>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</si>
  <si>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</si>
  <si>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</si>
  <si>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Female</t>
  </si>
  <si>
    <t>01/03/1980</t>
  </si>
  <si>
    <t>Single</t>
  </si>
  <si>
    <t>Citizen (Romania)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</si>
  <si>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</si>
  <si>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</si>
  <si>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</si>
  <si>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</si>
  <si>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</si>
  <si>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</si>
  <si>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</si>
  <si>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</si>
  <si>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880 Store Management (Dewes Kiwoba (10629083))</t>
  </si>
  <si>
    <t>Jorge</t>
  </si>
  <si>
    <t>Nikolaus</t>
  </si>
  <si>
    <t>Auto 70059278</t>
  </si>
  <si>
    <t>Team Manager - Retail_NEW</t>
  </si>
  <si>
    <t>Part Time</t>
  </si>
  <si>
    <t>92 Retail Management </t>
  </si>
  <si>
    <t>251 Management Retail</t>
  </si>
  <si>
    <t>Test1</t>
  </si>
  <si>
    <t>880 Recruitment (Duhup Bapuza (10551546))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</si>
</sst>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1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wrapText="1"/>
    </xf>
    <xf numFmtId="49" fontId="2" fillId="4" borderId="1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3" borderId="0" xfId="0" applyFill="1" applyAlignment="1">
      <alignment wrapText="1"/>
    </xf>
    <xf numFmtId="0" fontId="2" fillId="0" borderId="3" xfId="0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 wrapText="1"/>
    </xf>
    <xf numFmtId="0" fontId="4" fillId="0" borderId="3" xfId="0" applyFont="1" applyBorder="1" applyAlignment="1" applyProtection="1">
      <alignment wrapText="1"/>
      <protection locked="0"/>
    </xf>
    <xf numFmtId="14" fontId="2" fillId="5" borderId="3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horizontal="left" wrapText="1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164" fontId="2" fillId="0" borderId="3" xfId="0" applyNumberFormat="1" applyFont="1" applyBorder="1" applyAlignment="1" applyProtection="1">
      <alignment horizontal="left" wrapText="1"/>
      <protection locked="0"/>
    </xf>
    <xf numFmtId="1" fontId="1" fillId="0" borderId="0" xfId="0" applyNumberFormat="1" applyFont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 applyProtection="1">
      <alignment horizontal="left" wrapText="1"/>
      <protection locked="0"/>
    </xf>
    <xf numFmtId="49" fontId="2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49" fontId="4" fillId="0" borderId="3" xfId="0" applyNumberFormat="1" applyFont="1" applyBorder="1" applyAlignment="1" applyProtection="1">
      <alignment horizontal="left" wrapText="1"/>
      <protection locked="0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left" wrapText="1"/>
    </xf>
    <xf numFmtId="0" fontId="4" fillId="0" borderId="3" xfId="0" applyFont="1" applyBorder="1" applyAlignment="1" applyProtection="1">
      <alignment horizontal="left" wrapText="1"/>
      <protection locked="0"/>
    </xf>
    <xf numFmtId="1" fontId="0" fillId="0" borderId="0" xfId="0" applyNumberFormat="1" applyAlignment="1">
      <alignment horizontal="left" wrapText="1"/>
    </xf>
    <xf numFmtId="15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mation@qe.com" TargetMode="External"/><Relationship Id="rId3" Type="http://schemas.openxmlformats.org/officeDocument/2006/relationships/hyperlink" Target="mailto:automation@qe.com" TargetMode="External"/><Relationship Id="rId7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Relationship Id="rId6" Type="http://schemas.openxmlformats.org/officeDocument/2006/relationships/hyperlink" Target="mailto:automation@qe.com" TargetMode="External"/><Relationship Id="rId5" Type="http://schemas.openxmlformats.org/officeDocument/2006/relationships/hyperlink" Target="mailto:automation@qe.com" TargetMode="External"/><Relationship Id="rId4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2"/>
  <sheetViews>
    <sheetView tabSelected="1" zoomScaleNormal="100" workbookViewId="0">
      <selection activeCell="F15" sqref="F15"/>
    </sheetView>
  </sheetViews>
  <sheetFormatPr defaultRowHeight="15.65" customHeight="1" outlineLevelRow="1" x14ac:dyDescent="0.35"/>
  <cols>
    <col min="1" max="1" width="10.81640625" style="1" customWidth="1"/>
    <col min="2" max="2" width="11.81640625" style="1" customWidth="1"/>
    <col min="3" max="3" width="9.36328125" style="1" customWidth="1"/>
    <col min="4" max="4" width="31" style="1" customWidth="1"/>
    <col min="5" max="5" width="8.1796875" style="1" customWidth="1"/>
    <col min="6" max="6" width="18.1796875" style="1" customWidth="1"/>
    <col min="7" max="7" width="12.36328125" style="1" customWidth="1"/>
    <col min="8" max="8" width="13" style="1" customWidth="1"/>
    <col min="9" max="9" width="11.54296875" style="1" customWidth="1"/>
    <col min="10" max="10" width="5.81640625" style="1" customWidth="1"/>
    <col min="11" max="11" width="11.81640625" style="2" customWidth="1"/>
    <col min="12" max="12" width="8.1796875" style="1" customWidth="1"/>
    <col min="13" max="13" width="21.7265625" style="1" customWidth="1"/>
    <col min="14" max="14" width="14.36328125" style="1" customWidth="1"/>
    <col min="15" max="15" width="12.54296875" style="1" customWidth="1"/>
    <col min="16" max="16" width="10.08984375" style="1" customWidth="1"/>
    <col min="17" max="18" width="6.7265625" style="1" customWidth="1"/>
    <col min="19" max="19" width="5.81640625" style="1" customWidth="1"/>
    <col min="20" max="20" width="13" style="1" customWidth="1"/>
    <col min="21" max="21" width="18.7265625" style="1" customWidth="1"/>
    <col min="22" max="22" width="5.81640625" style="1" customWidth="1"/>
    <col min="23" max="23" width="10.453125" style="2" customWidth="1"/>
    <col min="24" max="24" width="8.453125" style="1" customWidth="1"/>
    <col min="25" max="25" width="19.90625" style="1" customWidth="1"/>
    <col min="26" max="26" width="13.08984375" style="1" customWidth="1"/>
    <col min="27" max="27" width="31.1796875" style="1" customWidth="1"/>
    <col min="28" max="28" width="8.90625" style="1" customWidth="1"/>
    <col min="29" max="29" width="7.81640625" style="1" customWidth="1"/>
    <col min="30" max="30" width="11.453125" style="1" customWidth="1"/>
    <col min="31" max="31" width="20.6328125" style="1" customWidth="1"/>
    <col min="32" max="32" width="119.81640625" style="1" customWidth="1"/>
    <col min="33" max="33" width="9.08984375" style="1" customWidth="1"/>
    <col min="34" max="34" width="18.6328125" style="1" customWidth="1"/>
    <col min="35" max="35" width="26.7265625" style="1" customWidth="1"/>
    <col min="36" max="36" width="20.08984375" style="1" customWidth="1"/>
    <col min="37" max="37" width="24.6328125" style="1" customWidth="1"/>
    <col min="38" max="38" width="30.08984375" style="1" customWidth="1"/>
    <col min="39" max="39" width="21.08984375" style="1" customWidth="1"/>
    <col min="40" max="40" width="11.90625" style="1" customWidth="1"/>
    <col min="41" max="41" width="15.6328125" style="1" customWidth="1"/>
    <col min="42" max="42" width="11.54296875" style="1" customWidth="1"/>
    <col min="43" max="43" width="12.1796875" style="1" customWidth="1"/>
    <col min="44" max="44" width="9.08984375" style="1" customWidth="1"/>
    <col min="45" max="45" width="14.7265625" style="1" customWidth="1"/>
    <col min="46" max="46" width="19" style="1" customWidth="1"/>
    <col min="47" max="47" width="6.90625" style="1" customWidth="1"/>
    <col min="48" max="48" width="9.7265625" style="1" customWidth="1"/>
    <col min="49" max="49" width="13" style="1" customWidth="1"/>
    <col min="50" max="50" width="5.90625" style="1" customWidth="1"/>
    <col min="51" max="51" width="18.54296875" style="2" customWidth="1"/>
    <col min="52" max="52" width="18.26953125" style="2" customWidth="1"/>
    <col min="53" max="53" width="15.08984375" style="2" customWidth="1"/>
    <col min="54" max="54" width="8.453125" style="1" customWidth="1"/>
    <col min="55" max="55" width="25.6328125" style="1" customWidth="1"/>
    <col min="56" max="56" width="17.36328125" style="1" customWidth="1"/>
    <col min="57" max="57" width="11.08984375" style="1" customWidth="1"/>
    <col min="58" max="58" width="14.26953125" style="1" customWidth="1"/>
    <col min="59" max="59" width="8.453125" style="1" customWidth="1"/>
    <col min="60" max="60" width="19" style="1" customWidth="1"/>
    <col min="61" max="61" width="17.08984375" style="1" customWidth="1"/>
    <col min="62" max="62" width="11.08984375" style="1" customWidth="1"/>
    <col min="63" max="63" width="14.26953125" style="1" customWidth="1"/>
    <col min="64" max="64" width="9.1796875" style="1" customWidth="1"/>
    <col min="65" max="65" width="6.7265625" style="1" customWidth="1"/>
    <col min="66" max="66" width="9" style="1" customWidth="1"/>
    <col min="67" max="67" width="7" style="1" customWidth="1"/>
    <col min="68" max="68" width="10.7265625" style="1" customWidth="1"/>
    <col min="69" max="69" width="9.90625" style="1" customWidth="1"/>
    <col min="70" max="70" width="11.90625" style="1" customWidth="1"/>
    <col min="71" max="71" width="15.90625" style="1" customWidth="1"/>
    <col min="72" max="72" width="15" style="1" customWidth="1"/>
    <col min="73" max="73" width="16.36328125" style="1" customWidth="1"/>
    <col min="74" max="74" width="24.26953125" style="1" customWidth="1"/>
    <col min="75" max="75" width="9.1796875" style="1" customWidth="1"/>
    <col min="76" max="76" width="11.54296875" style="1" customWidth="1"/>
    <col min="77" max="77" width="17.08984375" style="1" customWidth="1"/>
    <col min="78" max="78" width="28.26953125" style="1" customWidth="1"/>
    <col min="79" max="79" width="12.90625" style="1" customWidth="1"/>
    <col min="80" max="80" width="8.1796875" style="1" customWidth="1"/>
    <col min="81" max="81" width="11.453125" style="1" customWidth="1"/>
    <col min="82" max="82" width="12.08984375" style="1" customWidth="1"/>
  </cols>
  <sheetData>
    <row r="1" spans="1:82" s="3" customFormat="1" ht="14.5" customHeight="1" outlineLevel="1" collapsed="1" x14ac:dyDescent="0.25">
      <c r="A1" s="2" t="s">
        <v>0</v>
      </c>
      <c r="B1" s="2" t="s">
        <v>1</v>
      </c>
      <c r="C1" s="2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4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9</v>
      </c>
      <c r="T1" s="5" t="s">
        <v>17</v>
      </c>
      <c r="U1" s="5" t="s">
        <v>18</v>
      </c>
      <c r="V1" s="5" t="s">
        <v>9</v>
      </c>
      <c r="W1" s="4" t="s">
        <v>19</v>
      </c>
      <c r="X1" s="5" t="s">
        <v>20</v>
      </c>
      <c r="Y1" s="6" t="s">
        <v>21</v>
      </c>
      <c r="Z1" s="5" t="s">
        <v>22</v>
      </c>
      <c r="AA1" s="5" t="s">
        <v>23</v>
      </c>
      <c r="AB1" s="7" t="s">
        <v>24</v>
      </c>
      <c r="AC1" s="5" t="s">
        <v>25</v>
      </c>
      <c r="AD1" s="5" t="s">
        <v>26</v>
      </c>
      <c r="AE1" s="7" t="s">
        <v>27</v>
      </c>
      <c r="AF1" s="5" t="s">
        <v>28</v>
      </c>
      <c r="AG1" s="7" t="s">
        <v>29</v>
      </c>
      <c r="AH1" s="4" t="s">
        <v>30</v>
      </c>
      <c r="AI1" s="5" t="s">
        <v>31</v>
      </c>
      <c r="AJ1" s="7" t="s">
        <v>32</v>
      </c>
      <c r="AK1" s="7" t="s">
        <v>33</v>
      </c>
      <c r="AL1" s="5" t="s">
        <v>34</v>
      </c>
      <c r="AM1" s="5" t="s">
        <v>35</v>
      </c>
      <c r="AN1" s="8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20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4" t="s">
        <v>48</v>
      </c>
      <c r="BB1" s="5" t="s">
        <v>49</v>
      </c>
      <c r="BC1" s="5" t="s">
        <v>50</v>
      </c>
      <c r="BD1" s="9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9" t="s">
        <v>56</v>
      </c>
      <c r="BJ1" s="5" t="s">
        <v>57</v>
      </c>
      <c r="BK1" s="5" t="s">
        <v>58</v>
      </c>
      <c r="BL1" s="5" t="s">
        <v>59</v>
      </c>
      <c r="BM1" s="5" t="s">
        <v>60</v>
      </c>
      <c r="BN1" s="5" t="s">
        <v>61</v>
      </c>
      <c r="BO1" s="5" t="s">
        <v>62</v>
      </c>
      <c r="BP1" s="5" t="s">
        <v>63</v>
      </c>
      <c r="BQ1" s="5" t="s">
        <v>64</v>
      </c>
      <c r="BR1" s="5" t="s">
        <v>65</v>
      </c>
      <c r="BS1" s="5" t="s">
        <v>66</v>
      </c>
      <c r="BT1" s="5" t="s">
        <v>67</v>
      </c>
      <c r="BU1" s="5" t="s">
        <v>68</v>
      </c>
      <c r="BV1" s="5" t="s">
        <v>69</v>
      </c>
      <c r="BW1" s="5" t="s">
        <v>70</v>
      </c>
      <c r="BX1" s="5" t="s">
        <v>71</v>
      </c>
      <c r="BY1" s="5" t="s">
        <v>72</v>
      </c>
      <c r="BZ1" s="5" t="s">
        <v>73</v>
      </c>
      <c r="CA1" s="5" t="s">
        <v>74</v>
      </c>
      <c r="CB1" s="5" t="s">
        <v>4</v>
      </c>
      <c r="CC1" s="5" t="s">
        <v>75</v>
      </c>
      <c r="CD1" s="10" t="s">
        <v>76</v>
      </c>
    </row>
    <row r="2" spans="1:82" ht="15.65" customHeight="1" x14ac:dyDescent="0.35">
      <c r="A2" s="1" t="s">
        <v>134</v>
      </c>
      <c r="B2" s="38"/>
      <c r="C2" s="39"/>
      <c r="D2" s="11" t="s">
        <v>135</v>
      </c>
      <c r="E2" s="12" t="s">
        <v>78</v>
      </c>
      <c r="F2" s="13" t="s">
        <v>79</v>
      </c>
      <c r="G2" s="13" t="s">
        <v>80</v>
      </c>
      <c r="H2" s="14">
        <v>720527700</v>
      </c>
      <c r="I2" s="14" t="s">
        <v>81</v>
      </c>
      <c r="J2" s="14" t="s">
        <v>82</v>
      </c>
      <c r="K2" s="15" t="str">
        <f t="shared" ref="K2:K8" ca="1" si="0">TEXT(TODAY()-100,"DD/MM/YYYY")</f>
        <v>01/07/2024</v>
      </c>
      <c r="L2" s="12" t="s">
        <v>78</v>
      </c>
      <c r="M2" s="16" t="s">
        <v>83</v>
      </c>
      <c r="N2" s="14">
        <v>1</v>
      </c>
      <c r="O2" s="14" t="s">
        <v>84</v>
      </c>
      <c r="P2" s="14">
        <v>515100</v>
      </c>
      <c r="Q2" s="14" t="s">
        <v>85</v>
      </c>
      <c r="R2" s="14" t="s">
        <v>86</v>
      </c>
      <c r="S2" s="14" t="s">
        <v>82</v>
      </c>
      <c r="T2" s="17" t="s">
        <v>87</v>
      </c>
      <c r="U2" s="18" t="s">
        <v>88</v>
      </c>
      <c r="V2" s="14" t="s">
        <v>82</v>
      </c>
      <c r="W2" s="15" t="str">
        <f t="shared" ref="W2:W8" ca="1" si="1">TEXT(TODAY()-100,"DD/MM/YYYY")</f>
        <v>01/07/2024</v>
      </c>
      <c r="X2" s="14" t="s">
        <v>89</v>
      </c>
      <c r="Y2" s="19" t="s">
        <v>90</v>
      </c>
      <c r="Z2" s="17" t="s">
        <v>91</v>
      </c>
      <c r="AA2" s="20" t="s">
        <v>92</v>
      </c>
      <c r="AB2" s="17" t="s">
        <v>93</v>
      </c>
      <c r="AC2" s="12">
        <v>880</v>
      </c>
      <c r="AD2" s="12" t="s">
        <v>61</v>
      </c>
      <c r="AE2" s="12" t="s">
        <v>94</v>
      </c>
      <c r="AF2" s="21" t="s">
        <v>95</v>
      </c>
      <c r="AG2" s="12" t="s">
        <v>96</v>
      </c>
      <c r="AH2" s="22">
        <f ca="1">W2+300</f>
        <v>45774</v>
      </c>
      <c r="AI2" s="14" t="s">
        <v>97</v>
      </c>
      <c r="AJ2" s="21" t="s">
        <v>98</v>
      </c>
      <c r="AK2" s="21" t="s">
        <v>99</v>
      </c>
      <c r="AL2" s="14" t="s">
        <v>100</v>
      </c>
      <c r="AM2" s="14" t="s">
        <v>101</v>
      </c>
      <c r="AN2" s="12" t="s">
        <v>90</v>
      </c>
      <c r="AO2" s="23" t="s">
        <v>102</v>
      </c>
      <c r="AP2" s="23" t="s">
        <v>103</v>
      </c>
      <c r="AQ2" s="12" t="s">
        <v>104</v>
      </c>
      <c r="AR2" s="14" t="s">
        <v>105</v>
      </c>
      <c r="AS2" s="14">
        <v>1</v>
      </c>
      <c r="AT2" s="22" t="str">
        <f t="shared" ref="AT2:AT8" ca="1" si="2">TEXT(TODAY()-100,"DD/MM/YYYY")</f>
        <v>01/07/2024</v>
      </c>
      <c r="AU2" s="12" t="s">
        <v>106</v>
      </c>
      <c r="AV2" s="12" t="s">
        <v>106</v>
      </c>
      <c r="AW2" s="12" t="s">
        <v>107</v>
      </c>
      <c r="AX2" s="16" t="s">
        <v>108</v>
      </c>
      <c r="AY2" s="15" t="str">
        <f t="shared" ref="AY2:AZ8" ca="1" si="3">TEXT(TODAY()-100,"DD/MM/YYYY")</f>
        <v>01/07/2024</v>
      </c>
      <c r="AZ2" s="15" t="str">
        <f t="shared" ca="1" si="3"/>
        <v>01/07/2024</v>
      </c>
      <c r="BA2" s="15" t="str">
        <f t="shared" ref="BA2:BA8" ca="1" si="4">TEXT(TODAY()+200,"DD/MM/YYYY")</f>
        <v>27/04/2025</v>
      </c>
      <c r="BB2" s="24" t="s">
        <v>78</v>
      </c>
      <c r="BC2" s="24" t="s">
        <v>109</v>
      </c>
      <c r="BD2" s="25">
        <v>6190126154473</v>
      </c>
      <c r="BE2" s="17" t="s">
        <v>110</v>
      </c>
      <c r="BF2" s="17" t="s">
        <v>111</v>
      </c>
      <c r="BG2" s="24" t="s">
        <v>78</v>
      </c>
      <c r="BH2" s="24" t="s">
        <v>112</v>
      </c>
      <c r="BI2" s="26">
        <v>121880</v>
      </c>
      <c r="BJ2" s="17" t="s">
        <v>110</v>
      </c>
      <c r="BK2" s="17" t="s">
        <v>111</v>
      </c>
      <c r="BL2" s="27" t="s">
        <v>84</v>
      </c>
      <c r="BM2" s="27" t="s">
        <v>84</v>
      </c>
      <c r="BN2" s="27" t="s">
        <v>113</v>
      </c>
      <c r="BO2" s="27" t="s">
        <v>114</v>
      </c>
      <c r="BP2" s="17" t="s">
        <v>115</v>
      </c>
      <c r="BQ2" s="27" t="s">
        <v>86</v>
      </c>
      <c r="BR2" s="27" t="s">
        <v>116</v>
      </c>
      <c r="BS2" s="27" t="s">
        <v>106</v>
      </c>
      <c r="BT2" s="28" t="s">
        <v>117</v>
      </c>
      <c r="BU2" s="28" t="s">
        <v>78</v>
      </c>
      <c r="BV2" s="29" t="s">
        <v>118</v>
      </c>
      <c r="BW2" s="29" t="s">
        <v>119</v>
      </c>
      <c r="BX2" s="28" t="s">
        <v>120</v>
      </c>
      <c r="BY2" s="28" t="s">
        <v>121</v>
      </c>
      <c r="BZ2" s="28" t="s">
        <v>122</v>
      </c>
      <c r="CA2" s="28" t="s">
        <v>123</v>
      </c>
      <c r="CB2" s="28" t="s">
        <v>78</v>
      </c>
      <c r="CC2" s="28" t="s">
        <v>124</v>
      </c>
      <c r="CD2" s="28" t="s">
        <v>125</v>
      </c>
    </row>
    <row r="3" spans="1:82" ht="15.65" customHeight="1" x14ac:dyDescent="0.35">
      <c r="A3" s="1" t="s">
        <v>77</v>
      </c>
      <c r="B3" s="40"/>
      <c r="C3" s="39"/>
      <c r="D3" s="30" t="s">
        <v>126</v>
      </c>
      <c r="E3" s="12" t="s">
        <v>78</v>
      </c>
      <c r="F3" s="13" t="s">
        <v>127</v>
      </c>
      <c r="G3" s="13" t="s">
        <v>128</v>
      </c>
      <c r="H3" s="14">
        <v>720527700</v>
      </c>
      <c r="I3" s="14" t="s">
        <v>81</v>
      </c>
      <c r="J3" s="14" t="s">
        <v>82</v>
      </c>
      <c r="K3" s="15" t="str">
        <f ca="1">TEXT(TODAY()-100,"DD/MM/YYYY")</f>
        <v>01/07/2024</v>
      </c>
      <c r="L3" s="27" t="s">
        <v>78</v>
      </c>
      <c r="M3" s="28" t="s">
        <v>83</v>
      </c>
      <c r="N3" s="28">
        <v>1</v>
      </c>
      <c r="O3" s="28" t="s">
        <v>84</v>
      </c>
      <c r="P3" s="28">
        <v>515100</v>
      </c>
      <c r="Q3" s="28" t="s">
        <v>85</v>
      </c>
      <c r="R3" s="28" t="s">
        <v>86</v>
      </c>
      <c r="S3" s="28" t="s">
        <v>82</v>
      </c>
      <c r="T3" s="27" t="s">
        <v>87</v>
      </c>
      <c r="U3" s="31" t="s">
        <v>88</v>
      </c>
      <c r="V3" s="28" t="s">
        <v>82</v>
      </c>
      <c r="W3" s="15" t="str">
        <f ca="1">TEXT(TODAY()-100,"DD/MM/YYYY")</f>
        <v>01/07/2024</v>
      </c>
      <c r="X3" s="14" t="s">
        <v>89</v>
      </c>
      <c r="Y3" s="19" t="s">
        <v>129</v>
      </c>
      <c r="Z3" s="17" t="s">
        <v>91</v>
      </c>
      <c r="AA3" s="12" t="s">
        <v>130</v>
      </c>
      <c r="AB3" s="17" t="s">
        <v>131</v>
      </c>
      <c r="AC3" s="12">
        <v>880</v>
      </c>
      <c r="AD3" s="12" t="s">
        <v>61</v>
      </c>
      <c r="AE3" s="12">
        <v>25</v>
      </c>
      <c r="AF3" s="26" t="s">
        <v>95</v>
      </c>
      <c r="AG3" s="12" t="s">
        <v>96</v>
      </c>
      <c r="AH3" s="22">
        <f ca="1">W3+300</f>
        <v>45774</v>
      </c>
      <c r="AI3" s="14" t="s">
        <v>97</v>
      </c>
      <c r="AJ3" s="32" t="s">
        <v>132</v>
      </c>
      <c r="AK3" s="26" t="s">
        <v>133</v>
      </c>
      <c r="AL3" s="14" t="s">
        <v>100</v>
      </c>
      <c r="AM3" s="14" t="s">
        <v>101</v>
      </c>
      <c r="AN3" s="12" t="s">
        <v>90</v>
      </c>
      <c r="AO3" s="23" t="s">
        <v>102</v>
      </c>
      <c r="AP3" s="23" t="s">
        <v>103</v>
      </c>
      <c r="AQ3" s="12" t="s">
        <v>104</v>
      </c>
      <c r="AR3" s="14" t="s">
        <v>105</v>
      </c>
      <c r="AS3" s="14">
        <v>1</v>
      </c>
      <c r="AT3" s="22" t="str">
        <f ca="1">TEXT(TODAY()-100,"DD/MM/YYYY")</f>
        <v>01/07/2024</v>
      </c>
      <c r="AU3" s="12" t="s">
        <v>106</v>
      </c>
      <c r="AV3" s="12" t="s">
        <v>106</v>
      </c>
      <c r="AW3" s="27" t="s">
        <v>107</v>
      </c>
      <c r="AX3" s="28" t="s">
        <v>108</v>
      </c>
      <c r="AY3" s="15" t="str">
        <f ca="1">TEXT(TODAY()-100,"DD/MM/YYYY")</f>
        <v>01/07/2024</v>
      </c>
      <c r="AZ3" s="15" t="str">
        <f ca="1">TEXT(TODAY()-100,"DD/MM/YYYY")</f>
        <v>01/07/2024</v>
      </c>
      <c r="BA3" s="15" t="str">
        <f ca="1">TEXT(TODAY()+200,"DD/MM/YYYY")</f>
        <v>27/04/2025</v>
      </c>
      <c r="BB3" s="24" t="s">
        <v>78</v>
      </c>
      <c r="BC3" s="24" t="s">
        <v>109</v>
      </c>
      <c r="BD3" s="25">
        <v>1380921407602</v>
      </c>
      <c r="BE3" s="17" t="s">
        <v>110</v>
      </c>
      <c r="BF3" s="17" t="s">
        <v>111</v>
      </c>
      <c r="BG3" s="24" t="s">
        <v>78</v>
      </c>
      <c r="BH3" s="24" t="s">
        <v>112</v>
      </c>
      <c r="BI3" s="26">
        <v>174779</v>
      </c>
      <c r="BJ3" s="17" t="s">
        <v>110</v>
      </c>
      <c r="BK3" s="17" t="s">
        <v>111</v>
      </c>
      <c r="BL3" s="27" t="s">
        <v>84</v>
      </c>
      <c r="BM3" s="27" t="s">
        <v>84</v>
      </c>
      <c r="BN3" s="27" t="s">
        <v>113</v>
      </c>
      <c r="BO3" s="27" t="s">
        <v>114</v>
      </c>
      <c r="BP3" s="17" t="s">
        <v>115</v>
      </c>
      <c r="BQ3" s="27" t="s">
        <v>86</v>
      </c>
      <c r="BR3" s="27" t="s">
        <v>116</v>
      </c>
      <c r="BS3" s="27" t="s">
        <v>106</v>
      </c>
      <c r="BT3" s="28" t="s">
        <v>117</v>
      </c>
      <c r="BU3" s="28" t="s">
        <v>78</v>
      </c>
      <c r="BV3" s="27" t="s">
        <v>118</v>
      </c>
      <c r="BW3" s="27" t="s">
        <v>119</v>
      </c>
      <c r="BX3" s="28" t="s">
        <v>120</v>
      </c>
      <c r="BY3" s="28" t="s">
        <v>121</v>
      </c>
      <c r="BZ3" s="28" t="s">
        <v>122</v>
      </c>
      <c r="CA3" s="28" t="s">
        <v>123</v>
      </c>
      <c r="CB3" s="28" t="s">
        <v>78</v>
      </c>
      <c r="CC3" s="28" t="s">
        <v>124</v>
      </c>
      <c r="CD3" s="28" t="s">
        <v>125</v>
      </c>
    </row>
    <row r="4" spans="1:82" ht="15.65" customHeight="1" x14ac:dyDescent="0.35">
      <c r="A4" s="1" t="s">
        <v>134</v>
      </c>
      <c r="B4" s="38"/>
      <c r="C4" s="39"/>
      <c r="D4" s="11" t="s">
        <v>135</v>
      </c>
      <c r="E4" s="12" t="s">
        <v>78</v>
      </c>
      <c r="F4" s="13" t="s">
        <v>79</v>
      </c>
      <c r="G4" s="13" t="s">
        <v>80</v>
      </c>
      <c r="H4" s="14">
        <v>720527700</v>
      </c>
      <c r="I4" s="14" t="s">
        <v>81</v>
      </c>
      <c r="J4" s="14" t="s">
        <v>82</v>
      </c>
      <c r="K4" s="15" t="str">
        <f t="shared" ca="1" si="0"/>
        <v>01/07/2024</v>
      </c>
      <c r="L4" s="12" t="s">
        <v>78</v>
      </c>
      <c r="M4" s="16" t="s">
        <v>83</v>
      </c>
      <c r="N4" s="14">
        <v>1</v>
      </c>
      <c r="O4" s="14" t="s">
        <v>84</v>
      </c>
      <c r="P4" s="14">
        <v>515100</v>
      </c>
      <c r="Q4" s="14" t="s">
        <v>85</v>
      </c>
      <c r="R4" s="14" t="s">
        <v>86</v>
      </c>
      <c r="S4" s="14" t="s">
        <v>82</v>
      </c>
      <c r="T4" s="17" t="s">
        <v>87</v>
      </c>
      <c r="U4" s="18" t="s">
        <v>88</v>
      </c>
      <c r="V4" s="14" t="s">
        <v>82</v>
      </c>
      <c r="W4" s="15" t="str">
        <f t="shared" ca="1" si="1"/>
        <v>01/07/2024</v>
      </c>
      <c r="X4" s="14" t="s">
        <v>89</v>
      </c>
      <c r="Y4" s="19" t="s">
        <v>90</v>
      </c>
      <c r="Z4" s="17" t="s">
        <v>91</v>
      </c>
      <c r="AA4" s="20" t="s">
        <v>92</v>
      </c>
      <c r="AB4" s="17" t="s">
        <v>93</v>
      </c>
      <c r="AC4" s="12">
        <v>880</v>
      </c>
      <c r="AD4" s="12" t="s">
        <v>61</v>
      </c>
      <c r="AE4" s="12" t="s">
        <v>94</v>
      </c>
      <c r="AF4" s="21" t="s">
        <v>95</v>
      </c>
      <c r="AG4" s="12" t="s">
        <v>96</v>
      </c>
      <c r="AH4" s="22">
        <f ca="1">W4+300</f>
        <v>45774</v>
      </c>
      <c r="AI4" s="14" t="s">
        <v>97</v>
      </c>
      <c r="AJ4" s="21" t="s">
        <v>98</v>
      </c>
      <c r="AK4" s="21" t="s">
        <v>99</v>
      </c>
      <c r="AL4" s="14" t="s">
        <v>100</v>
      </c>
      <c r="AM4" s="14" t="s">
        <v>101</v>
      </c>
      <c r="AN4" s="12" t="s">
        <v>90</v>
      </c>
      <c r="AO4" s="23" t="s">
        <v>102</v>
      </c>
      <c r="AP4" s="23" t="s">
        <v>103</v>
      </c>
      <c r="AQ4" s="12" t="s">
        <v>104</v>
      </c>
      <c r="AR4" s="14" t="s">
        <v>105</v>
      </c>
      <c r="AS4" s="14">
        <v>1</v>
      </c>
      <c r="AT4" s="22" t="str">
        <f t="shared" ca="1" si="2"/>
        <v>01/07/2024</v>
      </c>
      <c r="AU4" s="12" t="s">
        <v>106</v>
      </c>
      <c r="AV4" s="12" t="s">
        <v>106</v>
      </c>
      <c r="AW4" s="12" t="s">
        <v>107</v>
      </c>
      <c r="AX4" s="16" t="s">
        <v>108</v>
      </c>
      <c r="AY4" s="15" t="str">
        <f t="shared" ca="1" si="3"/>
        <v>01/07/2024</v>
      </c>
      <c r="AZ4" s="15" t="str">
        <f t="shared" ca="1" si="3"/>
        <v>01/07/2024</v>
      </c>
      <c r="BA4" s="15" t="str">
        <f t="shared" ca="1" si="4"/>
        <v>27/04/2025</v>
      </c>
      <c r="BB4" s="24" t="s">
        <v>78</v>
      </c>
      <c r="BC4" s="24" t="s">
        <v>109</v>
      </c>
      <c r="BD4" s="25">
        <v>6110318070128</v>
      </c>
      <c r="BE4" s="17" t="s">
        <v>110</v>
      </c>
      <c r="BF4" s="17" t="s">
        <v>111</v>
      </c>
      <c r="BG4" s="24" t="s">
        <v>78</v>
      </c>
      <c r="BH4" s="24" t="s">
        <v>112</v>
      </c>
      <c r="BI4" s="26">
        <v>227678</v>
      </c>
      <c r="BJ4" s="17" t="s">
        <v>110</v>
      </c>
      <c r="BK4" s="17" t="s">
        <v>111</v>
      </c>
      <c r="BL4" s="27" t="s">
        <v>84</v>
      </c>
      <c r="BM4" s="27" t="s">
        <v>84</v>
      </c>
      <c r="BN4" s="27" t="s">
        <v>113</v>
      </c>
      <c r="BO4" s="27" t="s">
        <v>114</v>
      </c>
      <c r="BP4" s="17" t="s">
        <v>115</v>
      </c>
      <c r="BQ4" s="27" t="s">
        <v>86</v>
      </c>
      <c r="BR4" s="27" t="s">
        <v>116</v>
      </c>
      <c r="BS4" s="27" t="s">
        <v>106</v>
      </c>
      <c r="BT4" s="28" t="s">
        <v>117</v>
      </c>
      <c r="BU4" s="28" t="s">
        <v>78</v>
      </c>
      <c r="BV4" s="29" t="s">
        <v>118</v>
      </c>
      <c r="BW4" s="29" t="s">
        <v>119</v>
      </c>
      <c r="BX4" s="28" t="s">
        <v>120</v>
      </c>
      <c r="BY4" s="28" t="s">
        <v>121</v>
      </c>
      <c r="BZ4" s="28" t="s">
        <v>122</v>
      </c>
      <c r="CA4" s="28" t="s">
        <v>123</v>
      </c>
      <c r="CB4" s="28" t="s">
        <v>78</v>
      </c>
      <c r="CC4" s="28" t="s">
        <v>124</v>
      </c>
      <c r="CD4" s="28" t="s">
        <v>125</v>
      </c>
    </row>
    <row r="5" spans="1:82" ht="15.65" customHeight="1" x14ac:dyDescent="0.35">
      <c r="A5" s="1" t="s">
        <v>77</v>
      </c>
      <c r="B5" s="40"/>
      <c r="C5" s="39"/>
      <c r="D5" s="30" t="s">
        <v>126</v>
      </c>
      <c r="E5" s="12" t="s">
        <v>78</v>
      </c>
      <c r="F5" s="13" t="s">
        <v>127</v>
      </c>
      <c r="G5" s="13" t="s">
        <v>128</v>
      </c>
      <c r="H5" s="14">
        <v>720527700</v>
      </c>
      <c r="I5" s="14" t="s">
        <v>81</v>
      </c>
      <c r="J5" s="14" t="s">
        <v>82</v>
      </c>
      <c r="K5" s="15" t="str">
        <f ca="1">TEXT(TODAY()-100,"DD/MM/YYYY")</f>
        <v>01/07/2024</v>
      </c>
      <c r="L5" s="27" t="s">
        <v>78</v>
      </c>
      <c r="M5" s="28" t="s">
        <v>83</v>
      </c>
      <c r="N5" s="28">
        <v>1</v>
      </c>
      <c r="O5" s="28" t="s">
        <v>84</v>
      </c>
      <c r="P5" s="28">
        <v>515100</v>
      </c>
      <c r="Q5" s="28" t="s">
        <v>85</v>
      </c>
      <c r="R5" s="28" t="s">
        <v>86</v>
      </c>
      <c r="S5" s="28" t="s">
        <v>82</v>
      </c>
      <c r="T5" s="27" t="s">
        <v>87</v>
      </c>
      <c r="U5" s="31" t="s">
        <v>88</v>
      </c>
      <c r="V5" s="28" t="s">
        <v>82</v>
      </c>
      <c r="W5" s="15" t="str">
        <f ca="1">TEXT(TODAY()-100,"DD/MM/YYYY")</f>
        <v>01/07/2024</v>
      </c>
      <c r="X5" s="14" t="s">
        <v>89</v>
      </c>
      <c r="Y5" s="19" t="s">
        <v>129</v>
      </c>
      <c r="Z5" s="17" t="s">
        <v>91</v>
      </c>
      <c r="AA5" s="12" t="s">
        <v>130</v>
      </c>
      <c r="AB5" s="17" t="s">
        <v>131</v>
      </c>
      <c r="AC5" s="12">
        <v>880</v>
      </c>
      <c r="AD5" s="12" t="s">
        <v>61</v>
      </c>
      <c r="AE5" s="12">
        <v>25</v>
      </c>
      <c r="AF5" s="26" t="s">
        <v>95</v>
      </c>
      <c r="AG5" s="12" t="s">
        <v>96</v>
      </c>
      <c r="AH5" s="22">
        <f ca="1">W5+300</f>
        <v>45774</v>
      </c>
      <c r="AI5" s="14" t="s">
        <v>97</v>
      </c>
      <c r="AJ5" s="32" t="s">
        <v>132</v>
      </c>
      <c r="AK5" s="26" t="s">
        <v>133</v>
      </c>
      <c r="AL5" s="14" t="s">
        <v>100</v>
      </c>
      <c r="AM5" s="14" t="s">
        <v>101</v>
      </c>
      <c r="AN5" s="12" t="s">
        <v>90</v>
      </c>
      <c r="AO5" s="23" t="s">
        <v>102</v>
      </c>
      <c r="AP5" s="23" t="s">
        <v>103</v>
      </c>
      <c r="AQ5" s="12" t="s">
        <v>104</v>
      </c>
      <c r="AR5" s="14" t="s">
        <v>105</v>
      </c>
      <c r="AS5" s="14">
        <v>1</v>
      </c>
      <c r="AT5" s="22" t="str">
        <f ca="1">TEXT(TODAY()-100,"DD/MM/YYYY")</f>
        <v>01/07/2024</v>
      </c>
      <c r="AU5" s="12" t="s">
        <v>106</v>
      </c>
      <c r="AV5" s="12" t="s">
        <v>106</v>
      </c>
      <c r="AW5" s="27" t="s">
        <v>107</v>
      </c>
      <c r="AX5" s="28" t="s">
        <v>108</v>
      </c>
      <c r="AY5" s="15" t="str">
        <f ca="1">TEXT(TODAY()-100,"DD/MM/YYYY")</f>
        <v>01/07/2024</v>
      </c>
      <c r="AZ5" s="15" t="str">
        <f ca="1">TEXT(TODAY()-100,"DD/MM/YYYY")</f>
        <v>01/07/2024</v>
      </c>
      <c r="BA5" s="15" t="str">
        <f ca="1">TEXT(TODAY()+200,"DD/MM/YYYY")</f>
        <v>27/04/2025</v>
      </c>
      <c r="BB5" s="24" t="s">
        <v>78</v>
      </c>
      <c r="BC5" s="24" t="s">
        <v>109</v>
      </c>
      <c r="BD5" s="25">
        <v>1300424113021</v>
      </c>
      <c r="BE5" s="17" t="s">
        <v>110</v>
      </c>
      <c r="BF5" s="17" t="s">
        <v>111</v>
      </c>
      <c r="BG5" s="24" t="s">
        <v>78</v>
      </c>
      <c r="BH5" s="24" t="s">
        <v>112</v>
      </c>
      <c r="BI5" s="26">
        <v>280577</v>
      </c>
      <c r="BJ5" s="17" t="s">
        <v>110</v>
      </c>
      <c r="BK5" s="17" t="s">
        <v>111</v>
      </c>
      <c r="BL5" s="27" t="s">
        <v>84</v>
      </c>
      <c r="BM5" s="27" t="s">
        <v>84</v>
      </c>
      <c r="BN5" s="27" t="s">
        <v>113</v>
      </c>
      <c r="BO5" s="27" t="s">
        <v>114</v>
      </c>
      <c r="BP5" s="17" t="s">
        <v>115</v>
      </c>
      <c r="BQ5" s="27" t="s">
        <v>86</v>
      </c>
      <c r="BR5" s="27" t="s">
        <v>116</v>
      </c>
      <c r="BS5" s="27" t="s">
        <v>106</v>
      </c>
      <c r="BT5" s="28" t="s">
        <v>117</v>
      </c>
      <c r="BU5" s="28" t="s">
        <v>78</v>
      </c>
      <c r="BV5" s="27" t="s">
        <v>118</v>
      </c>
      <c r="BW5" s="27" t="s">
        <v>119</v>
      </c>
      <c r="BX5" s="28" t="s">
        <v>120</v>
      </c>
      <c r="BY5" s="28" t="s">
        <v>121</v>
      </c>
      <c r="BZ5" s="28" t="s">
        <v>122</v>
      </c>
      <c r="CA5" s="28" t="s">
        <v>123</v>
      </c>
      <c r="CB5" s="28" t="s">
        <v>78</v>
      </c>
      <c r="CC5" s="28" t="s">
        <v>124</v>
      </c>
      <c r="CD5" s="28" t="s">
        <v>125</v>
      </c>
    </row>
    <row r="6" spans="1:82" ht="15.65" customHeight="1" x14ac:dyDescent="0.35">
      <c r="A6" s="1" t="s">
        <v>134</v>
      </c>
      <c r="B6" s="38"/>
      <c r="C6" s="39"/>
      <c r="D6" s="11" t="s">
        <v>135</v>
      </c>
      <c r="E6" s="12" t="s">
        <v>78</v>
      </c>
      <c r="F6" s="13" t="s">
        <v>79</v>
      </c>
      <c r="G6" s="13" t="s">
        <v>80</v>
      </c>
      <c r="H6" s="14">
        <v>720527700</v>
      </c>
      <c r="I6" s="14" t="s">
        <v>81</v>
      </c>
      <c r="J6" s="14" t="s">
        <v>82</v>
      </c>
      <c r="K6" s="15" t="str">
        <f t="shared" ca="1" si="0"/>
        <v>01/07/2024</v>
      </c>
      <c r="L6" s="12" t="s">
        <v>78</v>
      </c>
      <c r="M6" s="16" t="s">
        <v>83</v>
      </c>
      <c r="N6" s="14">
        <v>1</v>
      </c>
      <c r="O6" s="14" t="s">
        <v>84</v>
      </c>
      <c r="P6" s="14">
        <v>515100</v>
      </c>
      <c r="Q6" s="14" t="s">
        <v>85</v>
      </c>
      <c r="R6" s="14" t="s">
        <v>86</v>
      </c>
      <c r="S6" s="14" t="s">
        <v>82</v>
      </c>
      <c r="T6" s="17" t="s">
        <v>87</v>
      </c>
      <c r="U6" s="18" t="s">
        <v>88</v>
      </c>
      <c r="V6" s="14" t="s">
        <v>82</v>
      </c>
      <c r="W6" s="15" t="str">
        <f t="shared" ca="1" si="1"/>
        <v>01/07/2024</v>
      </c>
      <c r="X6" s="14" t="s">
        <v>89</v>
      </c>
      <c r="Y6" s="19" t="s">
        <v>90</v>
      </c>
      <c r="Z6" s="17" t="s">
        <v>91</v>
      </c>
      <c r="AA6" s="20" t="s">
        <v>92</v>
      </c>
      <c r="AB6" s="17" t="s">
        <v>93</v>
      </c>
      <c r="AC6" s="12">
        <v>880</v>
      </c>
      <c r="AD6" s="12" t="s">
        <v>61</v>
      </c>
      <c r="AE6" s="12" t="s">
        <v>94</v>
      </c>
      <c r="AF6" s="21" t="s">
        <v>95</v>
      </c>
      <c r="AG6" s="12" t="s">
        <v>96</v>
      </c>
      <c r="AH6" s="22">
        <f ca="1">W6+300</f>
        <v>45774</v>
      </c>
      <c r="AI6" s="14" t="s">
        <v>97</v>
      </c>
      <c r="AJ6" s="21" t="s">
        <v>98</v>
      </c>
      <c r="AK6" s="21" t="s">
        <v>99</v>
      </c>
      <c r="AL6" s="14" t="s">
        <v>100</v>
      </c>
      <c r="AM6" s="14" t="s">
        <v>101</v>
      </c>
      <c r="AN6" s="12" t="s">
        <v>90</v>
      </c>
      <c r="AO6" s="23" t="s">
        <v>102</v>
      </c>
      <c r="AP6" s="23" t="s">
        <v>103</v>
      </c>
      <c r="AQ6" s="12" t="s">
        <v>104</v>
      </c>
      <c r="AR6" s="14" t="s">
        <v>105</v>
      </c>
      <c r="AS6" s="14">
        <v>1</v>
      </c>
      <c r="AT6" s="22" t="str">
        <f t="shared" ca="1" si="2"/>
        <v>01/07/2024</v>
      </c>
      <c r="AU6" s="12" t="s">
        <v>106</v>
      </c>
      <c r="AV6" s="12" t="s">
        <v>106</v>
      </c>
      <c r="AW6" s="12" t="s">
        <v>107</v>
      </c>
      <c r="AX6" s="16" t="s">
        <v>108</v>
      </c>
      <c r="AY6" s="15" t="str">
        <f t="shared" ca="1" si="3"/>
        <v>01/07/2024</v>
      </c>
      <c r="AZ6" s="15" t="str">
        <f t="shared" ca="1" si="3"/>
        <v>01/07/2024</v>
      </c>
      <c r="BA6" s="15" t="str">
        <f t="shared" ca="1" si="4"/>
        <v>27/04/2025</v>
      </c>
      <c r="BB6" s="24" t="s">
        <v>78</v>
      </c>
      <c r="BC6" s="24" t="s">
        <v>109</v>
      </c>
      <c r="BD6" s="25">
        <v>2551230353041</v>
      </c>
      <c r="BE6" s="17" t="s">
        <v>110</v>
      </c>
      <c r="BF6" s="17" t="s">
        <v>111</v>
      </c>
      <c r="BG6" s="24" t="s">
        <v>78</v>
      </c>
      <c r="BH6" s="24" t="s">
        <v>112</v>
      </c>
      <c r="BI6" s="26">
        <v>333476</v>
      </c>
      <c r="BJ6" s="17" t="s">
        <v>110</v>
      </c>
      <c r="BK6" s="17" t="s">
        <v>111</v>
      </c>
      <c r="BL6" s="27" t="s">
        <v>84</v>
      </c>
      <c r="BM6" s="27" t="s">
        <v>84</v>
      </c>
      <c r="BN6" s="27" t="s">
        <v>113</v>
      </c>
      <c r="BO6" s="27" t="s">
        <v>114</v>
      </c>
      <c r="BP6" s="17" t="s">
        <v>115</v>
      </c>
      <c r="BQ6" s="27" t="s">
        <v>86</v>
      </c>
      <c r="BR6" s="27" t="s">
        <v>116</v>
      </c>
      <c r="BS6" s="27" t="s">
        <v>106</v>
      </c>
      <c r="BT6" s="28" t="s">
        <v>117</v>
      </c>
      <c r="BU6" s="28" t="s">
        <v>78</v>
      </c>
      <c r="BV6" s="29" t="s">
        <v>118</v>
      </c>
      <c r="BW6" s="29" t="s">
        <v>119</v>
      </c>
      <c r="BX6" s="28" t="s">
        <v>120</v>
      </c>
      <c r="BY6" s="28" t="s">
        <v>121</v>
      </c>
      <c r="BZ6" s="28" t="s">
        <v>122</v>
      </c>
      <c r="CA6" s="28" t="s">
        <v>123</v>
      </c>
      <c r="CB6" s="28" t="s">
        <v>78</v>
      </c>
      <c r="CC6" s="28" t="s">
        <v>124</v>
      </c>
      <c r="CD6" s="28" t="s">
        <v>125</v>
      </c>
    </row>
    <row r="7" spans="1:82" ht="15.65" customHeight="1" x14ac:dyDescent="0.35">
      <c r="A7" s="1" t="s">
        <v>77</v>
      </c>
      <c r="B7" s="40"/>
      <c r="C7" s="39"/>
      <c r="D7" s="30" t="s">
        <v>126</v>
      </c>
      <c r="E7" s="12" t="s">
        <v>78</v>
      </c>
      <c r="F7" s="13" t="s">
        <v>127</v>
      </c>
      <c r="G7" s="13" t="s">
        <v>128</v>
      </c>
      <c r="H7" s="14">
        <v>720527700</v>
      </c>
      <c r="I7" s="14" t="s">
        <v>81</v>
      </c>
      <c r="J7" s="14" t="s">
        <v>82</v>
      </c>
      <c r="K7" s="15" t="str">
        <f ca="1">TEXT(TODAY()-100,"DD/MM/YYYY")</f>
        <v>01/07/2024</v>
      </c>
      <c r="L7" s="27" t="s">
        <v>78</v>
      </c>
      <c r="M7" s="28" t="s">
        <v>83</v>
      </c>
      <c r="N7" s="28">
        <v>1</v>
      </c>
      <c r="O7" s="28" t="s">
        <v>84</v>
      </c>
      <c r="P7" s="28">
        <v>515100</v>
      </c>
      <c r="Q7" s="28" t="s">
        <v>85</v>
      </c>
      <c r="R7" s="28" t="s">
        <v>86</v>
      </c>
      <c r="S7" s="28" t="s">
        <v>82</v>
      </c>
      <c r="T7" s="27" t="s">
        <v>87</v>
      </c>
      <c r="U7" s="31" t="s">
        <v>88</v>
      </c>
      <c r="V7" s="28" t="s">
        <v>82</v>
      </c>
      <c r="W7" s="15" t="str">
        <f ca="1">TEXT(TODAY()-100,"DD/MM/YYYY")</f>
        <v>01/07/2024</v>
      </c>
      <c r="X7" s="14" t="s">
        <v>89</v>
      </c>
      <c r="Y7" s="19" t="s">
        <v>129</v>
      </c>
      <c r="Z7" s="17" t="s">
        <v>91</v>
      </c>
      <c r="AA7" s="12" t="s">
        <v>130</v>
      </c>
      <c r="AB7" s="17" t="s">
        <v>131</v>
      </c>
      <c r="AC7" s="12">
        <v>880</v>
      </c>
      <c r="AD7" s="12" t="s">
        <v>61</v>
      </c>
      <c r="AE7" s="12">
        <v>25</v>
      </c>
      <c r="AF7" s="26" t="s">
        <v>95</v>
      </c>
      <c r="AG7" s="12" t="s">
        <v>96</v>
      </c>
      <c r="AH7" s="22">
        <f ca="1">W7+300</f>
        <v>45774</v>
      </c>
      <c r="AI7" s="14" t="s">
        <v>97</v>
      </c>
      <c r="AJ7" s="32" t="s">
        <v>132</v>
      </c>
      <c r="AK7" s="26" t="s">
        <v>133</v>
      </c>
      <c r="AL7" s="14" t="s">
        <v>100</v>
      </c>
      <c r="AM7" s="14" t="s">
        <v>101</v>
      </c>
      <c r="AN7" s="12" t="s">
        <v>90</v>
      </c>
      <c r="AO7" s="23" t="s">
        <v>102</v>
      </c>
      <c r="AP7" s="23" t="s">
        <v>103</v>
      </c>
      <c r="AQ7" s="12" t="s">
        <v>104</v>
      </c>
      <c r="AR7" s="14" t="s">
        <v>105</v>
      </c>
      <c r="AS7" s="14">
        <v>1</v>
      </c>
      <c r="AT7" s="22" t="str">
        <f ca="1">TEXT(TODAY()-100,"DD/MM/YYYY")</f>
        <v>01/07/2024</v>
      </c>
      <c r="AU7" s="12" t="s">
        <v>106</v>
      </c>
      <c r="AV7" s="12" t="s">
        <v>106</v>
      </c>
      <c r="AW7" s="27" t="s">
        <v>107</v>
      </c>
      <c r="AX7" s="28" t="s">
        <v>108</v>
      </c>
      <c r="AY7" s="15" t="str">
        <f ca="1">TEXT(TODAY()-100,"DD/MM/YYYY")</f>
        <v>01/07/2024</v>
      </c>
      <c r="AZ7" s="15" t="str">
        <f ca="1">TEXT(TODAY()-100,"DD/MM/YYYY")</f>
        <v>01/07/2024</v>
      </c>
      <c r="BA7" s="15" t="str">
        <f ca="1">TEXT(TODAY()+200,"DD/MM/YYYY")</f>
        <v>27/04/2025</v>
      </c>
      <c r="BB7" s="24" t="s">
        <v>78</v>
      </c>
      <c r="BC7" s="24" t="s">
        <v>109</v>
      </c>
      <c r="BD7" s="25">
        <v>1510112258779</v>
      </c>
      <c r="BE7" s="17" t="s">
        <v>110</v>
      </c>
      <c r="BF7" s="17" t="s">
        <v>111</v>
      </c>
      <c r="BG7" s="24" t="s">
        <v>78</v>
      </c>
      <c r="BH7" s="24" t="s">
        <v>112</v>
      </c>
      <c r="BI7" s="26">
        <v>386375</v>
      </c>
      <c r="BJ7" s="17" t="s">
        <v>110</v>
      </c>
      <c r="BK7" s="17" t="s">
        <v>111</v>
      </c>
      <c r="BL7" s="27" t="s">
        <v>84</v>
      </c>
      <c r="BM7" s="27" t="s">
        <v>84</v>
      </c>
      <c r="BN7" s="27" t="s">
        <v>113</v>
      </c>
      <c r="BO7" s="27" t="s">
        <v>114</v>
      </c>
      <c r="BP7" s="17" t="s">
        <v>115</v>
      </c>
      <c r="BQ7" s="27" t="s">
        <v>86</v>
      </c>
      <c r="BR7" s="27" t="s">
        <v>116</v>
      </c>
      <c r="BS7" s="27" t="s">
        <v>106</v>
      </c>
      <c r="BT7" s="28" t="s">
        <v>117</v>
      </c>
      <c r="BU7" s="28" t="s">
        <v>78</v>
      </c>
      <c r="BV7" s="27" t="s">
        <v>118</v>
      </c>
      <c r="BW7" s="27" t="s">
        <v>119</v>
      </c>
      <c r="BX7" s="28" t="s">
        <v>120</v>
      </c>
      <c r="BY7" s="28" t="s">
        <v>121</v>
      </c>
      <c r="BZ7" s="28" t="s">
        <v>122</v>
      </c>
      <c r="CA7" s="28" t="s">
        <v>123</v>
      </c>
      <c r="CB7" s="28" t="s">
        <v>78</v>
      </c>
      <c r="CC7" s="28" t="s">
        <v>124</v>
      </c>
      <c r="CD7" s="28" t="s">
        <v>125</v>
      </c>
    </row>
    <row r="8" spans="1:82" ht="15.65" customHeight="1" x14ac:dyDescent="0.35">
      <c r="A8" s="1" t="s">
        <v>134</v>
      </c>
      <c r="B8" s="38"/>
      <c r="C8" s="39"/>
      <c r="D8" s="11" t="s">
        <v>135</v>
      </c>
      <c r="E8" s="12" t="s">
        <v>78</v>
      </c>
      <c r="F8" s="13" t="s">
        <v>79</v>
      </c>
      <c r="G8" s="13" t="s">
        <v>80</v>
      </c>
      <c r="H8" s="14">
        <v>720527700</v>
      </c>
      <c r="I8" s="14" t="s">
        <v>81</v>
      </c>
      <c r="J8" s="14" t="s">
        <v>82</v>
      </c>
      <c r="K8" s="15" t="str">
        <f t="shared" ca="1" si="0"/>
        <v>01/07/2024</v>
      </c>
      <c r="L8" s="12" t="s">
        <v>78</v>
      </c>
      <c r="M8" s="16" t="s">
        <v>83</v>
      </c>
      <c r="N8" s="14">
        <v>1</v>
      </c>
      <c r="O8" s="14" t="s">
        <v>84</v>
      </c>
      <c r="P8" s="14">
        <v>515100</v>
      </c>
      <c r="Q8" s="14" t="s">
        <v>85</v>
      </c>
      <c r="R8" s="14" t="s">
        <v>86</v>
      </c>
      <c r="S8" s="14" t="s">
        <v>82</v>
      </c>
      <c r="T8" s="17" t="s">
        <v>87</v>
      </c>
      <c r="U8" s="18" t="s">
        <v>88</v>
      </c>
      <c r="V8" s="14" t="s">
        <v>82</v>
      </c>
      <c r="W8" s="15" t="str">
        <f t="shared" ca="1" si="1"/>
        <v>01/07/2024</v>
      </c>
      <c r="X8" s="14" t="s">
        <v>89</v>
      </c>
      <c r="Y8" s="19" t="s">
        <v>90</v>
      </c>
      <c r="Z8" s="17" t="s">
        <v>91</v>
      </c>
      <c r="AA8" s="20" t="s">
        <v>92</v>
      </c>
      <c r="AB8" s="17" t="s">
        <v>93</v>
      </c>
      <c r="AC8" s="12">
        <v>880</v>
      </c>
      <c r="AD8" s="12" t="s">
        <v>61</v>
      </c>
      <c r="AE8" s="12" t="s">
        <v>94</v>
      </c>
      <c r="AF8" s="21" t="s">
        <v>95</v>
      </c>
      <c r="AG8" s="12" t="s">
        <v>96</v>
      </c>
      <c r="AH8" s="22">
        <f ca="1">W8+300</f>
        <v>45774</v>
      </c>
      <c r="AI8" s="14" t="s">
        <v>97</v>
      </c>
      <c r="AJ8" s="21" t="s">
        <v>98</v>
      </c>
      <c r="AK8" s="21" t="s">
        <v>99</v>
      </c>
      <c r="AL8" s="14" t="s">
        <v>100</v>
      </c>
      <c r="AM8" s="14" t="s">
        <v>101</v>
      </c>
      <c r="AN8" s="12" t="s">
        <v>90</v>
      </c>
      <c r="AO8" s="23" t="s">
        <v>102</v>
      </c>
      <c r="AP8" s="23" t="s">
        <v>103</v>
      </c>
      <c r="AQ8" s="12" t="s">
        <v>104</v>
      </c>
      <c r="AR8" s="14" t="s">
        <v>105</v>
      </c>
      <c r="AS8" s="14">
        <v>1</v>
      </c>
      <c r="AT8" s="22" t="str">
        <f t="shared" ca="1" si="2"/>
        <v>01/07/2024</v>
      </c>
      <c r="AU8" s="12" t="s">
        <v>106</v>
      </c>
      <c r="AV8" s="12" t="s">
        <v>106</v>
      </c>
      <c r="AW8" s="12" t="s">
        <v>107</v>
      </c>
      <c r="AX8" s="16" t="s">
        <v>108</v>
      </c>
      <c r="AY8" s="15" t="str">
        <f t="shared" ca="1" si="3"/>
        <v>01/07/2024</v>
      </c>
      <c r="AZ8" s="15" t="str">
        <f t="shared" ca="1" si="3"/>
        <v>01/07/2024</v>
      </c>
      <c r="BA8" s="15" t="str">
        <f t="shared" ca="1" si="4"/>
        <v>27/04/2025</v>
      </c>
      <c r="BB8" s="24" t="s">
        <v>78</v>
      </c>
      <c r="BC8" s="24" t="s">
        <v>109</v>
      </c>
      <c r="BD8" s="25">
        <v>5060912320625</v>
      </c>
      <c r="BE8" s="17" t="s">
        <v>110</v>
      </c>
      <c r="BF8" s="17" t="s">
        <v>111</v>
      </c>
      <c r="BG8" s="24" t="s">
        <v>78</v>
      </c>
      <c r="BH8" s="24" t="s">
        <v>112</v>
      </c>
      <c r="BI8" s="26">
        <v>439274</v>
      </c>
      <c r="BJ8" s="17" t="s">
        <v>110</v>
      </c>
      <c r="BK8" s="17" t="s">
        <v>111</v>
      </c>
      <c r="BL8" s="27" t="s">
        <v>84</v>
      </c>
      <c r="BM8" s="27" t="s">
        <v>84</v>
      </c>
      <c r="BN8" s="27" t="s">
        <v>113</v>
      </c>
      <c r="BO8" s="27" t="s">
        <v>114</v>
      </c>
      <c r="BP8" s="17" t="s">
        <v>115</v>
      </c>
      <c r="BQ8" s="27" t="s">
        <v>86</v>
      </c>
      <c r="BR8" s="27" t="s">
        <v>116</v>
      </c>
      <c r="BS8" s="27" t="s">
        <v>106</v>
      </c>
      <c r="BT8" s="28" t="s">
        <v>117</v>
      </c>
      <c r="BU8" s="28" t="s">
        <v>78</v>
      </c>
      <c r="BV8" s="29" t="s">
        <v>118</v>
      </c>
      <c r="BW8" s="29" t="s">
        <v>119</v>
      </c>
      <c r="BX8" s="28" t="s">
        <v>120</v>
      </c>
      <c r="BY8" s="28" t="s">
        <v>121</v>
      </c>
      <c r="BZ8" s="28" t="s">
        <v>122</v>
      </c>
      <c r="CA8" s="28" t="s">
        <v>123</v>
      </c>
      <c r="CB8" s="28" t="s">
        <v>78</v>
      </c>
      <c r="CC8" s="28" t="s">
        <v>124</v>
      </c>
      <c r="CD8" s="28" t="s">
        <v>125</v>
      </c>
    </row>
    <row r="9" spans="1:82" ht="15.65" customHeight="1" x14ac:dyDescent="0.35">
      <c r="A9" s="1" t="s">
        <v>77</v>
      </c>
      <c r="B9" s="40"/>
      <c r="C9" s="39"/>
      <c r="D9" s="30" t="s">
        <v>126</v>
      </c>
      <c r="E9" s="12" t="s">
        <v>78</v>
      </c>
      <c r="F9" s="13" t="s">
        <v>127</v>
      </c>
      <c r="G9" s="13" t="s">
        <v>128</v>
      </c>
      <c r="H9" s="14">
        <v>720527700</v>
      </c>
      <c r="I9" s="14" t="s">
        <v>81</v>
      </c>
      <c r="J9" s="14" t="s">
        <v>82</v>
      </c>
      <c r="K9" s="15" t="str">
        <f ca="1">TEXT(TODAY()-100,"DD/MM/YYYY")</f>
        <v>01/07/2024</v>
      </c>
      <c r="L9" s="27" t="s">
        <v>78</v>
      </c>
      <c r="M9" s="28" t="s">
        <v>83</v>
      </c>
      <c r="N9" s="28">
        <v>1</v>
      </c>
      <c r="O9" s="28" t="s">
        <v>84</v>
      </c>
      <c r="P9" s="28">
        <v>515100</v>
      </c>
      <c r="Q9" s="28" t="s">
        <v>85</v>
      </c>
      <c r="R9" s="28" t="s">
        <v>86</v>
      </c>
      <c r="S9" s="28" t="s">
        <v>82</v>
      </c>
      <c r="T9" s="27" t="s">
        <v>87</v>
      </c>
      <c r="U9" s="31" t="s">
        <v>88</v>
      </c>
      <c r="V9" s="28" t="s">
        <v>82</v>
      </c>
      <c r="W9" s="15" t="str">
        <f ca="1">TEXT(TODAY()-100,"DD/MM/YYYY")</f>
        <v>01/07/2024</v>
      </c>
      <c r="X9" s="14" t="s">
        <v>89</v>
      </c>
      <c r="Y9" s="19" t="s">
        <v>129</v>
      </c>
      <c r="Z9" s="17" t="s">
        <v>91</v>
      </c>
      <c r="AA9" s="12" t="s">
        <v>130</v>
      </c>
      <c r="AB9" s="17" t="s">
        <v>131</v>
      </c>
      <c r="AC9" s="12">
        <v>880</v>
      </c>
      <c r="AD9" s="12" t="s">
        <v>61</v>
      </c>
      <c r="AE9" s="12">
        <v>25</v>
      </c>
      <c r="AF9" s="26" t="s">
        <v>95</v>
      </c>
      <c r="AG9" s="12" t="s">
        <v>96</v>
      </c>
      <c r="AH9" s="22">
        <f ca="1">W9+300</f>
        <v>45774</v>
      </c>
      <c r="AI9" s="14" t="s">
        <v>97</v>
      </c>
      <c r="AJ9" s="32" t="s">
        <v>132</v>
      </c>
      <c r="AK9" s="26" t="s">
        <v>133</v>
      </c>
      <c r="AL9" s="14" t="s">
        <v>100</v>
      </c>
      <c r="AM9" s="14" t="s">
        <v>101</v>
      </c>
      <c r="AN9" s="12" t="s">
        <v>90</v>
      </c>
      <c r="AO9" s="23" t="s">
        <v>102</v>
      </c>
      <c r="AP9" s="23" t="s">
        <v>103</v>
      </c>
      <c r="AQ9" s="12" t="s">
        <v>104</v>
      </c>
      <c r="AR9" s="14" t="s">
        <v>105</v>
      </c>
      <c r="AS9" s="14">
        <v>1</v>
      </c>
      <c r="AT9" s="22" t="str">
        <f ca="1">TEXT(TODAY()-100,"DD/MM/YYYY")</f>
        <v>01/07/2024</v>
      </c>
      <c r="AU9" s="12" t="s">
        <v>106</v>
      </c>
      <c r="AV9" s="12" t="s">
        <v>106</v>
      </c>
      <c r="AW9" s="27" t="s">
        <v>107</v>
      </c>
      <c r="AX9" s="28" t="s">
        <v>108</v>
      </c>
      <c r="AY9" s="15" t="str">
        <f ca="1">TEXT(TODAY()-100,"DD/MM/YYYY")</f>
        <v>01/07/2024</v>
      </c>
      <c r="AZ9" s="15" t="str">
        <f ca="1">TEXT(TODAY()-100,"DD/MM/YYYY")</f>
        <v>01/07/2024</v>
      </c>
      <c r="BA9" s="15" t="str">
        <f ca="1">TEXT(TODAY()+200,"DD/MM/YYYY")</f>
        <v>27/04/2025</v>
      </c>
      <c r="BB9" s="24" t="s">
        <v>78</v>
      </c>
      <c r="BC9" s="24" t="s">
        <v>109</v>
      </c>
      <c r="BD9" s="25">
        <v>2840924415904</v>
      </c>
      <c r="BE9" s="17" t="s">
        <v>110</v>
      </c>
      <c r="BF9" s="17" t="s">
        <v>111</v>
      </c>
      <c r="BG9" s="24" t="s">
        <v>78</v>
      </c>
      <c r="BH9" s="24" t="s">
        <v>112</v>
      </c>
      <c r="BI9" s="26">
        <v>492173</v>
      </c>
      <c r="BJ9" s="17" t="s">
        <v>110</v>
      </c>
      <c r="BK9" s="17" t="s">
        <v>111</v>
      </c>
      <c r="BL9" s="27" t="s">
        <v>84</v>
      </c>
      <c r="BM9" s="27" t="s">
        <v>84</v>
      </c>
      <c r="BN9" s="27" t="s">
        <v>113</v>
      </c>
      <c r="BO9" s="27" t="s">
        <v>114</v>
      </c>
      <c r="BP9" s="17" t="s">
        <v>115</v>
      </c>
      <c r="BQ9" s="27" t="s">
        <v>86</v>
      </c>
      <c r="BR9" s="27" t="s">
        <v>116</v>
      </c>
      <c r="BS9" s="27" t="s">
        <v>106</v>
      </c>
      <c r="BT9" s="28" t="s">
        <v>117</v>
      </c>
      <c r="BU9" s="28" t="s">
        <v>78</v>
      </c>
      <c r="BV9" s="27" t="s">
        <v>118</v>
      </c>
      <c r="BW9" s="27" t="s">
        <v>119</v>
      </c>
      <c r="BX9" s="28" t="s">
        <v>120</v>
      </c>
      <c r="BY9" s="28" t="s">
        <v>121</v>
      </c>
      <c r="BZ9" s="28" t="s">
        <v>122</v>
      </c>
      <c r="CA9" s="28" t="s">
        <v>123</v>
      </c>
      <c r="CB9" s="28" t="s">
        <v>78</v>
      </c>
      <c r="CC9" s="28" t="s">
        <v>124</v>
      </c>
      <c r="CD9" s="28" t="s">
        <v>125</v>
      </c>
    </row>
    <row r="24" spans="4:82" ht="15.65" customHeight="1" x14ac:dyDescent="0.35">
      <c r="D24" s="11"/>
      <c r="E24" s="12"/>
      <c r="F24" s="33"/>
      <c r="G24" s="33"/>
      <c r="H24" s="14"/>
      <c r="I24" s="14"/>
      <c r="J24" s="14"/>
      <c r="K24" s="27"/>
      <c r="L24" s="12"/>
      <c r="M24" s="14"/>
      <c r="N24" s="14"/>
      <c r="O24" s="14"/>
      <c r="P24" s="14"/>
      <c r="Q24" s="14"/>
      <c r="R24" s="14"/>
      <c r="S24" s="14"/>
      <c r="T24" s="17"/>
      <c r="U24" s="34"/>
      <c r="V24" s="14"/>
      <c r="W24" s="15"/>
      <c r="X24" s="14"/>
      <c r="Y24" s="19"/>
      <c r="Z24" s="17"/>
      <c r="AA24" s="12"/>
      <c r="AB24" s="17"/>
      <c r="AC24" s="12"/>
      <c r="AD24" s="12"/>
      <c r="AE24" s="12"/>
      <c r="AF24" s="26"/>
      <c r="AG24" s="12"/>
      <c r="AH24" s="22"/>
      <c r="AI24" s="14"/>
      <c r="AJ24" s="26"/>
      <c r="AK24" s="26"/>
      <c r="AL24" s="14"/>
      <c r="AM24" s="14"/>
      <c r="AN24" s="12"/>
      <c r="AO24" s="23"/>
      <c r="AP24" s="23"/>
      <c r="AQ24" s="14"/>
      <c r="AR24" s="14"/>
      <c r="AS24" s="14"/>
      <c r="AT24" s="17"/>
      <c r="AU24" s="12"/>
      <c r="AV24" s="14"/>
      <c r="AW24" s="26"/>
      <c r="AX24" s="14"/>
      <c r="AY24" s="27"/>
      <c r="AZ24" s="27"/>
      <c r="BA24" s="15"/>
      <c r="BB24" s="24"/>
      <c r="BC24" s="24"/>
      <c r="BD24" s="35"/>
      <c r="BE24" s="17"/>
      <c r="BF24" s="17"/>
      <c r="BG24" s="24"/>
      <c r="BH24" s="24"/>
      <c r="BI24" s="26"/>
      <c r="BJ24" s="17"/>
      <c r="BK24" s="17"/>
      <c r="BL24" s="12"/>
      <c r="BM24" s="12"/>
      <c r="BN24" s="12"/>
      <c r="BO24" s="12"/>
      <c r="BP24" s="17"/>
      <c r="BQ24" s="24"/>
      <c r="BR24" s="12"/>
      <c r="BS24" s="36"/>
      <c r="BT24" s="24"/>
      <c r="BU24" s="24"/>
      <c r="BV24" s="12"/>
      <c r="BW24" s="12"/>
      <c r="BX24" s="24"/>
      <c r="BY24" s="24"/>
      <c r="BZ24" s="24"/>
      <c r="CA24" s="24"/>
      <c r="CB24" s="24"/>
      <c r="CC24" s="24"/>
      <c r="CD24" s="24"/>
    </row>
    <row r="25" spans="4:82" ht="15.65" customHeight="1" x14ac:dyDescent="0.35">
      <c r="D25" s="11"/>
      <c r="E25" s="12"/>
      <c r="F25" s="33"/>
      <c r="G25" s="33"/>
      <c r="H25" s="14"/>
      <c r="I25" s="14"/>
      <c r="J25" s="14"/>
      <c r="K25" s="27"/>
      <c r="L25" s="12"/>
      <c r="M25" s="14"/>
      <c r="N25" s="14"/>
      <c r="O25" s="14"/>
      <c r="P25" s="14"/>
      <c r="Q25" s="14"/>
      <c r="R25" s="14"/>
      <c r="S25" s="14"/>
      <c r="T25" s="17"/>
      <c r="U25" s="34"/>
      <c r="V25" s="14"/>
      <c r="W25" s="15"/>
      <c r="X25" s="14"/>
      <c r="Y25" s="19"/>
      <c r="Z25" s="17"/>
      <c r="AA25" s="12"/>
      <c r="AB25" s="17"/>
      <c r="AC25" s="12"/>
      <c r="AD25" s="12"/>
      <c r="AE25" s="12"/>
      <c r="AF25" s="26"/>
      <c r="AG25" s="12"/>
      <c r="AH25" s="22"/>
      <c r="AI25" s="14"/>
      <c r="AJ25" s="26"/>
      <c r="AK25" s="26"/>
      <c r="AL25" s="14"/>
      <c r="AM25" s="14"/>
      <c r="AN25" s="12"/>
      <c r="AO25" s="23"/>
      <c r="AP25" s="23"/>
      <c r="AQ25" s="14"/>
      <c r="AR25" s="14"/>
      <c r="AS25" s="14"/>
      <c r="AT25" s="17"/>
      <c r="AU25" s="12"/>
      <c r="AV25" s="14"/>
      <c r="AW25" s="12"/>
      <c r="AX25" s="14"/>
      <c r="AY25" s="27"/>
      <c r="AZ25" s="27"/>
      <c r="BA25" s="15"/>
      <c r="BB25" s="24"/>
      <c r="BC25" s="24"/>
      <c r="BD25" s="35"/>
      <c r="BE25" s="17"/>
      <c r="BF25" s="17"/>
      <c r="BG25" s="24"/>
      <c r="BH25" s="24"/>
      <c r="BI25" s="26"/>
      <c r="BJ25" s="17"/>
      <c r="BK25" s="17"/>
      <c r="BL25" s="12"/>
      <c r="BM25" s="12"/>
      <c r="BN25" s="12"/>
      <c r="BO25" s="12"/>
      <c r="BP25" s="17"/>
      <c r="BQ25" s="24"/>
      <c r="BR25" s="12"/>
      <c r="BS25" s="36"/>
      <c r="BT25" s="24"/>
      <c r="BU25" s="24"/>
      <c r="BV25" s="12"/>
      <c r="BW25" s="12"/>
      <c r="BX25" s="24"/>
      <c r="BY25" s="24"/>
      <c r="BZ25" s="24"/>
      <c r="CA25" s="24"/>
      <c r="CB25" s="24"/>
      <c r="CC25" s="24"/>
      <c r="CD25" s="24"/>
    </row>
    <row r="26" spans="4:82" ht="15.65" customHeight="1" x14ac:dyDescent="0.35">
      <c r="D26" s="11"/>
      <c r="E26" s="12"/>
      <c r="F26" s="33"/>
      <c r="G26" s="33"/>
      <c r="H26" s="14"/>
      <c r="I26" s="14"/>
      <c r="J26" s="14"/>
      <c r="K26" s="27"/>
      <c r="L26" s="12"/>
      <c r="M26" s="14"/>
      <c r="N26" s="14"/>
      <c r="O26" s="14"/>
      <c r="P26" s="14"/>
      <c r="Q26" s="14"/>
      <c r="R26" s="14"/>
      <c r="S26" s="14"/>
      <c r="T26" s="17"/>
      <c r="U26" s="34"/>
      <c r="V26" s="14"/>
      <c r="W26" s="15"/>
      <c r="X26" s="14"/>
      <c r="Y26" s="19"/>
      <c r="Z26" s="17"/>
      <c r="AA26" s="12"/>
      <c r="AB26" s="17"/>
      <c r="AC26" s="12"/>
      <c r="AD26" s="12"/>
      <c r="AE26" s="12"/>
      <c r="AF26" s="26"/>
      <c r="AG26" s="12"/>
      <c r="AH26" s="22"/>
      <c r="AI26" s="14"/>
      <c r="AJ26" s="26"/>
      <c r="AK26" s="26"/>
      <c r="AL26" s="14"/>
      <c r="AM26" s="14"/>
      <c r="AN26" s="12"/>
      <c r="AO26" s="23"/>
      <c r="AP26" s="23"/>
      <c r="AQ26" s="12"/>
      <c r="AR26" s="14"/>
      <c r="AS26" s="14"/>
      <c r="AT26" s="17"/>
      <c r="AU26" s="12"/>
      <c r="AV26" s="14"/>
      <c r="AW26" s="12"/>
      <c r="AX26" s="14"/>
      <c r="AY26" s="27"/>
      <c r="AZ26" s="27"/>
      <c r="BA26" s="15"/>
      <c r="BB26" s="24"/>
      <c r="BC26" s="24"/>
      <c r="BD26" s="35"/>
      <c r="BE26" s="17"/>
      <c r="BF26" s="17"/>
      <c r="BG26" s="24"/>
      <c r="BH26" s="24"/>
      <c r="BI26" s="26"/>
      <c r="BJ26" s="17"/>
      <c r="BK26" s="17"/>
      <c r="BL26" s="12"/>
      <c r="BM26" s="12"/>
      <c r="BN26" s="12"/>
      <c r="BO26" s="12"/>
      <c r="BP26" s="17"/>
      <c r="BQ26" s="24"/>
      <c r="BR26" s="12"/>
      <c r="BS26" s="36"/>
      <c r="BT26" s="24"/>
      <c r="BU26" s="24"/>
      <c r="BV26" s="12"/>
      <c r="BW26" s="12"/>
      <c r="BX26" s="24"/>
      <c r="BY26" s="24"/>
      <c r="BZ26" s="24"/>
      <c r="CA26" s="24"/>
      <c r="CB26" s="24"/>
      <c r="CC26" s="24"/>
      <c r="CD26" s="24"/>
    </row>
    <row r="27" spans="4:82" ht="15.65" customHeight="1" x14ac:dyDescent="0.35">
      <c r="D27" s="11"/>
      <c r="E27" s="12"/>
      <c r="F27" s="33"/>
      <c r="G27" s="33"/>
      <c r="H27" s="14"/>
      <c r="I27" s="14"/>
      <c r="J27" s="14"/>
      <c r="K27" s="27"/>
      <c r="L27" s="12"/>
      <c r="M27" s="14"/>
      <c r="N27" s="14"/>
      <c r="O27" s="14"/>
      <c r="P27" s="14"/>
      <c r="Q27" s="14"/>
      <c r="R27" s="14"/>
      <c r="S27" s="14"/>
      <c r="T27" s="17"/>
      <c r="U27" s="34"/>
      <c r="V27" s="14"/>
      <c r="W27" s="15"/>
      <c r="X27" s="14"/>
      <c r="Y27" s="19"/>
      <c r="Z27" s="17"/>
      <c r="AA27" s="12"/>
      <c r="AB27" s="17"/>
      <c r="AC27" s="12"/>
      <c r="AD27" s="12"/>
      <c r="AE27" s="12"/>
      <c r="AF27" s="37"/>
      <c r="AG27" s="12"/>
      <c r="AH27" s="22"/>
      <c r="AI27" s="14"/>
      <c r="AJ27" s="26"/>
      <c r="AK27" s="26"/>
      <c r="AL27" s="14"/>
      <c r="AM27" s="14"/>
      <c r="AN27" s="12"/>
      <c r="AO27" s="23"/>
      <c r="AP27" s="23"/>
      <c r="AQ27" s="12"/>
      <c r="AR27" s="14"/>
      <c r="AS27" s="14"/>
      <c r="AT27" s="17"/>
      <c r="AU27" s="12"/>
      <c r="AV27" s="14"/>
      <c r="AX27" s="14"/>
      <c r="AY27" s="27"/>
      <c r="AZ27" s="27"/>
      <c r="BA27" s="15"/>
      <c r="BB27" s="24"/>
      <c r="BC27" s="24"/>
      <c r="BD27" s="35"/>
      <c r="BE27" s="17"/>
      <c r="BF27" s="17"/>
      <c r="BG27" s="24"/>
      <c r="BH27" s="24"/>
      <c r="BI27" s="26"/>
      <c r="BJ27" s="17"/>
      <c r="BK27" s="17"/>
      <c r="BL27" s="12"/>
      <c r="BM27" s="12"/>
      <c r="BN27" s="12"/>
      <c r="BO27" s="12"/>
      <c r="BP27" s="17"/>
      <c r="BQ27" s="24"/>
      <c r="BR27" s="12"/>
      <c r="BS27" s="36"/>
      <c r="BT27" s="24"/>
      <c r="BU27" s="24"/>
      <c r="BV27" s="12"/>
      <c r="BW27" s="12"/>
      <c r="BX27" s="24"/>
      <c r="BY27" s="24"/>
      <c r="BZ27" s="24"/>
      <c r="CA27" s="24"/>
      <c r="CB27" s="24"/>
      <c r="CC27" s="24"/>
      <c r="CD27" s="24"/>
    </row>
    <row r="28" spans="4:82" ht="15.65" customHeight="1" x14ac:dyDescent="0.35">
      <c r="D28" s="11"/>
      <c r="E28" s="12"/>
      <c r="F28" s="33"/>
      <c r="G28" s="33"/>
      <c r="H28" s="14"/>
      <c r="I28" s="14"/>
      <c r="J28" s="14"/>
      <c r="K28" s="27"/>
      <c r="L28" s="12"/>
      <c r="M28" s="14"/>
      <c r="N28" s="14"/>
      <c r="O28" s="14"/>
      <c r="P28" s="14"/>
      <c r="Q28" s="14"/>
      <c r="R28" s="14"/>
      <c r="S28" s="14"/>
      <c r="T28" s="17"/>
      <c r="U28" s="34"/>
      <c r="V28" s="14"/>
      <c r="W28" s="15"/>
      <c r="X28" s="14"/>
      <c r="Y28" s="19"/>
      <c r="Z28" s="17"/>
      <c r="AA28" s="12"/>
      <c r="AB28" s="17"/>
      <c r="AC28" s="12"/>
      <c r="AD28" s="12"/>
      <c r="AE28" s="12"/>
      <c r="AF28" s="37"/>
      <c r="AG28" s="12"/>
      <c r="AH28" s="22"/>
      <c r="AI28" s="14"/>
      <c r="AJ28" s="26"/>
      <c r="AK28" s="26"/>
      <c r="AL28" s="14"/>
      <c r="AM28" s="14"/>
      <c r="AN28" s="12"/>
      <c r="AO28" s="23"/>
      <c r="AP28" s="23"/>
      <c r="AQ28" s="14"/>
      <c r="AR28" s="14"/>
      <c r="AS28" s="14"/>
      <c r="AT28" s="17"/>
      <c r="AU28" s="12"/>
      <c r="AV28" s="14"/>
      <c r="AW28" s="12"/>
      <c r="AX28" s="14"/>
      <c r="AY28" s="27"/>
      <c r="AZ28" s="27"/>
      <c r="BA28" s="15"/>
      <c r="BB28" s="24"/>
      <c r="BC28" s="24"/>
      <c r="BD28" s="35"/>
      <c r="BE28" s="17"/>
      <c r="BF28" s="17"/>
      <c r="BG28" s="24"/>
      <c r="BH28" s="24"/>
      <c r="BI28" s="26"/>
      <c r="BJ28" s="17"/>
      <c r="BK28" s="17"/>
      <c r="BL28" s="12"/>
      <c r="BM28" s="12"/>
      <c r="BN28" s="12"/>
      <c r="BO28" s="12"/>
      <c r="BP28" s="17"/>
      <c r="BQ28" s="24"/>
      <c r="BR28" s="12"/>
      <c r="BS28" s="36"/>
      <c r="BT28" s="24"/>
      <c r="BU28" s="24"/>
      <c r="BV28" s="12"/>
      <c r="BW28" s="12"/>
      <c r="BX28" s="24"/>
      <c r="BY28" s="24"/>
      <c r="BZ28" s="24"/>
      <c r="CA28" s="24"/>
      <c r="CB28" s="24"/>
      <c r="CC28" s="24"/>
      <c r="CD28" s="24"/>
    </row>
    <row r="29" spans="4:82" ht="15.65" customHeight="1" x14ac:dyDescent="0.35">
      <c r="D29" s="11"/>
      <c r="E29" s="12"/>
      <c r="F29" s="33"/>
      <c r="G29" s="33"/>
      <c r="H29" s="14"/>
      <c r="I29" s="14"/>
      <c r="J29" s="14"/>
      <c r="K29" s="27"/>
      <c r="L29" s="12"/>
      <c r="M29" s="14"/>
      <c r="N29" s="14"/>
      <c r="O29" s="14"/>
      <c r="P29" s="14"/>
      <c r="Q29" s="14"/>
      <c r="R29" s="14"/>
      <c r="S29" s="14"/>
      <c r="T29" s="17"/>
      <c r="U29" s="34"/>
      <c r="V29" s="14"/>
      <c r="W29" s="15"/>
      <c r="X29" s="14"/>
      <c r="Y29" s="19"/>
      <c r="Z29" s="17"/>
      <c r="AA29" s="12"/>
      <c r="AB29" s="17"/>
      <c r="AC29" s="12"/>
      <c r="AD29" s="12"/>
      <c r="AE29" s="12"/>
      <c r="AF29" s="26"/>
      <c r="AG29" s="12"/>
      <c r="AH29" s="22"/>
      <c r="AI29" s="14"/>
      <c r="AJ29" s="26"/>
      <c r="AK29" s="26"/>
      <c r="AL29" s="14"/>
      <c r="AM29" s="14"/>
      <c r="AN29" s="12"/>
      <c r="AO29" s="23"/>
      <c r="AP29" s="23"/>
      <c r="AQ29" s="14"/>
      <c r="AR29" s="14"/>
      <c r="AS29" s="14"/>
      <c r="AT29" s="17"/>
      <c r="AU29" s="12"/>
      <c r="AV29" s="14"/>
      <c r="AW29" s="26"/>
      <c r="AX29" s="14"/>
      <c r="AY29" s="27"/>
      <c r="AZ29" s="27"/>
      <c r="BA29" s="15"/>
      <c r="BB29" s="24"/>
      <c r="BC29" s="24"/>
      <c r="BD29" s="35"/>
      <c r="BE29" s="17"/>
      <c r="BF29" s="17"/>
      <c r="BG29" s="24"/>
      <c r="BH29" s="24"/>
      <c r="BI29" s="26"/>
      <c r="BJ29" s="17"/>
      <c r="BK29" s="17"/>
      <c r="BL29" s="12"/>
      <c r="BM29" s="12"/>
      <c r="BN29" s="12"/>
      <c r="BO29" s="12"/>
      <c r="BP29" s="17"/>
      <c r="BQ29" s="24"/>
      <c r="BR29" s="12"/>
      <c r="BS29" s="36"/>
      <c r="BT29" s="24"/>
      <c r="BU29" s="24"/>
      <c r="BV29" s="12"/>
      <c r="BW29" s="12"/>
      <c r="BX29" s="24"/>
      <c r="BY29" s="24"/>
      <c r="BZ29" s="24"/>
      <c r="CA29" s="24"/>
      <c r="CB29" s="24"/>
      <c r="CC29" s="24"/>
      <c r="CD29" s="24"/>
    </row>
    <row r="30" spans="4:82" ht="15.65" customHeight="1" x14ac:dyDescent="0.35">
      <c r="D30" s="11"/>
      <c r="E30" s="12"/>
      <c r="F30" s="33"/>
      <c r="G30" s="33"/>
      <c r="H30" s="14"/>
      <c r="I30" s="14"/>
      <c r="J30" s="14"/>
      <c r="K30" s="27"/>
      <c r="L30" s="12"/>
      <c r="M30" s="14"/>
      <c r="N30" s="14"/>
      <c r="O30" s="14"/>
      <c r="P30" s="14"/>
      <c r="Q30" s="14"/>
      <c r="R30" s="14"/>
      <c r="S30" s="14"/>
      <c r="T30" s="17"/>
      <c r="U30" s="34"/>
      <c r="V30" s="14"/>
      <c r="W30" s="15"/>
      <c r="X30" s="14"/>
      <c r="Y30" s="19"/>
      <c r="Z30" s="17"/>
      <c r="AA30" s="12"/>
      <c r="AB30" s="17"/>
      <c r="AC30" s="12"/>
      <c r="AD30" s="12"/>
      <c r="AE30" s="12"/>
      <c r="AF30" s="26"/>
      <c r="AG30" s="12"/>
      <c r="AH30" s="22"/>
      <c r="AI30" s="14"/>
      <c r="AJ30" s="26"/>
      <c r="AK30" s="26"/>
      <c r="AL30" s="14"/>
      <c r="AM30" s="14"/>
      <c r="AN30" s="12"/>
      <c r="AO30" s="23"/>
      <c r="AP30" s="23"/>
      <c r="AQ30" s="14"/>
      <c r="AR30" s="14"/>
      <c r="AS30" s="14"/>
      <c r="AT30" s="17"/>
      <c r="AU30" s="12"/>
      <c r="AV30" s="14"/>
      <c r="AW30" s="12"/>
      <c r="AX30" s="14"/>
      <c r="AY30" s="27"/>
      <c r="AZ30" s="27"/>
      <c r="BA30" s="15"/>
      <c r="BB30" s="24"/>
      <c r="BC30" s="24"/>
      <c r="BD30" s="35"/>
      <c r="BE30" s="17"/>
      <c r="BF30" s="17"/>
      <c r="BG30" s="24"/>
      <c r="BH30" s="24"/>
      <c r="BI30" s="26"/>
      <c r="BJ30" s="17"/>
      <c r="BK30" s="17"/>
      <c r="BL30" s="12"/>
      <c r="BM30" s="12"/>
      <c r="BN30" s="12"/>
      <c r="BO30" s="12"/>
      <c r="BP30" s="17"/>
      <c r="BQ30" s="24"/>
      <c r="BR30" s="12"/>
      <c r="BS30" s="36"/>
      <c r="BT30" s="24"/>
      <c r="BU30" s="24"/>
      <c r="BV30" s="12"/>
      <c r="BW30" s="12"/>
      <c r="BX30" s="24"/>
      <c r="BY30" s="24"/>
      <c r="BZ30" s="24"/>
      <c r="CA30" s="24"/>
      <c r="CB30" s="24"/>
      <c r="CC30" s="24"/>
      <c r="CD30" s="24"/>
    </row>
    <row r="32" spans="4:82" ht="15.65" customHeight="1" x14ac:dyDescent="0.35">
      <c r="D32" s="11"/>
      <c r="E32" s="12"/>
      <c r="F32" s="33"/>
      <c r="G32" s="33"/>
      <c r="H32" s="14"/>
      <c r="I32" s="14"/>
      <c r="J32" s="14"/>
      <c r="K32" s="27"/>
      <c r="L32" s="12"/>
      <c r="M32" s="14"/>
      <c r="N32" s="14"/>
      <c r="O32" s="14"/>
      <c r="P32" s="14"/>
      <c r="Q32" s="14"/>
      <c r="R32" s="14"/>
      <c r="S32" s="14"/>
      <c r="T32" s="17"/>
      <c r="U32" s="34"/>
      <c r="V32" s="14"/>
      <c r="W32" s="15"/>
      <c r="X32" s="14"/>
      <c r="Y32" s="19"/>
      <c r="Z32" s="17"/>
      <c r="AA32" s="12"/>
      <c r="AB32" s="17"/>
      <c r="AC32" s="12"/>
      <c r="AD32" s="12"/>
      <c r="AE32" s="12"/>
      <c r="AF32" s="26"/>
      <c r="AG32" s="12"/>
      <c r="AH32" s="22"/>
      <c r="AI32" s="14"/>
      <c r="AJ32" s="26"/>
      <c r="AK32" s="26"/>
      <c r="AL32" s="14"/>
      <c r="AM32" s="14"/>
      <c r="AN32" s="12"/>
      <c r="AO32" s="23"/>
      <c r="AP32" s="23"/>
      <c r="AQ32" s="14"/>
      <c r="AR32" s="14"/>
      <c r="AS32" s="14"/>
      <c r="AT32" s="17"/>
      <c r="AU32" s="12"/>
      <c r="AV32" s="14"/>
      <c r="AW32" s="12"/>
      <c r="AX32" s="14"/>
      <c r="AY32" s="27"/>
      <c r="AZ32" s="27"/>
      <c r="BA32" s="15"/>
      <c r="BB32" s="24"/>
      <c r="BC32" s="24"/>
      <c r="BD32" s="35"/>
      <c r="BE32" s="17"/>
      <c r="BF32" s="17"/>
      <c r="BG32" s="24"/>
      <c r="BH32" s="24"/>
      <c r="BI32" s="26"/>
      <c r="BJ32" s="17"/>
      <c r="BK32" s="17"/>
      <c r="BL32" s="12"/>
      <c r="BM32" s="12"/>
      <c r="BN32" s="12"/>
      <c r="BO32" s="12"/>
      <c r="BP32" s="17"/>
      <c r="BQ32" s="24"/>
      <c r="BR32" s="12"/>
      <c r="BS32" s="36"/>
      <c r="BT32" s="24"/>
      <c r="BU32" s="24"/>
      <c r="BV32" s="12"/>
      <c r="BW32" s="12"/>
      <c r="BX32" s="24"/>
      <c r="BY32" s="24"/>
      <c r="BZ32" s="24"/>
      <c r="CA32" s="24"/>
      <c r="CB32" s="24"/>
      <c r="CC32" s="24"/>
      <c r="CD32" s="24"/>
    </row>
  </sheetData>
  <phoneticPr fontId="6" type="noConversion"/>
  <dataValidations count="10">
    <dataValidation type="list" allowBlank="1" showInputMessage="1" showErrorMessage="1" sqref="AX11" xr:uid="{00000000-0002-0000-0000-000000000000}">
      <formula1>INDIRECT(#REF!)</formula1>
    </dataValidation>
    <dataValidation type="list" allowBlank="1" showInputMessage="1" showErrorMessage="1" sqref="AX12 X12 V12 S12 BX12" xr:uid="{00000000-0002-0000-0000-000001000000}">
      <formula1>INDIRECT($E2)</formula1>
    </dataValidation>
    <dataValidation type="list" allowBlank="1" showInputMessage="1" showErrorMessage="1" sqref="X2:X9 V2:V9 S2:S9 BX2:BX9 AX2:AX9" xr:uid="{00000000-0002-0000-0000-000002000000}">
      <formula1>INDIRECT($E2)</formula1>
    </dataValidation>
    <dataValidation type="list" allowBlank="1" showInputMessage="1" showErrorMessage="1" sqref="AX24 X24 V24 S24 BX24" xr:uid="{00000000-0002-0000-0000-000003000000}">
      <formula1>INDIRECT($E2)</formula1>
    </dataValidation>
    <dataValidation type="list" allowBlank="1" showInputMessage="1" showErrorMessage="1" sqref="AX25:AX26 BX32 BX30 X32 X30 X25:X26 X11 BX25:BX26 J6 V32 V30 V25:V26 V11 BX11 AX32 S32 S30 S25:S26 S11 J30 J2 J12 J4 AX30 I32:J32 I3 I27:I30 I24:J25 I11:J11 I5 I7 J8 I9" xr:uid="{00000000-0002-0000-0000-000004000000}">
      <formula1>INDIRECT(#REF!)</formula1>
    </dataValidation>
    <dataValidation type="list" allowBlank="1" showInputMessage="1" showErrorMessage="1" sqref="AX27:AX29 X27:X29 V27:V29 S27:S29 BX27:BX29" xr:uid="{00000000-0002-0000-0000-000005000000}">
      <formula1>INDIRECT($E2)</formula1>
    </dataValidation>
    <dataValidation type="list" allowBlank="1" showInputMessage="1" showErrorMessage="1" sqref="J26" xr:uid="{00000000-0002-0000-0000-00001F000000}">
      <formula1>INDIRECT($E6)</formula1>
    </dataValidation>
    <dataValidation type="list" allowBlank="1" showInputMessage="1" showErrorMessage="1" sqref="J27" xr:uid="{00000000-0002-0000-0000-000020000000}">
      <formula1>INDIRECT($E3)</formula1>
    </dataValidation>
    <dataValidation type="list" allowBlank="1" showInputMessage="1" showErrorMessage="1" sqref="J28:J29" xr:uid="{00000000-0002-0000-0000-000021000000}">
      <formula1>INDIRECT($E2)</formula1>
    </dataValidation>
    <dataValidation type="list" allowBlank="1" showInputMessage="1" showErrorMessage="1" sqref="J3 J7 J5 J9" xr:uid="{00000000-0002-0000-0000-000022000000}">
      <formula1>INDIRECT($E2)</formula1>
    </dataValidation>
  </dataValidations>
  <hyperlinks>
    <hyperlink ref="U2" r:id="rId1" xr:uid="{00000000-0004-0000-0000-000000000000}"/>
    <hyperlink ref="U3" r:id="rId2" xr:uid="{00000000-0004-0000-0000-000001000000}"/>
    <hyperlink ref="U4" r:id="rId3" xr:uid="{635A1334-F68C-4CB1-93B6-EA4EF2F730EE}"/>
    <hyperlink ref="U5" r:id="rId4" xr:uid="{F5AF8507-92C8-486D-88FA-382E5CE9EF34}"/>
    <hyperlink ref="U6" r:id="rId5" xr:uid="{86A320BC-A73E-4F40-8DD6-55D531891858}"/>
    <hyperlink ref="U7" r:id="rId6" xr:uid="{7DCA106F-7D0B-41B6-B925-5753A740F174}"/>
    <hyperlink ref="U8" r:id="rId7" xr:uid="{264211D2-98DF-4A6F-B81D-24DC3C4A5B7E}"/>
    <hyperlink ref="U9" r:id="rId8" xr:uid="{00A46EA0-8327-489E-86D1-0D974DC255AF}"/>
  </hyperlinks>
  <pageMargins left="0.7" right="0.7" top="0.75" bottom="0.75" header="0.3" footer="0.3"/>
  <pageSetup orientation="portrait" useFirstPageNumber="1" horizontalDpi="4294967295" verticalDpi="4294967295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2024-10-09T12:25:32Z</dcterms:modified>
</cp:coreProperties>
</file>