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785EEA98-F72F-4EF5-94F5-E1291935D6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1" l="1"/>
  <c r="AY3" i="1"/>
  <c r="AT3" i="1"/>
  <c r="AH3" i="1"/>
  <c r="BA3" i="1" s="1"/>
  <c r="W3" i="1"/>
  <c r="K3" i="1"/>
  <c r="BA2" i="1"/>
  <c r="AZ2" i="1"/>
  <c r="AY2" i="1"/>
  <c r="W2" i="1"/>
  <c r="K2" i="1"/>
</calcChain>
</file>

<file path=xl/sharedStrings.xml><?xml version="1.0" encoding="utf-8"?>
<sst xmlns="http://schemas.openxmlformats.org/spreadsheetml/2006/main" count="216" uniqueCount="137">
  <si>
    <t>TestCaseID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</si>
  <si>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</si>
  <si>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</si>
  <si>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</si>
  <si>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</si>
  <si>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</si>
  <si>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</si>
  <si>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</si>
  <si>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</si>
  <si>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</si>
  <si>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</si>
  <si>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</si>
  <si>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</si>
  <si>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</si>
  <si>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</si>
  <si>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</si>
  <si>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</si>
  <si>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</si>
  <si>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</si>
  <si>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</si>
  <si>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</si>
  <si>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</si>
  <si>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</si>
  <si>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</si>
  <si>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</si>
  <si>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</si>
  <si>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</si>
  <si>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</si>
  <si>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</si>
  <si>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</si>
  <si>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</si>
  <si>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</si>
  <si>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</si>
  <si>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</si>
  <si>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</si>
  <si>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</si>
  <si>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</si>
  <si>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</si>
  <si>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</si>
  <si>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</si>
  <si>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</si>
  <si>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</si>
  <si>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</si>
  <si>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</si>
  <si>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</si>
  <si>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</si>
  <si>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</si>
  <si>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</si>
  <si>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</si>
  <si>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</si>
  <si>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</si>
  <si>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</si>
  <si>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</si>
  <si>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</si>
  <si>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</si>
  <si>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</si>
  <si>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</si>
  <si>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</si>
  <si>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</si>
  <si>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</si>
  <si>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</si>
  <si>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</si>
  <si>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</si>
  <si>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</si>
  <si>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</si>
  <si>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</si>
  <si>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</si>
  <si>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</si>
  <si>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</si>
  <si>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</si>
  <si>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</si>
  <si>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</si>
  <si>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</si>
  <si>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</si>
  <si>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</si>
  <si>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</si>
  <si>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FamilyName2</t>
  </si>
  <si>
    <t>Test1</t>
  </si>
  <si>
    <t xml:space="preserve">Test failed for 'Ursula Sporer' Employee: Errors and AlertsErrorsNational IDs (Row 1)Enter a National ID in the valid format: six digits onlyNational IDs (Row 2)Enter a National ID in the valid format: thirteen digits only </t>
  </si>
  <si>
    <t>Failed</t>
  </si>
  <si>
    <t>880 Recruitment (Duhup Bapuza</t>
  </si>
  <si>
    <t>Romania</t>
  </si>
  <si>
    <t>Ursula</t>
  </si>
  <si>
    <t>Sporer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</si>
  <si>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</si>
  <si>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</si>
  <si>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</si>
  <si>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</si>
  <si>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</si>
  <si>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</si>
  <si>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</si>
  <si>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</si>
  <si>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</si>
  <si>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</si>
  <si>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</si>
  <si>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</si>
  <si>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</si>
  <si>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</si>
  <si>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</si>
  <si>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</si>
  <si>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</si>
  <si>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</si>
  <si>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</si>
  <si>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</si>
  <si>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</si>
  <si>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</si>
  <si>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Choice A</t>
  </si>
  <si>
    <t>ALBA</t>
  </si>
  <si>
    <t xml:space="preserve">Defaulted
</t>
  </si>
  <si>
    <t>Undetermined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</si>
  <si>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</si>
  <si>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</si>
  <si>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</si>
  <si>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</si>
  <si>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</si>
  <si>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</si>
  <si>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Male</t>
  </si>
  <si>
    <t>01/03/1980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</si>
  <si>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</si>
  <si>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</si>
  <si>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</si>
  <si>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</si>
  <si>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</si>
  <si>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</si>
  <si>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</si>
  <si>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Hadley</t>
  </si>
  <si>
    <t>Toy</t>
  </si>
  <si>
    <t>Test2</t>
  </si>
  <si>
    <t>Tressa</t>
  </si>
  <si>
    <t>Boehm</t>
  </si>
  <si>
    <t>Fixed Term</t>
  </si>
  <si>
    <t>Part Time</t>
  </si>
  <si>
    <t>01 Accessories</t>
  </si>
  <si>
    <t>Yes</t>
  </si>
  <si>
    <t>Determined</t>
  </si>
  <si>
    <t>Ara</t>
  </si>
  <si>
    <t>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</si>
</sst>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Roboto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49" fontId="0" fillId="3" borderId="0" xfId="0" applyNumberFormat="1" applyFill="1"/>
    <xf numFmtId="49" fontId="1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49" fontId="0" fillId="0" borderId="0" xfId="0" applyNumberFormat="1" applyAlignment="1">
      <alignment wrapText="1"/>
    </xf>
    <xf numFmtId="0" fontId="0" fillId="4" borderId="0" xfId="0" applyFill="1"/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2" fillId="0" borderId="3" xfId="0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>
      <alignment horizontal="left"/>
    </xf>
    <xf numFmtId="0" fontId="2" fillId="0" borderId="3" xfId="0" applyFont="1" applyBorder="1" applyProtection="1">
      <protection locked="0"/>
    </xf>
    <xf numFmtId="49" fontId="2" fillId="0" borderId="3" xfId="0" applyNumberFormat="1" applyFont="1" applyBorder="1" applyAlignment="1" applyProtection="1">
      <alignment horizontal="left"/>
      <protection locked="0"/>
    </xf>
    <xf numFmtId="14" fontId="2" fillId="0" borderId="3" xfId="0" applyNumberFormat="1" applyFont="1" applyBorder="1" applyAlignment="1">
      <alignment horizontal="left"/>
    </xf>
    <xf numFmtId="0" fontId="4" fillId="0" borderId="3" xfId="0" applyFont="1" applyBorder="1" applyProtection="1">
      <protection locked="0"/>
    </xf>
    <xf numFmtId="14" fontId="2" fillId="5" borderId="3" xfId="0" applyNumberFormat="1" applyFont="1" applyFill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 applyProtection="1">
      <alignment horizontal="left" wrapText="1"/>
      <protection locked="0"/>
    </xf>
    <xf numFmtId="49" fontId="2" fillId="2" borderId="3" xfId="0" applyNumberFormat="1" applyFont="1" applyFill="1" applyBorder="1" applyAlignment="1" applyProtection="1">
      <alignment horizontal="left"/>
      <protection locked="0"/>
    </xf>
    <xf numFmtId="49" fontId="1" fillId="2" borderId="3" xfId="0" applyNumberFormat="1" applyFont="1" applyFill="1" applyBorder="1" applyAlignment="1">
      <alignment horizontal="left"/>
    </xf>
    <xf numFmtId="1" fontId="0" fillId="5" borderId="0" xfId="0" applyNumberFormat="1" applyFill="1"/>
    <xf numFmtId="0" fontId="2" fillId="5" borderId="3" xfId="0" applyFont="1" applyFill="1" applyBorder="1" applyAlignment="1">
      <alignment horizontal="left" vertical="center"/>
    </xf>
    <xf numFmtId="49" fontId="2" fillId="0" borderId="3" xfId="0" applyNumberFormat="1" applyFont="1" applyBorder="1"/>
    <xf numFmtId="164" fontId="2" fillId="0" borderId="3" xfId="0" applyNumberFormat="1" applyFont="1" applyBorder="1" applyAlignment="1" applyProtection="1">
      <alignment horizontal="left"/>
      <protection locked="0"/>
    </xf>
    <xf numFmtId="15" fontId="2" fillId="0" borderId="3" xfId="0" applyNumberFormat="1" applyFont="1" applyBorder="1"/>
    <xf numFmtId="49" fontId="0" fillId="0" borderId="0" xfId="0" applyNumberFormat="1"/>
    <xf numFmtId="0" fontId="2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"/>
  <sheetViews>
    <sheetView tabSelected="1" topLeftCell="D1" zoomScaleNormal="100" workbookViewId="0">
      <selection activeCell="F9" sqref="F9"/>
    </sheetView>
  </sheetViews>
  <sheetFormatPr defaultRowHeight="15.65" customHeight="1" x14ac:dyDescent="0.35"/>
  <cols>
    <col min="1" max="1" width="11" customWidth="1"/>
    <col min="2" max="2" width="18.7265625" customWidth="1"/>
    <col min="3" max="3" width="9.36328125" customWidth="1"/>
    <col min="4" max="4" width="38.7265625" customWidth="1"/>
    <col min="5" max="5" width="8.1796875" customWidth="1"/>
    <col min="6" max="6" width="11.7265625" customWidth="1"/>
    <col min="7" max="7" width="18.7265625" customWidth="1"/>
    <col min="8" max="8" width="13.453125" customWidth="1"/>
    <col min="9" max="9" width="12" customWidth="1"/>
    <col min="10" max="10" width="5.81640625" customWidth="1"/>
    <col min="11" max="11" width="12.26953125" customWidth="1"/>
    <col min="12" max="12" width="8.1796875" customWidth="1"/>
    <col min="13" max="13" width="21.7265625" customWidth="1"/>
    <col min="14" max="14" width="14.81640625" customWidth="1"/>
    <col min="15" max="15" width="13.08984375" customWidth="1"/>
    <col min="16" max="16" width="10.54296875" customWidth="1"/>
    <col min="17" max="18" width="6.7265625" customWidth="1"/>
    <col min="19" max="19" width="5.81640625" customWidth="1"/>
    <col min="20" max="20" width="13" customWidth="1"/>
    <col min="21" max="21" width="18.7265625" customWidth="1"/>
    <col min="22" max="22" width="5.81640625" customWidth="1"/>
    <col min="23" max="23" width="10.453125" customWidth="1"/>
    <col min="24" max="24" width="8.453125" customWidth="1"/>
    <col min="25" max="25" width="7.453125" customWidth="1"/>
    <col min="26" max="26" width="13.54296875" customWidth="1"/>
    <col min="27" max="27" width="18.6328125" customWidth="1"/>
    <col min="28" max="28" width="9.36328125" customWidth="1"/>
    <col min="29" max="29" width="7.81640625" customWidth="1"/>
    <col min="30" max="30" width="12.36328125" customWidth="1"/>
    <col min="31" max="31" width="21.6328125" customWidth="1"/>
    <col min="32" max="32" width="119.81640625" customWidth="1"/>
    <col min="33" max="33" width="9.54296875" customWidth="1"/>
    <col min="34" max="34" width="19.54296875" customWidth="1"/>
    <col min="35" max="35" width="26.7265625" customWidth="1"/>
    <col min="36" max="37" width="17.54296875" customWidth="1"/>
    <col min="38" max="38" width="30.08984375" customWidth="1"/>
    <col min="39" max="39" width="22.453125" customWidth="1"/>
    <col min="40" max="40" width="12.36328125" style="1" customWidth="1"/>
    <col min="41" max="41" width="16.08984375" style="1" customWidth="1"/>
    <col min="42" max="42" width="12" style="1" customWidth="1"/>
    <col min="43" max="43" width="12.6328125" style="1" customWidth="1"/>
    <col min="44" max="44" width="10" style="1" customWidth="1"/>
    <col min="45" max="45" width="15.1796875" style="1" customWidth="1"/>
    <col min="46" max="46" width="19.90625" style="1" customWidth="1"/>
    <col min="47" max="47" width="6.90625" customWidth="1"/>
    <col min="48" max="48" width="10.1796875" customWidth="1"/>
    <col min="49" max="49" width="13" customWidth="1"/>
    <col min="50" max="50" width="5.90625" customWidth="1"/>
    <col min="51" max="51" width="19.453125" customWidth="1"/>
    <col min="52" max="52" width="19.1796875" customWidth="1"/>
    <col min="53" max="53" width="16" customWidth="1"/>
    <col min="54" max="54" width="8.453125" customWidth="1"/>
    <col min="55" max="55" width="25.6328125" customWidth="1"/>
    <col min="56" max="56" width="17.54296875" customWidth="1"/>
    <col min="57" max="57" width="11.54296875" customWidth="1"/>
    <col min="58" max="58" width="14.7265625" customWidth="1"/>
    <col min="59" max="59" width="8.453125" customWidth="1"/>
    <col min="60" max="60" width="19" customWidth="1"/>
    <col min="61" max="61" width="17.54296875" customWidth="1"/>
    <col min="62" max="62" width="11.54296875" customWidth="1"/>
    <col min="63" max="63" width="14.7265625" customWidth="1"/>
    <col min="64" max="64" width="9.6328125" customWidth="1"/>
    <col min="65" max="65" width="6.7265625" customWidth="1"/>
    <col min="67" max="67" width="7" customWidth="1"/>
    <col min="68" max="68" width="11.6328125" customWidth="1"/>
    <col min="69" max="69" width="10.81640625" customWidth="1"/>
    <col min="70" max="70" width="12.36328125" customWidth="1"/>
    <col min="71" max="71" width="16.81640625" customWidth="1"/>
    <col min="72" max="72" width="15.453125" customWidth="1"/>
    <col min="73" max="73" width="16.81640625" customWidth="1"/>
    <col min="74" max="74" width="24.26953125" customWidth="1"/>
    <col min="75" max="75" width="9.6328125" customWidth="1"/>
    <col min="76" max="76" width="12" customWidth="1"/>
    <col min="77" max="77" width="17.08984375" customWidth="1"/>
    <col min="78" max="78" width="28.26953125" customWidth="1"/>
    <col min="79" max="79" width="12.90625" customWidth="1"/>
    <col min="80" max="80" width="8.1796875" customWidth="1"/>
    <col min="81" max="81" width="10.90625" customWidth="1"/>
    <col min="82" max="82" width="11.54296875" customWidth="1"/>
  </cols>
  <sheetData>
    <row r="1" spans="1:82" s="2" customFormat="1" ht="1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9</v>
      </c>
      <c r="T1" s="4" t="s">
        <v>17</v>
      </c>
      <c r="U1" s="4" t="s">
        <v>18</v>
      </c>
      <c r="V1" s="4" t="s">
        <v>9</v>
      </c>
      <c r="W1" s="3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3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4" t="s">
        <v>20</v>
      </c>
      <c r="AV1" s="4" t="s">
        <v>43</v>
      </c>
      <c r="AW1" s="4" t="s">
        <v>44</v>
      </c>
      <c r="AX1" s="4" t="s">
        <v>45</v>
      </c>
      <c r="AY1" s="4" t="s">
        <v>46</v>
      </c>
      <c r="AZ1" s="4" t="s">
        <v>47</v>
      </c>
      <c r="BA1" s="3" t="s">
        <v>48</v>
      </c>
      <c r="BB1" s="4" t="s">
        <v>49</v>
      </c>
      <c r="BC1" s="4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70</v>
      </c>
      <c r="BX1" s="4" t="s">
        <v>71</v>
      </c>
      <c r="BY1" s="4" t="s">
        <v>72</v>
      </c>
      <c r="BZ1" s="4" t="s">
        <v>73</v>
      </c>
      <c r="CA1" s="4" t="s">
        <v>74</v>
      </c>
      <c r="CB1" s="4" t="s">
        <v>4</v>
      </c>
      <c r="CC1" s="4" t="s">
        <v>75</v>
      </c>
      <c r="CD1" s="6" t="s">
        <v>76</v>
      </c>
    </row>
    <row r="2" spans="1:82" ht="15.65" customHeight="1" x14ac:dyDescent="0.35">
      <c r="A2" t="s">
        <v>77</v>
      </c>
      <c r="B2" s="7" t="s">
        <v>78</v>
      </c>
      <c r="C2" s="8" t="s">
        <v>79</v>
      </c>
      <c r="D2" s="9" t="s">
        <v>80</v>
      </c>
      <c r="E2" s="10" t="s">
        <v>81</v>
      </c>
      <c r="F2" s="11" t="s">
        <v>82</v>
      </c>
      <c r="G2" s="12" t="s">
        <v>83</v>
      </c>
      <c r="H2" s="13">
        <v>720527700</v>
      </c>
      <c r="I2" s="13" t="s">
        <v>84</v>
      </c>
      <c r="J2" s="13" t="s">
        <v>85</v>
      </c>
      <c r="K2" s="14" t="str">
        <f ca="1">TEXT(TODAY()-31,"DD/MM/YYYY")</f>
        <v>03/09/2024</v>
      </c>
      <c r="L2" s="10" t="s">
        <v>81</v>
      </c>
      <c r="M2" s="15" t="s">
        <v>86</v>
      </c>
      <c r="N2" s="16">
        <v>1</v>
      </c>
      <c r="O2" s="13" t="s">
        <v>87</v>
      </c>
      <c r="P2" s="13">
        <v>515100</v>
      </c>
      <c r="Q2" s="13" t="s">
        <v>88</v>
      </c>
      <c r="R2" s="13" t="s">
        <v>89</v>
      </c>
      <c r="S2" s="13" t="s">
        <v>85</v>
      </c>
      <c r="T2" s="17" t="s">
        <v>90</v>
      </c>
      <c r="U2" s="18" t="s">
        <v>91</v>
      </c>
      <c r="V2" s="13" t="s">
        <v>85</v>
      </c>
      <c r="W2" s="14" t="str">
        <f ca="1">TEXT(TODAY()-31,"DD/MM/YYYY")</f>
        <v>03/09/2024</v>
      </c>
      <c r="X2" s="13" t="s">
        <v>92</v>
      </c>
      <c r="Y2" s="19" t="s">
        <v>93</v>
      </c>
      <c r="Z2" s="17" t="s">
        <v>94</v>
      </c>
      <c r="AA2" s="20" t="s">
        <v>95</v>
      </c>
      <c r="AB2" s="17" t="s">
        <v>96</v>
      </c>
      <c r="AC2" s="21">
        <v>880</v>
      </c>
      <c r="AD2" s="10" t="s">
        <v>61</v>
      </c>
      <c r="AE2" s="10" t="s">
        <v>97</v>
      </c>
      <c r="AF2" s="22" t="s">
        <v>98</v>
      </c>
      <c r="AG2" s="10" t="s">
        <v>99</v>
      </c>
      <c r="AH2" s="23" t="s">
        <v>100</v>
      </c>
      <c r="AI2" s="13" t="s">
        <v>101</v>
      </c>
      <c r="AJ2" s="22" t="s">
        <v>102</v>
      </c>
      <c r="AK2" s="17" t="s">
        <v>103</v>
      </c>
      <c r="AL2" s="13" t="s">
        <v>104</v>
      </c>
      <c r="AM2" s="13" t="s">
        <v>105</v>
      </c>
      <c r="AN2" s="24" t="s">
        <v>93</v>
      </c>
      <c r="AO2" s="25" t="s">
        <v>106</v>
      </c>
      <c r="AP2" s="25" t="s">
        <v>107</v>
      </c>
      <c r="AQ2" s="26" t="s">
        <v>93</v>
      </c>
      <c r="AR2" s="26" t="s">
        <v>108</v>
      </c>
      <c r="AS2" s="26">
        <v>0</v>
      </c>
      <c r="AT2" s="27" t="s">
        <v>100</v>
      </c>
      <c r="AU2" s="10"/>
      <c r="AV2" s="13" t="s">
        <v>108</v>
      </c>
      <c r="AW2" s="22" t="s">
        <v>109</v>
      </c>
      <c r="AX2" s="15" t="s">
        <v>110</v>
      </c>
      <c r="AY2" s="14" t="str">
        <f ca="1">TEXT(TODAY()-31,"DD/MM/YYYY")</f>
        <v>03/09/2024</v>
      </c>
      <c r="AZ2" s="14" t="str">
        <f t="shared" ref="AZ2:AZ3" ca="1" si="0">TEXT(TODAY()-31,"DD/MM/YYYY")</f>
        <v>03/09/2024</v>
      </c>
      <c r="BA2" s="14" t="str">
        <f>AH2</f>
        <v>N/A</v>
      </c>
      <c r="BB2" s="16" t="s">
        <v>81</v>
      </c>
      <c r="BC2" s="16" t="s">
        <v>111</v>
      </c>
      <c r="BD2" s="28">
        <v>1910411415830</v>
      </c>
      <c r="BE2" s="21" t="s">
        <v>112</v>
      </c>
      <c r="BF2" s="21" t="s">
        <v>113</v>
      </c>
      <c r="BG2" s="16" t="s">
        <v>81</v>
      </c>
      <c r="BH2" s="16" t="s">
        <v>114</v>
      </c>
      <c r="BI2" s="29">
        <v>212481</v>
      </c>
      <c r="BJ2" s="17" t="s">
        <v>112</v>
      </c>
      <c r="BK2" s="17" t="s">
        <v>113</v>
      </c>
      <c r="BL2" s="21" t="s">
        <v>87</v>
      </c>
      <c r="BM2" s="21" t="s">
        <v>87</v>
      </c>
      <c r="BN2" s="21" t="s">
        <v>115</v>
      </c>
      <c r="BO2" s="30" t="s">
        <v>116</v>
      </c>
      <c r="BP2" s="17" t="s">
        <v>117</v>
      </c>
      <c r="BQ2" s="31" t="s">
        <v>89</v>
      </c>
      <c r="BR2" s="20" t="s">
        <v>118</v>
      </c>
      <c r="BS2" s="32" t="s">
        <v>100</v>
      </c>
      <c r="BT2" s="16" t="s">
        <v>81</v>
      </c>
      <c r="BU2" s="16" t="s">
        <v>81</v>
      </c>
      <c r="BV2" s="30" t="s">
        <v>119</v>
      </c>
      <c r="BW2" s="30" t="s">
        <v>120</v>
      </c>
      <c r="BX2" s="16" t="s">
        <v>121</v>
      </c>
      <c r="BY2" s="16" t="s">
        <v>122</v>
      </c>
      <c r="BZ2" s="16" t="s">
        <v>123</v>
      </c>
      <c r="CA2" s="16" t="s">
        <v>124</v>
      </c>
      <c r="CB2" s="16" t="s">
        <v>81</v>
      </c>
      <c r="CC2" s="16" t="s">
        <v>125</v>
      </c>
      <c r="CD2" s="31" t="s">
        <v>126</v>
      </c>
    </row>
    <row r="3" spans="1:82" ht="15.65" customHeight="1" x14ac:dyDescent="0.35">
      <c r="A3" t="s">
        <v>127</v>
      </c>
      <c r="B3" s="33"/>
      <c r="C3" s="8" t="s">
        <v>79</v>
      </c>
      <c r="D3" s="9" t="s">
        <v>80</v>
      </c>
      <c r="E3" s="10" t="s">
        <v>81</v>
      </c>
      <c r="F3" s="11" t="s">
        <v>128</v>
      </c>
      <c r="G3" s="11" t="s">
        <v>129</v>
      </c>
      <c r="H3" s="13">
        <v>720527700</v>
      </c>
      <c r="I3" s="13" t="s">
        <v>84</v>
      </c>
      <c r="J3" s="13" t="s">
        <v>85</v>
      </c>
      <c r="K3" s="14" t="str">
        <f ca="1">TEXT(TODAY()-31,"DD/MM/YYYY")</f>
        <v>03/09/2024</v>
      </c>
      <c r="L3" s="10" t="s">
        <v>81</v>
      </c>
      <c r="M3" s="15" t="s">
        <v>86</v>
      </c>
      <c r="N3" s="16">
        <v>1</v>
      </c>
      <c r="O3" s="13" t="s">
        <v>87</v>
      </c>
      <c r="P3" s="13">
        <v>515100</v>
      </c>
      <c r="Q3" s="13" t="s">
        <v>88</v>
      </c>
      <c r="R3" s="13" t="s">
        <v>89</v>
      </c>
      <c r="S3" s="13" t="s">
        <v>85</v>
      </c>
      <c r="T3" s="17" t="s">
        <v>90</v>
      </c>
      <c r="U3" s="18" t="s">
        <v>91</v>
      </c>
      <c r="V3" s="13" t="s">
        <v>85</v>
      </c>
      <c r="W3" s="14" t="str">
        <f t="shared" ref="W3" ca="1" si="1">TEXT(TODAY()-31,"DD/MM/YYYY")</f>
        <v>03/09/2024</v>
      </c>
      <c r="X3" s="13" t="s">
        <v>92</v>
      </c>
      <c r="Y3" s="19" t="s">
        <v>93</v>
      </c>
      <c r="Z3" s="17" t="s">
        <v>130</v>
      </c>
      <c r="AA3" s="20" t="s">
        <v>95</v>
      </c>
      <c r="AB3" s="17" t="s">
        <v>131</v>
      </c>
      <c r="AC3" s="21">
        <v>880</v>
      </c>
      <c r="AD3" s="10" t="s">
        <v>61</v>
      </c>
      <c r="AE3" s="10">
        <v>25</v>
      </c>
      <c r="AF3" s="22" t="s">
        <v>98</v>
      </c>
      <c r="AG3" s="10" t="s">
        <v>99</v>
      </c>
      <c r="AH3" s="23" t="str">
        <f ca="1">TEXT(TODAY()+365,"DD/MM/YYYY")</f>
        <v>04/10/2025</v>
      </c>
      <c r="AI3" s="13" t="s">
        <v>101</v>
      </c>
      <c r="AJ3" s="22" t="s">
        <v>102</v>
      </c>
      <c r="AK3" s="22" t="s">
        <v>132</v>
      </c>
      <c r="AL3" s="13" t="s">
        <v>104</v>
      </c>
      <c r="AM3" s="13" t="s">
        <v>105</v>
      </c>
      <c r="AN3" s="24" t="s">
        <v>133</v>
      </c>
      <c r="AO3" s="25" t="s">
        <v>106</v>
      </c>
      <c r="AP3" s="25" t="s">
        <v>107</v>
      </c>
      <c r="AQ3" s="24" t="s">
        <v>133</v>
      </c>
      <c r="AR3" s="26" t="s">
        <v>108</v>
      </c>
      <c r="AS3" s="26">
        <v>1</v>
      </c>
      <c r="AT3" s="27" t="str">
        <f ca="1">TEXT(TODAY()+10,"DD/MM/YYYY")</f>
        <v>14/10/2024</v>
      </c>
      <c r="AU3" s="10"/>
      <c r="AV3" s="13" t="s">
        <v>108</v>
      </c>
      <c r="AW3" s="34" t="s">
        <v>134</v>
      </c>
      <c r="AX3" s="15" t="s">
        <v>110</v>
      </c>
      <c r="AY3" s="14" t="str">
        <f t="shared" ref="AY3" ca="1" si="2">TEXT(TODAY()-31,"DD/MM/YYYY")</f>
        <v>03/09/2024</v>
      </c>
      <c r="AZ3" s="14" t="str">
        <f t="shared" ca="1" si="0"/>
        <v>03/09/2024</v>
      </c>
      <c r="BA3" s="14" t="str">
        <f ca="1">AH3</f>
        <v>04/10/2025</v>
      </c>
      <c r="BB3" s="16" t="s">
        <v>81</v>
      </c>
      <c r="BC3" s="16" t="s">
        <v>111</v>
      </c>
      <c r="BD3" s="28">
        <v>1680203265679</v>
      </c>
      <c r="BE3" s="21" t="s">
        <v>112</v>
      </c>
      <c r="BF3" s="21" t="s">
        <v>113</v>
      </c>
      <c r="BG3" s="16" t="s">
        <v>81</v>
      </c>
      <c r="BH3" s="16" t="s">
        <v>114</v>
      </c>
      <c r="BI3" s="29">
        <v>212482</v>
      </c>
      <c r="BJ3" s="17" t="s">
        <v>112</v>
      </c>
      <c r="BK3" s="17" t="s">
        <v>113</v>
      </c>
      <c r="BL3" s="21" t="s">
        <v>87</v>
      </c>
      <c r="BM3" s="21" t="s">
        <v>87</v>
      </c>
      <c r="BN3" s="21" t="s">
        <v>115</v>
      </c>
      <c r="BO3" s="30" t="s">
        <v>116</v>
      </c>
      <c r="BP3" s="17" t="s">
        <v>117</v>
      </c>
      <c r="BQ3" s="31" t="s">
        <v>89</v>
      </c>
      <c r="BR3" s="20" t="s">
        <v>118</v>
      </c>
      <c r="BS3" s="32" t="s">
        <v>100</v>
      </c>
      <c r="BT3" s="16" t="s">
        <v>81</v>
      </c>
      <c r="BU3" s="16" t="s">
        <v>81</v>
      </c>
      <c r="BV3" s="30" t="s">
        <v>119</v>
      </c>
      <c r="BW3" s="30" t="s">
        <v>120</v>
      </c>
      <c r="BX3" s="16" t="s">
        <v>121</v>
      </c>
      <c r="BY3" s="16" t="s">
        <v>122</v>
      </c>
      <c r="BZ3" s="16" t="s">
        <v>123</v>
      </c>
      <c r="CA3" s="16" t="s">
        <v>124</v>
      </c>
      <c r="CB3" s="16" t="s">
        <v>81</v>
      </c>
      <c r="CC3" s="16" t="s">
        <v>135</v>
      </c>
      <c r="CD3" s="31" t="s">
        <v>136</v>
      </c>
    </row>
    <row r="4" spans="1:82" ht="15.65" customHeight="1" x14ac:dyDescent="0.25">
      <c r="AH4" s="23"/>
    </row>
  </sheetData>
  <dataValidations count="2">
    <dataValidation type="list" allowBlank="1" showInputMessage="1" showErrorMessage="1" sqref="AX2:AX3 X2:X3 V2:V3 S2:S3 I2:J2 BX2:BX3" xr:uid="{00000000-0002-0000-0000-000000000000}">
      <formula1>INDIRECT($G2)</formula1>
    </dataValidation>
    <dataValidation type="list" allowBlank="1" showInputMessage="1" showErrorMessage="1" sqref="J3" xr:uid="{00000000-0002-0000-0000-000003000000}">
      <formula1>INDIRECT($G2)</formula1>
    </dataValidation>
  </dataValidations>
  <hyperlinks>
    <hyperlink ref="U2" r:id="rId1" xr:uid="{00000000-0004-0000-0000-000000000000}"/>
    <hyperlink ref="U3" r:id="rId2" xr:uid="{00000000-0004-0000-0000-000001000000}"/>
  </hyperlinks>
  <pageMargins left="0.7" right="0.7" top="0.75" bottom="0.75" header="0.3" footer="0.3"/>
  <pageSetup paperSize="9"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2024-10-04T08:32:37Z</dcterms:modified>
</cp:coreProperties>
</file>