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isboa-my.sharepoint.com/personal/ist1106481_tecnico_ulisboa_pt/Documents/Universidade/2ºAno/2ºSemestre/InteligênciaArtificial/Projeto/results/"/>
    </mc:Choice>
  </mc:AlternateContent>
  <xr:revisionPtr revIDLastSave="310" documentId="8_{89C3F728-5326-4FED-8465-0D296FA4048E}" xr6:coauthVersionLast="47" xr6:coauthVersionMax="47" xr10:uidLastSave="{0E96968F-A919-41A7-9B19-4A3D4BC94EEB}"/>
  <bookViews>
    <workbookView xWindow="-108" yWindow="-108" windowWidth="23256" windowHeight="12456" xr2:uid="{00456827-4867-4216-ADE0-FCFD1467F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V12" i="1" l="1"/>
  <c r="BU12" i="1"/>
  <c r="BU9" i="1"/>
  <c r="BV9" i="1"/>
  <c r="BU2" i="1"/>
  <c r="BV6" i="1"/>
  <c r="BU6" i="1"/>
  <c r="BV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2" i="1"/>
  <c r="BN3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2" i="1"/>
  <c r="BR3" i="1"/>
  <c r="BR4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2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2" i="1"/>
  <c r="BL2" i="1"/>
  <c r="BK2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</calcChain>
</file>

<file path=xl/sharedStrings.xml><?xml version="1.0" encoding="utf-8"?>
<sst xmlns="http://schemas.openxmlformats.org/spreadsheetml/2006/main" count="58" uniqueCount="18">
  <si>
    <t>Time</t>
  </si>
  <si>
    <t>Test1</t>
  </si>
  <si>
    <t>Test2</t>
  </si>
  <si>
    <t>Diff</t>
  </si>
  <si>
    <t>Time1avg</t>
  </si>
  <si>
    <t>Time2avg</t>
  </si>
  <si>
    <t>Percentage</t>
  </si>
  <si>
    <t>Percentage Time AVG</t>
  </si>
  <si>
    <t>Diff Time AVG</t>
  </si>
  <si>
    <t>Time2 AVG AVG</t>
  </si>
  <si>
    <t>Time1 AVG AVG</t>
  </si>
  <si>
    <t>Iteractions</t>
  </si>
  <si>
    <t>Iteractions1 avg</t>
  </si>
  <si>
    <t>Iteractions2avg</t>
  </si>
  <si>
    <t>Diff Iteractions AVG</t>
  </si>
  <si>
    <t>Percentage Iteractions AVG</t>
  </si>
  <si>
    <t>Iteractions1 AVG AVG</t>
  </si>
  <si>
    <t>Iteractions2 AVG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</si>
</sst>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0074-8615-4CAC-B5CA-2D796FA0110D}">
  <dimension ref="A1:CY101"/>
  <sheetViews>
    <sheetView tabSelected="1" topLeftCell="BN1" zoomScaleNormal="100" workbookViewId="0">
      <selection activeCell="BQ28" sqref="BQ28"/>
    </sheetView>
  </sheetViews>
  <sheetFormatPr defaultColWidth="9.109375" defaultRowHeight="14.4" x14ac:dyDescent="0.3"/>
  <cols>
    <col min="1" max="1" width="5.6640625" style="8" bestFit="1" customWidth="1"/>
    <col min="2" max="2" width="11.5546875" style="8" bestFit="1" customWidth="1"/>
    <col min="3" max="3" width="12" style="8" bestFit="1" customWidth="1"/>
    <col min="4" max="4" width="9.109375" style="8"/>
    <col min="5" max="5" width="11.5546875" style="8" bestFit="1" customWidth="1"/>
    <col min="6" max="7" width="12" style="8" bestFit="1" customWidth="1"/>
    <col min="8" max="8" width="11.5546875" style="8" bestFit="1" customWidth="1"/>
    <col min="9" max="9" width="12" style="8" bestFit="1" customWidth="1"/>
    <col min="10" max="10" width="9.109375" style="8"/>
    <col min="11" max="11" width="11.5546875" style="8" bestFit="1" customWidth="1"/>
    <col min="12" max="12" width="12" style="8" bestFit="1" customWidth="1"/>
    <col min="13" max="13" width="9.109375" style="8"/>
    <col min="14" max="14" width="11.5546875" style="8" bestFit="1" customWidth="1"/>
    <col min="15" max="15" width="12" style="8" bestFit="1" customWidth="1"/>
    <col min="16" max="16" width="9.109375" style="8"/>
    <col min="17" max="17" width="11.5546875" style="8" bestFit="1" customWidth="1"/>
    <col min="18" max="18" width="12" style="8" bestFit="1" customWidth="1"/>
    <col min="19" max="19" width="9.109375" style="8"/>
    <col min="20" max="20" width="11.5546875" style="8" bestFit="1" customWidth="1"/>
    <col min="21" max="21" width="12" style="8" bestFit="1" customWidth="1"/>
    <col min="22" max="22" width="9.109375" style="8"/>
    <col min="23" max="23" width="11.5546875" style="8" bestFit="1" customWidth="1"/>
    <col min="24" max="24" width="12" style="8" bestFit="1" customWidth="1"/>
    <col min="25" max="25" width="9.109375" style="8"/>
    <col min="26" max="26" width="11.5546875" style="8" bestFit="1" customWidth="1"/>
    <col min="27" max="27" width="12" style="8" bestFit="1" customWidth="1"/>
    <col min="28" max="28" width="9.109375" style="8"/>
    <col min="29" max="29" width="11.5546875" style="8" bestFit="1" customWidth="1"/>
    <col min="30" max="30" width="12" style="8" bestFit="1" customWidth="1"/>
    <col min="31" max="31" width="9.109375" style="8"/>
    <col min="32" max="32" width="5.6640625" style="8" bestFit="1" customWidth="1"/>
    <col min="33" max="33" width="11.5546875" style="8" bestFit="1" customWidth="1"/>
    <col min="34" max="34" width="12" style="8" bestFit="1" customWidth="1"/>
    <col min="35" max="35" width="9.109375" style="8" customWidth="1"/>
    <col min="36" max="36" width="11.5546875" style="8" bestFit="1" customWidth="1"/>
    <col min="37" max="37" width="12" style="8" bestFit="1" customWidth="1"/>
    <col min="38" max="38" width="9.109375" style="8"/>
    <col min="39" max="39" width="11.5546875" style="8" bestFit="1" customWidth="1"/>
    <col min="40" max="40" width="12" style="8" bestFit="1" customWidth="1"/>
    <col min="41" max="41" width="9.109375" style="8"/>
    <col min="42" max="42" width="11.5546875" style="8" bestFit="1" customWidth="1"/>
    <col min="43" max="43" width="12" style="8" bestFit="1" customWidth="1"/>
    <col min="44" max="44" width="9.109375" style="8"/>
    <col min="45" max="45" width="11.5546875" style="8" bestFit="1" customWidth="1"/>
    <col min="46" max="46" width="12" style="8" bestFit="1" customWidth="1"/>
    <col min="47" max="47" width="9.109375" style="8"/>
    <col min="48" max="48" width="11.5546875" style="8" bestFit="1" customWidth="1"/>
    <col min="49" max="49" width="12" style="8" bestFit="1" customWidth="1"/>
    <col min="50" max="50" width="9.109375" style="8"/>
    <col min="51" max="51" width="11.5546875" style="8" bestFit="1" customWidth="1"/>
    <col min="52" max="52" width="12" style="8" bestFit="1" customWidth="1"/>
    <col min="53" max="53" width="9.109375" style="8"/>
    <col min="54" max="54" width="11.5546875" style="8" bestFit="1" customWidth="1"/>
    <col min="55" max="55" width="12" style="8" bestFit="1" customWidth="1"/>
    <col min="56" max="56" width="9.109375" style="8"/>
    <col min="57" max="57" width="11.5546875" style="8" bestFit="1" customWidth="1"/>
    <col min="58" max="58" width="12" style="8" bestFit="1" customWidth="1"/>
    <col min="59" max="59" width="9.109375" style="8"/>
    <col min="60" max="60" width="11.5546875" style="8" bestFit="1" customWidth="1"/>
    <col min="61" max="61" width="12" style="8" bestFit="1" customWidth="1"/>
    <col min="62" max="62" width="9.109375" style="8"/>
    <col min="63" max="63" width="16.109375" style="8" bestFit="1" customWidth="1"/>
    <col min="64" max="64" width="15.6640625" style="8" bestFit="1" customWidth="1"/>
    <col min="65" max="65" width="9.109375" style="8"/>
    <col min="66" max="66" width="12" style="8" bestFit="1" customWidth="1"/>
    <col min="67" max="68" width="9.44140625" style="8" bestFit="1" customWidth="1"/>
    <col min="69" max="69" width="9.109375" style="8" customWidth="1"/>
    <col min="70" max="70" width="9.109375" style="8"/>
    <col min="71" max="71" width="11" style="8" bestFit="1" customWidth="1"/>
    <col min="72" max="72" width="9.109375" style="8"/>
    <col min="73" max="73" width="26.6640625" style="8" customWidth="1"/>
    <col min="74" max="74" width="26.5546875" style="8" customWidth="1"/>
    <col min="75" max="75" width="9.109375" style="8" customWidth="1"/>
    <col min="76" max="16384" width="9.109375" style="8"/>
  </cols>
  <sheetData>
    <row r="1" spans="1:103" s="1" customFormat="1" x14ac:dyDescent="0.3">
      <c r="A1" s="6" t="s">
        <v>1</v>
      </c>
      <c r="B1" s="2" t="s">
        <v>11</v>
      </c>
      <c r="C1" s="2" t="s">
        <v>0</v>
      </c>
      <c r="D1" s="3"/>
      <c r="E1" s="2" t="s">
        <v>11</v>
      </c>
      <c r="F1" s="2" t="s">
        <v>0</v>
      </c>
      <c r="G1" s="3"/>
      <c r="H1" s="2" t="s">
        <v>11</v>
      </c>
      <c r="I1" s="2" t="s">
        <v>0</v>
      </c>
      <c r="J1" s="3"/>
      <c r="K1" s="1" t="s">
        <v>11</v>
      </c>
      <c r="L1" s="1" t="s">
        <v>0</v>
      </c>
      <c r="M1" s="3"/>
      <c r="N1" s="1" t="s">
        <v>11</v>
      </c>
      <c r="O1" s="1" t="s">
        <v>0</v>
      </c>
      <c r="P1" s="3"/>
      <c r="Q1" s="2" t="s">
        <v>11</v>
      </c>
      <c r="R1" s="2" t="s">
        <v>0</v>
      </c>
      <c r="S1" s="3"/>
      <c r="T1" s="1" t="s">
        <v>11</v>
      </c>
      <c r="U1" s="1" t="s">
        <v>0</v>
      </c>
      <c r="V1" s="3"/>
      <c r="W1" s="1" t="s">
        <v>11</v>
      </c>
      <c r="X1" s="1" t="s">
        <v>0</v>
      </c>
      <c r="Y1" s="3"/>
      <c r="Z1" s="1" t="s">
        <v>11</v>
      </c>
      <c r="AA1" s="1" t="s">
        <v>0</v>
      </c>
      <c r="AB1" s="3"/>
      <c r="AC1" s="1" t="s">
        <v>11</v>
      </c>
      <c r="AD1" s="1" t="s">
        <v>0</v>
      </c>
      <c r="AE1" s="3"/>
      <c r="AF1" s="6" t="s">
        <v>2</v>
      </c>
      <c r="AG1" s="1" t="s">
        <v>11</v>
      </c>
      <c r="AH1" s="1" t="s">
        <v>0</v>
      </c>
      <c r="AI1" s="3"/>
      <c r="AJ1" s="1" t="s">
        <v>11</v>
      </c>
      <c r="AK1" s="1" t="s">
        <v>0</v>
      </c>
      <c r="AL1" s="3"/>
      <c r="AM1" s="1" t="s">
        <v>11</v>
      </c>
      <c r="AN1" s="1" t="s">
        <v>0</v>
      </c>
      <c r="AO1" s="3"/>
      <c r="AP1" s="1" t="s">
        <v>11</v>
      </c>
      <c r="AQ1" s="1" t="s">
        <v>0</v>
      </c>
      <c r="AR1" s="3"/>
      <c r="AS1" s="1" t="s">
        <v>11</v>
      </c>
      <c r="AT1" s="1" t="s">
        <v>0</v>
      </c>
      <c r="AU1" s="3"/>
      <c r="AV1" s="1" t="s">
        <v>11</v>
      </c>
      <c r="AW1" s="1" t="s">
        <v>0</v>
      </c>
      <c r="AX1" s="3"/>
      <c r="AY1" s="1" t="s">
        <v>11</v>
      </c>
      <c r="AZ1" s="1" t="s">
        <v>0</v>
      </c>
      <c r="BA1" s="3"/>
      <c r="BB1" s="2" t="s">
        <v>11</v>
      </c>
      <c r="BC1" s="2" t="s">
        <v>0</v>
      </c>
      <c r="BD1" s="3"/>
      <c r="BE1" s="1" t="s">
        <v>11</v>
      </c>
      <c r="BF1" s="1" t="s">
        <v>0</v>
      </c>
      <c r="BG1" s="3"/>
      <c r="BH1" s="1" t="s">
        <v>11</v>
      </c>
      <c r="BI1" s="1" t="s">
        <v>0</v>
      </c>
      <c r="BJ1" s="3"/>
      <c r="BK1" s="1" t="s">
        <v>12</v>
      </c>
      <c r="BL1" s="1" t="s">
        <v>13</v>
      </c>
      <c r="BM1" s="1" t="s">
        <v>3</v>
      </c>
      <c r="BN1" s="1" t="s">
        <v>6</v>
      </c>
      <c r="BO1" s="3"/>
      <c r="BP1" s="1" t="s">
        <v>4</v>
      </c>
      <c r="BQ1" s="1" t="s">
        <v>5</v>
      </c>
      <c r="BR1" s="1" t="s">
        <v>3</v>
      </c>
      <c r="BS1" s="1" t="s">
        <v>6</v>
      </c>
      <c r="BT1" s="3"/>
      <c r="BU1" s="4" t="s">
        <v>14</v>
      </c>
      <c r="BV1" s="4" t="s">
        <v>15</v>
      </c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</row>
    <row r="2" spans="1:103" x14ac:dyDescent="0.3">
      <c r="A2" s="7">
        <v>1</v>
      </c>
      <c r="B2" s="8">
        <v>237</v>
      </c>
      <c r="C2" s="8">
        <v>0.79308652877807617</v>
      </c>
      <c r="E2" s="8">
        <v>91</v>
      </c>
      <c r="F2" s="8">
        <v>0.40861630439758301</v>
      </c>
      <c r="H2" s="8">
        <v>112</v>
      </c>
      <c r="I2" s="8">
        <v>0.4224247932434082</v>
      </c>
      <c r="K2" s="8">
        <v>116</v>
      </c>
      <c r="L2" s="8">
        <v>0.57792997400000001</v>
      </c>
      <c r="N2" s="8">
        <v>117</v>
      </c>
      <c r="O2" s="8">
        <v>0.42612123499999999</v>
      </c>
      <c r="Q2" s="8">
        <v>76</v>
      </c>
      <c r="R2" s="8">
        <v>0.24311518669128421</v>
      </c>
      <c r="T2" s="8">
        <v>263</v>
      </c>
      <c r="U2" s="8">
        <v>0.95705342299999996</v>
      </c>
      <c r="W2" s="8">
        <v>202</v>
      </c>
      <c r="X2" s="8">
        <v>0.74579048199999998</v>
      </c>
      <c r="Z2" s="8">
        <v>123</v>
      </c>
      <c r="AA2" s="8">
        <v>0.47119903600000002</v>
      </c>
      <c r="AC2" s="8">
        <v>41</v>
      </c>
      <c r="AD2" s="8">
        <v>0.207936287</v>
      </c>
      <c r="AF2" s="7">
        <v>1</v>
      </c>
      <c r="AG2" s="8">
        <v>39</v>
      </c>
      <c r="AH2" s="8">
        <v>0.157672644</v>
      </c>
      <c r="AJ2" s="8">
        <v>144</v>
      </c>
      <c r="AK2" s="8">
        <v>0.55462098100000001</v>
      </c>
      <c r="AM2" s="8">
        <v>40</v>
      </c>
      <c r="AN2" s="8">
        <v>0.17171001399999999</v>
      </c>
      <c r="AP2" s="8">
        <v>83</v>
      </c>
      <c r="AQ2" s="8">
        <v>0.37939262400000001</v>
      </c>
      <c r="AS2" s="8">
        <v>61</v>
      </c>
      <c r="AT2" s="8">
        <v>0.213898897</v>
      </c>
      <c r="AV2" s="8">
        <v>45</v>
      </c>
      <c r="AW2" s="8">
        <v>0.165029287</v>
      </c>
      <c r="AY2" s="8">
        <v>46</v>
      </c>
      <c r="AZ2" s="8">
        <v>0.186274052</v>
      </c>
      <c r="BB2" s="8">
        <v>130</v>
      </c>
      <c r="BC2" s="8">
        <v>0.56855917</v>
      </c>
      <c r="BE2" s="8">
        <v>67</v>
      </c>
      <c r="BF2" s="8">
        <v>0.212177277</v>
      </c>
      <c r="BH2" s="8">
        <v>34</v>
      </c>
      <c r="BI2" s="8">
        <v>0.128274202</v>
      </c>
      <c r="BK2" s="8">
        <f>(B2+E2+H2+K2+N2+Q2+T2+W2+Z2+AC2)/10</f>
        <v>137.80000000000001</v>
      </c>
      <c r="BL2" s="8">
        <f>(AG2+AJ2+AM2+AP2+AS2+AV2+AY2+BB2+BE2+BH2)/10</f>
        <v>68.900000000000006</v>
      </c>
      <c r="BM2" s="8">
        <f>BK2-BL2</f>
        <v>68.900000000000006</v>
      </c>
      <c r="BN2" s="8">
        <f>BK2/BL2</f>
        <v>2</v>
      </c>
      <c r="BP2" s="8">
        <f t="shared" ref="BP2:BP33" si="0">(C2+F2+I2+L2+O2+R2+U2+X2+AA2+AD2)/10</f>
        <v>0.52532732501103507</v>
      </c>
      <c r="BQ2" s="8">
        <f t="shared" ref="BQ2:BQ33" si="1">(AH2+AK2+AN2+AQ2+AT2+AW2+AZ2+BC2+BF2+BI2)/10</f>
        <v>0.27376091479999998</v>
      </c>
      <c r="BR2" s="8">
        <f>BP2-BQ2</f>
        <v>0.2515664102110351</v>
      </c>
      <c r="BS2" s="8">
        <f>BP2/BQ2</f>
        <v>1.9189274166285593</v>
      </c>
      <c r="BU2" s="9">
        <f>AVERAGE(BM2:BM101)</f>
        <v>50.980999999999995</v>
      </c>
      <c r="BV2" s="9">
        <f>AVERAGE(BN2:BN101)</f>
        <v>1.3624700937183212</v>
      </c>
    </row>
    <row r="3" spans="1:103" x14ac:dyDescent="0.3">
      <c r="A3" s="7">
        <v>2</v>
      </c>
      <c r="B3" s="8">
        <v>92</v>
      </c>
      <c r="C3" s="8">
        <v>0.32491588592529302</v>
      </c>
      <c r="E3" s="8">
        <v>204</v>
      </c>
      <c r="F3" s="8">
        <v>0.68958687782287598</v>
      </c>
      <c r="H3" s="8">
        <v>79</v>
      </c>
      <c r="I3" s="8">
        <v>0.47695565223693848</v>
      </c>
      <c r="K3" s="8">
        <v>64</v>
      </c>
      <c r="L3" s="8">
        <v>0.28674888599999998</v>
      </c>
      <c r="N3" s="8">
        <v>136</v>
      </c>
      <c r="O3" s="8">
        <v>0.58781004000000003</v>
      </c>
      <c r="Q3" s="8">
        <v>167</v>
      </c>
      <c r="R3" s="8">
        <v>0.67775273323059082</v>
      </c>
      <c r="T3" s="8">
        <v>156</v>
      </c>
      <c r="U3" s="8">
        <v>0.58061981200000001</v>
      </c>
      <c r="W3" s="8">
        <v>84</v>
      </c>
      <c r="X3" s="8">
        <v>0.36729836500000002</v>
      </c>
      <c r="Z3" s="8">
        <v>191</v>
      </c>
      <c r="AA3" s="8">
        <v>0.73347067799999999</v>
      </c>
      <c r="AC3" s="8">
        <v>94</v>
      </c>
      <c r="AD3" s="8">
        <v>0.382974386</v>
      </c>
      <c r="AF3" s="7">
        <v>2</v>
      </c>
      <c r="AG3" s="8">
        <v>84</v>
      </c>
      <c r="AH3" s="8">
        <v>0.322267056</v>
      </c>
      <c r="AJ3" s="8">
        <v>50</v>
      </c>
      <c r="AK3" s="8">
        <v>0.19252562500000001</v>
      </c>
      <c r="AM3" s="8">
        <v>55</v>
      </c>
      <c r="AN3" s="8">
        <v>0.24545931800000001</v>
      </c>
      <c r="AP3" s="8">
        <v>42</v>
      </c>
      <c r="AQ3" s="8">
        <v>0.16752457600000001</v>
      </c>
      <c r="AS3" s="8">
        <v>61</v>
      </c>
      <c r="AT3" s="8">
        <v>0.23874855</v>
      </c>
      <c r="AV3" s="8">
        <v>103</v>
      </c>
      <c r="AW3" s="8">
        <v>0.38420057299999999</v>
      </c>
      <c r="AY3" s="8">
        <v>50</v>
      </c>
      <c r="AZ3" s="8">
        <v>0.23615503299999999</v>
      </c>
      <c r="BB3" s="8">
        <v>68</v>
      </c>
      <c r="BC3" s="8">
        <v>0.240350962</v>
      </c>
      <c r="BE3" s="8">
        <v>91</v>
      </c>
      <c r="BF3" s="8">
        <v>0.27900958100000001</v>
      </c>
      <c r="BH3" s="8">
        <v>69</v>
      </c>
      <c r="BI3" s="8">
        <v>0.223818302</v>
      </c>
      <c r="BK3" s="8">
        <f t="shared" ref="BK3:BK66" si="2">(B3+E3+H3+K3+N3+Q3+T3+W3+Z3+AC3)/10</f>
        <v>126.7</v>
      </c>
      <c r="BL3" s="8">
        <f t="shared" ref="BL3:BL66" si="3">(AG3+AJ3+AM3+AP3+AS3+AV3+AY3+BB3+BE3+BH3)/10</f>
        <v>67.3</v>
      </c>
      <c r="BM3" s="8">
        <f t="shared" ref="BM3:BM66" si="4">BK3-BL3</f>
        <v>59.400000000000006</v>
      </c>
      <c r="BN3" s="8">
        <f t="shared" ref="BN3:BN66" si="5">BK3/BL3</f>
        <v>1.8826151560178308</v>
      </c>
      <c r="BP3" s="8">
        <f t="shared" si="0"/>
        <v>0.51081333162156983</v>
      </c>
      <c r="BQ3" s="8">
        <f t="shared" si="1"/>
        <v>0.2530059576</v>
      </c>
      <c r="BR3" s="8">
        <f t="shared" ref="BR3:BR66" si="6">BP3-BQ3</f>
        <v>0.25780737402156984</v>
      </c>
      <c r="BS3" s="8">
        <f t="shared" ref="BS3:BS66" si="7">BP3/BQ3</f>
        <v>2.0189774836415544</v>
      </c>
    </row>
    <row r="4" spans="1:103" x14ac:dyDescent="0.3">
      <c r="A4" s="7">
        <v>3</v>
      </c>
      <c r="B4" s="8">
        <v>14</v>
      </c>
      <c r="C4" s="8">
        <v>0.12558794021606451</v>
      </c>
      <c r="E4" s="8">
        <v>10</v>
      </c>
      <c r="F4" s="8">
        <v>7.320094108581543E-2</v>
      </c>
      <c r="H4" s="8">
        <v>19</v>
      </c>
      <c r="I4" s="8">
        <v>0.13380599021911621</v>
      </c>
      <c r="K4" s="8">
        <v>17</v>
      </c>
      <c r="L4" s="8">
        <v>0.18881011</v>
      </c>
      <c r="N4" s="8">
        <v>13</v>
      </c>
      <c r="O4" s="8">
        <v>0.116407394</v>
      </c>
      <c r="Q4" s="8">
        <v>20</v>
      </c>
      <c r="R4" s="8">
        <v>0.15161395072937009</v>
      </c>
      <c r="T4" s="8">
        <v>8</v>
      </c>
      <c r="U4" s="8">
        <v>6.2147141000000003E-2</v>
      </c>
      <c r="W4" s="8">
        <v>17</v>
      </c>
      <c r="X4" s="8">
        <v>0.10444665</v>
      </c>
      <c r="Z4" s="8">
        <v>15</v>
      </c>
      <c r="AA4" s="8">
        <v>0.101009607</v>
      </c>
      <c r="AC4" s="8">
        <v>15</v>
      </c>
      <c r="AD4" s="8">
        <v>9.3752622999999993E-2</v>
      </c>
      <c r="AF4" s="7">
        <v>3</v>
      </c>
      <c r="AG4" s="8">
        <v>20</v>
      </c>
      <c r="AH4" s="8">
        <v>0.129844666</v>
      </c>
      <c r="AJ4" s="8">
        <v>17</v>
      </c>
      <c r="AK4" s="8">
        <v>9.7742318999999994E-2</v>
      </c>
      <c r="AM4" s="8">
        <v>19</v>
      </c>
      <c r="AN4" s="8">
        <v>0.122647047</v>
      </c>
      <c r="AP4" s="8">
        <v>9</v>
      </c>
      <c r="AQ4" s="8">
        <v>6.8524599000000005E-2</v>
      </c>
      <c r="AS4" s="8">
        <v>16</v>
      </c>
      <c r="AT4" s="8">
        <v>0.110634565</v>
      </c>
      <c r="AV4" s="8">
        <v>13</v>
      </c>
      <c r="AW4" s="8">
        <v>0.110791206</v>
      </c>
      <c r="AY4" s="8">
        <v>14</v>
      </c>
      <c r="AZ4" s="8">
        <v>9.7175360000000002E-2</v>
      </c>
      <c r="BB4" s="8">
        <v>18</v>
      </c>
      <c r="BC4" s="8">
        <v>0.16597509399999999</v>
      </c>
      <c r="BE4" s="8">
        <v>14</v>
      </c>
      <c r="BF4" s="8">
        <v>0.102271557</v>
      </c>
      <c r="BH4" s="8">
        <v>19</v>
      </c>
      <c r="BI4" s="8">
        <v>0.109624863</v>
      </c>
      <c r="BK4" s="8">
        <f t="shared" si="2"/>
        <v>14.8</v>
      </c>
      <c r="BL4" s="8">
        <f t="shared" si="3"/>
        <v>15.9</v>
      </c>
      <c r="BM4" s="8">
        <f t="shared" si="4"/>
        <v>-1.0999999999999996</v>
      </c>
      <c r="BN4" s="8">
        <f t="shared" si="5"/>
        <v>0.9308176100628931</v>
      </c>
      <c r="BP4" s="8">
        <f t="shared" si="0"/>
        <v>0.11507823472503662</v>
      </c>
      <c r="BQ4" s="8">
        <f t="shared" si="1"/>
        <v>0.11152312760000001</v>
      </c>
      <c r="BR4" s="8">
        <f t="shared" si="6"/>
        <v>3.5551071250366079E-3</v>
      </c>
      <c r="BS4" s="8">
        <f t="shared" si="7"/>
        <v>1.0318777566729271</v>
      </c>
    </row>
    <row r="5" spans="1:103" x14ac:dyDescent="0.3">
      <c r="A5" s="7">
        <v>4</v>
      </c>
      <c r="B5" s="8">
        <v>9</v>
      </c>
      <c r="C5" s="8">
        <v>7.1747779846191406E-2</v>
      </c>
      <c r="E5" s="8">
        <v>11</v>
      </c>
      <c r="F5" s="8">
        <v>8.6880922317504883E-2</v>
      </c>
      <c r="H5" s="8">
        <v>7</v>
      </c>
      <c r="I5" s="8">
        <v>7.304072380065918E-2</v>
      </c>
      <c r="K5" s="8">
        <v>10</v>
      </c>
      <c r="L5" s="8">
        <v>0.104096651</v>
      </c>
      <c r="N5" s="8">
        <v>15</v>
      </c>
      <c r="O5" s="8">
        <v>0.129218578</v>
      </c>
      <c r="Q5" s="8">
        <v>12</v>
      </c>
      <c r="R5" s="8">
        <v>9.8173856735229492E-2</v>
      </c>
      <c r="T5" s="8">
        <v>8</v>
      </c>
      <c r="U5" s="8">
        <v>5.8423042000000001E-2</v>
      </c>
      <c r="W5" s="8">
        <v>6</v>
      </c>
      <c r="X5" s="8">
        <v>5.8249712000000002E-2</v>
      </c>
      <c r="Z5" s="8">
        <v>13</v>
      </c>
      <c r="AA5" s="8">
        <v>9.1808318999999999E-2</v>
      </c>
      <c r="AC5" s="8">
        <v>12</v>
      </c>
      <c r="AD5" s="8">
        <v>9.4726086000000001E-2</v>
      </c>
      <c r="AF5" s="7">
        <v>4</v>
      </c>
      <c r="AG5" s="8">
        <v>11</v>
      </c>
      <c r="AH5" s="8">
        <v>8.1410885000000002E-2</v>
      </c>
      <c r="AJ5" s="8">
        <v>10</v>
      </c>
      <c r="AK5" s="8">
        <v>0.107274771</v>
      </c>
      <c r="AM5" s="8">
        <v>10</v>
      </c>
      <c r="AN5" s="8">
        <v>7.9063176999999998E-2</v>
      </c>
      <c r="AP5" s="8">
        <v>7</v>
      </c>
      <c r="AQ5" s="8">
        <v>7.5561762000000005E-2</v>
      </c>
      <c r="AS5" s="8">
        <v>13</v>
      </c>
      <c r="AT5" s="8">
        <v>8.9062214000000001E-2</v>
      </c>
      <c r="AV5" s="8">
        <v>11</v>
      </c>
      <c r="AW5" s="8">
        <v>9.0183496000000002E-2</v>
      </c>
      <c r="AY5" s="8">
        <v>9</v>
      </c>
      <c r="AZ5" s="8">
        <v>0.100846529</v>
      </c>
      <c r="BB5" s="8">
        <v>12</v>
      </c>
      <c r="BC5" s="8">
        <v>0.10138058699999999</v>
      </c>
      <c r="BE5" s="8">
        <v>9</v>
      </c>
      <c r="BF5" s="8">
        <v>6.3395261999999994E-2</v>
      </c>
      <c r="BH5" s="8">
        <v>12</v>
      </c>
      <c r="BI5" s="8">
        <v>0.14029908199999999</v>
      </c>
      <c r="BK5" s="8">
        <f t="shared" si="2"/>
        <v>10.3</v>
      </c>
      <c r="BL5" s="8">
        <f t="shared" si="3"/>
        <v>10.4</v>
      </c>
      <c r="BM5" s="8">
        <f t="shared" si="4"/>
        <v>-9.9999999999999645E-2</v>
      </c>
      <c r="BN5" s="8">
        <f t="shared" si="5"/>
        <v>0.99038461538461542</v>
      </c>
      <c r="BP5" s="8">
        <f t="shared" si="0"/>
        <v>8.6636567069958495E-2</v>
      </c>
      <c r="BQ5" s="8">
        <f t="shared" si="1"/>
        <v>9.2847776500000007E-2</v>
      </c>
      <c r="BR5" s="8">
        <f t="shared" si="6"/>
        <v>-6.2112094300415116E-3</v>
      </c>
      <c r="BS5" s="8">
        <f t="shared" si="7"/>
        <v>0.93310330452510604</v>
      </c>
      <c r="BU5" s="5" t="s">
        <v>8</v>
      </c>
      <c r="BV5" s="5" t="s">
        <v>7</v>
      </c>
    </row>
    <row r="6" spans="1:103" x14ac:dyDescent="0.3">
      <c r="A6" s="7">
        <v>5</v>
      </c>
      <c r="B6" s="8">
        <v>193</v>
      </c>
      <c r="C6" s="8">
        <v>0.79861831665039063</v>
      </c>
      <c r="E6" s="8">
        <v>233</v>
      </c>
      <c r="F6" s="8">
        <v>1.0524528026580811</v>
      </c>
      <c r="H6" s="8">
        <v>108</v>
      </c>
      <c r="I6" s="8">
        <v>0.49826693534851069</v>
      </c>
      <c r="K6" s="8">
        <v>151</v>
      </c>
      <c r="L6" s="8">
        <v>0.69463014599999995</v>
      </c>
      <c r="N6" s="8">
        <v>118</v>
      </c>
      <c r="O6" s="8">
        <v>0.53153943999999997</v>
      </c>
      <c r="Q6" s="8">
        <v>36</v>
      </c>
      <c r="R6" s="8">
        <v>0.1649167537689209</v>
      </c>
      <c r="T6" s="8">
        <v>72</v>
      </c>
      <c r="U6" s="8">
        <v>0.30889701800000002</v>
      </c>
      <c r="W6" s="8">
        <v>111</v>
      </c>
      <c r="X6" s="8">
        <v>0.50729942299999997</v>
      </c>
      <c r="Z6" s="8">
        <v>158</v>
      </c>
      <c r="AA6" s="8">
        <v>0.59670472100000005</v>
      </c>
      <c r="AC6" s="8">
        <v>42</v>
      </c>
      <c r="AD6" s="8">
        <v>0.31606221200000001</v>
      </c>
      <c r="AF6" s="7">
        <v>5</v>
      </c>
      <c r="AG6" s="8">
        <v>61</v>
      </c>
      <c r="AH6" s="8">
        <v>0.43300676300000002</v>
      </c>
      <c r="AJ6" s="8">
        <v>109</v>
      </c>
      <c r="AK6" s="8">
        <v>0.47368550300000001</v>
      </c>
      <c r="AM6" s="8">
        <v>134</v>
      </c>
      <c r="AN6" s="8">
        <v>0.51650357199999997</v>
      </c>
      <c r="AP6" s="8">
        <v>140</v>
      </c>
      <c r="AQ6" s="8">
        <v>0.80142784099999997</v>
      </c>
      <c r="AS6" s="8">
        <v>231</v>
      </c>
      <c r="AT6" s="8">
        <v>0.97314476999999999</v>
      </c>
      <c r="AV6" s="8">
        <v>100</v>
      </c>
      <c r="AW6" s="8">
        <v>0.485262156</v>
      </c>
      <c r="AY6" s="8">
        <v>84</v>
      </c>
      <c r="AZ6" s="8">
        <v>0.42131829300000001</v>
      </c>
      <c r="BB6" s="8">
        <v>155</v>
      </c>
      <c r="BC6" s="8">
        <v>0.65794801700000005</v>
      </c>
      <c r="BE6" s="8">
        <v>87</v>
      </c>
      <c r="BF6" s="8">
        <v>0.41640448600000002</v>
      </c>
      <c r="BH6" s="8">
        <v>222</v>
      </c>
      <c r="BI6" s="8">
        <v>0.93962836299999997</v>
      </c>
      <c r="BK6" s="8">
        <f t="shared" si="2"/>
        <v>122.2</v>
      </c>
      <c r="BL6" s="8">
        <f t="shared" si="3"/>
        <v>132.30000000000001</v>
      </c>
      <c r="BM6" s="8">
        <f t="shared" si="4"/>
        <v>-10.100000000000009</v>
      </c>
      <c r="BN6" s="8">
        <f t="shared" si="5"/>
        <v>0.92365835222978077</v>
      </c>
      <c r="BP6" s="8">
        <f t="shared" si="0"/>
        <v>0.5469387768425904</v>
      </c>
      <c r="BQ6" s="8">
        <f t="shared" si="1"/>
        <v>0.61183297639999989</v>
      </c>
      <c r="BR6" s="8">
        <f t="shared" si="6"/>
        <v>-6.4894199557409493E-2</v>
      </c>
      <c r="BS6" s="8">
        <f t="shared" si="7"/>
        <v>0.89393477948958511</v>
      </c>
      <c r="BU6" s="10">
        <f>AVERAGE(BR2:BR101)</f>
        <v>0.17998583719702765</v>
      </c>
      <c r="BV6" s="10">
        <f>AVERAGE(BS2:BS101)</f>
        <v>1.3226922125551519</v>
      </c>
    </row>
    <row r="7" spans="1:103" x14ac:dyDescent="0.3">
      <c r="A7" s="7">
        <v>6</v>
      </c>
      <c r="B7" s="8">
        <v>68</v>
      </c>
      <c r="C7" s="8">
        <v>0.35551834106445313</v>
      </c>
      <c r="E7" s="8">
        <v>65</v>
      </c>
      <c r="F7" s="8">
        <v>0.28546762466430659</v>
      </c>
      <c r="H7" s="8">
        <v>53</v>
      </c>
      <c r="I7" s="8">
        <v>0.27771472930908198</v>
      </c>
      <c r="K7" s="8">
        <v>52</v>
      </c>
      <c r="L7" s="8">
        <v>0.331095219</v>
      </c>
      <c r="N7" s="8">
        <v>26</v>
      </c>
      <c r="O7" s="8">
        <v>0.237717867</v>
      </c>
      <c r="Q7" s="8">
        <v>107</v>
      </c>
      <c r="R7" s="8">
        <v>0.4442138671875</v>
      </c>
      <c r="T7" s="8">
        <v>29</v>
      </c>
      <c r="U7" s="8">
        <v>0.185843229</v>
      </c>
      <c r="W7" s="8">
        <v>39</v>
      </c>
      <c r="X7" s="8">
        <v>0.26026749599999999</v>
      </c>
      <c r="Z7" s="8">
        <v>45</v>
      </c>
      <c r="AA7" s="8">
        <v>0.20380306200000001</v>
      </c>
      <c r="AC7" s="8">
        <v>72</v>
      </c>
      <c r="AD7" s="8">
        <v>0.34244131999999999</v>
      </c>
      <c r="AF7" s="7">
        <v>6</v>
      </c>
      <c r="AG7" s="8">
        <v>42</v>
      </c>
      <c r="AH7" s="8">
        <v>0.25644111600000002</v>
      </c>
      <c r="AJ7" s="8">
        <v>48</v>
      </c>
      <c r="AK7" s="8">
        <v>0.36509466200000001</v>
      </c>
      <c r="AM7" s="8">
        <v>31</v>
      </c>
      <c r="AN7" s="8">
        <v>0.25449085199999999</v>
      </c>
      <c r="AP7" s="8">
        <v>69</v>
      </c>
      <c r="AQ7" s="8">
        <v>0.48103618599999998</v>
      </c>
      <c r="AS7" s="8">
        <v>52</v>
      </c>
      <c r="AT7" s="8">
        <v>0.26251339899999998</v>
      </c>
      <c r="AV7" s="8">
        <v>47</v>
      </c>
      <c r="AW7" s="8">
        <v>0.24155330699999999</v>
      </c>
      <c r="AY7" s="8">
        <v>43</v>
      </c>
      <c r="AZ7" s="8">
        <v>0.32311582599999999</v>
      </c>
      <c r="BB7" s="8">
        <v>43</v>
      </c>
      <c r="BC7" s="8">
        <v>0.354340553</v>
      </c>
      <c r="BE7" s="8">
        <v>57</v>
      </c>
      <c r="BF7" s="8">
        <v>0.33284664200000003</v>
      </c>
      <c r="BH7" s="8">
        <v>55</v>
      </c>
      <c r="BI7" s="8">
        <v>0.29635930100000002</v>
      </c>
      <c r="BK7" s="8">
        <f t="shared" si="2"/>
        <v>55.6</v>
      </c>
      <c r="BL7" s="8">
        <f t="shared" si="3"/>
        <v>48.7</v>
      </c>
      <c r="BM7" s="8">
        <f t="shared" si="4"/>
        <v>6.8999999999999986</v>
      </c>
      <c r="BN7" s="8">
        <f t="shared" si="5"/>
        <v>1.1416837782340863</v>
      </c>
      <c r="BP7" s="8">
        <f t="shared" si="0"/>
        <v>0.29240827552253418</v>
      </c>
      <c r="BQ7" s="8">
        <f t="shared" si="1"/>
        <v>0.31677918439999997</v>
      </c>
      <c r="BR7" s="8">
        <f t="shared" si="6"/>
        <v>-2.4370908877465791E-2</v>
      </c>
      <c r="BS7" s="8">
        <f t="shared" si="7"/>
        <v>0.92306657104498246</v>
      </c>
    </row>
    <row r="8" spans="1:103" x14ac:dyDescent="0.3">
      <c r="A8" s="7">
        <v>7</v>
      </c>
      <c r="B8" s="8">
        <v>712</v>
      </c>
      <c r="C8" s="8">
        <v>2.0023469924926758</v>
      </c>
      <c r="E8" s="8">
        <v>175</v>
      </c>
      <c r="F8" s="8">
        <v>0.60770702362060547</v>
      </c>
      <c r="H8" s="8">
        <v>148</v>
      </c>
      <c r="I8" s="8">
        <v>0.60553622245788574</v>
      </c>
      <c r="K8" s="8">
        <v>1878</v>
      </c>
      <c r="L8" s="8">
        <v>5.5254175659999998</v>
      </c>
      <c r="N8" s="8">
        <v>222</v>
      </c>
      <c r="O8" s="8">
        <v>0.71440672900000002</v>
      </c>
      <c r="Q8" s="8">
        <v>758</v>
      </c>
      <c r="R8" s="8">
        <v>2.400427103042603</v>
      </c>
      <c r="T8" s="8">
        <v>447</v>
      </c>
      <c r="U8" s="8">
        <v>1.4974224570000001</v>
      </c>
      <c r="W8" s="8">
        <v>335</v>
      </c>
      <c r="X8" s="8">
        <v>1.221204519</v>
      </c>
      <c r="Z8" s="8">
        <v>857</v>
      </c>
      <c r="AA8" s="8">
        <v>2.5393617150000001</v>
      </c>
      <c r="AC8" s="8">
        <v>193</v>
      </c>
      <c r="AD8" s="8">
        <v>0.69985914199999999</v>
      </c>
      <c r="AF8" s="7">
        <v>7</v>
      </c>
      <c r="AG8" s="8">
        <v>253</v>
      </c>
      <c r="AH8" s="8">
        <v>0.96688103700000005</v>
      </c>
      <c r="AJ8" s="8">
        <v>76</v>
      </c>
      <c r="AK8" s="8">
        <v>0.26402211199999998</v>
      </c>
      <c r="AM8" s="8">
        <v>162</v>
      </c>
      <c r="AN8" s="8">
        <v>0.74523639699999999</v>
      </c>
      <c r="AP8" s="8">
        <v>204</v>
      </c>
      <c r="AQ8" s="8">
        <v>0.74718713800000003</v>
      </c>
      <c r="AS8" s="8">
        <v>166</v>
      </c>
      <c r="AT8" s="8">
        <v>0.77492427799999997</v>
      </c>
      <c r="AV8" s="8">
        <v>329</v>
      </c>
      <c r="AW8" s="8">
        <v>1.321429253</v>
      </c>
      <c r="AY8" s="8">
        <v>90</v>
      </c>
      <c r="AZ8" s="8">
        <v>0.35325574900000001</v>
      </c>
      <c r="BB8" s="8">
        <v>255</v>
      </c>
      <c r="BC8" s="8">
        <v>1.0330200199999999</v>
      </c>
      <c r="BE8" s="8">
        <v>294</v>
      </c>
      <c r="BF8" s="8">
        <v>1.187329292</v>
      </c>
      <c r="BH8" s="8">
        <v>180</v>
      </c>
      <c r="BI8" s="8">
        <v>0.65721178099999999</v>
      </c>
      <c r="BK8" s="8">
        <f t="shared" si="2"/>
        <v>572.5</v>
      </c>
      <c r="BL8" s="8">
        <f t="shared" si="3"/>
        <v>200.9</v>
      </c>
      <c r="BM8" s="8">
        <f t="shared" si="4"/>
        <v>371.6</v>
      </c>
      <c r="BN8" s="8">
        <f t="shared" si="5"/>
        <v>2.849676455948233</v>
      </c>
      <c r="BP8" s="8">
        <f t="shared" si="0"/>
        <v>1.7813689469613769</v>
      </c>
      <c r="BQ8" s="8">
        <f t="shared" si="1"/>
        <v>0.8050497056999999</v>
      </c>
      <c r="BR8" s="8">
        <f t="shared" si="6"/>
        <v>0.97631924126137704</v>
      </c>
      <c r="BS8" s="8">
        <f t="shared" si="7"/>
        <v>2.2127440508936727</v>
      </c>
      <c r="BU8" s="4" t="s">
        <v>16</v>
      </c>
      <c r="BV8" s="4" t="s">
        <v>17</v>
      </c>
    </row>
    <row r="9" spans="1:103" x14ac:dyDescent="0.3">
      <c r="A9" s="7">
        <v>8</v>
      </c>
      <c r="B9" s="8">
        <v>217</v>
      </c>
      <c r="C9" s="8">
        <v>0.97809576988220215</v>
      </c>
      <c r="E9" s="8">
        <v>50</v>
      </c>
      <c r="F9" s="8">
        <v>0.34528923034667969</v>
      </c>
      <c r="H9" s="8">
        <v>237</v>
      </c>
      <c r="I9" s="8">
        <v>0.98225951194763184</v>
      </c>
      <c r="K9" s="8">
        <v>38</v>
      </c>
      <c r="L9" s="8">
        <v>0.25901651399999998</v>
      </c>
      <c r="N9" s="8">
        <v>73</v>
      </c>
      <c r="O9" s="8">
        <v>0.32888746299999999</v>
      </c>
      <c r="Q9" s="8">
        <v>96</v>
      </c>
      <c r="R9" s="8">
        <v>0.40536260604858398</v>
      </c>
      <c r="T9" s="8">
        <v>214</v>
      </c>
      <c r="U9" s="8">
        <v>0.86255598099999997</v>
      </c>
      <c r="W9" s="8">
        <v>33</v>
      </c>
      <c r="X9" s="8">
        <v>0.234742165</v>
      </c>
      <c r="Z9" s="8">
        <v>136</v>
      </c>
      <c r="AA9" s="8">
        <v>0.43092989900000001</v>
      </c>
      <c r="AC9" s="8">
        <v>44</v>
      </c>
      <c r="AD9" s="8">
        <v>0.20180726099999999</v>
      </c>
      <c r="AF9" s="7">
        <v>8</v>
      </c>
      <c r="AG9" s="8">
        <v>69</v>
      </c>
      <c r="AH9" s="8">
        <v>0.28024864199999999</v>
      </c>
      <c r="AJ9" s="8">
        <v>53</v>
      </c>
      <c r="AK9" s="8">
        <v>0.29268193199999998</v>
      </c>
      <c r="AM9" s="8">
        <v>49</v>
      </c>
      <c r="AN9" s="8">
        <v>0.25238823900000001</v>
      </c>
      <c r="AP9" s="8">
        <v>83</v>
      </c>
      <c r="AQ9" s="8">
        <v>0.40660834299999998</v>
      </c>
      <c r="AS9" s="8">
        <v>55</v>
      </c>
      <c r="AT9" s="8">
        <v>0.255613804</v>
      </c>
      <c r="AV9" s="8">
        <v>69</v>
      </c>
      <c r="AW9" s="8">
        <v>0.32244873000000002</v>
      </c>
      <c r="AY9" s="8">
        <v>165</v>
      </c>
      <c r="AZ9" s="8">
        <v>0.75511670099999995</v>
      </c>
      <c r="BB9" s="8">
        <v>47</v>
      </c>
      <c r="BC9" s="8">
        <v>0.23426604300000001</v>
      </c>
      <c r="BE9" s="8">
        <v>78</v>
      </c>
      <c r="BF9" s="8">
        <v>0.33496355999999999</v>
      </c>
      <c r="BH9" s="8">
        <v>41</v>
      </c>
      <c r="BI9" s="8">
        <v>0.19678115800000001</v>
      </c>
      <c r="BK9" s="8">
        <f t="shared" si="2"/>
        <v>113.8</v>
      </c>
      <c r="BL9" s="8">
        <f t="shared" si="3"/>
        <v>70.900000000000006</v>
      </c>
      <c r="BM9" s="8">
        <f t="shared" si="4"/>
        <v>42.899999999999991</v>
      </c>
      <c r="BN9" s="8">
        <f t="shared" si="5"/>
        <v>1.6050775740479546</v>
      </c>
      <c r="BP9" s="8">
        <f t="shared" si="0"/>
        <v>0.50289464012250973</v>
      </c>
      <c r="BQ9" s="8">
        <f t="shared" si="1"/>
        <v>0.33311171519999994</v>
      </c>
      <c r="BR9" s="8">
        <f t="shared" si="6"/>
        <v>0.16978292492250979</v>
      </c>
      <c r="BS9" s="8">
        <f t="shared" si="7"/>
        <v>1.509687642839497</v>
      </c>
      <c r="BU9" s="9">
        <f>AVERAGE(BK2:BK101)</f>
        <v>127.88600000000002</v>
      </c>
      <c r="BV9" s="9">
        <f>AVERAGE(BL2:BL101)</f>
        <v>76.905000000000015</v>
      </c>
    </row>
    <row r="10" spans="1:103" x14ac:dyDescent="0.3">
      <c r="A10" s="7">
        <v>9</v>
      </c>
      <c r="B10" s="8">
        <v>67</v>
      </c>
      <c r="C10" s="8">
        <v>0.43853354454040527</v>
      </c>
      <c r="E10" s="8">
        <v>115</v>
      </c>
      <c r="F10" s="8">
        <v>0.43705320358276373</v>
      </c>
      <c r="H10" s="8">
        <v>49</v>
      </c>
      <c r="I10" s="8">
        <v>0.29914498329162598</v>
      </c>
      <c r="K10" s="8">
        <v>45</v>
      </c>
      <c r="L10" s="8">
        <v>0.196501017</v>
      </c>
      <c r="N10" s="8">
        <v>143</v>
      </c>
      <c r="O10" s="8">
        <v>0.69793224300000001</v>
      </c>
      <c r="Q10" s="8">
        <v>166</v>
      </c>
      <c r="R10" s="8">
        <v>0.72289562225341797</v>
      </c>
      <c r="T10" s="8">
        <v>26</v>
      </c>
      <c r="U10" s="8">
        <v>0.16460609400000001</v>
      </c>
      <c r="W10" s="8">
        <v>166</v>
      </c>
      <c r="X10" s="8">
        <v>0.74775314299999995</v>
      </c>
      <c r="Z10" s="8">
        <v>65</v>
      </c>
      <c r="AA10" s="8">
        <v>0.322103262</v>
      </c>
      <c r="AC10" s="8">
        <v>46</v>
      </c>
      <c r="AD10" s="8">
        <v>0.42296338100000003</v>
      </c>
      <c r="AF10" s="7">
        <v>9</v>
      </c>
      <c r="AG10" s="8">
        <v>51</v>
      </c>
      <c r="AH10" s="8">
        <v>0.231740475</v>
      </c>
      <c r="AJ10" s="8">
        <v>103</v>
      </c>
      <c r="AK10" s="8">
        <v>0.48185253099999997</v>
      </c>
      <c r="AM10" s="8">
        <v>40</v>
      </c>
      <c r="AN10" s="8">
        <v>0.19749140700000001</v>
      </c>
      <c r="AP10" s="8">
        <v>102</v>
      </c>
      <c r="AQ10" s="8">
        <v>0.47335124000000001</v>
      </c>
      <c r="AS10" s="8">
        <v>45</v>
      </c>
      <c r="AT10" s="8">
        <v>0.16561698899999999</v>
      </c>
      <c r="AV10" s="8">
        <v>113</v>
      </c>
      <c r="AW10" s="8">
        <v>0.41035342200000002</v>
      </c>
      <c r="AY10" s="8">
        <v>38</v>
      </c>
      <c r="AZ10" s="8">
        <v>0.164894342</v>
      </c>
      <c r="BB10" s="8">
        <v>42</v>
      </c>
      <c r="BC10" s="8">
        <v>0.193491459</v>
      </c>
      <c r="BE10" s="8">
        <v>41</v>
      </c>
      <c r="BF10" s="8">
        <v>0.28396654100000002</v>
      </c>
      <c r="BH10" s="8">
        <v>27</v>
      </c>
      <c r="BI10" s="8">
        <v>0.13371443699999999</v>
      </c>
      <c r="BK10" s="8">
        <f t="shared" si="2"/>
        <v>88.8</v>
      </c>
      <c r="BL10" s="8">
        <f t="shared" si="3"/>
        <v>60.2</v>
      </c>
      <c r="BM10" s="8">
        <f t="shared" si="4"/>
        <v>28.599999999999994</v>
      </c>
      <c r="BN10" s="8">
        <f t="shared" si="5"/>
        <v>1.4750830564784052</v>
      </c>
      <c r="BP10" s="8">
        <f t="shared" si="0"/>
        <v>0.44494864936682121</v>
      </c>
      <c r="BQ10" s="8">
        <f t="shared" si="1"/>
        <v>0.27364728430000002</v>
      </c>
      <c r="BR10" s="8">
        <f t="shared" si="6"/>
        <v>0.1713013650668212</v>
      </c>
      <c r="BS10" s="8">
        <f t="shared" si="7"/>
        <v>1.6259932946347941</v>
      </c>
    </row>
    <row r="11" spans="1:103" x14ac:dyDescent="0.3">
      <c r="A11" s="7">
        <v>10</v>
      </c>
      <c r="B11" s="8">
        <v>27</v>
      </c>
      <c r="C11" s="8">
        <v>0.157313346862793</v>
      </c>
      <c r="E11" s="8">
        <v>36</v>
      </c>
      <c r="F11" s="8">
        <v>0.16185760498046881</v>
      </c>
      <c r="H11" s="8">
        <v>27</v>
      </c>
      <c r="I11" s="8">
        <v>0.1904866695404053</v>
      </c>
      <c r="K11" s="8">
        <v>17</v>
      </c>
      <c r="L11" s="8">
        <v>0.144302607</v>
      </c>
      <c r="N11" s="8">
        <v>30</v>
      </c>
      <c r="O11" s="8">
        <v>0.16054654099999999</v>
      </c>
      <c r="Q11" s="8">
        <v>21</v>
      </c>
      <c r="R11" s="8">
        <v>0.13712882995605469</v>
      </c>
      <c r="T11" s="8">
        <v>20</v>
      </c>
      <c r="U11" s="8">
        <v>0.19209599499999999</v>
      </c>
      <c r="W11" s="11">
        <v>27</v>
      </c>
      <c r="X11" s="8">
        <v>0.151172161</v>
      </c>
      <c r="Z11" s="8">
        <v>24</v>
      </c>
      <c r="AA11" s="8">
        <v>0.13878417000000001</v>
      </c>
      <c r="AC11" s="8">
        <v>33</v>
      </c>
      <c r="AD11" s="8">
        <v>0.16660308800000001</v>
      </c>
      <c r="AF11" s="7">
        <v>10</v>
      </c>
      <c r="AG11" s="8">
        <v>11</v>
      </c>
      <c r="AH11" s="8">
        <v>7.6112269999999996E-2</v>
      </c>
      <c r="AJ11" s="8">
        <v>42</v>
      </c>
      <c r="AK11" s="8">
        <v>0.16506195100000001</v>
      </c>
      <c r="AM11" s="8">
        <v>15</v>
      </c>
      <c r="AN11" s="8">
        <v>9.0809583999999999E-2</v>
      </c>
      <c r="AP11" s="8">
        <v>27</v>
      </c>
      <c r="AQ11" s="8">
        <v>0.126653671</v>
      </c>
      <c r="AS11" s="8">
        <v>28</v>
      </c>
      <c r="AT11" s="8">
        <v>0.18105173099999999</v>
      </c>
      <c r="AV11" s="8">
        <v>18</v>
      </c>
      <c r="AW11" s="8">
        <v>0.114011049</v>
      </c>
      <c r="AY11" s="8">
        <v>25</v>
      </c>
      <c r="AZ11" s="8">
        <v>0.200930834</v>
      </c>
      <c r="BB11" s="8">
        <v>20</v>
      </c>
      <c r="BC11" s="8">
        <v>0.12515330299999999</v>
      </c>
      <c r="BE11" s="8">
        <v>24</v>
      </c>
      <c r="BF11" s="8">
        <v>0.174904585</v>
      </c>
      <c r="BH11" s="8">
        <v>27</v>
      </c>
      <c r="BI11" s="8">
        <v>0.166541576</v>
      </c>
      <c r="BK11" s="8">
        <f t="shared" si="2"/>
        <v>26.2</v>
      </c>
      <c r="BL11" s="8">
        <f t="shared" si="3"/>
        <v>23.7</v>
      </c>
      <c r="BM11" s="8">
        <f t="shared" si="4"/>
        <v>2.5</v>
      </c>
      <c r="BN11" s="8">
        <f t="shared" si="5"/>
        <v>1.1054852320675106</v>
      </c>
      <c r="BP11" s="8">
        <f t="shared" si="0"/>
        <v>0.16002910133397219</v>
      </c>
      <c r="BQ11" s="8">
        <f t="shared" si="1"/>
        <v>0.14212305539999998</v>
      </c>
      <c r="BR11" s="8">
        <f t="shared" si="6"/>
        <v>1.7906045933972214E-2</v>
      </c>
      <c r="BS11" s="8">
        <f t="shared" si="7"/>
        <v>1.1259897339216098</v>
      </c>
      <c r="BU11" s="5" t="s">
        <v>10</v>
      </c>
      <c r="BV11" s="5" t="s">
        <v>9</v>
      </c>
    </row>
    <row r="12" spans="1:103" x14ac:dyDescent="0.3">
      <c r="A12" s="7">
        <v>11</v>
      </c>
      <c r="B12" s="8">
        <v>65</v>
      </c>
      <c r="C12" s="8">
        <v>0.34408044815063482</v>
      </c>
      <c r="E12" s="8">
        <v>318</v>
      </c>
      <c r="F12" s="8">
        <v>1.071541309356689</v>
      </c>
      <c r="H12" s="8">
        <v>135</v>
      </c>
      <c r="I12" s="8">
        <v>0.54161500930786133</v>
      </c>
      <c r="K12" s="8">
        <v>111</v>
      </c>
      <c r="L12" s="8">
        <v>0.58571314799999996</v>
      </c>
      <c r="N12" s="8">
        <v>31</v>
      </c>
      <c r="O12" s="8">
        <v>0.132345676</v>
      </c>
      <c r="Q12" s="8">
        <v>243</v>
      </c>
      <c r="R12" s="8">
        <v>0.88104724884033203</v>
      </c>
      <c r="T12" s="8">
        <v>322</v>
      </c>
      <c r="U12" s="8">
        <v>1.1304564479999999</v>
      </c>
      <c r="W12" s="8">
        <v>45</v>
      </c>
      <c r="X12" s="8">
        <v>0.24993443500000001</v>
      </c>
      <c r="Z12" s="8">
        <v>166</v>
      </c>
      <c r="AA12" s="8">
        <v>0.61678409599999995</v>
      </c>
      <c r="AC12" s="8">
        <v>232</v>
      </c>
      <c r="AD12" s="8">
        <v>0.85055232000000003</v>
      </c>
      <c r="AF12" s="7">
        <v>11</v>
      </c>
      <c r="AG12" s="8">
        <v>183</v>
      </c>
      <c r="AH12" s="8">
        <v>0.70541834800000003</v>
      </c>
      <c r="AJ12" s="8">
        <v>48</v>
      </c>
      <c r="AK12" s="8">
        <v>0.199879169</v>
      </c>
      <c r="AM12" s="8">
        <v>55</v>
      </c>
      <c r="AN12" s="8">
        <v>0.242841959</v>
      </c>
      <c r="AP12" s="8">
        <v>233</v>
      </c>
      <c r="AQ12" s="8">
        <v>0.88265681299999998</v>
      </c>
      <c r="AS12" s="8">
        <v>45</v>
      </c>
      <c r="AT12" s="8">
        <v>0.16618061100000001</v>
      </c>
      <c r="AV12" s="8">
        <v>99</v>
      </c>
      <c r="AW12" s="8">
        <v>0.43721723600000001</v>
      </c>
      <c r="AY12" s="8">
        <v>60</v>
      </c>
      <c r="AZ12" s="8">
        <v>0.24616456</v>
      </c>
      <c r="BB12" s="8">
        <v>263</v>
      </c>
      <c r="BC12" s="8">
        <v>1.100867271</v>
      </c>
      <c r="BE12" s="8">
        <v>244</v>
      </c>
      <c r="BF12" s="8">
        <v>1.0741047859999999</v>
      </c>
      <c r="BH12" s="8">
        <v>183</v>
      </c>
      <c r="BI12" s="8">
        <v>0.57089638700000001</v>
      </c>
      <c r="BK12" s="8">
        <f t="shared" si="2"/>
        <v>166.8</v>
      </c>
      <c r="BL12" s="8">
        <f t="shared" si="3"/>
        <v>141.30000000000001</v>
      </c>
      <c r="BM12" s="8">
        <f t="shared" si="4"/>
        <v>25.5</v>
      </c>
      <c r="BN12" s="8">
        <f t="shared" si="5"/>
        <v>1.1804670912951167</v>
      </c>
      <c r="BP12" s="8">
        <f t="shared" si="0"/>
        <v>0.64040701386555177</v>
      </c>
      <c r="BQ12" s="8">
        <f t="shared" si="1"/>
        <v>0.56262271399999997</v>
      </c>
      <c r="BR12" s="8">
        <f t="shared" si="6"/>
        <v>7.7784299865551798E-2</v>
      </c>
      <c r="BS12" s="8">
        <f t="shared" si="7"/>
        <v>1.1382530387238361</v>
      </c>
      <c r="BU12" s="10">
        <f>AVERAGE(BP2:BP101)</f>
        <v>0.53452448916502793</v>
      </c>
      <c r="BV12" s="10">
        <f>AVERAGE(BQ2:BQ101)</f>
        <v>0.35453865196799994</v>
      </c>
    </row>
    <row r="13" spans="1:103" x14ac:dyDescent="0.3">
      <c r="A13" s="7">
        <v>12</v>
      </c>
      <c r="B13" s="8">
        <v>36</v>
      </c>
      <c r="C13" s="8">
        <v>0.22240924835205081</v>
      </c>
      <c r="E13" s="8">
        <v>79</v>
      </c>
      <c r="F13" s="8">
        <v>0.45673608779907232</v>
      </c>
      <c r="H13" s="8">
        <v>53</v>
      </c>
      <c r="I13" s="8">
        <v>0.2531733512878418</v>
      </c>
      <c r="K13" s="8">
        <v>94</v>
      </c>
      <c r="L13" s="8">
        <v>0.46943616900000001</v>
      </c>
      <c r="N13" s="8">
        <v>53</v>
      </c>
      <c r="O13" s="8">
        <v>0.390704155</v>
      </c>
      <c r="Q13" s="8">
        <v>94</v>
      </c>
      <c r="R13" s="8">
        <v>0.45467638969421392</v>
      </c>
      <c r="T13" s="8">
        <v>100</v>
      </c>
      <c r="U13" s="8">
        <v>0.56173205400000004</v>
      </c>
      <c r="W13" s="8">
        <v>142</v>
      </c>
      <c r="X13" s="8">
        <v>0.71265792800000005</v>
      </c>
      <c r="Z13" s="8">
        <v>52</v>
      </c>
      <c r="AA13" s="8">
        <v>0.35305047000000001</v>
      </c>
      <c r="AC13" s="8">
        <v>62</v>
      </c>
      <c r="AD13" s="8">
        <v>0.49613881100000001</v>
      </c>
      <c r="AF13" s="7">
        <v>12</v>
      </c>
      <c r="AG13" s="8">
        <v>131</v>
      </c>
      <c r="AH13" s="8">
        <v>0.52956461899999996</v>
      </c>
      <c r="AJ13" s="8">
        <v>82</v>
      </c>
      <c r="AK13" s="8">
        <v>0.50892591499999995</v>
      </c>
      <c r="AM13" s="8">
        <v>32</v>
      </c>
      <c r="AN13" s="8">
        <v>0.149067163</v>
      </c>
      <c r="AP13" s="8">
        <v>35</v>
      </c>
      <c r="AQ13" s="8">
        <v>0.15176677699999999</v>
      </c>
      <c r="AS13" s="8">
        <v>27</v>
      </c>
      <c r="AT13" s="8">
        <v>0.15194702099999999</v>
      </c>
      <c r="AV13" s="8">
        <v>62</v>
      </c>
      <c r="AW13" s="8">
        <v>0.28977751699999998</v>
      </c>
      <c r="AY13" s="8">
        <v>29</v>
      </c>
      <c r="AZ13" s="8">
        <v>0.14039921799999999</v>
      </c>
      <c r="BB13" s="8">
        <v>29</v>
      </c>
      <c r="BC13" s="8">
        <v>0.17441463500000001</v>
      </c>
      <c r="BE13" s="8">
        <v>66</v>
      </c>
      <c r="BF13" s="8">
        <v>0.24332833300000001</v>
      </c>
      <c r="BH13" s="8">
        <v>47</v>
      </c>
      <c r="BI13" s="8">
        <v>0.241337776</v>
      </c>
      <c r="BK13" s="8">
        <f t="shared" si="2"/>
        <v>76.5</v>
      </c>
      <c r="BL13" s="8">
        <f t="shared" si="3"/>
        <v>54</v>
      </c>
      <c r="BM13" s="8">
        <f t="shared" si="4"/>
        <v>22.5</v>
      </c>
      <c r="BN13" s="8">
        <f t="shared" si="5"/>
        <v>1.4166666666666667</v>
      </c>
      <c r="BP13" s="8">
        <f t="shared" si="0"/>
        <v>0.4370714664133179</v>
      </c>
      <c r="BQ13" s="8">
        <f t="shared" si="1"/>
        <v>0.25805289739999998</v>
      </c>
      <c r="BR13" s="8">
        <f t="shared" si="6"/>
        <v>0.17901856901331792</v>
      </c>
      <c r="BS13" s="8">
        <f t="shared" si="7"/>
        <v>1.6937281883559969</v>
      </c>
    </row>
    <row r="14" spans="1:103" x14ac:dyDescent="0.3">
      <c r="A14" s="7">
        <v>13</v>
      </c>
      <c r="B14" s="8">
        <v>61</v>
      </c>
      <c r="C14" s="8">
        <v>0.37175083160400391</v>
      </c>
      <c r="E14" s="8">
        <v>81</v>
      </c>
      <c r="F14" s="8">
        <v>0.36389470100402832</v>
      </c>
      <c r="H14" s="8">
        <v>218</v>
      </c>
      <c r="I14" s="8">
        <v>0.76235818862915039</v>
      </c>
      <c r="K14" s="8">
        <v>120</v>
      </c>
      <c r="L14" s="8">
        <v>0.58301138900000005</v>
      </c>
      <c r="N14" s="8">
        <v>204</v>
      </c>
      <c r="O14" s="8">
        <v>0.81233215299999995</v>
      </c>
      <c r="Q14" s="8">
        <v>471</v>
      </c>
      <c r="R14" s="8">
        <v>1.64813756942749</v>
      </c>
      <c r="T14" s="8">
        <v>140</v>
      </c>
      <c r="U14" s="8">
        <v>0.64173316999999996</v>
      </c>
      <c r="W14" s="8">
        <v>230</v>
      </c>
      <c r="X14" s="8">
        <v>0.83905148500000004</v>
      </c>
      <c r="Z14" s="8">
        <v>123</v>
      </c>
      <c r="AA14" s="8">
        <v>0.42147564900000001</v>
      </c>
      <c r="AC14" s="8">
        <v>41</v>
      </c>
      <c r="AD14" s="8">
        <v>0.29572129200000002</v>
      </c>
      <c r="AF14" s="7">
        <v>13</v>
      </c>
      <c r="AG14" s="8">
        <v>78</v>
      </c>
      <c r="AH14" s="8">
        <v>0.39374518400000003</v>
      </c>
      <c r="AJ14" s="8">
        <v>66</v>
      </c>
      <c r="AK14" s="8">
        <v>0.273872375</v>
      </c>
      <c r="AM14" s="8">
        <v>122</v>
      </c>
      <c r="AN14" s="8">
        <v>0.51794982000000001</v>
      </c>
      <c r="AP14" s="8">
        <v>65</v>
      </c>
      <c r="AQ14" s="8">
        <v>0.314967632</v>
      </c>
      <c r="AS14" s="8">
        <v>50</v>
      </c>
      <c r="AT14" s="8">
        <v>0.307604551</v>
      </c>
      <c r="AV14" s="8">
        <v>66</v>
      </c>
      <c r="AW14" s="8">
        <v>0.299485683</v>
      </c>
      <c r="AY14" s="8">
        <v>76</v>
      </c>
      <c r="AZ14" s="8">
        <v>0.41831922500000002</v>
      </c>
      <c r="BB14" s="8">
        <v>69</v>
      </c>
      <c r="BC14" s="8">
        <v>0.304328918</v>
      </c>
      <c r="BE14" s="8">
        <v>182</v>
      </c>
      <c r="BF14" s="8">
        <v>0.82584428799999998</v>
      </c>
      <c r="BH14" s="8">
        <v>55</v>
      </c>
      <c r="BI14" s="8">
        <v>0.25117826500000001</v>
      </c>
      <c r="BK14" s="8">
        <f t="shared" si="2"/>
        <v>168.9</v>
      </c>
      <c r="BL14" s="8">
        <f t="shared" si="3"/>
        <v>82.9</v>
      </c>
      <c r="BM14" s="8">
        <f t="shared" si="4"/>
        <v>86</v>
      </c>
      <c r="BN14" s="8">
        <f t="shared" si="5"/>
        <v>2.0373944511459587</v>
      </c>
      <c r="BP14" s="8">
        <f t="shared" si="0"/>
        <v>0.67394664286646722</v>
      </c>
      <c r="BQ14" s="8">
        <f t="shared" si="1"/>
        <v>0.39072959410000002</v>
      </c>
      <c r="BR14" s="8">
        <f t="shared" si="6"/>
        <v>0.28321704876646719</v>
      </c>
      <c r="BS14" s="8">
        <f t="shared" si="7"/>
        <v>1.7248415606164273</v>
      </c>
    </row>
    <row r="15" spans="1:103" x14ac:dyDescent="0.3">
      <c r="A15" s="7">
        <v>14</v>
      </c>
      <c r="B15" s="8">
        <v>15</v>
      </c>
      <c r="C15" s="8">
        <v>6.700587272644043E-2</v>
      </c>
      <c r="E15" s="8">
        <v>14</v>
      </c>
      <c r="F15" s="8">
        <v>6.8658590316772461E-2</v>
      </c>
      <c r="H15" s="8">
        <v>13</v>
      </c>
      <c r="I15" s="8">
        <v>5.5540323257446289E-2</v>
      </c>
      <c r="K15" s="8">
        <v>9</v>
      </c>
      <c r="L15" s="8">
        <v>5.2967548000000003E-2</v>
      </c>
      <c r="N15" s="8">
        <v>16</v>
      </c>
      <c r="O15" s="8">
        <v>7.7545880999999997E-2</v>
      </c>
      <c r="Q15" s="8">
        <v>12</v>
      </c>
      <c r="R15" s="8">
        <v>7.4217081069946289E-2</v>
      </c>
      <c r="T15" s="8">
        <v>7</v>
      </c>
      <c r="U15" s="8">
        <v>4.0740967000000003E-2</v>
      </c>
      <c r="W15" s="8">
        <v>22</v>
      </c>
      <c r="X15" s="8">
        <v>0.14054441500000001</v>
      </c>
      <c r="Z15" s="8">
        <v>14</v>
      </c>
      <c r="AA15" s="8">
        <v>6.3651561999999995E-2</v>
      </c>
      <c r="AC15" s="8">
        <v>12</v>
      </c>
      <c r="AD15" s="8">
        <v>5.9395551999999997E-2</v>
      </c>
      <c r="AF15" s="7">
        <v>14</v>
      </c>
      <c r="AG15" s="8">
        <v>10</v>
      </c>
      <c r="AH15" s="8">
        <v>9.9060059000000006E-2</v>
      </c>
      <c r="AJ15" s="8">
        <v>8</v>
      </c>
      <c r="AK15" s="8">
        <v>7.4818372999999994E-2</v>
      </c>
      <c r="AM15" s="8">
        <v>11</v>
      </c>
      <c r="AN15" s="8">
        <v>6.4000130000000002E-2</v>
      </c>
      <c r="AP15" s="8">
        <v>14</v>
      </c>
      <c r="AQ15" s="8">
        <v>6.5379857999999999E-2</v>
      </c>
      <c r="AS15" s="8">
        <v>11</v>
      </c>
      <c r="AT15" s="8">
        <v>5.9546947000000003E-2</v>
      </c>
      <c r="AV15" s="8">
        <v>11</v>
      </c>
      <c r="AW15" s="8">
        <v>6.4759016000000003E-2</v>
      </c>
      <c r="AY15" s="8">
        <v>7</v>
      </c>
      <c r="AZ15" s="8">
        <v>6.0795069E-2</v>
      </c>
      <c r="BB15" s="8">
        <v>9</v>
      </c>
      <c r="BC15" s="8">
        <v>6.4009189999999994E-2</v>
      </c>
      <c r="BE15" s="8">
        <v>9</v>
      </c>
      <c r="BF15" s="8">
        <v>7.5134039E-2</v>
      </c>
      <c r="BH15" s="8">
        <v>7</v>
      </c>
      <c r="BI15" s="8">
        <v>5.7631492999999999E-2</v>
      </c>
      <c r="BK15" s="8">
        <f t="shared" si="2"/>
        <v>13.4</v>
      </c>
      <c r="BL15" s="8">
        <f t="shared" si="3"/>
        <v>9.6999999999999993</v>
      </c>
      <c r="BM15" s="8">
        <f t="shared" si="4"/>
        <v>3.7000000000000011</v>
      </c>
      <c r="BN15" s="8">
        <f t="shared" si="5"/>
        <v>1.3814432989690724</v>
      </c>
      <c r="BP15" s="8">
        <f t="shared" si="0"/>
        <v>7.0026779237060549E-2</v>
      </c>
      <c r="BQ15" s="8">
        <f t="shared" si="1"/>
        <v>6.8513417400000012E-2</v>
      </c>
      <c r="BR15" s="8">
        <f t="shared" si="6"/>
        <v>1.5133618370605367E-3</v>
      </c>
      <c r="BS15" s="8">
        <f t="shared" si="7"/>
        <v>1.0220885469516885</v>
      </c>
    </row>
    <row r="16" spans="1:103" x14ac:dyDescent="0.3">
      <c r="A16" s="7">
        <v>15</v>
      </c>
      <c r="B16" s="8">
        <v>94</v>
      </c>
      <c r="C16" s="8">
        <v>0.40718674659728998</v>
      </c>
      <c r="E16" s="8">
        <v>268</v>
      </c>
      <c r="F16" s="8">
        <v>1.0228898525238039</v>
      </c>
      <c r="H16" s="8">
        <v>141</v>
      </c>
      <c r="I16" s="8">
        <v>0.63623523712158203</v>
      </c>
      <c r="K16" s="8">
        <v>29</v>
      </c>
      <c r="L16" s="8">
        <v>0.20871615399999999</v>
      </c>
      <c r="N16" s="8">
        <v>214</v>
      </c>
      <c r="O16" s="8">
        <v>0.88498807000000002</v>
      </c>
      <c r="Q16" s="8">
        <v>109</v>
      </c>
      <c r="R16" s="8">
        <v>0.59105944633483887</v>
      </c>
      <c r="T16" s="8">
        <v>123</v>
      </c>
      <c r="U16" s="8">
        <v>0.79524803200000005</v>
      </c>
      <c r="W16" s="8">
        <v>99</v>
      </c>
      <c r="X16" s="8">
        <v>0.45635580999999997</v>
      </c>
      <c r="Z16" s="8">
        <v>266</v>
      </c>
      <c r="AA16" s="8">
        <v>0.86643147499999995</v>
      </c>
      <c r="AC16" s="8">
        <v>146</v>
      </c>
      <c r="AD16" s="8">
        <v>0.55390477199999999</v>
      </c>
      <c r="AF16" s="7">
        <v>15</v>
      </c>
      <c r="AG16" s="8">
        <v>81</v>
      </c>
      <c r="AH16" s="8">
        <v>0.33592343299999999</v>
      </c>
      <c r="AJ16" s="8">
        <v>39</v>
      </c>
      <c r="AK16" s="8">
        <v>0.17645358999999999</v>
      </c>
      <c r="AM16" s="8">
        <v>48</v>
      </c>
      <c r="AN16" s="8">
        <v>0.30124807399999998</v>
      </c>
      <c r="AP16" s="8">
        <v>130</v>
      </c>
      <c r="AQ16" s="8">
        <v>0.59770369499999998</v>
      </c>
      <c r="AS16" s="8">
        <v>181</v>
      </c>
      <c r="AT16" s="8">
        <v>0.69590258599999999</v>
      </c>
      <c r="AV16" s="8">
        <v>176</v>
      </c>
      <c r="AW16" s="8">
        <v>0.80155324900000002</v>
      </c>
      <c r="AY16" s="8">
        <v>52</v>
      </c>
      <c r="AZ16" s="8">
        <v>0.305551291</v>
      </c>
      <c r="BB16" s="8">
        <v>136</v>
      </c>
      <c r="BC16" s="8">
        <v>0.59591174099999999</v>
      </c>
      <c r="BE16" s="8">
        <v>67</v>
      </c>
      <c r="BF16" s="8">
        <v>0.42591285699999998</v>
      </c>
      <c r="BH16" s="8">
        <v>88</v>
      </c>
      <c r="BI16" s="8">
        <v>0.31089782700000002</v>
      </c>
      <c r="BK16" s="8">
        <f t="shared" si="2"/>
        <v>148.9</v>
      </c>
      <c r="BL16" s="8">
        <f t="shared" si="3"/>
        <v>99.8</v>
      </c>
      <c r="BM16" s="8">
        <f t="shared" si="4"/>
        <v>49.100000000000009</v>
      </c>
      <c r="BN16" s="8">
        <f t="shared" si="5"/>
        <v>1.4919839679358717</v>
      </c>
      <c r="BP16" s="8">
        <f t="shared" si="0"/>
        <v>0.64230155955775148</v>
      </c>
      <c r="BQ16" s="8">
        <f t="shared" si="1"/>
        <v>0.4547058343</v>
      </c>
      <c r="BR16" s="8">
        <f t="shared" si="6"/>
        <v>0.18759572525775148</v>
      </c>
      <c r="BS16" s="8">
        <f t="shared" si="7"/>
        <v>1.4125650279956206</v>
      </c>
    </row>
    <row r="17" spans="1:71" x14ac:dyDescent="0.3">
      <c r="A17" s="7">
        <v>16</v>
      </c>
      <c r="B17" s="8">
        <v>38</v>
      </c>
      <c r="C17" s="8">
        <v>0.27558326721191412</v>
      </c>
      <c r="E17" s="8">
        <v>49</v>
      </c>
      <c r="F17" s="8">
        <v>0.34163188934326172</v>
      </c>
      <c r="H17" s="8">
        <v>56</v>
      </c>
      <c r="I17" s="8">
        <v>0.42961716651916498</v>
      </c>
      <c r="K17" s="8">
        <v>23</v>
      </c>
      <c r="L17" s="8">
        <v>0.15919423099999999</v>
      </c>
      <c r="N17" s="8">
        <v>24</v>
      </c>
      <c r="O17" s="8">
        <v>0.16282987600000001</v>
      </c>
      <c r="Q17" s="8">
        <v>38</v>
      </c>
      <c r="R17" s="8">
        <v>0.31284022331237787</v>
      </c>
      <c r="T17" s="8">
        <v>17</v>
      </c>
      <c r="U17" s="8">
        <v>0.14375758199999999</v>
      </c>
      <c r="W17" s="8">
        <v>23</v>
      </c>
      <c r="X17" s="8">
        <v>0.178628922</v>
      </c>
      <c r="Z17" s="8">
        <v>18</v>
      </c>
      <c r="AA17" s="8">
        <v>0.12953496</v>
      </c>
      <c r="AC17" s="8">
        <v>38</v>
      </c>
      <c r="AD17" s="8">
        <v>0.23421573600000001</v>
      </c>
      <c r="AF17" s="7">
        <v>16</v>
      </c>
      <c r="AG17" s="8">
        <v>31</v>
      </c>
      <c r="AH17" s="8">
        <v>0.17344093299999999</v>
      </c>
      <c r="AJ17" s="8">
        <v>66</v>
      </c>
      <c r="AK17" s="8">
        <v>0.44344759</v>
      </c>
      <c r="AM17" s="8">
        <v>16</v>
      </c>
      <c r="AN17" s="8">
        <v>0.117537022</v>
      </c>
      <c r="AP17" s="8">
        <v>21</v>
      </c>
      <c r="AQ17" s="8">
        <v>0.16142916700000001</v>
      </c>
      <c r="AS17" s="8">
        <v>74</v>
      </c>
      <c r="AT17" s="8">
        <v>0.39059996600000002</v>
      </c>
      <c r="AV17" s="8">
        <v>20</v>
      </c>
      <c r="AW17" s="8">
        <v>0.12833261500000001</v>
      </c>
      <c r="AY17" s="8">
        <v>24</v>
      </c>
      <c r="AZ17" s="8">
        <v>0.159077406</v>
      </c>
      <c r="BB17" s="8">
        <v>59</v>
      </c>
      <c r="BC17" s="8">
        <v>0.41090965299999999</v>
      </c>
      <c r="BE17" s="8">
        <v>45</v>
      </c>
      <c r="BF17" s="8">
        <v>0.37223577499999999</v>
      </c>
      <c r="BH17" s="8">
        <v>42</v>
      </c>
      <c r="BI17" s="8">
        <v>0.28318810500000002</v>
      </c>
      <c r="BK17" s="8">
        <f t="shared" si="2"/>
        <v>32.4</v>
      </c>
      <c r="BL17" s="8">
        <f t="shared" si="3"/>
        <v>39.799999999999997</v>
      </c>
      <c r="BM17" s="8">
        <f t="shared" si="4"/>
        <v>-7.3999999999999986</v>
      </c>
      <c r="BN17" s="8">
        <f t="shared" si="5"/>
        <v>0.81407035175879394</v>
      </c>
      <c r="BP17" s="8">
        <f t="shared" si="0"/>
        <v>0.23678338533867188</v>
      </c>
      <c r="BQ17" s="8">
        <f t="shared" si="1"/>
        <v>0.26401982320000006</v>
      </c>
      <c r="BR17" s="8">
        <f t="shared" si="6"/>
        <v>-2.7236437861328178E-2</v>
      </c>
      <c r="BS17" s="8">
        <f t="shared" si="7"/>
        <v>0.89683942087675717</v>
      </c>
    </row>
    <row r="18" spans="1:71" x14ac:dyDescent="0.3">
      <c r="A18" s="7">
        <v>17</v>
      </c>
      <c r="B18" s="8">
        <v>15</v>
      </c>
      <c r="C18" s="8">
        <v>9.633636474609375E-2</v>
      </c>
      <c r="E18" s="8">
        <v>11</v>
      </c>
      <c r="F18" s="8">
        <v>7.5675725936889648E-2</v>
      </c>
      <c r="H18" s="8">
        <v>17</v>
      </c>
      <c r="I18" s="8">
        <v>0.13325762748718259</v>
      </c>
      <c r="K18" s="8">
        <v>20</v>
      </c>
      <c r="L18" s="8">
        <v>0.118844032</v>
      </c>
      <c r="N18" s="8">
        <v>25</v>
      </c>
      <c r="O18" s="8">
        <v>0.14013552700000001</v>
      </c>
      <c r="Q18" s="8">
        <v>34</v>
      </c>
      <c r="R18" s="8">
        <v>0.23654508590698239</v>
      </c>
      <c r="T18" s="8">
        <v>21</v>
      </c>
      <c r="U18" s="8">
        <v>0.18522596399999999</v>
      </c>
      <c r="W18" s="8">
        <v>40</v>
      </c>
      <c r="X18" s="8">
        <v>0.22884321199999999</v>
      </c>
      <c r="Z18" s="8">
        <v>28</v>
      </c>
      <c r="AA18" s="8">
        <v>0.15927982299999999</v>
      </c>
      <c r="AC18" s="8">
        <v>18</v>
      </c>
      <c r="AD18" s="8">
        <v>0.11522913</v>
      </c>
      <c r="AF18" s="7">
        <v>17</v>
      </c>
      <c r="AG18" s="8">
        <v>29</v>
      </c>
      <c r="AH18" s="8">
        <v>0.153824091</v>
      </c>
      <c r="AJ18" s="8">
        <v>23</v>
      </c>
      <c r="AK18" s="8">
        <v>0.21246957799999999</v>
      </c>
      <c r="AM18" s="8">
        <v>20</v>
      </c>
      <c r="AN18" s="8">
        <v>0.118778229</v>
      </c>
      <c r="AP18" s="8">
        <v>28</v>
      </c>
      <c r="AQ18" s="8">
        <v>0.14203286200000001</v>
      </c>
      <c r="AS18" s="8">
        <v>30</v>
      </c>
      <c r="AT18" s="8">
        <v>0.194933891</v>
      </c>
      <c r="AV18" s="8">
        <v>28</v>
      </c>
      <c r="AW18" s="8">
        <v>0.16735744499999999</v>
      </c>
      <c r="AY18" s="8">
        <v>27</v>
      </c>
      <c r="AZ18" s="8">
        <v>0.14521980300000001</v>
      </c>
      <c r="BB18" s="8">
        <v>55</v>
      </c>
      <c r="BC18" s="8">
        <v>0.25608491900000002</v>
      </c>
      <c r="BE18" s="8">
        <v>32</v>
      </c>
      <c r="BF18" s="8">
        <v>0.23213410400000001</v>
      </c>
      <c r="BH18" s="8">
        <v>18</v>
      </c>
      <c r="BI18" s="8">
        <v>0.11403966</v>
      </c>
      <c r="BK18" s="8">
        <f t="shared" si="2"/>
        <v>22.9</v>
      </c>
      <c r="BL18" s="8">
        <f t="shared" si="3"/>
        <v>29</v>
      </c>
      <c r="BM18" s="8">
        <f t="shared" si="4"/>
        <v>-6.1000000000000014</v>
      </c>
      <c r="BN18" s="8">
        <f t="shared" si="5"/>
        <v>0.78965517241379302</v>
      </c>
      <c r="BP18" s="8">
        <f t="shared" si="0"/>
        <v>0.14893724920771484</v>
      </c>
      <c r="BQ18" s="8">
        <f t="shared" si="1"/>
        <v>0.17368745820000003</v>
      </c>
      <c r="BR18" s="8">
        <f t="shared" si="6"/>
        <v>-2.4750208992285194E-2</v>
      </c>
      <c r="BS18" s="8">
        <f t="shared" si="7"/>
        <v>0.85750146125239812</v>
      </c>
    </row>
    <row r="19" spans="1:71" x14ac:dyDescent="0.3">
      <c r="A19" s="7">
        <v>18</v>
      </c>
      <c r="B19" s="8">
        <v>120</v>
      </c>
      <c r="C19" s="8">
        <v>0.51073741912841797</v>
      </c>
      <c r="E19" s="8">
        <v>32</v>
      </c>
      <c r="F19" s="8">
        <v>0.17596721649169919</v>
      </c>
      <c r="H19" s="8">
        <v>65</v>
      </c>
      <c r="I19" s="8">
        <v>0.47255396842956537</v>
      </c>
      <c r="K19" s="8">
        <v>48</v>
      </c>
      <c r="L19" s="8">
        <v>0.30262756299999999</v>
      </c>
      <c r="N19" s="8">
        <v>65</v>
      </c>
      <c r="O19" s="8">
        <v>0.43164658500000003</v>
      </c>
      <c r="Q19" s="8">
        <v>47</v>
      </c>
      <c r="R19" s="8">
        <v>0.35071492195129389</v>
      </c>
      <c r="T19" s="8">
        <v>77</v>
      </c>
      <c r="U19" s="8">
        <v>0.37727475199999999</v>
      </c>
      <c r="W19" s="8">
        <v>39</v>
      </c>
      <c r="X19" s="8">
        <v>0.22514724699999999</v>
      </c>
      <c r="Z19" s="8">
        <v>56</v>
      </c>
      <c r="AA19" s="8">
        <v>0.32170677199999997</v>
      </c>
      <c r="AC19" s="8">
        <v>17</v>
      </c>
      <c r="AD19" s="8">
        <v>0.14015340800000001</v>
      </c>
      <c r="AF19" s="7">
        <v>18</v>
      </c>
      <c r="AG19" s="8">
        <v>41</v>
      </c>
      <c r="AH19" s="8">
        <v>0.26188945800000002</v>
      </c>
      <c r="AJ19" s="8">
        <v>61</v>
      </c>
      <c r="AK19" s="8">
        <v>0.26046132999999999</v>
      </c>
      <c r="AM19" s="8">
        <v>85</v>
      </c>
      <c r="AN19" s="8">
        <v>0.36843419100000002</v>
      </c>
      <c r="AP19" s="8">
        <v>41</v>
      </c>
      <c r="AQ19" s="8">
        <v>0.27068757999999998</v>
      </c>
      <c r="AS19" s="8">
        <v>39</v>
      </c>
      <c r="AT19" s="8">
        <v>0.217113733</v>
      </c>
      <c r="AV19" s="8">
        <v>42</v>
      </c>
      <c r="AW19" s="8">
        <v>0.207534313</v>
      </c>
      <c r="AY19" s="8">
        <v>67</v>
      </c>
      <c r="AZ19" s="8">
        <v>0.246996403</v>
      </c>
      <c r="BB19" s="8">
        <v>72</v>
      </c>
      <c r="BC19" s="8">
        <v>0.36081981699999999</v>
      </c>
      <c r="BE19" s="8">
        <v>178</v>
      </c>
      <c r="BF19" s="8">
        <v>0.944385052</v>
      </c>
      <c r="BH19" s="8">
        <v>44</v>
      </c>
      <c r="BI19" s="8">
        <v>0.16138887399999999</v>
      </c>
      <c r="BK19" s="8">
        <f t="shared" si="2"/>
        <v>56.6</v>
      </c>
      <c r="BL19" s="8">
        <f t="shared" si="3"/>
        <v>67</v>
      </c>
      <c r="BM19" s="8">
        <f t="shared" si="4"/>
        <v>-10.399999999999999</v>
      </c>
      <c r="BN19" s="8">
        <f t="shared" si="5"/>
        <v>0.84477611940298514</v>
      </c>
      <c r="BP19" s="8">
        <f t="shared" si="0"/>
        <v>0.3308529853000976</v>
      </c>
      <c r="BQ19" s="8">
        <f t="shared" si="1"/>
        <v>0.32997107509999996</v>
      </c>
      <c r="BR19" s="8">
        <f t="shared" si="6"/>
        <v>8.8191020009764642E-4</v>
      </c>
      <c r="BS19" s="8">
        <f t="shared" si="7"/>
        <v>1.0026726894162781</v>
      </c>
    </row>
    <row r="20" spans="1:71" x14ac:dyDescent="0.3">
      <c r="A20" s="7">
        <v>19</v>
      </c>
      <c r="B20" s="8">
        <v>51</v>
      </c>
      <c r="C20" s="8">
        <v>0.2426905632019043</v>
      </c>
      <c r="E20" s="8">
        <v>80</v>
      </c>
      <c r="F20" s="8">
        <v>0.29600143432617188</v>
      </c>
      <c r="H20" s="8">
        <v>63</v>
      </c>
      <c r="I20" s="8">
        <v>0.29545879364013672</v>
      </c>
      <c r="K20" s="8">
        <v>39</v>
      </c>
      <c r="L20" s="8">
        <v>0.16024160400000001</v>
      </c>
      <c r="N20" s="8">
        <v>50</v>
      </c>
      <c r="O20" s="8">
        <v>0.24634695100000001</v>
      </c>
      <c r="Q20" s="8">
        <v>50</v>
      </c>
      <c r="R20" s="8">
        <v>0.30358076095581049</v>
      </c>
      <c r="T20" s="8">
        <v>44</v>
      </c>
      <c r="U20" s="8">
        <v>0.263542414</v>
      </c>
      <c r="W20" s="8">
        <v>99</v>
      </c>
      <c r="X20" s="8">
        <v>0.39040517800000002</v>
      </c>
      <c r="Z20" s="8">
        <v>24</v>
      </c>
      <c r="AA20" s="8">
        <v>0.18422699000000001</v>
      </c>
      <c r="AC20" s="8">
        <v>58</v>
      </c>
      <c r="AD20" s="8">
        <v>0.26572346699999999</v>
      </c>
      <c r="AF20" s="7">
        <v>19</v>
      </c>
      <c r="AG20" s="8">
        <v>118</v>
      </c>
      <c r="AH20" s="8">
        <v>0.426379919</v>
      </c>
      <c r="AJ20" s="8">
        <v>52</v>
      </c>
      <c r="AK20" s="8">
        <v>0.23819232000000001</v>
      </c>
      <c r="AM20" s="8">
        <v>28</v>
      </c>
      <c r="AN20" s="8">
        <v>0.137197018</v>
      </c>
      <c r="AP20" s="8">
        <v>61</v>
      </c>
      <c r="AQ20" s="8">
        <v>0.230066299</v>
      </c>
      <c r="AS20" s="8">
        <v>39</v>
      </c>
      <c r="AT20" s="8">
        <v>0.18672657000000001</v>
      </c>
      <c r="AV20" s="8">
        <v>45</v>
      </c>
      <c r="AW20" s="8">
        <v>0.223421812</v>
      </c>
      <c r="AY20" s="8">
        <v>31</v>
      </c>
      <c r="AZ20" s="8">
        <v>0.18606209800000001</v>
      </c>
      <c r="BB20" s="8">
        <v>35</v>
      </c>
      <c r="BC20" s="8">
        <v>0.21099114399999999</v>
      </c>
      <c r="BE20" s="8">
        <v>47</v>
      </c>
      <c r="BF20" s="8">
        <v>0.18610262899999999</v>
      </c>
      <c r="BH20" s="8">
        <v>38</v>
      </c>
      <c r="BI20" s="8">
        <v>0.200235367</v>
      </c>
      <c r="BK20" s="8">
        <f t="shared" si="2"/>
        <v>55.8</v>
      </c>
      <c r="BL20" s="8">
        <f t="shared" si="3"/>
        <v>49.4</v>
      </c>
      <c r="BM20" s="8">
        <f t="shared" si="4"/>
        <v>6.3999999999999986</v>
      </c>
      <c r="BN20" s="8">
        <f t="shared" si="5"/>
        <v>1.1295546558704452</v>
      </c>
      <c r="BP20" s="8">
        <f t="shared" si="0"/>
        <v>0.26482181561240237</v>
      </c>
      <c r="BQ20" s="8">
        <f t="shared" si="1"/>
        <v>0.22253751760000001</v>
      </c>
      <c r="BR20" s="8">
        <f t="shared" si="6"/>
        <v>4.2284298012402355E-2</v>
      </c>
      <c r="BS20" s="8">
        <f t="shared" si="7"/>
        <v>1.1900097496746875</v>
      </c>
    </row>
    <row r="21" spans="1:71" x14ac:dyDescent="0.3">
      <c r="A21" s="7">
        <v>20</v>
      </c>
      <c r="B21" s="8">
        <v>44</v>
      </c>
      <c r="C21" s="8">
        <v>0.2124829292297363</v>
      </c>
      <c r="E21" s="8">
        <v>34</v>
      </c>
      <c r="F21" s="8">
        <v>0.17011785507202151</v>
      </c>
      <c r="H21" s="8">
        <v>66</v>
      </c>
      <c r="I21" s="8">
        <v>0.2931525707244873</v>
      </c>
      <c r="K21" s="8">
        <v>54</v>
      </c>
      <c r="L21" s="8">
        <v>0.229145288</v>
      </c>
      <c r="N21" s="8">
        <v>19</v>
      </c>
      <c r="O21" s="8">
        <v>0.13976812399999999</v>
      </c>
      <c r="Q21" s="8">
        <v>64</v>
      </c>
      <c r="R21" s="8">
        <v>0.25723361968994141</v>
      </c>
      <c r="T21" s="8">
        <v>62</v>
      </c>
      <c r="U21" s="8">
        <v>0.39798069000000003</v>
      </c>
      <c r="W21" s="8">
        <v>41</v>
      </c>
      <c r="X21" s="8">
        <v>0.25443100899999999</v>
      </c>
      <c r="Z21" s="8">
        <v>80</v>
      </c>
      <c r="AA21" s="8">
        <v>0.40128040300000001</v>
      </c>
      <c r="AC21" s="8">
        <v>38</v>
      </c>
      <c r="AD21" s="8">
        <v>0.25526809700000003</v>
      </c>
      <c r="AF21" s="7">
        <v>20</v>
      </c>
      <c r="AG21" s="8">
        <v>59</v>
      </c>
      <c r="AH21" s="8">
        <v>0.29567647000000002</v>
      </c>
      <c r="AJ21" s="8">
        <v>68</v>
      </c>
      <c r="AK21" s="8">
        <v>0.30727815600000002</v>
      </c>
      <c r="AM21" s="8">
        <v>48</v>
      </c>
      <c r="AN21" s="8">
        <v>0.17587470999999999</v>
      </c>
      <c r="AP21" s="8">
        <v>57</v>
      </c>
      <c r="AQ21" s="8">
        <v>0.28798627900000001</v>
      </c>
      <c r="AS21" s="8">
        <v>32</v>
      </c>
      <c r="AT21" s="8">
        <v>0.13587832499999999</v>
      </c>
      <c r="AV21" s="8">
        <v>45</v>
      </c>
      <c r="AW21" s="8">
        <v>0.164430141</v>
      </c>
      <c r="AY21" s="8">
        <v>45</v>
      </c>
      <c r="AZ21" s="8">
        <v>0.172142029</v>
      </c>
      <c r="BB21" s="8">
        <v>39</v>
      </c>
      <c r="BC21" s="8">
        <v>0.142500877</v>
      </c>
      <c r="BE21" s="8">
        <v>47</v>
      </c>
      <c r="BF21" s="8">
        <v>0.26293873800000001</v>
      </c>
      <c r="BH21" s="8">
        <v>46</v>
      </c>
      <c r="BI21" s="8">
        <v>0.18664359999999999</v>
      </c>
      <c r="BK21" s="8">
        <f t="shared" si="2"/>
        <v>50.2</v>
      </c>
      <c r="BL21" s="8">
        <f t="shared" si="3"/>
        <v>48.6</v>
      </c>
      <c r="BM21" s="8">
        <f t="shared" si="4"/>
        <v>1.6000000000000014</v>
      </c>
      <c r="BN21" s="8">
        <f t="shared" si="5"/>
        <v>1.0329218106995885</v>
      </c>
      <c r="BP21" s="8">
        <f t="shared" si="0"/>
        <v>0.26108605857161865</v>
      </c>
      <c r="BQ21" s="8">
        <f t="shared" si="1"/>
        <v>0.21313493249999999</v>
      </c>
      <c r="BR21" s="8">
        <f t="shared" si="6"/>
        <v>4.7951126071618666E-2</v>
      </c>
      <c r="BS21" s="8">
        <f t="shared" si="7"/>
        <v>1.2249801358658965</v>
      </c>
    </row>
    <row r="22" spans="1:71" x14ac:dyDescent="0.3">
      <c r="A22" s="7">
        <v>21</v>
      </c>
      <c r="B22" s="8">
        <v>66</v>
      </c>
      <c r="C22" s="8">
        <v>0.40610194206237787</v>
      </c>
      <c r="E22" s="8">
        <v>57</v>
      </c>
      <c r="F22" s="8">
        <v>0.36324834823608398</v>
      </c>
      <c r="H22" s="8">
        <v>103</v>
      </c>
      <c r="I22" s="8">
        <v>0.562591552734375</v>
      </c>
      <c r="K22" s="8">
        <v>67</v>
      </c>
      <c r="L22" s="8">
        <v>0.46783184999999999</v>
      </c>
      <c r="N22" s="8">
        <v>33</v>
      </c>
      <c r="O22" s="8">
        <v>0.20033216500000001</v>
      </c>
      <c r="Q22" s="8">
        <v>34</v>
      </c>
      <c r="R22" s="8">
        <v>0.22066426277160639</v>
      </c>
      <c r="T22" s="8">
        <v>72</v>
      </c>
      <c r="U22" s="8">
        <v>0.46921992299999998</v>
      </c>
      <c r="W22" s="8">
        <v>18</v>
      </c>
      <c r="X22" s="8">
        <v>0.11879253400000001</v>
      </c>
      <c r="Z22" s="8">
        <v>45</v>
      </c>
      <c r="AA22" s="8">
        <v>0.33345723199999999</v>
      </c>
      <c r="AC22" s="8">
        <v>36</v>
      </c>
      <c r="AD22" s="8">
        <v>0.20595717399999999</v>
      </c>
      <c r="AF22" s="7">
        <v>21</v>
      </c>
      <c r="AG22" s="8">
        <v>58</v>
      </c>
      <c r="AH22" s="8">
        <v>0.39343404799999998</v>
      </c>
      <c r="AJ22" s="8">
        <v>57</v>
      </c>
      <c r="AK22" s="8">
        <v>0.29926323900000001</v>
      </c>
      <c r="AM22" s="8">
        <v>75</v>
      </c>
      <c r="AN22" s="8">
        <v>0.37740087500000002</v>
      </c>
      <c r="AP22" s="8">
        <v>38</v>
      </c>
      <c r="AQ22" s="8">
        <v>0.25289630899999999</v>
      </c>
      <c r="AS22" s="8">
        <v>45</v>
      </c>
      <c r="AT22" s="8">
        <v>0.26065826399999997</v>
      </c>
      <c r="AV22" s="8">
        <v>94</v>
      </c>
      <c r="AW22" s="8">
        <v>0.50024914700000001</v>
      </c>
      <c r="AY22" s="8">
        <v>33</v>
      </c>
      <c r="AZ22" s="8">
        <v>0.23632574100000001</v>
      </c>
      <c r="BB22" s="8">
        <v>42</v>
      </c>
      <c r="BC22" s="8">
        <v>0.19527578400000001</v>
      </c>
      <c r="BE22" s="8">
        <v>36</v>
      </c>
      <c r="BF22" s="8">
        <v>0.27496051799999999</v>
      </c>
      <c r="BH22" s="8">
        <v>66</v>
      </c>
      <c r="BI22" s="8">
        <v>0.37083172800000003</v>
      </c>
      <c r="BK22" s="8">
        <f t="shared" si="2"/>
        <v>53.1</v>
      </c>
      <c r="BL22" s="8">
        <f t="shared" si="3"/>
        <v>54.4</v>
      </c>
      <c r="BM22" s="8">
        <f t="shared" si="4"/>
        <v>-1.2999999999999972</v>
      </c>
      <c r="BN22" s="8">
        <f t="shared" si="5"/>
        <v>0.97610294117647067</v>
      </c>
      <c r="BP22" s="8">
        <f t="shared" si="0"/>
        <v>0.33481969838044429</v>
      </c>
      <c r="BQ22" s="8">
        <f t="shared" si="1"/>
        <v>0.31612956530000003</v>
      </c>
      <c r="BR22" s="8">
        <f t="shared" si="6"/>
        <v>1.869013308044426E-2</v>
      </c>
      <c r="BS22" s="8">
        <f t="shared" si="7"/>
        <v>1.0591217498518612</v>
      </c>
    </row>
    <row r="23" spans="1:71" x14ac:dyDescent="0.3">
      <c r="A23" s="7">
        <v>22</v>
      </c>
      <c r="B23" s="8">
        <v>175</v>
      </c>
      <c r="C23" s="8">
        <v>0.63930869102478027</v>
      </c>
      <c r="E23" s="8">
        <v>109</v>
      </c>
      <c r="F23" s="8">
        <v>0.42666077613830572</v>
      </c>
      <c r="H23" s="8">
        <v>245</v>
      </c>
      <c r="I23" s="8">
        <v>0.92093873023986816</v>
      </c>
      <c r="K23" s="8">
        <v>452</v>
      </c>
      <c r="L23" s="8">
        <v>1.6306653019999999</v>
      </c>
      <c r="N23" s="8">
        <v>172</v>
      </c>
      <c r="O23" s="8">
        <v>0.79331612600000001</v>
      </c>
      <c r="Q23" s="8">
        <v>175</v>
      </c>
      <c r="R23" s="8">
        <v>0.78855347633361816</v>
      </c>
      <c r="T23" s="8">
        <v>58</v>
      </c>
      <c r="U23" s="8">
        <v>0.26211571700000003</v>
      </c>
      <c r="W23" s="8">
        <v>80</v>
      </c>
      <c r="X23" s="8">
        <v>0.31670951800000002</v>
      </c>
      <c r="Z23" s="8">
        <v>509</v>
      </c>
      <c r="AA23" s="8">
        <v>1.7377052310000001</v>
      </c>
      <c r="AC23" s="8">
        <v>69</v>
      </c>
      <c r="AD23" s="8">
        <v>0.34036660200000002</v>
      </c>
      <c r="AF23" s="7">
        <v>22</v>
      </c>
      <c r="AG23" s="8">
        <v>63</v>
      </c>
      <c r="AH23" s="8">
        <v>0.35701155699999998</v>
      </c>
      <c r="AJ23" s="8">
        <v>29</v>
      </c>
      <c r="AK23" s="8">
        <v>0.17367243800000001</v>
      </c>
      <c r="AM23" s="8">
        <v>40</v>
      </c>
      <c r="AN23" s="8">
        <v>0.16296052899999999</v>
      </c>
      <c r="AP23" s="8">
        <v>53</v>
      </c>
      <c r="AQ23" s="8">
        <v>0.19524240500000001</v>
      </c>
      <c r="AS23" s="8">
        <v>95</v>
      </c>
      <c r="AT23" s="8">
        <v>0.45010376000000002</v>
      </c>
      <c r="AV23" s="8">
        <v>23</v>
      </c>
      <c r="AW23" s="8">
        <v>0.15297722799999999</v>
      </c>
      <c r="AY23" s="8">
        <v>64</v>
      </c>
      <c r="AZ23" s="8">
        <v>0.37803196900000002</v>
      </c>
      <c r="BB23" s="8">
        <v>33</v>
      </c>
      <c r="BC23" s="8">
        <v>0.20676302899999999</v>
      </c>
      <c r="BE23" s="8">
        <v>56</v>
      </c>
      <c r="BF23" s="8">
        <v>0.34188842800000002</v>
      </c>
      <c r="BH23" s="8">
        <v>154</v>
      </c>
      <c r="BI23" s="8">
        <v>0.59149003</v>
      </c>
      <c r="BK23" s="8">
        <f t="shared" si="2"/>
        <v>204.4</v>
      </c>
      <c r="BL23" s="8">
        <f t="shared" si="3"/>
        <v>61</v>
      </c>
      <c r="BM23" s="8">
        <f t="shared" si="4"/>
        <v>143.4</v>
      </c>
      <c r="BN23" s="8">
        <f t="shared" si="5"/>
        <v>3.3508196721311476</v>
      </c>
      <c r="BP23" s="8">
        <f t="shared" si="0"/>
        <v>0.78563401697365709</v>
      </c>
      <c r="BQ23" s="8">
        <f t="shared" si="1"/>
        <v>0.30101413729999998</v>
      </c>
      <c r="BR23" s="8">
        <f t="shared" si="6"/>
        <v>0.48461987967365711</v>
      </c>
      <c r="BS23" s="8">
        <f t="shared" si="7"/>
        <v>2.6099572067296957</v>
      </c>
    </row>
    <row r="24" spans="1:71" x14ac:dyDescent="0.3">
      <c r="A24" s="7">
        <v>23</v>
      </c>
      <c r="B24" s="8">
        <v>56</v>
      </c>
      <c r="C24" s="8">
        <v>0.26808285713195801</v>
      </c>
      <c r="E24" s="8">
        <v>22</v>
      </c>
      <c r="F24" s="8">
        <v>0.13846850395202639</v>
      </c>
      <c r="H24" s="8">
        <v>27</v>
      </c>
      <c r="I24" s="8">
        <v>0.18411874771118161</v>
      </c>
      <c r="K24" s="8">
        <v>31</v>
      </c>
      <c r="L24" s="8">
        <v>0.18840670600000001</v>
      </c>
      <c r="N24" s="8">
        <v>29</v>
      </c>
      <c r="O24" s="8">
        <v>0.20608305900000001</v>
      </c>
      <c r="Q24" s="8">
        <v>30</v>
      </c>
      <c r="R24" s="8">
        <v>0.17527461051940921</v>
      </c>
      <c r="T24" s="8">
        <v>36</v>
      </c>
      <c r="U24" s="8">
        <v>0.183531523</v>
      </c>
      <c r="W24" s="8">
        <v>97</v>
      </c>
      <c r="X24" s="8">
        <v>0.51296496400000002</v>
      </c>
      <c r="Z24" s="8">
        <v>131</v>
      </c>
      <c r="AA24" s="8">
        <v>0.59873437900000004</v>
      </c>
      <c r="AC24" s="8">
        <v>80</v>
      </c>
      <c r="AD24" s="8">
        <v>0.43518877</v>
      </c>
      <c r="AF24" s="7">
        <v>23</v>
      </c>
      <c r="AG24" s="8">
        <v>27</v>
      </c>
      <c r="AH24" s="8">
        <v>0.170542002</v>
      </c>
      <c r="AJ24" s="8">
        <v>24</v>
      </c>
      <c r="AK24" s="8">
        <v>0.16374087300000001</v>
      </c>
      <c r="AM24" s="8">
        <v>30</v>
      </c>
      <c r="AN24" s="8">
        <v>0.18435072899999999</v>
      </c>
      <c r="AP24" s="8">
        <v>21</v>
      </c>
      <c r="AQ24" s="8">
        <v>0.16462922099999999</v>
      </c>
      <c r="AS24" s="8">
        <v>26</v>
      </c>
      <c r="AT24" s="8">
        <v>0.15631485000000001</v>
      </c>
      <c r="AV24" s="8">
        <v>18</v>
      </c>
      <c r="AW24" s="8">
        <v>0.180062056</v>
      </c>
      <c r="AY24" s="8">
        <v>55</v>
      </c>
      <c r="AZ24" s="8">
        <v>0.29244112999999999</v>
      </c>
      <c r="BB24" s="8">
        <v>61</v>
      </c>
      <c r="BC24" s="8">
        <v>0.31780457499999998</v>
      </c>
      <c r="BE24" s="8">
        <v>60</v>
      </c>
      <c r="BF24" s="8">
        <v>0.46374130200000002</v>
      </c>
      <c r="BH24" s="8">
        <v>32</v>
      </c>
      <c r="BI24" s="8">
        <v>0.140028715</v>
      </c>
      <c r="BK24" s="8">
        <f t="shared" si="2"/>
        <v>53.9</v>
      </c>
      <c r="BL24" s="8">
        <f t="shared" si="3"/>
        <v>35.4</v>
      </c>
      <c r="BM24" s="8">
        <f t="shared" si="4"/>
        <v>18.5</v>
      </c>
      <c r="BN24" s="8">
        <f t="shared" si="5"/>
        <v>1.5225988700564972</v>
      </c>
      <c r="BP24" s="8">
        <f t="shared" si="0"/>
        <v>0.28908541203145754</v>
      </c>
      <c r="BQ24" s="8">
        <f t="shared" si="1"/>
        <v>0.2233655453</v>
      </c>
      <c r="BR24" s="8">
        <f t="shared" si="6"/>
        <v>6.5719866731457549E-2</v>
      </c>
      <c r="BS24" s="8">
        <f t="shared" si="7"/>
        <v>1.294225623039533</v>
      </c>
    </row>
    <row r="25" spans="1:71" x14ac:dyDescent="0.3">
      <c r="A25" s="7">
        <v>24</v>
      </c>
      <c r="B25" s="8">
        <v>92</v>
      </c>
      <c r="C25" s="8">
        <v>0.45912313461303711</v>
      </c>
      <c r="E25" s="8">
        <v>118</v>
      </c>
      <c r="F25" s="8">
        <v>0.57971668243408203</v>
      </c>
      <c r="H25" s="8">
        <v>35</v>
      </c>
      <c r="I25" s="8">
        <v>0.23875713348388669</v>
      </c>
      <c r="K25" s="8">
        <v>316</v>
      </c>
      <c r="L25" s="8">
        <v>1.4515419009999999</v>
      </c>
      <c r="N25" s="8">
        <v>179</v>
      </c>
      <c r="O25" s="8">
        <v>1.0663089750000001</v>
      </c>
      <c r="Q25" s="8">
        <v>290</v>
      </c>
      <c r="R25" s="8">
        <v>1.075358390808105</v>
      </c>
      <c r="T25" s="8">
        <v>113</v>
      </c>
      <c r="U25" s="8">
        <v>0.69246053699999999</v>
      </c>
      <c r="W25" s="8">
        <v>210</v>
      </c>
      <c r="X25" s="8">
        <v>0.77471160900000002</v>
      </c>
      <c r="Z25" s="8">
        <v>172</v>
      </c>
      <c r="AA25" s="8">
        <v>0.67486691499999996</v>
      </c>
      <c r="AC25" s="8">
        <v>221</v>
      </c>
      <c r="AD25" s="8">
        <v>0.81781101199999995</v>
      </c>
      <c r="AF25" s="7">
        <v>24</v>
      </c>
      <c r="AG25" s="8">
        <v>136</v>
      </c>
      <c r="AH25" s="8">
        <v>0.56303596499999997</v>
      </c>
      <c r="AJ25" s="8">
        <v>81</v>
      </c>
      <c r="AK25" s="8">
        <v>0.46501994099999999</v>
      </c>
      <c r="AM25" s="8">
        <v>105</v>
      </c>
      <c r="AN25" s="8">
        <v>0.56865572900000005</v>
      </c>
      <c r="AP25" s="8">
        <v>141</v>
      </c>
      <c r="AQ25" s="8">
        <v>0.61083126099999996</v>
      </c>
      <c r="AS25" s="8">
        <v>62</v>
      </c>
      <c r="AT25" s="8">
        <v>0.397616148</v>
      </c>
      <c r="AV25" s="8">
        <v>103</v>
      </c>
      <c r="AW25" s="8">
        <v>0.67047500599999998</v>
      </c>
      <c r="AY25" s="8">
        <v>326</v>
      </c>
      <c r="AZ25" s="8">
        <v>1.7669279579999999</v>
      </c>
      <c r="BB25" s="8">
        <v>244</v>
      </c>
      <c r="BC25" s="8">
        <v>0.89610600500000004</v>
      </c>
      <c r="BE25" s="8">
        <v>75</v>
      </c>
      <c r="BF25" s="8">
        <v>0.44556736899999999</v>
      </c>
      <c r="BH25" s="8">
        <v>71</v>
      </c>
      <c r="BI25" s="8">
        <v>0.53542351700000002</v>
      </c>
      <c r="BK25" s="8">
        <f t="shared" si="2"/>
        <v>174.6</v>
      </c>
      <c r="BL25" s="8">
        <f t="shared" si="3"/>
        <v>134.4</v>
      </c>
      <c r="BM25" s="8">
        <f t="shared" si="4"/>
        <v>40.199999999999989</v>
      </c>
      <c r="BN25" s="8">
        <f t="shared" si="5"/>
        <v>1.2991071428571428</v>
      </c>
      <c r="BP25" s="8">
        <f t="shared" si="0"/>
        <v>0.78306562903391097</v>
      </c>
      <c r="BQ25" s="8">
        <f t="shared" si="1"/>
        <v>0.69196588989999996</v>
      </c>
      <c r="BR25" s="8">
        <f t="shared" si="6"/>
        <v>9.1099739133911006E-2</v>
      </c>
      <c r="BS25" s="8">
        <f t="shared" si="7"/>
        <v>1.1316535113415436</v>
      </c>
    </row>
    <row r="26" spans="1:71" x14ac:dyDescent="0.3">
      <c r="A26" s="7">
        <v>25</v>
      </c>
      <c r="B26" s="8">
        <v>157</v>
      </c>
      <c r="C26" s="8">
        <v>0.74498963356018066</v>
      </c>
      <c r="E26" s="8">
        <v>148</v>
      </c>
      <c r="F26" s="8">
        <v>0.66393160820007324</v>
      </c>
      <c r="H26" s="8">
        <v>128</v>
      </c>
      <c r="I26" s="8">
        <v>0.62290668487548828</v>
      </c>
      <c r="K26" s="8">
        <v>201</v>
      </c>
      <c r="L26" s="8">
        <v>0.93975067099999998</v>
      </c>
      <c r="N26" s="8">
        <v>174</v>
      </c>
      <c r="O26" s="8">
        <v>0.69744062399999995</v>
      </c>
      <c r="Q26" s="8">
        <v>139</v>
      </c>
      <c r="R26" s="8">
        <v>0.54370737075805664</v>
      </c>
      <c r="T26" s="8">
        <v>89</v>
      </c>
      <c r="U26" s="8">
        <v>0.50639581700000003</v>
      </c>
      <c r="W26" s="8">
        <v>167</v>
      </c>
      <c r="X26" s="8">
        <v>0.82619929299999995</v>
      </c>
      <c r="Z26" s="8">
        <v>138</v>
      </c>
      <c r="AA26" s="8">
        <v>0.61402130099999996</v>
      </c>
      <c r="AC26" s="8">
        <v>93</v>
      </c>
      <c r="AD26" s="8">
        <v>0.43373751599999999</v>
      </c>
      <c r="AF26" s="7">
        <v>25</v>
      </c>
      <c r="AG26" s="8">
        <v>97</v>
      </c>
      <c r="AH26" s="8">
        <v>0.56499385800000002</v>
      </c>
      <c r="AJ26" s="8">
        <v>85</v>
      </c>
      <c r="AK26" s="8">
        <v>0.31440758699999999</v>
      </c>
      <c r="AM26" s="8">
        <v>86</v>
      </c>
      <c r="AN26" s="8">
        <v>0.42296457300000001</v>
      </c>
      <c r="AP26" s="8">
        <v>134</v>
      </c>
      <c r="AQ26" s="8">
        <v>0.52203750599999998</v>
      </c>
      <c r="AS26" s="8">
        <v>57</v>
      </c>
      <c r="AT26" s="8">
        <v>0.371270657</v>
      </c>
      <c r="AV26" s="8">
        <v>61</v>
      </c>
      <c r="AW26" s="8">
        <v>0.31535291700000001</v>
      </c>
      <c r="AY26" s="8">
        <v>106</v>
      </c>
      <c r="AZ26" s="8">
        <v>0.42669773100000002</v>
      </c>
      <c r="BB26" s="8">
        <v>116</v>
      </c>
      <c r="BC26" s="8">
        <v>0.59868431099999997</v>
      </c>
      <c r="BE26" s="8">
        <v>156</v>
      </c>
      <c r="BF26" s="8">
        <v>0.68286085100000005</v>
      </c>
      <c r="BH26" s="8">
        <v>79</v>
      </c>
      <c r="BI26" s="8">
        <v>0.36542320299999997</v>
      </c>
      <c r="BK26" s="8">
        <f t="shared" si="2"/>
        <v>143.4</v>
      </c>
      <c r="BL26" s="8">
        <f t="shared" si="3"/>
        <v>97.7</v>
      </c>
      <c r="BM26" s="8">
        <f t="shared" si="4"/>
        <v>45.7</v>
      </c>
      <c r="BN26" s="8">
        <f t="shared" si="5"/>
        <v>1.4677584442169909</v>
      </c>
      <c r="BP26" s="8">
        <f t="shared" si="0"/>
        <v>0.65930805193937991</v>
      </c>
      <c r="BQ26" s="8">
        <f t="shared" si="1"/>
        <v>0.45846931940000007</v>
      </c>
      <c r="BR26" s="8">
        <f t="shared" si="6"/>
        <v>0.20083873253937984</v>
      </c>
      <c r="BS26" s="8">
        <f t="shared" si="7"/>
        <v>1.4380636261598005</v>
      </c>
    </row>
    <row r="27" spans="1:71" x14ac:dyDescent="0.3">
      <c r="A27" s="7">
        <v>26</v>
      </c>
      <c r="B27" s="8">
        <v>23</v>
      </c>
      <c r="C27" s="8">
        <v>0.12715959548950201</v>
      </c>
      <c r="E27" s="8">
        <v>18</v>
      </c>
      <c r="F27" s="8">
        <v>0.1274917125701904</v>
      </c>
      <c r="H27" s="8">
        <v>16</v>
      </c>
      <c r="I27" s="8">
        <v>0.12114977836608889</v>
      </c>
      <c r="K27" s="8">
        <v>37</v>
      </c>
      <c r="L27" s="8">
        <v>0.237617254</v>
      </c>
      <c r="N27" s="8">
        <v>17</v>
      </c>
      <c r="O27" s="8">
        <v>9.0622187000000007E-2</v>
      </c>
      <c r="Q27" s="8">
        <v>12</v>
      </c>
      <c r="R27" s="8">
        <v>0.11378383636474609</v>
      </c>
      <c r="T27" s="8">
        <v>15</v>
      </c>
      <c r="U27" s="8">
        <v>0.113922834</v>
      </c>
      <c r="W27" s="8">
        <v>26</v>
      </c>
      <c r="X27" s="8">
        <v>0.13959002500000001</v>
      </c>
      <c r="Z27" s="8">
        <v>16</v>
      </c>
      <c r="AA27" s="8">
        <v>8.7550401999999999E-2</v>
      </c>
      <c r="AC27" s="8">
        <v>13</v>
      </c>
      <c r="AD27" s="8">
        <v>7.3013544E-2</v>
      </c>
      <c r="AF27" s="7">
        <v>26</v>
      </c>
      <c r="AG27" s="8">
        <v>13</v>
      </c>
      <c r="AH27" s="8">
        <v>7.6896191000000003E-2</v>
      </c>
      <c r="AJ27" s="8">
        <v>14</v>
      </c>
      <c r="AK27" s="8">
        <v>0.120143175</v>
      </c>
      <c r="AM27" s="8">
        <v>12</v>
      </c>
      <c r="AN27" s="8">
        <v>6.6252947000000006E-2</v>
      </c>
      <c r="AP27" s="8">
        <v>16</v>
      </c>
      <c r="AQ27" s="8">
        <v>9.3192100999999999E-2</v>
      </c>
      <c r="AS27" s="8">
        <v>10</v>
      </c>
      <c r="AT27" s="8">
        <v>5.5932998999999997E-2</v>
      </c>
      <c r="AV27" s="8">
        <v>9</v>
      </c>
      <c r="AW27" s="8">
        <v>6.1839580999999998E-2</v>
      </c>
      <c r="AY27" s="8">
        <v>8</v>
      </c>
      <c r="AZ27" s="8">
        <v>6.2846421999999999E-2</v>
      </c>
      <c r="BB27" s="8">
        <v>12</v>
      </c>
      <c r="BC27" s="8">
        <v>7.1710587000000006E-2</v>
      </c>
      <c r="BE27" s="8">
        <v>14</v>
      </c>
      <c r="BF27" s="8">
        <v>8.5627316999999994E-2</v>
      </c>
      <c r="BH27" s="8">
        <v>14</v>
      </c>
      <c r="BI27" s="8">
        <v>0.11205053299999999</v>
      </c>
      <c r="BK27" s="8">
        <f t="shared" si="2"/>
        <v>19.3</v>
      </c>
      <c r="BL27" s="8">
        <f t="shared" si="3"/>
        <v>12.2</v>
      </c>
      <c r="BM27" s="8">
        <f t="shared" si="4"/>
        <v>7.1000000000000014</v>
      </c>
      <c r="BN27" s="8">
        <f t="shared" si="5"/>
        <v>1.5819672131147542</v>
      </c>
      <c r="BP27" s="8">
        <f t="shared" si="0"/>
        <v>0.12319011687905272</v>
      </c>
      <c r="BQ27" s="8">
        <f t="shared" si="1"/>
        <v>8.0649185299999995E-2</v>
      </c>
      <c r="BR27" s="8">
        <f t="shared" si="6"/>
        <v>4.2540931579052726E-2</v>
      </c>
      <c r="BS27" s="8">
        <f t="shared" si="7"/>
        <v>1.5274812314694608</v>
      </c>
    </row>
    <row r="28" spans="1:71" x14ac:dyDescent="0.3">
      <c r="A28" s="7">
        <v>27</v>
      </c>
      <c r="B28" s="8">
        <v>12</v>
      </c>
      <c r="C28" s="8">
        <v>0.10666227340698239</v>
      </c>
      <c r="E28" s="8">
        <v>15</v>
      </c>
      <c r="F28" s="8">
        <v>0.1348414421081543</v>
      </c>
      <c r="H28" s="8">
        <v>15</v>
      </c>
      <c r="I28" s="8">
        <v>0.14883565902709961</v>
      </c>
      <c r="K28" s="8">
        <v>16</v>
      </c>
      <c r="L28" s="8">
        <v>0.16727948200000001</v>
      </c>
      <c r="N28" s="8">
        <v>16</v>
      </c>
      <c r="O28" s="8">
        <v>0.20036482799999999</v>
      </c>
      <c r="Q28" s="8">
        <v>12</v>
      </c>
      <c r="R28" s="8">
        <v>0.1258697509765625</v>
      </c>
      <c r="T28" s="8">
        <v>15</v>
      </c>
      <c r="U28" s="8">
        <v>0.17310309400000001</v>
      </c>
      <c r="W28" s="8">
        <v>13</v>
      </c>
      <c r="X28" s="8">
        <v>0.14331507700000001</v>
      </c>
      <c r="Z28" s="8">
        <v>13</v>
      </c>
      <c r="AA28" s="8">
        <v>0.121675968</v>
      </c>
      <c r="AC28" s="8">
        <v>12</v>
      </c>
      <c r="AD28" s="8">
        <v>0.123622656</v>
      </c>
      <c r="AF28" s="7">
        <v>27</v>
      </c>
      <c r="AG28" s="8">
        <v>15</v>
      </c>
      <c r="AH28" s="8">
        <v>0.16651058199999999</v>
      </c>
      <c r="AJ28" s="8">
        <v>9</v>
      </c>
      <c r="AK28" s="8">
        <v>0.117003679</v>
      </c>
      <c r="AM28" s="8">
        <v>7</v>
      </c>
      <c r="AN28" s="8">
        <v>7.1823835000000003E-2</v>
      </c>
      <c r="AP28" s="8">
        <v>11</v>
      </c>
      <c r="AQ28" s="8">
        <v>0.155026197</v>
      </c>
      <c r="AS28" s="8">
        <v>9</v>
      </c>
      <c r="AT28" s="8">
        <v>0.116234303</v>
      </c>
      <c r="AV28" s="8">
        <v>15</v>
      </c>
      <c r="AW28" s="8">
        <v>0.171071529</v>
      </c>
      <c r="AY28" s="8">
        <v>14</v>
      </c>
      <c r="AZ28" s="8">
        <v>0.128034115</v>
      </c>
      <c r="BB28" s="8">
        <v>12</v>
      </c>
      <c r="BC28" s="8">
        <v>0.11660909699999999</v>
      </c>
      <c r="BE28" s="8">
        <v>14</v>
      </c>
      <c r="BF28" s="8">
        <v>0.135843515</v>
      </c>
      <c r="BH28" s="8">
        <v>7</v>
      </c>
      <c r="BI28" s="8">
        <v>6.8596362999999994E-2</v>
      </c>
      <c r="BK28" s="8">
        <f t="shared" si="2"/>
        <v>13.9</v>
      </c>
      <c r="BL28" s="8">
        <f t="shared" si="3"/>
        <v>11.3</v>
      </c>
      <c r="BM28" s="8">
        <f t="shared" si="4"/>
        <v>2.5999999999999996</v>
      </c>
      <c r="BN28" s="8">
        <f t="shared" si="5"/>
        <v>1.2300884955752212</v>
      </c>
      <c r="BP28" s="8">
        <f t="shared" si="0"/>
        <v>0.14455702305187987</v>
      </c>
      <c r="BQ28" s="8">
        <f t="shared" si="1"/>
        <v>0.12467532149999998</v>
      </c>
      <c r="BR28" s="8">
        <f t="shared" si="6"/>
        <v>1.9881701551879891E-2</v>
      </c>
      <c r="BS28" s="8">
        <f t="shared" si="7"/>
        <v>1.1594678185921494</v>
      </c>
    </row>
    <row r="29" spans="1:71" x14ac:dyDescent="0.3">
      <c r="A29" s="7">
        <v>28</v>
      </c>
      <c r="B29" s="8">
        <v>550</v>
      </c>
      <c r="C29" s="8">
        <v>1.8908030986785891</v>
      </c>
      <c r="E29" s="8">
        <v>475</v>
      </c>
      <c r="F29" s="8">
        <v>1.5443956851959231</v>
      </c>
      <c r="H29" s="8">
        <v>206</v>
      </c>
      <c r="I29" s="8">
        <v>0.74987268447875977</v>
      </c>
      <c r="K29" s="8">
        <v>305</v>
      </c>
      <c r="L29" s="8">
        <v>1.0300650600000001</v>
      </c>
      <c r="N29" s="8">
        <v>48</v>
      </c>
      <c r="O29" s="8">
        <v>0.24899220499999999</v>
      </c>
      <c r="Q29" s="8">
        <v>42</v>
      </c>
      <c r="R29" s="8">
        <v>0.19302678108215329</v>
      </c>
      <c r="T29" s="8">
        <v>317</v>
      </c>
      <c r="U29" s="8">
        <v>1.104582787</v>
      </c>
      <c r="W29" s="8">
        <v>217</v>
      </c>
      <c r="X29" s="8">
        <v>0.71223735799999999</v>
      </c>
      <c r="Z29" s="8">
        <v>171</v>
      </c>
      <c r="AA29" s="8">
        <v>0.57221818000000002</v>
      </c>
      <c r="AC29" s="8">
        <v>450</v>
      </c>
      <c r="AD29" s="8">
        <v>1.4103155140000001</v>
      </c>
      <c r="AF29" s="7">
        <v>28</v>
      </c>
      <c r="AG29" s="8">
        <v>82</v>
      </c>
      <c r="AH29" s="8">
        <v>0.48687839500000002</v>
      </c>
      <c r="AJ29" s="8">
        <v>69</v>
      </c>
      <c r="AK29" s="8">
        <v>0.23857355099999999</v>
      </c>
      <c r="AM29" s="8">
        <v>76</v>
      </c>
      <c r="AN29" s="8">
        <v>0.29498028799999998</v>
      </c>
      <c r="AP29" s="8">
        <v>85</v>
      </c>
      <c r="AQ29" s="8">
        <v>0.26662612000000002</v>
      </c>
      <c r="AS29" s="8">
        <v>147</v>
      </c>
      <c r="AT29" s="8">
        <v>0.47382807700000001</v>
      </c>
      <c r="AV29" s="8">
        <v>151</v>
      </c>
      <c r="AW29" s="8">
        <v>0.65836214999999998</v>
      </c>
      <c r="AY29" s="8">
        <v>105</v>
      </c>
      <c r="AZ29" s="8">
        <v>0.37962984999999999</v>
      </c>
      <c r="BB29" s="8">
        <v>184</v>
      </c>
      <c r="BC29" s="8">
        <v>0.62596106500000004</v>
      </c>
      <c r="BE29" s="8">
        <v>194</v>
      </c>
      <c r="BF29" s="8">
        <v>0.56634807600000003</v>
      </c>
      <c r="BH29" s="8">
        <v>89</v>
      </c>
      <c r="BI29" s="8">
        <v>0.28141880000000002</v>
      </c>
      <c r="BK29" s="8">
        <f t="shared" si="2"/>
        <v>278.10000000000002</v>
      </c>
      <c r="BL29" s="8">
        <f t="shared" si="3"/>
        <v>118.2</v>
      </c>
      <c r="BM29" s="8">
        <f t="shared" si="4"/>
        <v>159.90000000000003</v>
      </c>
      <c r="BN29" s="8">
        <f t="shared" si="5"/>
        <v>2.3527918781725892</v>
      </c>
      <c r="BP29" s="8">
        <f t="shared" si="0"/>
        <v>0.9456509353435425</v>
      </c>
      <c r="BQ29" s="8">
        <f t="shared" si="1"/>
        <v>0.42726063720000002</v>
      </c>
      <c r="BR29" s="8">
        <f t="shared" si="6"/>
        <v>0.51839029814354243</v>
      </c>
      <c r="BS29" s="8">
        <f t="shared" si="7"/>
        <v>2.2132882203723456</v>
      </c>
    </row>
    <row r="30" spans="1:71" x14ac:dyDescent="0.3">
      <c r="A30" s="7">
        <v>29</v>
      </c>
      <c r="B30" s="8">
        <v>21</v>
      </c>
      <c r="C30" s="8">
        <v>0.1202003955841064</v>
      </c>
      <c r="E30" s="8">
        <v>35</v>
      </c>
      <c r="F30" s="8">
        <v>0.28278613090515142</v>
      </c>
      <c r="H30" s="8">
        <v>25</v>
      </c>
      <c r="I30" s="8">
        <v>0.17806839942932129</v>
      </c>
      <c r="K30" s="8">
        <v>21</v>
      </c>
      <c r="L30" s="8">
        <v>0.155618429</v>
      </c>
      <c r="N30" s="8">
        <v>22</v>
      </c>
      <c r="O30" s="8">
        <v>0.142729044</v>
      </c>
      <c r="Q30" s="8">
        <v>25</v>
      </c>
      <c r="R30" s="8">
        <v>0.2053267955780029</v>
      </c>
      <c r="T30" s="8">
        <v>54</v>
      </c>
      <c r="U30" s="8">
        <v>0.389860392</v>
      </c>
      <c r="W30" s="8">
        <v>26</v>
      </c>
      <c r="X30" s="8">
        <v>0.20594310800000001</v>
      </c>
      <c r="Z30" s="8">
        <v>25</v>
      </c>
      <c r="AA30" s="8">
        <v>0.164212465</v>
      </c>
      <c r="AC30" s="8">
        <v>25</v>
      </c>
      <c r="AD30" s="8">
        <v>0.21271300300000001</v>
      </c>
      <c r="AF30" s="7">
        <v>29</v>
      </c>
      <c r="AG30" s="8">
        <v>37</v>
      </c>
      <c r="AH30" s="8">
        <v>0.31205844900000002</v>
      </c>
      <c r="AJ30" s="8">
        <v>17</v>
      </c>
      <c r="AK30" s="8">
        <v>0.11007499699999999</v>
      </c>
      <c r="AM30" s="8">
        <v>34</v>
      </c>
      <c r="AN30" s="8">
        <v>0.28817200700000001</v>
      </c>
      <c r="AP30" s="8">
        <v>16</v>
      </c>
      <c r="AQ30" s="8">
        <v>0.13093233100000001</v>
      </c>
      <c r="AS30" s="8">
        <v>32</v>
      </c>
      <c r="AT30" s="8">
        <v>0.200161695</v>
      </c>
      <c r="AV30" s="8">
        <v>47</v>
      </c>
      <c r="AW30" s="8">
        <v>0.38630151699999998</v>
      </c>
      <c r="AY30" s="8">
        <v>42</v>
      </c>
      <c r="AZ30" s="8">
        <v>0.30648493799999998</v>
      </c>
      <c r="BB30" s="8">
        <v>38</v>
      </c>
      <c r="BC30" s="8">
        <v>0.22264718999999999</v>
      </c>
      <c r="BE30" s="8">
        <v>15</v>
      </c>
      <c r="BF30" s="8">
        <v>0.127732754</v>
      </c>
      <c r="BH30" s="8">
        <v>36</v>
      </c>
      <c r="BI30" s="8">
        <v>0.27465915699999999</v>
      </c>
      <c r="BK30" s="8">
        <f t="shared" si="2"/>
        <v>27.9</v>
      </c>
      <c r="BL30" s="8">
        <f t="shared" si="3"/>
        <v>31.4</v>
      </c>
      <c r="BM30" s="8">
        <f t="shared" si="4"/>
        <v>-3.5</v>
      </c>
      <c r="BN30" s="8">
        <f t="shared" si="5"/>
        <v>0.88853503184713378</v>
      </c>
      <c r="BP30" s="8">
        <f t="shared" si="0"/>
        <v>0.20574581624965821</v>
      </c>
      <c r="BQ30" s="8">
        <f t="shared" si="1"/>
        <v>0.23592250350000002</v>
      </c>
      <c r="BR30" s="8">
        <f t="shared" si="6"/>
        <v>-3.017668725034181E-2</v>
      </c>
      <c r="BS30" s="8">
        <f t="shared" si="7"/>
        <v>0.87209067891930958</v>
      </c>
    </row>
    <row r="31" spans="1:71" x14ac:dyDescent="0.3">
      <c r="A31" s="7">
        <v>30</v>
      </c>
      <c r="B31" s="8">
        <v>351</v>
      </c>
      <c r="C31" s="8">
        <v>1.5846652984619141</v>
      </c>
      <c r="E31" s="8">
        <v>386</v>
      </c>
      <c r="F31" s="8">
        <v>1.803833484649658</v>
      </c>
      <c r="H31" s="8">
        <v>341</v>
      </c>
      <c r="I31" s="8">
        <v>1.7222857475280759</v>
      </c>
      <c r="K31" s="8">
        <v>146</v>
      </c>
      <c r="L31" s="8">
        <v>0.88748121300000005</v>
      </c>
      <c r="N31" s="8">
        <v>220</v>
      </c>
      <c r="O31" s="8">
        <v>1.3305869100000001</v>
      </c>
      <c r="Q31" s="8">
        <v>140</v>
      </c>
      <c r="R31" s="8">
        <v>0.83233356475830078</v>
      </c>
      <c r="T31" s="8">
        <v>53</v>
      </c>
      <c r="U31" s="8">
        <v>0.34613132499999999</v>
      </c>
      <c r="W31" s="8">
        <v>233</v>
      </c>
      <c r="X31" s="8">
        <v>1.2076120379999999</v>
      </c>
      <c r="Z31" s="8">
        <v>172</v>
      </c>
      <c r="AA31" s="8">
        <v>0.81894803000000005</v>
      </c>
      <c r="AC31" s="8">
        <v>140</v>
      </c>
      <c r="AD31" s="8">
        <v>0.82030725500000001</v>
      </c>
      <c r="AF31" s="7">
        <v>30</v>
      </c>
      <c r="AG31" s="8">
        <v>289</v>
      </c>
      <c r="AH31" s="8">
        <v>1.5892097949999999</v>
      </c>
      <c r="AJ31" s="8">
        <v>290</v>
      </c>
      <c r="AK31" s="8">
        <v>1.7359080309999999</v>
      </c>
      <c r="AM31" s="8">
        <v>101</v>
      </c>
      <c r="AN31" s="8">
        <v>0.56172204000000003</v>
      </c>
      <c r="AP31" s="8">
        <v>138</v>
      </c>
      <c r="AQ31" s="8">
        <v>0.67257094399999995</v>
      </c>
      <c r="AS31" s="8">
        <v>137</v>
      </c>
      <c r="AT31" s="8">
        <v>0.66475939799999995</v>
      </c>
      <c r="AV31" s="8">
        <v>64</v>
      </c>
      <c r="AW31" s="8">
        <v>0.26264882099999998</v>
      </c>
      <c r="AY31" s="8">
        <v>231</v>
      </c>
      <c r="AZ31" s="8">
        <v>1.072321415</v>
      </c>
      <c r="BB31" s="8">
        <v>396</v>
      </c>
      <c r="BC31" s="8">
        <v>2.0796744820000002</v>
      </c>
      <c r="BE31" s="8">
        <v>510</v>
      </c>
      <c r="BF31" s="8">
        <v>2.1493923659999998</v>
      </c>
      <c r="BH31" s="8">
        <v>152</v>
      </c>
      <c r="BI31" s="8">
        <v>0.60338878600000001</v>
      </c>
      <c r="BK31" s="8">
        <f t="shared" si="2"/>
        <v>218.2</v>
      </c>
      <c r="BL31" s="8">
        <f t="shared" si="3"/>
        <v>230.8</v>
      </c>
      <c r="BM31" s="8">
        <f t="shared" si="4"/>
        <v>-12.600000000000023</v>
      </c>
      <c r="BN31" s="8">
        <f t="shared" si="5"/>
        <v>0.94540727902946264</v>
      </c>
      <c r="BP31" s="8">
        <f t="shared" si="0"/>
        <v>1.1354184866397949</v>
      </c>
      <c r="BQ31" s="8">
        <f t="shared" si="1"/>
        <v>1.1391596077999999</v>
      </c>
      <c r="BR31" s="8">
        <f t="shared" si="6"/>
        <v>-3.7411211602049743E-3</v>
      </c>
      <c r="BS31" s="8">
        <f t="shared" si="7"/>
        <v>0.99671589377415692</v>
      </c>
    </row>
    <row r="32" spans="1:71" x14ac:dyDescent="0.3">
      <c r="A32" s="7">
        <v>31</v>
      </c>
      <c r="B32" s="8">
        <v>143</v>
      </c>
      <c r="C32" s="8">
        <v>0.62323784828186035</v>
      </c>
      <c r="E32" s="8">
        <v>52</v>
      </c>
      <c r="F32" s="8">
        <v>0.26059174537658691</v>
      </c>
      <c r="H32" s="8">
        <v>126</v>
      </c>
      <c r="I32" s="8">
        <v>0.68842840194702148</v>
      </c>
      <c r="K32" s="8">
        <v>141</v>
      </c>
      <c r="L32" s="8">
        <v>0.64725661300000004</v>
      </c>
      <c r="N32" s="8">
        <v>93</v>
      </c>
      <c r="O32" s="8">
        <v>0.57015442800000005</v>
      </c>
      <c r="Q32" s="8">
        <v>55</v>
      </c>
      <c r="R32" s="8">
        <v>0.35092973709106451</v>
      </c>
      <c r="T32" s="8">
        <v>40</v>
      </c>
      <c r="U32" s="8">
        <v>0.24053931200000001</v>
      </c>
      <c r="W32" s="8">
        <v>57</v>
      </c>
      <c r="X32" s="8">
        <v>0.26063132300000003</v>
      </c>
      <c r="Z32" s="8">
        <v>54</v>
      </c>
      <c r="AA32" s="8">
        <v>0.25556635900000002</v>
      </c>
      <c r="AC32" s="8">
        <v>74</v>
      </c>
      <c r="AD32" s="8">
        <v>0.30022311200000001</v>
      </c>
      <c r="AF32" s="7">
        <v>31</v>
      </c>
      <c r="AG32" s="8">
        <v>27</v>
      </c>
      <c r="AH32" s="8">
        <v>0.180051565</v>
      </c>
      <c r="AJ32" s="8">
        <v>134</v>
      </c>
      <c r="AK32" s="8">
        <v>0.63517737399999996</v>
      </c>
      <c r="AM32" s="8">
        <v>36</v>
      </c>
      <c r="AN32" s="8">
        <v>0.20921516400000001</v>
      </c>
      <c r="AP32" s="8">
        <v>122</v>
      </c>
      <c r="AQ32" s="8">
        <v>0.49097394900000002</v>
      </c>
      <c r="AS32" s="8">
        <v>113</v>
      </c>
      <c r="AT32" s="8">
        <v>0.55043959600000003</v>
      </c>
      <c r="AV32" s="8">
        <v>79</v>
      </c>
      <c r="AW32" s="8">
        <v>0.48177719099999999</v>
      </c>
      <c r="AY32" s="8">
        <v>81</v>
      </c>
      <c r="AZ32" s="8">
        <v>0.41623139399999998</v>
      </c>
      <c r="BB32" s="8">
        <v>89</v>
      </c>
      <c r="BC32" s="8">
        <v>0.40784955000000001</v>
      </c>
      <c r="BE32" s="8">
        <v>54</v>
      </c>
      <c r="BF32" s="8">
        <v>0.33355736699999999</v>
      </c>
      <c r="BH32" s="8">
        <v>76</v>
      </c>
      <c r="BI32" s="8">
        <v>0.36044120800000001</v>
      </c>
      <c r="BK32" s="8">
        <f t="shared" si="2"/>
        <v>83.5</v>
      </c>
      <c r="BL32" s="8">
        <f t="shared" si="3"/>
        <v>81.099999999999994</v>
      </c>
      <c r="BM32" s="8">
        <f t="shared" si="4"/>
        <v>2.4000000000000057</v>
      </c>
      <c r="BN32" s="8">
        <f t="shared" si="5"/>
        <v>1.0295930949445131</v>
      </c>
      <c r="BP32" s="8">
        <f t="shared" si="0"/>
        <v>0.41975588796965335</v>
      </c>
      <c r="BQ32" s="8">
        <f t="shared" si="1"/>
        <v>0.40657143579999999</v>
      </c>
      <c r="BR32" s="8">
        <f t="shared" si="6"/>
        <v>1.318445216965336E-2</v>
      </c>
      <c r="BS32" s="8">
        <f t="shared" si="7"/>
        <v>1.0324283779152135</v>
      </c>
    </row>
    <row r="33" spans="1:71" x14ac:dyDescent="0.3">
      <c r="A33" s="7">
        <v>32</v>
      </c>
      <c r="B33" s="8">
        <v>16</v>
      </c>
      <c r="C33" s="8">
        <v>7.073664665222168E-2</v>
      </c>
      <c r="E33" s="8">
        <v>7</v>
      </c>
      <c r="F33" s="8">
        <v>5.0443410873413093E-2</v>
      </c>
      <c r="H33" s="8">
        <v>10</v>
      </c>
      <c r="I33" s="8">
        <v>6.7082881927490234E-2</v>
      </c>
      <c r="K33" s="8">
        <v>13</v>
      </c>
      <c r="L33" s="8">
        <v>7.0822953999999994E-2</v>
      </c>
      <c r="N33" s="8">
        <v>18</v>
      </c>
      <c r="O33" s="8">
        <v>9.0000628999999999E-2</v>
      </c>
      <c r="Q33" s="8">
        <v>11</v>
      </c>
      <c r="R33" s="8">
        <v>6.5026521682739258E-2</v>
      </c>
      <c r="T33" s="8">
        <v>13</v>
      </c>
      <c r="U33" s="8">
        <v>6.8158626999999999E-2</v>
      </c>
      <c r="W33" s="8">
        <v>17</v>
      </c>
      <c r="X33" s="8">
        <v>9.7099542999999996E-2</v>
      </c>
      <c r="Z33" s="8">
        <v>13</v>
      </c>
      <c r="AA33" s="8">
        <v>7.3792934000000004E-2</v>
      </c>
      <c r="AC33" s="8">
        <v>13</v>
      </c>
      <c r="AD33" s="8">
        <v>9.1331005000000007E-2</v>
      </c>
      <c r="AF33" s="7">
        <v>32</v>
      </c>
      <c r="AG33" s="8">
        <v>15</v>
      </c>
      <c r="AH33" s="8">
        <v>0.12658906</v>
      </c>
      <c r="AJ33" s="8">
        <v>18</v>
      </c>
      <c r="AK33" s="8">
        <v>0.10746884299999999</v>
      </c>
      <c r="AM33" s="8">
        <v>8</v>
      </c>
      <c r="AN33" s="8">
        <v>7.9721927999999997E-2</v>
      </c>
      <c r="AP33" s="8">
        <v>15</v>
      </c>
      <c r="AQ33" s="8">
        <v>0.106993198</v>
      </c>
      <c r="AS33" s="8">
        <v>12</v>
      </c>
      <c r="AT33" s="8">
        <v>6.7262649999999993E-2</v>
      </c>
      <c r="AV33" s="8">
        <v>14</v>
      </c>
      <c r="AW33" s="8">
        <v>9.1845274000000005E-2</v>
      </c>
      <c r="AY33" s="8">
        <v>14</v>
      </c>
      <c r="AZ33" s="8">
        <v>8.8647604000000005E-2</v>
      </c>
      <c r="BB33" s="8">
        <v>15</v>
      </c>
      <c r="BC33" s="8">
        <v>0.10044312499999999</v>
      </c>
      <c r="BE33" s="8">
        <v>16</v>
      </c>
      <c r="BF33" s="8">
        <v>6.8965673000000005E-2</v>
      </c>
      <c r="BH33" s="8">
        <v>12</v>
      </c>
      <c r="BI33" s="8">
        <v>8.4735155000000006E-2</v>
      </c>
      <c r="BK33" s="8">
        <f t="shared" si="2"/>
        <v>13.1</v>
      </c>
      <c r="BL33" s="8">
        <f t="shared" si="3"/>
        <v>13.9</v>
      </c>
      <c r="BM33" s="8">
        <f t="shared" si="4"/>
        <v>-0.80000000000000071</v>
      </c>
      <c r="BN33" s="8">
        <f t="shared" si="5"/>
        <v>0.94244604316546754</v>
      </c>
      <c r="BP33" s="8">
        <f t="shared" si="0"/>
        <v>7.4449515313586428E-2</v>
      </c>
      <c r="BQ33" s="8">
        <f t="shared" si="1"/>
        <v>9.2267250999999995E-2</v>
      </c>
      <c r="BR33" s="8">
        <f t="shared" si="6"/>
        <v>-1.7817735686413566E-2</v>
      </c>
      <c r="BS33" s="8">
        <f t="shared" si="7"/>
        <v>0.80688992580462193</v>
      </c>
    </row>
    <row r="34" spans="1:71" x14ac:dyDescent="0.3">
      <c r="A34" s="7">
        <v>33</v>
      </c>
      <c r="B34" s="8">
        <v>12</v>
      </c>
      <c r="C34" s="8">
        <v>7.4105262756347656E-2</v>
      </c>
      <c r="E34" s="8">
        <v>14</v>
      </c>
      <c r="F34" s="8">
        <v>0.1576881408691406</v>
      </c>
      <c r="H34" s="8">
        <v>26</v>
      </c>
      <c r="I34" s="8">
        <v>0.1291544437408447</v>
      </c>
      <c r="K34" s="8">
        <v>22</v>
      </c>
      <c r="L34" s="8">
        <v>0.14599561699999999</v>
      </c>
      <c r="N34" s="8">
        <v>23</v>
      </c>
      <c r="O34" s="8">
        <v>0.111082077</v>
      </c>
      <c r="Q34" s="8">
        <v>21</v>
      </c>
      <c r="R34" s="8">
        <v>0.16046643257141111</v>
      </c>
      <c r="T34" s="8">
        <v>24</v>
      </c>
      <c r="U34" s="8">
        <v>0.13842892600000001</v>
      </c>
      <c r="W34" s="8">
        <v>21</v>
      </c>
      <c r="X34" s="8">
        <v>0.13669395400000001</v>
      </c>
      <c r="Z34" s="8">
        <v>16</v>
      </c>
      <c r="AA34" s="8">
        <v>9.4647169000000003E-2</v>
      </c>
      <c r="AC34" s="8">
        <v>11</v>
      </c>
      <c r="AD34" s="8">
        <v>8.6431264999999993E-2</v>
      </c>
      <c r="AF34" s="7">
        <v>33</v>
      </c>
      <c r="AG34" s="8">
        <v>20</v>
      </c>
      <c r="AH34" s="8">
        <v>0.10188817999999999</v>
      </c>
      <c r="AJ34" s="8">
        <v>13</v>
      </c>
      <c r="AK34" s="8">
        <v>6.1695576000000002E-2</v>
      </c>
      <c r="AM34" s="8">
        <v>21</v>
      </c>
      <c r="AN34" s="8">
        <v>8.6521387000000005E-2</v>
      </c>
      <c r="AP34" s="8">
        <v>29</v>
      </c>
      <c r="AQ34" s="8">
        <v>0.154240608</v>
      </c>
      <c r="AS34" s="8">
        <v>20</v>
      </c>
      <c r="AT34" s="8">
        <v>0.12828826900000001</v>
      </c>
      <c r="AV34" s="8">
        <v>18</v>
      </c>
      <c r="AW34" s="8">
        <v>8.0037594000000004E-2</v>
      </c>
      <c r="AY34" s="8">
        <v>13</v>
      </c>
      <c r="AZ34" s="8">
        <v>9.6136332000000005E-2</v>
      </c>
      <c r="BB34" s="8">
        <v>20</v>
      </c>
      <c r="BC34" s="8">
        <v>0.14591240899999999</v>
      </c>
      <c r="BE34" s="8">
        <v>24</v>
      </c>
      <c r="BF34" s="8">
        <v>0.117638588</v>
      </c>
      <c r="BH34" s="8">
        <v>19</v>
      </c>
      <c r="BI34" s="8">
        <v>0.108805656</v>
      </c>
      <c r="BK34" s="8">
        <f t="shared" si="2"/>
        <v>19</v>
      </c>
      <c r="BL34" s="8">
        <f t="shared" si="3"/>
        <v>19.7</v>
      </c>
      <c r="BM34" s="8">
        <f t="shared" si="4"/>
        <v>-0.69999999999999929</v>
      </c>
      <c r="BN34" s="8">
        <f t="shared" si="5"/>
        <v>0.96446700507614214</v>
      </c>
      <c r="BP34" s="8">
        <f t="shared" ref="BP34:BP65" si="8">(C34+F34+I34+L34+O34+R34+U34+X34+AA34+AD34)/10</f>
        <v>0.12346932879377441</v>
      </c>
      <c r="BQ34" s="8">
        <f t="shared" ref="BQ34:BQ65" si="9">(AH34+AK34+AN34+AQ34+AT34+AW34+AZ34+BC34+BF34+BI34)/10</f>
        <v>0.1081164599</v>
      </c>
      <c r="BR34" s="8">
        <f t="shared" si="6"/>
        <v>1.5352868893774407E-2</v>
      </c>
      <c r="BS34" s="8">
        <f t="shared" si="7"/>
        <v>1.1420030669518286</v>
      </c>
    </row>
    <row r="35" spans="1:71" x14ac:dyDescent="0.3">
      <c r="A35" s="7">
        <v>34</v>
      </c>
      <c r="B35" s="8">
        <v>12</v>
      </c>
      <c r="C35" s="8">
        <v>8.0364227294921875E-2</v>
      </c>
      <c r="E35" s="8">
        <v>12</v>
      </c>
      <c r="F35" s="8">
        <v>8.0716848373413086E-2</v>
      </c>
      <c r="H35" s="8">
        <v>8</v>
      </c>
      <c r="I35" s="8">
        <v>5.1923274993896477E-2</v>
      </c>
      <c r="K35" s="8">
        <v>14</v>
      </c>
      <c r="L35" s="8">
        <v>9.0672970000000006E-2</v>
      </c>
      <c r="N35" s="8">
        <v>14</v>
      </c>
      <c r="O35" s="8">
        <v>8.6056708999999995E-2</v>
      </c>
      <c r="Q35" s="8">
        <v>12</v>
      </c>
      <c r="R35" s="8">
        <v>0.1081788539886475</v>
      </c>
      <c r="T35" s="8">
        <v>11</v>
      </c>
      <c r="U35" s="8">
        <v>7.3294400999999995E-2</v>
      </c>
      <c r="W35" s="8">
        <v>9</v>
      </c>
      <c r="X35" s="8">
        <v>6.7602157999999996E-2</v>
      </c>
      <c r="Z35" s="8">
        <v>9</v>
      </c>
      <c r="AA35" s="8">
        <v>8.0531835999999996E-2</v>
      </c>
      <c r="AC35" s="8">
        <v>9</v>
      </c>
      <c r="AD35" s="8">
        <v>6.0320854E-2</v>
      </c>
      <c r="AF35" s="7">
        <v>34</v>
      </c>
      <c r="AG35" s="8">
        <v>8</v>
      </c>
      <c r="AH35" s="8">
        <v>9.3939066000000002E-2</v>
      </c>
      <c r="AJ35" s="8">
        <v>7</v>
      </c>
      <c r="AK35" s="8">
        <v>6.6518544999999998E-2</v>
      </c>
      <c r="AM35" s="8">
        <v>13</v>
      </c>
      <c r="AN35" s="8">
        <v>0.105680466</v>
      </c>
      <c r="AP35" s="8">
        <v>9</v>
      </c>
      <c r="AQ35" s="8">
        <v>7.9785585000000006E-2</v>
      </c>
      <c r="AS35" s="8">
        <v>6</v>
      </c>
      <c r="AT35" s="8">
        <v>5.7040452999999998E-2</v>
      </c>
      <c r="AV35" s="8">
        <v>11</v>
      </c>
      <c r="AW35" s="8">
        <v>8.4409713999999997E-2</v>
      </c>
      <c r="AY35" s="8">
        <v>6</v>
      </c>
      <c r="AZ35" s="8">
        <v>7.9149723000000005E-2</v>
      </c>
      <c r="BB35" s="8">
        <v>9</v>
      </c>
      <c r="BC35" s="8">
        <v>6.1809540000000003E-2</v>
      </c>
      <c r="BE35" s="8">
        <v>20</v>
      </c>
      <c r="BF35" s="8">
        <v>9.1774225000000001E-2</v>
      </c>
      <c r="BH35" s="8">
        <v>16</v>
      </c>
      <c r="BI35" s="8">
        <v>8.9266777000000005E-2</v>
      </c>
      <c r="BK35" s="8">
        <f t="shared" si="2"/>
        <v>11</v>
      </c>
      <c r="BL35" s="8">
        <f t="shared" si="3"/>
        <v>10.5</v>
      </c>
      <c r="BM35" s="8">
        <f t="shared" si="4"/>
        <v>0.5</v>
      </c>
      <c r="BN35" s="8">
        <f t="shared" si="5"/>
        <v>1.0476190476190477</v>
      </c>
      <c r="BP35" s="8">
        <f t="shared" si="8"/>
        <v>7.7966213265087903E-2</v>
      </c>
      <c r="BQ35" s="8">
        <f t="shared" si="9"/>
        <v>8.0937409400000007E-2</v>
      </c>
      <c r="BR35" s="8">
        <f t="shared" si="6"/>
        <v>-2.9711961349121047E-3</v>
      </c>
      <c r="BS35" s="8">
        <f t="shared" si="7"/>
        <v>0.96329019971187635</v>
      </c>
    </row>
    <row r="36" spans="1:71" x14ac:dyDescent="0.3">
      <c r="A36" s="7">
        <v>35</v>
      </c>
      <c r="B36" s="8">
        <v>48</v>
      </c>
      <c r="C36" s="8">
        <v>0.2189068794250488</v>
      </c>
      <c r="E36" s="8">
        <v>13</v>
      </c>
      <c r="F36" s="8">
        <v>9.9975109100341797E-2</v>
      </c>
      <c r="H36" s="8">
        <v>28</v>
      </c>
      <c r="I36" s="8">
        <v>0.1975250244140625</v>
      </c>
      <c r="K36" s="8">
        <v>39</v>
      </c>
      <c r="L36" s="8">
        <v>0.27999401099999999</v>
      </c>
      <c r="N36" s="8">
        <v>37</v>
      </c>
      <c r="O36" s="8">
        <v>0.21978974300000001</v>
      </c>
      <c r="Q36" s="8">
        <v>27</v>
      </c>
      <c r="R36" s="8">
        <v>0.18449497222900391</v>
      </c>
      <c r="T36" s="8">
        <v>19</v>
      </c>
      <c r="U36" s="8">
        <v>0.13571715400000001</v>
      </c>
      <c r="W36" s="8">
        <v>31</v>
      </c>
      <c r="X36" s="8">
        <v>0.21572828299999999</v>
      </c>
      <c r="Z36" s="8">
        <v>85</v>
      </c>
      <c r="AA36" s="8">
        <v>0.34183359099999999</v>
      </c>
      <c r="AC36" s="8">
        <v>14</v>
      </c>
      <c r="AD36" s="8">
        <v>9.3330622000000002E-2</v>
      </c>
      <c r="AF36" s="7">
        <v>35</v>
      </c>
      <c r="AG36" s="8">
        <v>20</v>
      </c>
      <c r="AH36" s="8">
        <v>0.12243104</v>
      </c>
      <c r="AJ36" s="8">
        <v>43</v>
      </c>
      <c r="AK36" s="8">
        <v>0.17697858799999999</v>
      </c>
      <c r="AM36" s="8">
        <v>55</v>
      </c>
      <c r="AN36" s="8">
        <v>0.24264788600000001</v>
      </c>
      <c r="AP36" s="8">
        <v>38</v>
      </c>
      <c r="AQ36" s="8">
        <v>0.190445423</v>
      </c>
      <c r="AS36" s="8">
        <v>41</v>
      </c>
      <c r="AT36" s="8">
        <v>0.234894991</v>
      </c>
      <c r="AV36" s="8">
        <v>50</v>
      </c>
      <c r="AW36" s="8">
        <v>0.26809120199999997</v>
      </c>
      <c r="AY36" s="8">
        <v>40</v>
      </c>
      <c r="AZ36" s="8">
        <v>0.19858694099999999</v>
      </c>
      <c r="BB36" s="8">
        <v>10</v>
      </c>
      <c r="BC36" s="8">
        <v>8.2733870000000001E-2</v>
      </c>
      <c r="BE36" s="8">
        <v>23</v>
      </c>
      <c r="BF36" s="8">
        <v>0.187149763</v>
      </c>
      <c r="BH36" s="8">
        <v>45</v>
      </c>
      <c r="BI36" s="8">
        <v>0.19792223</v>
      </c>
      <c r="BK36" s="8">
        <f t="shared" si="2"/>
        <v>34.1</v>
      </c>
      <c r="BL36" s="8">
        <f t="shared" si="3"/>
        <v>36.5</v>
      </c>
      <c r="BM36" s="8">
        <f t="shared" si="4"/>
        <v>-2.3999999999999986</v>
      </c>
      <c r="BN36" s="8">
        <f t="shared" si="5"/>
        <v>0.9342465753424658</v>
      </c>
      <c r="BP36" s="8">
        <f t="shared" si="8"/>
        <v>0.19872953891684572</v>
      </c>
      <c r="BQ36" s="8">
        <f t="shared" si="9"/>
        <v>0.19018819340000001</v>
      </c>
      <c r="BR36" s="8">
        <f t="shared" si="6"/>
        <v>8.5413455168457109E-3</v>
      </c>
      <c r="BS36" s="8">
        <f t="shared" si="7"/>
        <v>1.0449099671443942</v>
      </c>
    </row>
    <row r="37" spans="1:71" x14ac:dyDescent="0.3">
      <c r="A37" s="7">
        <v>36</v>
      </c>
      <c r="B37" s="8">
        <v>26</v>
      </c>
      <c r="C37" s="8">
        <v>0.13693141937255859</v>
      </c>
      <c r="E37" s="8">
        <v>18</v>
      </c>
      <c r="F37" s="8">
        <v>0.1156878471374512</v>
      </c>
      <c r="H37" s="8">
        <v>25</v>
      </c>
      <c r="I37" s="8">
        <v>0.15762591361999509</v>
      </c>
      <c r="K37" s="8">
        <v>24</v>
      </c>
      <c r="L37" s="8">
        <v>0.16544461299999999</v>
      </c>
      <c r="N37" s="8">
        <v>55</v>
      </c>
      <c r="O37" s="8">
        <v>0.36158299399999999</v>
      </c>
      <c r="Q37" s="8">
        <v>49</v>
      </c>
      <c r="R37" s="8">
        <v>0.36525249481201172</v>
      </c>
      <c r="T37" s="8">
        <v>27</v>
      </c>
      <c r="U37" s="8">
        <v>0.16516423199999999</v>
      </c>
      <c r="W37" s="8">
        <v>29</v>
      </c>
      <c r="X37" s="8">
        <v>0.18842339499999999</v>
      </c>
      <c r="Z37" s="8">
        <v>23</v>
      </c>
      <c r="AA37" s="8">
        <v>0.15004730199999999</v>
      </c>
      <c r="AC37" s="8">
        <v>19</v>
      </c>
      <c r="AD37" s="8">
        <v>0.130056858</v>
      </c>
      <c r="AF37" s="7">
        <v>36</v>
      </c>
      <c r="AG37" s="8">
        <v>21</v>
      </c>
      <c r="AH37" s="8">
        <v>0.134795427</v>
      </c>
      <c r="AJ37" s="8">
        <v>22</v>
      </c>
      <c r="AK37" s="8">
        <v>0.15328741100000001</v>
      </c>
      <c r="AM37" s="8">
        <v>23</v>
      </c>
      <c r="AN37" s="8">
        <v>0.153304577</v>
      </c>
      <c r="AP37" s="8">
        <v>32</v>
      </c>
      <c r="AQ37" s="8">
        <v>0.20904254899999999</v>
      </c>
      <c r="AS37" s="8">
        <v>27</v>
      </c>
      <c r="AT37" s="8">
        <v>0.14824652699999999</v>
      </c>
      <c r="AV37" s="8">
        <v>58</v>
      </c>
      <c r="AW37" s="8">
        <v>0.383405685</v>
      </c>
      <c r="AY37" s="8">
        <v>25</v>
      </c>
      <c r="AZ37" s="8">
        <v>0.171092033</v>
      </c>
      <c r="BB37" s="8">
        <v>40</v>
      </c>
      <c r="BC37" s="8">
        <v>0.21856927900000001</v>
      </c>
      <c r="BE37" s="8">
        <v>26</v>
      </c>
      <c r="BF37" s="8">
        <v>0.16195535699999999</v>
      </c>
      <c r="BH37" s="8">
        <v>31</v>
      </c>
      <c r="BI37" s="8">
        <v>0.17778778100000001</v>
      </c>
      <c r="BK37" s="8">
        <f t="shared" si="2"/>
        <v>29.5</v>
      </c>
      <c r="BL37" s="8">
        <f t="shared" si="3"/>
        <v>30.5</v>
      </c>
      <c r="BM37" s="8">
        <f t="shared" si="4"/>
        <v>-1</v>
      </c>
      <c r="BN37" s="8">
        <f t="shared" si="5"/>
        <v>0.96721311475409832</v>
      </c>
      <c r="BP37" s="8">
        <f t="shared" si="8"/>
        <v>0.19362170689420166</v>
      </c>
      <c r="BQ37" s="8">
        <f t="shared" si="9"/>
        <v>0.19114866260000002</v>
      </c>
      <c r="BR37" s="8">
        <f t="shared" si="6"/>
        <v>2.4730442942016428E-3</v>
      </c>
      <c r="BS37" s="8">
        <f t="shared" si="7"/>
        <v>1.0129378058970613</v>
      </c>
    </row>
    <row r="38" spans="1:71" x14ac:dyDescent="0.3">
      <c r="A38" s="7">
        <v>37</v>
      </c>
      <c r="B38" s="8">
        <v>30</v>
      </c>
      <c r="C38" s="8">
        <v>0.171741247177124</v>
      </c>
      <c r="E38" s="8">
        <v>63</v>
      </c>
      <c r="F38" s="8">
        <v>0.40968585014343262</v>
      </c>
      <c r="H38" s="8">
        <v>16</v>
      </c>
      <c r="I38" s="8">
        <v>0.1645548343658447</v>
      </c>
      <c r="K38" s="8">
        <v>34</v>
      </c>
      <c r="L38" s="8">
        <v>0.22558593800000001</v>
      </c>
      <c r="N38" s="8">
        <v>19</v>
      </c>
      <c r="O38" s="8">
        <v>0.146991014</v>
      </c>
      <c r="Q38" s="8">
        <v>10</v>
      </c>
      <c r="R38" s="8">
        <v>0.1017258167266846</v>
      </c>
      <c r="T38" s="8">
        <v>16</v>
      </c>
      <c r="U38" s="8">
        <v>0.118042946</v>
      </c>
      <c r="W38" s="8">
        <v>31</v>
      </c>
      <c r="X38" s="8">
        <v>0.21699547799999999</v>
      </c>
      <c r="Z38" s="8">
        <v>16</v>
      </c>
      <c r="AA38" s="8">
        <v>0.115640402</v>
      </c>
      <c r="AC38" s="8">
        <v>14</v>
      </c>
      <c r="AD38" s="8">
        <v>0.11107468600000001</v>
      </c>
      <c r="AF38" s="7">
        <v>37</v>
      </c>
      <c r="AG38" s="8">
        <v>36</v>
      </c>
      <c r="AH38" s="8">
        <v>0.30968737600000001</v>
      </c>
      <c r="AJ38" s="8">
        <v>18</v>
      </c>
      <c r="AK38" s="8">
        <v>0.19147372200000001</v>
      </c>
      <c r="AM38" s="8">
        <v>25</v>
      </c>
      <c r="AN38" s="8">
        <v>0.15013122600000001</v>
      </c>
      <c r="AP38" s="8">
        <v>28</v>
      </c>
      <c r="AQ38" s="8">
        <v>0.204103231</v>
      </c>
      <c r="AS38" s="8">
        <v>20</v>
      </c>
      <c r="AT38" s="8">
        <v>0.118946552</v>
      </c>
      <c r="AV38" s="8">
        <v>27</v>
      </c>
      <c r="AW38" s="8">
        <v>0.172711849</v>
      </c>
      <c r="AY38" s="8">
        <v>33</v>
      </c>
      <c r="AZ38" s="8">
        <v>0.22768569</v>
      </c>
      <c r="BB38" s="8">
        <v>21</v>
      </c>
      <c r="BC38" s="8">
        <v>0.17418456099999999</v>
      </c>
      <c r="BE38" s="8">
        <v>26</v>
      </c>
      <c r="BF38" s="8">
        <v>0.16104054500000001</v>
      </c>
      <c r="BH38" s="8">
        <v>40</v>
      </c>
      <c r="BI38" s="8">
        <v>0.23979186999999999</v>
      </c>
      <c r="BK38" s="8">
        <f t="shared" si="2"/>
        <v>24.9</v>
      </c>
      <c r="BL38" s="8">
        <f t="shared" si="3"/>
        <v>27.4</v>
      </c>
      <c r="BM38" s="8">
        <f t="shared" si="4"/>
        <v>-2.5</v>
      </c>
      <c r="BN38" s="8">
        <f t="shared" si="5"/>
        <v>0.90875912408759119</v>
      </c>
      <c r="BP38" s="8">
        <f t="shared" si="8"/>
        <v>0.1782038212413086</v>
      </c>
      <c r="BQ38" s="8">
        <f t="shared" si="9"/>
        <v>0.19497566220000001</v>
      </c>
      <c r="BR38" s="8">
        <f t="shared" si="6"/>
        <v>-1.6771840958691414E-2</v>
      </c>
      <c r="BS38" s="8">
        <f t="shared" si="7"/>
        <v>0.9139798230740851</v>
      </c>
    </row>
    <row r="39" spans="1:71" x14ac:dyDescent="0.3">
      <c r="A39" s="7">
        <v>38</v>
      </c>
      <c r="B39" s="8">
        <v>23</v>
      </c>
      <c r="C39" s="8">
        <v>0.14791226387023931</v>
      </c>
      <c r="E39" s="8">
        <v>65</v>
      </c>
      <c r="F39" s="8">
        <v>0.2407493591308594</v>
      </c>
      <c r="H39" s="8">
        <v>92</v>
      </c>
      <c r="I39" s="8">
        <v>0.326995849609375</v>
      </c>
      <c r="K39" s="8">
        <v>44</v>
      </c>
      <c r="L39" s="8">
        <v>0.31644177400000001</v>
      </c>
      <c r="N39" s="8">
        <v>80</v>
      </c>
      <c r="O39" s="8">
        <v>0.37923646</v>
      </c>
      <c r="Q39" s="8">
        <v>87</v>
      </c>
      <c r="R39" s="8">
        <v>0.40038633346557623</v>
      </c>
      <c r="T39" s="8">
        <v>60</v>
      </c>
      <c r="U39" s="8">
        <v>0.351951599</v>
      </c>
      <c r="W39" s="8">
        <v>90</v>
      </c>
      <c r="X39" s="8">
        <v>0.364496231</v>
      </c>
      <c r="Z39" s="8">
        <v>86</v>
      </c>
      <c r="AA39" s="8">
        <v>0.34051418300000003</v>
      </c>
      <c r="AC39" s="8">
        <v>41</v>
      </c>
      <c r="AD39" s="8">
        <v>0.32875490200000002</v>
      </c>
      <c r="AF39" s="7">
        <v>38</v>
      </c>
      <c r="AG39" s="8">
        <v>122</v>
      </c>
      <c r="AH39" s="8">
        <v>0.48338293999999998</v>
      </c>
      <c r="AJ39" s="8">
        <v>58</v>
      </c>
      <c r="AK39" s="8">
        <v>0.22503995900000001</v>
      </c>
      <c r="AM39" s="8">
        <v>83</v>
      </c>
      <c r="AN39" s="8">
        <v>0.34048366499999999</v>
      </c>
      <c r="AP39" s="8">
        <v>47</v>
      </c>
      <c r="AQ39" s="8">
        <v>0.19032406800000001</v>
      </c>
      <c r="AS39" s="8">
        <v>137</v>
      </c>
      <c r="AT39" s="8">
        <v>0.43082332600000001</v>
      </c>
      <c r="AV39" s="8">
        <v>57</v>
      </c>
      <c r="AW39" s="8">
        <v>0.30727386499999998</v>
      </c>
      <c r="AY39" s="8">
        <v>181</v>
      </c>
      <c r="AZ39" s="8">
        <v>0.52645778700000001</v>
      </c>
      <c r="BB39" s="8">
        <v>93</v>
      </c>
      <c r="BC39" s="8">
        <v>0.30665755300000003</v>
      </c>
      <c r="BE39" s="8">
        <v>103</v>
      </c>
      <c r="BF39" s="8">
        <v>0.31139159199999999</v>
      </c>
      <c r="BH39" s="8">
        <v>83</v>
      </c>
      <c r="BI39" s="8">
        <v>0.28251910200000002</v>
      </c>
      <c r="BK39" s="8">
        <f t="shared" si="2"/>
        <v>66.8</v>
      </c>
      <c r="BL39" s="8">
        <f t="shared" si="3"/>
        <v>96.4</v>
      </c>
      <c r="BM39" s="8">
        <f t="shared" si="4"/>
        <v>-29.600000000000009</v>
      </c>
      <c r="BN39" s="8">
        <f t="shared" si="5"/>
        <v>0.69294605809128629</v>
      </c>
      <c r="BP39" s="8">
        <f t="shared" si="8"/>
        <v>0.31974389550760501</v>
      </c>
      <c r="BQ39" s="8">
        <f t="shared" si="9"/>
        <v>0.34043538570000004</v>
      </c>
      <c r="BR39" s="8">
        <f t="shared" si="6"/>
        <v>-2.0691490192395023E-2</v>
      </c>
      <c r="BS39" s="8">
        <f t="shared" si="7"/>
        <v>0.93922050685227865</v>
      </c>
    </row>
    <row r="40" spans="1:71" x14ac:dyDescent="0.3">
      <c r="A40" s="7">
        <v>39</v>
      </c>
      <c r="B40" s="8">
        <v>29</v>
      </c>
      <c r="C40" s="8">
        <v>0.18661689758300781</v>
      </c>
      <c r="E40" s="8">
        <v>38</v>
      </c>
      <c r="F40" s="8">
        <v>0.16127133369445801</v>
      </c>
      <c r="H40" s="8">
        <v>24</v>
      </c>
      <c r="I40" s="8">
        <v>0.16769909858703611</v>
      </c>
      <c r="K40" s="8">
        <v>45</v>
      </c>
      <c r="L40" s="8">
        <v>0.24514770499999999</v>
      </c>
      <c r="N40" s="8">
        <v>36</v>
      </c>
      <c r="O40" s="8">
        <v>0.25603508899999999</v>
      </c>
      <c r="Q40" s="8">
        <v>36</v>
      </c>
      <c r="R40" s="8">
        <v>0.20176124572753909</v>
      </c>
      <c r="T40" s="8">
        <v>28</v>
      </c>
      <c r="U40" s="8">
        <v>0.14964175199999999</v>
      </c>
      <c r="W40" s="8">
        <v>44</v>
      </c>
      <c r="X40" s="8">
        <v>0.16146469099999999</v>
      </c>
      <c r="Z40" s="8">
        <v>33</v>
      </c>
      <c r="AA40" s="8">
        <v>0.16011714899999999</v>
      </c>
      <c r="AC40" s="8">
        <v>62</v>
      </c>
      <c r="AD40" s="8">
        <v>0.25816369099999997</v>
      </c>
      <c r="AF40" s="7">
        <v>39</v>
      </c>
      <c r="AG40" s="8">
        <v>33</v>
      </c>
      <c r="AH40" s="8">
        <v>0.16168427499999999</v>
      </c>
      <c r="AJ40" s="8">
        <v>17</v>
      </c>
      <c r="AK40" s="8">
        <v>0.11880874600000001</v>
      </c>
      <c r="AM40" s="8">
        <v>27</v>
      </c>
      <c r="AN40" s="8">
        <v>0.16656613300000001</v>
      </c>
      <c r="AP40" s="8">
        <v>29</v>
      </c>
      <c r="AQ40" s="8">
        <v>0.152098179</v>
      </c>
      <c r="AS40" s="8">
        <v>30</v>
      </c>
      <c r="AT40" s="8">
        <v>0.144006729</v>
      </c>
      <c r="AV40" s="8">
        <v>29</v>
      </c>
      <c r="AW40" s="8">
        <v>0.109307051</v>
      </c>
      <c r="AY40" s="8">
        <v>20</v>
      </c>
      <c r="AZ40" s="8">
        <v>0.14248871799999999</v>
      </c>
      <c r="BB40" s="8">
        <v>36</v>
      </c>
      <c r="BC40" s="8">
        <v>0.17470192900000001</v>
      </c>
      <c r="BE40" s="8">
        <v>22</v>
      </c>
      <c r="BF40" s="8">
        <v>8.8485003000000007E-2</v>
      </c>
      <c r="BH40" s="8">
        <v>26</v>
      </c>
      <c r="BI40" s="8">
        <v>0.171276331</v>
      </c>
      <c r="BK40" s="8">
        <f t="shared" si="2"/>
        <v>37.5</v>
      </c>
      <c r="BL40" s="8">
        <f t="shared" si="3"/>
        <v>26.9</v>
      </c>
      <c r="BM40" s="8">
        <f t="shared" si="4"/>
        <v>10.600000000000001</v>
      </c>
      <c r="BN40" s="8">
        <f t="shared" si="5"/>
        <v>1.3940520446096656</v>
      </c>
      <c r="BP40" s="8">
        <f t="shared" si="8"/>
        <v>0.19479186525920408</v>
      </c>
      <c r="BQ40" s="8">
        <f t="shared" si="9"/>
        <v>0.14294230939999999</v>
      </c>
      <c r="BR40" s="8">
        <f t="shared" si="6"/>
        <v>5.1849555859204088E-2</v>
      </c>
      <c r="BS40" s="8">
        <f t="shared" si="7"/>
        <v>1.3627306434102155</v>
      </c>
    </row>
    <row r="41" spans="1:71" x14ac:dyDescent="0.3">
      <c r="A41" s="7">
        <v>40</v>
      </c>
      <c r="B41" s="8">
        <v>409</v>
      </c>
      <c r="C41" s="8">
        <v>1.574308395385742</v>
      </c>
      <c r="E41" s="8">
        <v>241</v>
      </c>
      <c r="F41" s="8">
        <v>1.1480786800384519</v>
      </c>
      <c r="H41" s="8">
        <v>88</v>
      </c>
      <c r="I41" s="8">
        <v>0.30618143081665039</v>
      </c>
      <c r="K41" s="8">
        <v>203</v>
      </c>
      <c r="L41" s="8">
        <v>1.1907029149999999</v>
      </c>
      <c r="N41" s="8">
        <v>115</v>
      </c>
      <c r="O41" s="8">
        <v>0.56357407599999998</v>
      </c>
      <c r="Q41" s="8">
        <v>147</v>
      </c>
      <c r="R41" s="8">
        <v>0.73716139793395996</v>
      </c>
      <c r="T41" s="8">
        <v>327</v>
      </c>
      <c r="U41" s="8">
        <v>1.4302983279999999</v>
      </c>
      <c r="W41" s="8">
        <v>99</v>
      </c>
      <c r="X41" s="8">
        <v>0.38372802700000003</v>
      </c>
      <c r="Z41" s="8">
        <v>36</v>
      </c>
      <c r="AA41" s="8">
        <v>0.16973137899999999</v>
      </c>
      <c r="AC41" s="8">
        <v>163</v>
      </c>
      <c r="AD41" s="8">
        <v>0.95080947900000001</v>
      </c>
      <c r="AF41" s="7">
        <v>40</v>
      </c>
      <c r="AG41" s="8">
        <v>76</v>
      </c>
      <c r="AH41" s="8">
        <v>0.460631132</v>
      </c>
      <c r="AJ41" s="8">
        <v>216</v>
      </c>
      <c r="AK41" s="8">
        <v>1.159008265</v>
      </c>
      <c r="AM41" s="8">
        <v>50</v>
      </c>
      <c r="AN41" s="8">
        <v>0.22933578499999999</v>
      </c>
      <c r="AP41" s="8">
        <v>94</v>
      </c>
      <c r="AQ41" s="8">
        <v>0.470977068</v>
      </c>
      <c r="AS41" s="8">
        <v>166</v>
      </c>
      <c r="AT41" s="8">
        <v>0.95702099799999996</v>
      </c>
      <c r="AV41" s="8">
        <v>191</v>
      </c>
      <c r="AW41" s="8">
        <v>0.88912796999999999</v>
      </c>
      <c r="AY41" s="8">
        <v>96</v>
      </c>
      <c r="AZ41" s="8">
        <v>0.53298878699999996</v>
      </c>
      <c r="BB41" s="8">
        <v>206</v>
      </c>
      <c r="BC41" s="8">
        <v>0.80230283700000005</v>
      </c>
      <c r="BE41" s="8">
        <v>57</v>
      </c>
      <c r="BF41" s="8">
        <v>0.285026789</v>
      </c>
      <c r="BH41" s="8">
        <v>46</v>
      </c>
      <c r="BI41" s="8">
        <v>0.171284676</v>
      </c>
      <c r="BK41" s="8">
        <f t="shared" si="2"/>
        <v>182.8</v>
      </c>
      <c r="BL41" s="8">
        <f t="shared" si="3"/>
        <v>119.8</v>
      </c>
      <c r="BM41" s="8">
        <f t="shared" si="4"/>
        <v>63.000000000000014</v>
      </c>
      <c r="BN41" s="8">
        <f t="shared" si="5"/>
        <v>1.5258764607679467</v>
      </c>
      <c r="BP41" s="8">
        <f t="shared" si="8"/>
        <v>0.84545741081748038</v>
      </c>
      <c r="BQ41" s="8">
        <f t="shared" si="9"/>
        <v>0.59577043069999991</v>
      </c>
      <c r="BR41" s="8">
        <f t="shared" si="6"/>
        <v>0.24968698011748047</v>
      </c>
      <c r="BS41" s="8">
        <f t="shared" si="7"/>
        <v>1.4190993161982057</v>
      </c>
    </row>
    <row r="42" spans="1:71" x14ac:dyDescent="0.3">
      <c r="A42" s="7">
        <v>41</v>
      </c>
      <c r="B42" s="8">
        <v>27</v>
      </c>
      <c r="C42" s="8">
        <v>0.1169326305389404</v>
      </c>
      <c r="E42" s="8">
        <v>37</v>
      </c>
      <c r="F42" s="8">
        <v>0.20438313484191889</v>
      </c>
      <c r="H42" s="8">
        <v>35</v>
      </c>
      <c r="I42" s="8">
        <v>0.2110445499420166</v>
      </c>
      <c r="K42" s="8">
        <v>47</v>
      </c>
      <c r="L42" s="8">
        <v>0.20544362099999999</v>
      </c>
      <c r="N42" s="8">
        <v>23</v>
      </c>
      <c r="O42" s="8">
        <v>0.111234188</v>
      </c>
      <c r="Q42" s="8">
        <v>32</v>
      </c>
      <c r="R42" s="8">
        <v>0.15507173538208011</v>
      </c>
      <c r="T42" s="8">
        <v>98</v>
      </c>
      <c r="U42" s="8">
        <v>0.413866758</v>
      </c>
      <c r="W42" s="8">
        <v>52</v>
      </c>
      <c r="X42" s="8">
        <v>0.23444747899999999</v>
      </c>
      <c r="Z42" s="8">
        <v>38</v>
      </c>
      <c r="AA42" s="8">
        <v>0.187298775</v>
      </c>
      <c r="AC42" s="8">
        <v>34</v>
      </c>
      <c r="AD42" s="8">
        <v>0.28780794100000001</v>
      </c>
      <c r="AF42" s="7">
        <v>41</v>
      </c>
      <c r="AG42" s="8">
        <v>67</v>
      </c>
      <c r="AH42" s="8">
        <v>0.27969789499999997</v>
      </c>
      <c r="AJ42" s="8">
        <v>48</v>
      </c>
      <c r="AK42" s="8">
        <v>0.235032082</v>
      </c>
      <c r="AM42" s="8">
        <v>52</v>
      </c>
      <c r="AN42" s="8">
        <v>0.24311923999999999</v>
      </c>
      <c r="AP42" s="8">
        <v>68</v>
      </c>
      <c r="AQ42" s="8">
        <v>0.27592063</v>
      </c>
      <c r="AS42" s="8">
        <v>91</v>
      </c>
      <c r="AT42" s="8">
        <v>0.27786231</v>
      </c>
      <c r="AV42" s="8">
        <v>74</v>
      </c>
      <c r="AW42" s="8">
        <v>0.34475445700000001</v>
      </c>
      <c r="AY42" s="8">
        <v>56</v>
      </c>
      <c r="AZ42" s="8">
        <v>0.21893358199999999</v>
      </c>
      <c r="BB42" s="8">
        <v>31</v>
      </c>
      <c r="BC42" s="8">
        <v>0.16427659999999999</v>
      </c>
      <c r="BE42" s="8">
        <v>99</v>
      </c>
      <c r="BF42" s="8">
        <v>0.255673647</v>
      </c>
      <c r="BH42" s="8">
        <v>80</v>
      </c>
      <c r="BI42" s="8">
        <v>0.310272455</v>
      </c>
      <c r="BK42" s="8">
        <f t="shared" si="2"/>
        <v>42.3</v>
      </c>
      <c r="BL42" s="8">
        <f t="shared" si="3"/>
        <v>66.599999999999994</v>
      </c>
      <c r="BM42" s="8">
        <f t="shared" si="4"/>
        <v>-24.299999999999997</v>
      </c>
      <c r="BN42" s="8">
        <f t="shared" si="5"/>
        <v>0.6351351351351352</v>
      </c>
      <c r="BP42" s="8">
        <f t="shared" si="8"/>
        <v>0.21275308127049558</v>
      </c>
      <c r="BQ42" s="8">
        <f t="shared" si="9"/>
        <v>0.26055428979999995</v>
      </c>
      <c r="BR42" s="8">
        <f t="shared" si="6"/>
        <v>-4.7801208529504369E-2</v>
      </c>
      <c r="BS42" s="8">
        <f t="shared" si="7"/>
        <v>0.81654031270720462</v>
      </c>
    </row>
    <row r="43" spans="1:71" x14ac:dyDescent="0.3">
      <c r="A43" s="7">
        <v>42</v>
      </c>
      <c r="B43" s="8">
        <v>38</v>
      </c>
      <c r="C43" s="8">
        <v>0.2236015796661377</v>
      </c>
      <c r="E43" s="8">
        <v>84</v>
      </c>
      <c r="F43" s="8">
        <v>0.40683317184448242</v>
      </c>
      <c r="H43" s="8">
        <v>62</v>
      </c>
      <c r="I43" s="8">
        <v>0.2481276988983154</v>
      </c>
      <c r="K43" s="8">
        <v>112</v>
      </c>
      <c r="L43" s="8">
        <v>0.48513674699999998</v>
      </c>
      <c r="N43" s="8">
        <v>203</v>
      </c>
      <c r="O43" s="8">
        <v>0.960274458</v>
      </c>
      <c r="Q43" s="8">
        <v>89</v>
      </c>
      <c r="R43" s="8">
        <v>0.3555607795715332</v>
      </c>
      <c r="T43" s="8">
        <v>49</v>
      </c>
      <c r="U43" s="8">
        <v>0.29483580599999998</v>
      </c>
      <c r="W43" s="8">
        <v>64</v>
      </c>
      <c r="X43" s="8">
        <v>0.288292885</v>
      </c>
      <c r="Z43" s="8">
        <v>79</v>
      </c>
      <c r="AA43" s="8">
        <v>0.37460374800000001</v>
      </c>
      <c r="AC43" s="8">
        <v>143</v>
      </c>
      <c r="AD43" s="8">
        <v>0.62259101900000002</v>
      </c>
      <c r="AF43" s="7">
        <v>42</v>
      </c>
      <c r="AG43" s="8">
        <v>55</v>
      </c>
      <c r="AH43" s="8">
        <v>0.35647678399999999</v>
      </c>
      <c r="AJ43" s="8">
        <v>115</v>
      </c>
      <c r="AK43" s="8">
        <v>0.59208869900000005</v>
      </c>
      <c r="AM43" s="8">
        <v>43</v>
      </c>
      <c r="AN43" s="8">
        <v>0.232891083</v>
      </c>
      <c r="AP43" s="8">
        <v>156</v>
      </c>
      <c r="AQ43" s="8">
        <v>0.55812001200000005</v>
      </c>
      <c r="AS43" s="8">
        <v>147</v>
      </c>
      <c r="AT43" s="8">
        <v>0.59109520900000001</v>
      </c>
      <c r="AV43" s="8">
        <v>129</v>
      </c>
      <c r="AW43" s="8">
        <v>0.44322299999999998</v>
      </c>
      <c r="AY43" s="8">
        <v>88</v>
      </c>
      <c r="AZ43" s="8">
        <v>0.30706334099999999</v>
      </c>
      <c r="BB43" s="8">
        <v>48</v>
      </c>
      <c r="BC43" s="8">
        <v>0.178353548</v>
      </c>
      <c r="BE43" s="8">
        <v>44</v>
      </c>
      <c r="BF43" s="8">
        <v>0.17674613</v>
      </c>
      <c r="BH43" s="8">
        <v>181</v>
      </c>
      <c r="BI43" s="8">
        <v>0.53115773200000005</v>
      </c>
      <c r="BK43" s="8">
        <f t="shared" si="2"/>
        <v>92.3</v>
      </c>
      <c r="BL43" s="8">
        <f t="shared" si="3"/>
        <v>100.6</v>
      </c>
      <c r="BM43" s="8">
        <f t="shared" si="4"/>
        <v>-8.2999999999999972</v>
      </c>
      <c r="BN43" s="8">
        <f t="shared" si="5"/>
        <v>0.91749502982107356</v>
      </c>
      <c r="BP43" s="8">
        <f t="shared" si="8"/>
        <v>0.42598578929804692</v>
      </c>
      <c r="BQ43" s="8">
        <f t="shared" si="9"/>
        <v>0.39672155380000007</v>
      </c>
      <c r="BR43" s="8">
        <f t="shared" si="6"/>
        <v>2.9264235498046853E-2</v>
      </c>
      <c r="BS43" s="8">
        <f t="shared" si="7"/>
        <v>1.0737651766528418</v>
      </c>
    </row>
    <row r="44" spans="1:71" x14ac:dyDescent="0.3">
      <c r="A44" s="7">
        <v>43</v>
      </c>
      <c r="B44" s="8">
        <v>12</v>
      </c>
      <c r="C44" s="8">
        <v>0.11620354652404789</v>
      </c>
      <c r="E44" s="8">
        <v>15</v>
      </c>
      <c r="F44" s="8">
        <v>0.13260197639465329</v>
      </c>
      <c r="H44" s="8">
        <v>17</v>
      </c>
      <c r="I44" s="8">
        <v>0.11192655563354489</v>
      </c>
      <c r="K44" s="8">
        <v>17</v>
      </c>
      <c r="L44" s="8">
        <v>0.11580061899999999</v>
      </c>
      <c r="N44" s="8">
        <v>26</v>
      </c>
      <c r="O44" s="8">
        <v>0.169771433</v>
      </c>
      <c r="Q44" s="8">
        <v>25</v>
      </c>
      <c r="R44" s="8">
        <v>0.1457870006561279</v>
      </c>
      <c r="T44" s="8">
        <v>35</v>
      </c>
      <c r="U44" s="8">
        <v>0.19587278399999999</v>
      </c>
      <c r="W44" s="8">
        <v>27</v>
      </c>
      <c r="X44" s="8">
        <v>0.13347434999999999</v>
      </c>
      <c r="Z44" s="8">
        <v>19</v>
      </c>
      <c r="AA44" s="8">
        <v>0.115648985</v>
      </c>
      <c r="AC44" s="8">
        <v>18</v>
      </c>
      <c r="AD44" s="8">
        <v>0.103678226</v>
      </c>
      <c r="AF44" s="7">
        <v>43</v>
      </c>
      <c r="AG44" s="8">
        <v>18</v>
      </c>
      <c r="AH44" s="8">
        <v>0.105933189</v>
      </c>
      <c r="AJ44" s="8">
        <v>10</v>
      </c>
      <c r="AK44" s="8">
        <v>9.2463970000000006E-2</v>
      </c>
      <c r="AM44" s="8">
        <v>25</v>
      </c>
      <c r="AN44" s="8">
        <v>0.14504599600000001</v>
      </c>
      <c r="AP44" s="8">
        <v>25</v>
      </c>
      <c r="AQ44" s="8">
        <v>0.14232873900000001</v>
      </c>
      <c r="AS44" s="8">
        <v>20</v>
      </c>
      <c r="AT44" s="8">
        <v>0.15721273399999999</v>
      </c>
      <c r="AV44" s="8">
        <v>23</v>
      </c>
      <c r="AW44" s="8">
        <v>0.13044095</v>
      </c>
      <c r="AY44" s="8">
        <v>26</v>
      </c>
      <c r="AZ44" s="8">
        <v>0.16415190700000001</v>
      </c>
      <c r="BB44" s="8">
        <v>14</v>
      </c>
      <c r="BC44" s="8">
        <v>0.103815079</v>
      </c>
      <c r="BE44" s="8">
        <v>20</v>
      </c>
      <c r="BF44" s="8">
        <v>0.109453917</v>
      </c>
      <c r="BH44" s="8">
        <v>21</v>
      </c>
      <c r="BI44" s="8">
        <v>0.15212488199999999</v>
      </c>
      <c r="BK44" s="8">
        <f t="shared" si="2"/>
        <v>21.1</v>
      </c>
      <c r="BL44" s="8">
        <f t="shared" si="3"/>
        <v>20.2</v>
      </c>
      <c r="BM44" s="8">
        <f t="shared" si="4"/>
        <v>0.90000000000000213</v>
      </c>
      <c r="BN44" s="8">
        <f t="shared" si="5"/>
        <v>1.0445544554455446</v>
      </c>
      <c r="BP44" s="8">
        <f t="shared" si="8"/>
        <v>0.1340765476208374</v>
      </c>
      <c r="BQ44" s="8">
        <f t="shared" si="9"/>
        <v>0.1302971363</v>
      </c>
      <c r="BR44" s="8">
        <f t="shared" si="6"/>
        <v>3.7794113208373947E-3</v>
      </c>
      <c r="BS44" s="8">
        <f t="shared" si="7"/>
        <v>1.0290060965893799</v>
      </c>
    </row>
    <row r="45" spans="1:71" x14ac:dyDescent="0.3">
      <c r="A45" s="7">
        <v>44</v>
      </c>
      <c r="B45" s="8">
        <v>15</v>
      </c>
      <c r="C45" s="8">
        <v>8.3448171615600586E-2</v>
      </c>
      <c r="E45" s="8">
        <v>21</v>
      </c>
      <c r="F45" s="8">
        <v>0.1222679615020752</v>
      </c>
      <c r="H45" s="8">
        <v>15</v>
      </c>
      <c r="I45" s="8">
        <v>0.10169267654418949</v>
      </c>
      <c r="K45" s="8">
        <v>28</v>
      </c>
      <c r="L45" s="8">
        <v>0.15726780900000001</v>
      </c>
      <c r="N45" s="8">
        <v>33</v>
      </c>
      <c r="O45" s="8">
        <v>0.12393069299999999</v>
      </c>
      <c r="Q45" s="8">
        <v>16</v>
      </c>
      <c r="R45" s="8">
        <v>6.898808479309082E-2</v>
      </c>
      <c r="T45" s="8">
        <v>24</v>
      </c>
      <c r="U45" s="8">
        <v>0.15779733700000001</v>
      </c>
      <c r="W45" s="8">
        <v>16</v>
      </c>
      <c r="X45" s="8">
        <v>8.4366559999999993E-2</v>
      </c>
      <c r="Z45" s="8">
        <v>13</v>
      </c>
      <c r="AA45" s="8">
        <v>8.4235191000000001E-2</v>
      </c>
      <c r="AC45" s="8">
        <v>20</v>
      </c>
      <c r="AD45" s="8">
        <v>0.11273241000000001</v>
      </c>
      <c r="AF45" s="7">
        <v>44</v>
      </c>
      <c r="AG45" s="8">
        <v>22</v>
      </c>
      <c r="AH45" s="8">
        <v>0.116619349</v>
      </c>
      <c r="AJ45" s="8">
        <v>33</v>
      </c>
      <c r="AK45" s="8">
        <v>0.18543553400000001</v>
      </c>
      <c r="AM45" s="8">
        <v>35</v>
      </c>
      <c r="AN45" s="8">
        <v>0.13726282100000001</v>
      </c>
      <c r="AP45" s="8">
        <v>41</v>
      </c>
      <c r="AQ45" s="8">
        <v>0.18751883499999999</v>
      </c>
      <c r="AS45" s="8">
        <v>34</v>
      </c>
      <c r="AT45" s="8">
        <v>0.10619235</v>
      </c>
      <c r="AV45" s="8">
        <v>45</v>
      </c>
      <c r="AW45" s="8">
        <v>0.13216257100000001</v>
      </c>
      <c r="AY45" s="8">
        <v>29</v>
      </c>
      <c r="AZ45" s="8">
        <v>0.20633554500000001</v>
      </c>
      <c r="BB45" s="8">
        <v>14</v>
      </c>
      <c r="BC45" s="8">
        <v>7.4895858999999995E-2</v>
      </c>
      <c r="BE45" s="8">
        <v>20</v>
      </c>
      <c r="BF45" s="8">
        <v>7.6207875999999994E-2</v>
      </c>
      <c r="BH45" s="8">
        <v>7</v>
      </c>
      <c r="BI45" s="8">
        <v>4.8858166000000001E-2</v>
      </c>
      <c r="BK45" s="8">
        <f t="shared" si="2"/>
        <v>20.100000000000001</v>
      </c>
      <c r="BL45" s="8">
        <f t="shared" si="3"/>
        <v>28</v>
      </c>
      <c r="BM45" s="8">
        <f t="shared" si="4"/>
        <v>-7.8999999999999986</v>
      </c>
      <c r="BN45" s="8">
        <f t="shared" si="5"/>
        <v>0.71785714285714286</v>
      </c>
      <c r="BP45" s="8">
        <f t="shared" si="8"/>
        <v>0.10967268944549562</v>
      </c>
      <c r="BQ45" s="8">
        <f t="shared" si="9"/>
        <v>0.12714889060000001</v>
      </c>
      <c r="BR45" s="8">
        <f t="shared" si="6"/>
        <v>-1.7476201154504392E-2</v>
      </c>
      <c r="BS45" s="8">
        <f t="shared" si="7"/>
        <v>0.86255325491212431</v>
      </c>
    </row>
    <row r="46" spans="1:71" x14ac:dyDescent="0.3">
      <c r="A46" s="7">
        <v>45</v>
      </c>
      <c r="B46" s="8">
        <v>61</v>
      </c>
      <c r="C46" s="8">
        <v>0.32619476318359381</v>
      </c>
      <c r="E46" s="8">
        <v>80</v>
      </c>
      <c r="F46" s="8">
        <v>0.44144940376281738</v>
      </c>
      <c r="H46" s="8">
        <v>25</v>
      </c>
      <c r="I46" s="8">
        <v>0.1558263301849365</v>
      </c>
      <c r="K46" s="8">
        <v>21</v>
      </c>
      <c r="L46" s="8">
        <v>0.23269248000000001</v>
      </c>
      <c r="N46" s="8">
        <v>61</v>
      </c>
      <c r="O46" s="8">
        <v>0.35127830500000001</v>
      </c>
      <c r="Q46" s="8">
        <v>64</v>
      </c>
      <c r="R46" s="8">
        <v>0.48830032348632813</v>
      </c>
      <c r="T46" s="8">
        <v>47</v>
      </c>
      <c r="U46" s="8">
        <v>0.28800177599999999</v>
      </c>
      <c r="W46" s="8">
        <v>18</v>
      </c>
      <c r="X46" s="8">
        <v>0.11636447900000001</v>
      </c>
      <c r="Z46" s="8">
        <v>85</v>
      </c>
      <c r="AA46" s="8">
        <v>0.50379324000000003</v>
      </c>
      <c r="AC46" s="8">
        <v>62</v>
      </c>
      <c r="AD46" s="8">
        <v>0.30384230600000001</v>
      </c>
      <c r="AF46" s="7">
        <v>45</v>
      </c>
      <c r="AG46" s="8">
        <v>31</v>
      </c>
      <c r="AH46" s="8">
        <v>0.23259234400000001</v>
      </c>
      <c r="AJ46" s="8">
        <v>25</v>
      </c>
      <c r="AK46" s="8">
        <v>0.16245531999999999</v>
      </c>
      <c r="AM46" s="8">
        <v>42</v>
      </c>
      <c r="AN46" s="8">
        <v>0.24488258399999999</v>
      </c>
      <c r="AP46" s="8">
        <v>36</v>
      </c>
      <c r="AQ46" s="8">
        <v>0.234339714</v>
      </c>
      <c r="AS46" s="8">
        <v>51</v>
      </c>
      <c r="AT46" s="8">
        <v>0.20353579499999999</v>
      </c>
      <c r="AV46" s="8">
        <v>42</v>
      </c>
      <c r="AW46" s="8">
        <v>0.210882187</v>
      </c>
      <c r="AY46" s="8">
        <v>31</v>
      </c>
      <c r="AZ46" s="8">
        <v>0.15027832999999999</v>
      </c>
      <c r="BB46" s="8">
        <v>13</v>
      </c>
      <c r="BC46" s="8">
        <v>9.4380855999999999E-2</v>
      </c>
      <c r="BE46" s="8">
        <v>41</v>
      </c>
      <c r="BF46" s="8">
        <v>0.20631623299999999</v>
      </c>
      <c r="BH46" s="8">
        <v>19</v>
      </c>
      <c r="BI46" s="8">
        <v>0.109479666</v>
      </c>
      <c r="BK46" s="8">
        <f t="shared" si="2"/>
        <v>52.4</v>
      </c>
      <c r="BL46" s="8">
        <f t="shared" si="3"/>
        <v>33.1</v>
      </c>
      <c r="BM46" s="8">
        <f t="shared" si="4"/>
        <v>19.299999999999997</v>
      </c>
      <c r="BN46" s="8">
        <f t="shared" si="5"/>
        <v>1.5830815709969788</v>
      </c>
      <c r="BP46" s="8">
        <f t="shared" si="8"/>
        <v>0.32077434066176752</v>
      </c>
      <c r="BQ46" s="8">
        <f t="shared" si="9"/>
        <v>0.18491430289999994</v>
      </c>
      <c r="BR46" s="8">
        <f t="shared" si="6"/>
        <v>0.13586003776176758</v>
      </c>
      <c r="BS46" s="8">
        <f t="shared" si="7"/>
        <v>1.7347189245563093</v>
      </c>
    </row>
    <row r="47" spans="1:71" x14ac:dyDescent="0.3">
      <c r="A47" s="7">
        <v>46</v>
      </c>
      <c r="B47" s="8">
        <v>39</v>
      </c>
      <c r="C47" s="8">
        <v>0.27042293548583979</v>
      </c>
      <c r="E47" s="8">
        <v>20</v>
      </c>
      <c r="F47" s="8">
        <v>0.15839338302612299</v>
      </c>
      <c r="H47" s="8">
        <v>11</v>
      </c>
      <c r="I47" s="8">
        <v>8.843231201171875E-2</v>
      </c>
      <c r="K47" s="8">
        <v>20</v>
      </c>
      <c r="L47" s="8">
        <v>0.172991276</v>
      </c>
      <c r="N47" s="8">
        <v>16</v>
      </c>
      <c r="O47" s="8">
        <v>0.11831831900000001</v>
      </c>
      <c r="Q47" s="8">
        <v>19</v>
      </c>
      <c r="R47" s="8">
        <v>0.115572452545166</v>
      </c>
      <c r="T47" s="8">
        <v>19</v>
      </c>
      <c r="U47" s="8">
        <v>0.13564562799999999</v>
      </c>
      <c r="W47" s="8">
        <v>16</v>
      </c>
      <c r="X47" s="8">
        <v>9.8634004999999997E-2</v>
      </c>
      <c r="Z47" s="8">
        <v>43</v>
      </c>
      <c r="AA47" s="8">
        <v>0.231657267</v>
      </c>
      <c r="AC47" s="8">
        <v>33</v>
      </c>
      <c r="AD47" s="8">
        <v>0.18493437800000001</v>
      </c>
      <c r="AF47" s="7">
        <v>46</v>
      </c>
      <c r="AG47" s="8">
        <v>13</v>
      </c>
      <c r="AH47" s="8">
        <v>0.133636951</v>
      </c>
      <c r="AJ47" s="8">
        <v>36</v>
      </c>
      <c r="AK47" s="8">
        <v>0.14519286200000001</v>
      </c>
      <c r="AM47" s="8">
        <v>12</v>
      </c>
      <c r="AN47" s="8">
        <v>0.13309478799999999</v>
      </c>
      <c r="AP47" s="8">
        <v>15</v>
      </c>
      <c r="AQ47" s="8">
        <v>0.12533044800000001</v>
      </c>
      <c r="AS47" s="8">
        <v>23</v>
      </c>
      <c r="AT47" s="8">
        <v>0.158478022</v>
      </c>
      <c r="AV47" s="8">
        <v>20</v>
      </c>
      <c r="AW47" s="8">
        <v>0.1676898</v>
      </c>
      <c r="AY47" s="8">
        <v>25</v>
      </c>
      <c r="AZ47" s="8">
        <v>0.16840982400000001</v>
      </c>
      <c r="BB47" s="8">
        <v>14</v>
      </c>
      <c r="BC47" s="8">
        <v>9.6635817999999998E-2</v>
      </c>
      <c r="BE47" s="8">
        <v>15</v>
      </c>
      <c r="BF47" s="8">
        <v>0.11929368999999999</v>
      </c>
      <c r="BH47" s="8">
        <v>26</v>
      </c>
      <c r="BI47" s="8">
        <v>0.140115499</v>
      </c>
      <c r="BK47" s="8">
        <f t="shared" si="2"/>
        <v>23.6</v>
      </c>
      <c r="BL47" s="8">
        <f t="shared" si="3"/>
        <v>19.899999999999999</v>
      </c>
      <c r="BM47" s="8">
        <f t="shared" si="4"/>
        <v>3.7000000000000028</v>
      </c>
      <c r="BN47" s="8">
        <f t="shared" si="5"/>
        <v>1.1859296482412063</v>
      </c>
      <c r="BP47" s="8">
        <f t="shared" si="8"/>
        <v>0.15750019560688475</v>
      </c>
      <c r="BQ47" s="8">
        <f t="shared" si="9"/>
        <v>0.13878777019999999</v>
      </c>
      <c r="BR47" s="8">
        <f t="shared" si="6"/>
        <v>1.8712425406884753E-2</v>
      </c>
      <c r="BS47" s="8">
        <f t="shared" si="7"/>
        <v>1.1348276247966174</v>
      </c>
    </row>
    <row r="48" spans="1:71" x14ac:dyDescent="0.3">
      <c r="A48" s="7">
        <v>47</v>
      </c>
      <c r="B48" s="8">
        <v>14</v>
      </c>
      <c r="C48" s="8">
        <v>0.1295015811920166</v>
      </c>
      <c r="E48" s="8">
        <v>15</v>
      </c>
      <c r="F48" s="8">
        <v>0.1050705909729004</v>
      </c>
      <c r="H48" s="8">
        <v>23</v>
      </c>
      <c r="I48" s="8">
        <v>0.1050631999969482</v>
      </c>
      <c r="K48" s="8">
        <v>21</v>
      </c>
      <c r="L48" s="8">
        <v>0.106142044</v>
      </c>
      <c r="N48" s="8">
        <v>10</v>
      </c>
      <c r="O48" s="8">
        <v>9.8159074999999998E-2</v>
      </c>
      <c r="Q48" s="8">
        <v>19</v>
      </c>
      <c r="R48" s="8">
        <v>6.8721771240234375E-2</v>
      </c>
      <c r="T48" s="8">
        <v>7</v>
      </c>
      <c r="U48" s="8">
        <v>6.5882682999999997E-2</v>
      </c>
      <c r="W48" s="8">
        <v>19</v>
      </c>
      <c r="X48" s="8">
        <v>7.6044082999999998E-2</v>
      </c>
      <c r="Z48" s="8">
        <v>25</v>
      </c>
      <c r="AA48" s="8">
        <v>0.100238085</v>
      </c>
      <c r="AC48" s="8">
        <v>31</v>
      </c>
      <c r="AD48" s="8">
        <v>0.117384434</v>
      </c>
      <c r="AF48" s="7">
        <v>47</v>
      </c>
      <c r="AG48" s="8">
        <v>42</v>
      </c>
      <c r="AH48" s="8">
        <v>0.187518358</v>
      </c>
      <c r="AJ48" s="8">
        <v>27</v>
      </c>
      <c r="AK48" s="8">
        <v>0.10021019</v>
      </c>
      <c r="AM48" s="8">
        <v>21</v>
      </c>
      <c r="AN48" s="8">
        <v>6.7154169E-2</v>
      </c>
      <c r="AP48" s="8">
        <v>12</v>
      </c>
      <c r="AQ48" s="8">
        <v>5.0532341000000001E-2</v>
      </c>
      <c r="AS48" s="8">
        <v>20</v>
      </c>
      <c r="AT48" s="8">
        <v>7.5731992999999997E-2</v>
      </c>
      <c r="AV48" s="8">
        <v>19</v>
      </c>
      <c r="AW48" s="8">
        <v>8.3761929999999998E-2</v>
      </c>
      <c r="AY48" s="8">
        <v>10</v>
      </c>
      <c r="AZ48" s="8">
        <v>7.2586535999999993E-2</v>
      </c>
      <c r="BB48" s="8">
        <v>17</v>
      </c>
      <c r="BC48" s="8">
        <v>0.104097128</v>
      </c>
      <c r="BE48" s="8">
        <v>19</v>
      </c>
      <c r="BF48" s="8">
        <v>6.2142611E-2</v>
      </c>
      <c r="BH48" s="8">
        <v>31</v>
      </c>
      <c r="BI48" s="8">
        <v>9.0609073999999998E-2</v>
      </c>
      <c r="BK48" s="8">
        <f t="shared" si="2"/>
        <v>18.399999999999999</v>
      </c>
      <c r="BL48" s="8">
        <f t="shared" si="3"/>
        <v>21.8</v>
      </c>
      <c r="BM48" s="8">
        <f t="shared" si="4"/>
        <v>-3.4000000000000021</v>
      </c>
      <c r="BN48" s="8">
        <f t="shared" si="5"/>
        <v>0.84403669724770636</v>
      </c>
      <c r="BP48" s="8">
        <f t="shared" si="8"/>
        <v>9.7220754740209941E-2</v>
      </c>
      <c r="BQ48" s="8">
        <f t="shared" si="9"/>
        <v>8.9434432999999994E-2</v>
      </c>
      <c r="BR48" s="8">
        <f t="shared" si="6"/>
        <v>7.7863217402099477E-3</v>
      </c>
      <c r="BS48" s="8">
        <f t="shared" si="7"/>
        <v>1.0870617890562346</v>
      </c>
    </row>
    <row r="49" spans="1:71" x14ac:dyDescent="0.3">
      <c r="A49" s="7">
        <v>48</v>
      </c>
      <c r="B49" s="8">
        <v>11</v>
      </c>
      <c r="C49" s="8">
        <v>9.5813751220703125E-2</v>
      </c>
      <c r="E49" s="8">
        <v>14</v>
      </c>
      <c r="F49" s="8">
        <v>9.2700719833374023E-2</v>
      </c>
      <c r="H49" s="8">
        <v>36</v>
      </c>
      <c r="I49" s="8">
        <v>0.29689335823059082</v>
      </c>
      <c r="K49" s="8">
        <v>26</v>
      </c>
      <c r="L49" s="8">
        <v>0.27679491000000001</v>
      </c>
      <c r="N49" s="8">
        <v>31</v>
      </c>
      <c r="O49" s="8">
        <v>0.2185781</v>
      </c>
      <c r="Q49" s="8">
        <v>25</v>
      </c>
      <c r="R49" s="8">
        <v>0.17262983322143549</v>
      </c>
      <c r="T49" s="8">
        <v>15</v>
      </c>
      <c r="U49" s="8">
        <v>0.127561808</v>
      </c>
      <c r="W49" s="8">
        <v>27</v>
      </c>
      <c r="X49" s="8">
        <v>0.16988015200000001</v>
      </c>
      <c r="Z49" s="8">
        <v>18</v>
      </c>
      <c r="AA49" s="8">
        <v>0.13495159100000001</v>
      </c>
      <c r="AC49" s="8">
        <v>20</v>
      </c>
      <c r="AD49" s="8">
        <v>0.123986006</v>
      </c>
      <c r="AF49" s="7">
        <v>48</v>
      </c>
      <c r="AG49" s="8">
        <v>16</v>
      </c>
      <c r="AH49" s="8">
        <v>0.101571798</v>
      </c>
      <c r="AJ49" s="8">
        <v>11</v>
      </c>
      <c r="AK49" s="8">
        <v>9.0801239000000006E-2</v>
      </c>
      <c r="AM49" s="8">
        <v>12</v>
      </c>
      <c r="AN49" s="8">
        <v>8.3009004999999997E-2</v>
      </c>
      <c r="AP49" s="8">
        <v>12</v>
      </c>
      <c r="AQ49" s="8">
        <v>8.9831591000000002E-2</v>
      </c>
      <c r="AS49" s="8">
        <v>13</v>
      </c>
      <c r="AT49" s="8">
        <v>9.8934411999999999E-2</v>
      </c>
      <c r="AV49" s="8">
        <v>14</v>
      </c>
      <c r="AW49" s="8">
        <v>9.9687576E-2</v>
      </c>
      <c r="AY49" s="8">
        <v>12</v>
      </c>
      <c r="AZ49" s="8">
        <v>8.7724446999999997E-2</v>
      </c>
      <c r="BB49" s="8">
        <v>10</v>
      </c>
      <c r="BC49" s="8">
        <v>0.10057163199999999</v>
      </c>
      <c r="BE49" s="8">
        <v>16</v>
      </c>
      <c r="BF49" s="8">
        <v>0.110312223</v>
      </c>
      <c r="BH49" s="8">
        <v>10</v>
      </c>
      <c r="BI49" s="8">
        <v>5.6778908000000003E-2</v>
      </c>
      <c r="BK49" s="8">
        <f t="shared" si="2"/>
        <v>22.3</v>
      </c>
      <c r="BL49" s="8">
        <f t="shared" si="3"/>
        <v>12.6</v>
      </c>
      <c r="BM49" s="8">
        <f t="shared" si="4"/>
        <v>9.7000000000000011</v>
      </c>
      <c r="BN49" s="8">
        <f t="shared" si="5"/>
        <v>1.76984126984127</v>
      </c>
      <c r="BP49" s="8">
        <f t="shared" si="8"/>
        <v>0.17097902295061035</v>
      </c>
      <c r="BQ49" s="8">
        <f t="shared" si="9"/>
        <v>9.1922283100000002E-2</v>
      </c>
      <c r="BR49" s="8">
        <f t="shared" si="6"/>
        <v>7.9056739850610347E-2</v>
      </c>
      <c r="BS49" s="8">
        <f t="shared" si="7"/>
        <v>1.8600389066120828</v>
      </c>
    </row>
    <row r="50" spans="1:71" x14ac:dyDescent="0.3">
      <c r="A50" s="7">
        <v>49</v>
      </c>
      <c r="B50" s="8">
        <v>13</v>
      </c>
      <c r="C50" s="8">
        <v>9.2117071151733398E-2</v>
      </c>
      <c r="E50" s="8">
        <v>11</v>
      </c>
      <c r="F50" s="8">
        <v>9.7777366638183594E-2</v>
      </c>
      <c r="H50" s="8">
        <v>11</v>
      </c>
      <c r="I50" s="8">
        <v>0.12725281715393069</v>
      </c>
      <c r="K50" s="8">
        <v>13</v>
      </c>
      <c r="L50" s="8">
        <v>0.188076258</v>
      </c>
      <c r="N50" s="8">
        <v>11</v>
      </c>
      <c r="O50" s="8">
        <v>0.102825403</v>
      </c>
      <c r="Q50" s="8">
        <v>13</v>
      </c>
      <c r="R50" s="8">
        <v>9.5360517501831055E-2</v>
      </c>
      <c r="T50" s="8">
        <v>7</v>
      </c>
      <c r="U50" s="8">
        <v>6.9041013999999998E-2</v>
      </c>
      <c r="W50" s="8">
        <v>14</v>
      </c>
      <c r="X50" s="8">
        <v>0.109129906</v>
      </c>
      <c r="Z50" s="8">
        <v>23</v>
      </c>
      <c r="AA50" s="8">
        <v>0.149893999</v>
      </c>
      <c r="AC50" s="8">
        <v>18</v>
      </c>
      <c r="AD50" s="8">
        <v>0.124950171</v>
      </c>
      <c r="AF50" s="7">
        <v>49</v>
      </c>
      <c r="AG50" s="8">
        <v>8</v>
      </c>
      <c r="AH50" s="8">
        <v>9.0008258999999993E-2</v>
      </c>
      <c r="AJ50" s="8">
        <v>6</v>
      </c>
      <c r="AK50" s="8">
        <v>6.4757824000000005E-2</v>
      </c>
      <c r="AM50" s="8">
        <v>6</v>
      </c>
      <c r="AN50" s="8">
        <v>4.8616408999999999E-2</v>
      </c>
      <c r="AP50" s="8">
        <v>10</v>
      </c>
      <c r="AQ50" s="8">
        <v>7.2098017E-2</v>
      </c>
      <c r="AS50" s="8">
        <v>8</v>
      </c>
      <c r="AT50" s="8">
        <v>5.8244228000000002E-2</v>
      </c>
      <c r="AV50" s="8">
        <v>22</v>
      </c>
      <c r="AW50" s="8">
        <v>0.15462184000000001</v>
      </c>
      <c r="AY50" s="8">
        <v>7</v>
      </c>
      <c r="AZ50" s="8">
        <v>7.0357322999999999E-2</v>
      </c>
      <c r="BB50" s="8">
        <v>23</v>
      </c>
      <c r="BC50" s="8">
        <v>0.161179304</v>
      </c>
      <c r="BE50" s="8">
        <v>13</v>
      </c>
      <c r="BF50" s="8">
        <v>7.0632218999999996E-2</v>
      </c>
      <c r="BH50" s="8">
        <v>8</v>
      </c>
      <c r="BI50" s="8">
        <v>6.6132307000000001E-2</v>
      </c>
      <c r="BK50" s="8">
        <f t="shared" si="2"/>
        <v>13.4</v>
      </c>
      <c r="BL50" s="8">
        <f t="shared" si="3"/>
        <v>11.1</v>
      </c>
      <c r="BM50" s="8">
        <f t="shared" si="4"/>
        <v>2.3000000000000007</v>
      </c>
      <c r="BN50" s="8">
        <f t="shared" si="5"/>
        <v>1.2072072072072073</v>
      </c>
      <c r="BP50" s="8">
        <f t="shared" si="8"/>
        <v>0.11564245234456787</v>
      </c>
      <c r="BQ50" s="8">
        <f t="shared" si="9"/>
        <v>8.5664773E-2</v>
      </c>
      <c r="BR50" s="8">
        <f t="shared" si="6"/>
        <v>2.9977679344567867E-2</v>
      </c>
      <c r="BS50" s="8">
        <f t="shared" si="7"/>
        <v>1.3499417356136327</v>
      </c>
    </row>
    <row r="51" spans="1:71" x14ac:dyDescent="0.3">
      <c r="A51" s="7">
        <v>50</v>
      </c>
      <c r="B51" s="8">
        <v>31</v>
      </c>
      <c r="C51" s="8">
        <v>0.15787434577941889</v>
      </c>
      <c r="E51" s="8">
        <v>30</v>
      </c>
      <c r="F51" s="8">
        <v>0.15436029434204099</v>
      </c>
      <c r="H51" s="8">
        <v>21</v>
      </c>
      <c r="I51" s="8">
        <v>0.11789703369140619</v>
      </c>
      <c r="K51" s="8">
        <v>55</v>
      </c>
      <c r="L51" s="8">
        <v>0.29023671200000001</v>
      </c>
      <c r="N51" s="8">
        <v>27</v>
      </c>
      <c r="O51" s="8">
        <v>0.12307238600000001</v>
      </c>
      <c r="Q51" s="8">
        <v>82</v>
      </c>
      <c r="R51" s="8">
        <v>0.41262650489807129</v>
      </c>
      <c r="T51" s="8">
        <v>51</v>
      </c>
      <c r="U51" s="8">
        <v>0.24677085900000001</v>
      </c>
      <c r="W51" s="8">
        <v>28</v>
      </c>
      <c r="X51" s="8">
        <v>0.154384613</v>
      </c>
      <c r="Z51" s="8">
        <v>44</v>
      </c>
      <c r="AA51" s="8">
        <v>0.222354889</v>
      </c>
      <c r="AC51" s="8">
        <v>34</v>
      </c>
      <c r="AD51" s="8">
        <v>0.163403034</v>
      </c>
      <c r="AF51" s="7">
        <v>50</v>
      </c>
      <c r="AG51" s="8">
        <v>86</v>
      </c>
      <c r="AH51" s="8">
        <v>0.486440182</v>
      </c>
      <c r="AJ51" s="8">
        <v>51</v>
      </c>
      <c r="AK51" s="8">
        <v>0.27336168300000002</v>
      </c>
      <c r="AM51" s="8">
        <v>44</v>
      </c>
      <c r="AN51" s="8">
        <v>0.21674489999999999</v>
      </c>
      <c r="AP51" s="8">
        <v>66</v>
      </c>
      <c r="AQ51" s="8">
        <v>0.40206837699999998</v>
      </c>
      <c r="AS51" s="8">
        <v>66</v>
      </c>
      <c r="AT51" s="8">
        <v>0.34704661399999998</v>
      </c>
      <c r="AV51" s="8">
        <v>77</v>
      </c>
      <c r="AW51" s="8">
        <v>0.38337993599999998</v>
      </c>
      <c r="AY51" s="8">
        <v>48</v>
      </c>
      <c r="AZ51" s="8">
        <v>0.32034563999999999</v>
      </c>
      <c r="BB51" s="8">
        <v>62</v>
      </c>
      <c r="BC51" s="8">
        <v>0.341194153</v>
      </c>
      <c r="BE51" s="8">
        <v>17</v>
      </c>
      <c r="BF51" s="8">
        <v>7.6560736000000004E-2</v>
      </c>
      <c r="BH51" s="8">
        <v>89</v>
      </c>
      <c r="BI51" s="8">
        <v>0.40405440300000001</v>
      </c>
      <c r="BK51" s="8">
        <f t="shared" si="2"/>
        <v>40.299999999999997</v>
      </c>
      <c r="BL51" s="8">
        <f t="shared" si="3"/>
        <v>60.6</v>
      </c>
      <c r="BM51" s="8">
        <f t="shared" si="4"/>
        <v>-20.300000000000004</v>
      </c>
      <c r="BN51" s="8">
        <f t="shared" si="5"/>
        <v>0.6650165016501649</v>
      </c>
      <c r="BP51" s="8">
        <f t="shared" si="8"/>
        <v>0.20429806717109372</v>
      </c>
      <c r="BQ51" s="8">
        <f t="shared" si="9"/>
        <v>0.32511966240000001</v>
      </c>
      <c r="BR51" s="8">
        <f t="shared" si="6"/>
        <v>-0.12082159522890629</v>
      </c>
      <c r="BS51" s="8">
        <f t="shared" si="7"/>
        <v>0.62837807366981846</v>
      </c>
    </row>
    <row r="52" spans="1:71" x14ac:dyDescent="0.3">
      <c r="A52" s="7">
        <v>51</v>
      </c>
      <c r="B52" s="8">
        <v>127</v>
      </c>
      <c r="C52" s="8">
        <v>0.48990988731384277</v>
      </c>
      <c r="E52" s="8">
        <v>337</v>
      </c>
      <c r="F52" s="8">
        <v>1.170922994613647</v>
      </c>
      <c r="H52" s="8">
        <v>201</v>
      </c>
      <c r="I52" s="8">
        <v>0.8980100154876709</v>
      </c>
      <c r="K52" s="8">
        <v>80</v>
      </c>
      <c r="L52" s="8">
        <v>0.461396217</v>
      </c>
      <c r="N52" s="8">
        <v>406</v>
      </c>
      <c r="O52" s="8">
        <v>1.5939512250000001</v>
      </c>
      <c r="Q52" s="8">
        <v>51</v>
      </c>
      <c r="R52" s="8">
        <v>0.2442207336425781</v>
      </c>
      <c r="T52" s="8">
        <v>155</v>
      </c>
      <c r="U52" s="8">
        <v>0.69613122900000002</v>
      </c>
      <c r="W52" s="8">
        <v>49</v>
      </c>
      <c r="X52" s="8">
        <v>0.19280266800000001</v>
      </c>
      <c r="Z52" s="8">
        <v>152</v>
      </c>
      <c r="AA52" s="8">
        <v>0.57678556400000003</v>
      </c>
      <c r="AC52" s="8">
        <v>228</v>
      </c>
      <c r="AD52" s="8">
        <v>0.77891516699999996</v>
      </c>
      <c r="AF52" s="7">
        <v>51</v>
      </c>
      <c r="AG52" s="8">
        <v>122</v>
      </c>
      <c r="AH52" s="8">
        <v>0.46759962999999999</v>
      </c>
      <c r="AJ52" s="8">
        <v>40</v>
      </c>
      <c r="AK52" s="8">
        <v>0.197209358</v>
      </c>
      <c r="AM52" s="8">
        <v>100</v>
      </c>
      <c r="AN52" s="8">
        <v>0.42779755600000002</v>
      </c>
      <c r="AP52" s="8">
        <v>371</v>
      </c>
      <c r="AQ52" s="8">
        <v>1.3391587730000001</v>
      </c>
      <c r="AS52" s="8">
        <v>328</v>
      </c>
      <c r="AT52" s="8">
        <v>1.252444506</v>
      </c>
      <c r="AV52" s="8">
        <v>106</v>
      </c>
      <c r="AW52" s="8">
        <v>0.53277134900000001</v>
      </c>
      <c r="AY52" s="8">
        <v>97</v>
      </c>
      <c r="AZ52" s="8">
        <v>0.36668491399999997</v>
      </c>
      <c r="BB52" s="8">
        <v>69</v>
      </c>
      <c r="BC52" s="8">
        <v>0.25476908700000001</v>
      </c>
      <c r="BE52" s="8">
        <v>266</v>
      </c>
      <c r="BF52" s="8">
        <v>1.057854176</v>
      </c>
      <c r="BH52" s="8">
        <v>166</v>
      </c>
      <c r="BI52" s="8">
        <v>0.57664322899999998</v>
      </c>
      <c r="BK52" s="8">
        <f t="shared" si="2"/>
        <v>178.6</v>
      </c>
      <c r="BL52" s="8">
        <f t="shared" si="3"/>
        <v>166.5</v>
      </c>
      <c r="BM52" s="8">
        <f t="shared" si="4"/>
        <v>12.099999999999994</v>
      </c>
      <c r="BN52" s="8">
        <f t="shared" si="5"/>
        <v>1.0726726726726727</v>
      </c>
      <c r="BP52" s="8">
        <f t="shared" si="8"/>
        <v>0.71030457010577375</v>
      </c>
      <c r="BQ52" s="8">
        <f t="shared" si="9"/>
        <v>0.64729325780000002</v>
      </c>
      <c r="BR52" s="8">
        <f t="shared" si="6"/>
        <v>6.3011312305773726E-2</v>
      </c>
      <c r="BS52" s="8">
        <f t="shared" si="7"/>
        <v>1.0973458498856214</v>
      </c>
    </row>
    <row r="53" spans="1:71" x14ac:dyDescent="0.3">
      <c r="A53" s="7">
        <v>52</v>
      </c>
      <c r="B53" s="8">
        <v>82</v>
      </c>
      <c r="C53" s="8">
        <v>0.43775725364685059</v>
      </c>
      <c r="E53" s="8">
        <v>39</v>
      </c>
      <c r="F53" s="8">
        <v>0.23236656188964841</v>
      </c>
      <c r="H53" s="8">
        <v>33</v>
      </c>
      <c r="I53" s="8">
        <v>0.20503401756286621</v>
      </c>
      <c r="K53" s="8">
        <v>52</v>
      </c>
      <c r="L53" s="8">
        <v>0.39057135599999998</v>
      </c>
      <c r="N53" s="8">
        <v>69</v>
      </c>
      <c r="O53" s="8">
        <v>0.38283133499999999</v>
      </c>
      <c r="Q53" s="8">
        <v>40</v>
      </c>
      <c r="R53" s="8">
        <v>0.16632628440856931</v>
      </c>
      <c r="T53" s="8">
        <v>47</v>
      </c>
      <c r="U53" s="8">
        <v>0.22211504000000001</v>
      </c>
      <c r="W53" s="8">
        <v>45</v>
      </c>
      <c r="X53" s="8">
        <v>0.25946164100000002</v>
      </c>
      <c r="Z53" s="8">
        <v>66</v>
      </c>
      <c r="AA53" s="8">
        <v>0.47735714899999998</v>
      </c>
      <c r="AC53" s="8">
        <v>143</v>
      </c>
      <c r="AD53" s="8">
        <v>0.70087361299999995</v>
      </c>
      <c r="AF53" s="7">
        <v>52</v>
      </c>
      <c r="AG53" s="8">
        <v>47</v>
      </c>
      <c r="AH53" s="8">
        <v>0.238841057</v>
      </c>
      <c r="AJ53" s="8">
        <v>102</v>
      </c>
      <c r="AK53" s="8">
        <v>0.57346582400000001</v>
      </c>
      <c r="AM53" s="8">
        <v>29</v>
      </c>
      <c r="AN53" s="8">
        <v>0.15722847000000001</v>
      </c>
      <c r="AP53" s="8">
        <v>55</v>
      </c>
      <c r="AQ53" s="8">
        <v>0.31867742500000001</v>
      </c>
      <c r="AS53" s="8">
        <v>40</v>
      </c>
      <c r="AT53" s="8">
        <v>0.211826563</v>
      </c>
      <c r="AV53" s="8">
        <v>86</v>
      </c>
      <c r="AW53" s="8">
        <v>0.53616333000000005</v>
      </c>
      <c r="AY53" s="8">
        <v>38</v>
      </c>
      <c r="AZ53" s="8">
        <v>0.25608611100000001</v>
      </c>
      <c r="BB53" s="8">
        <v>59</v>
      </c>
      <c r="BC53" s="8">
        <v>0.38082480400000002</v>
      </c>
      <c r="BE53" s="8">
        <v>26</v>
      </c>
      <c r="BF53" s="8">
        <v>0.15263581300000001</v>
      </c>
      <c r="BH53" s="8">
        <v>30</v>
      </c>
      <c r="BI53" s="8">
        <v>0.18487453500000001</v>
      </c>
      <c r="BK53" s="8">
        <f t="shared" si="2"/>
        <v>61.6</v>
      </c>
      <c r="BL53" s="8">
        <f t="shared" si="3"/>
        <v>51.2</v>
      </c>
      <c r="BM53" s="8">
        <f t="shared" si="4"/>
        <v>10.399999999999999</v>
      </c>
      <c r="BN53" s="8">
        <f t="shared" si="5"/>
        <v>1.203125</v>
      </c>
      <c r="BP53" s="8">
        <f t="shared" si="8"/>
        <v>0.34746942515079338</v>
      </c>
      <c r="BQ53" s="8">
        <f t="shared" si="9"/>
        <v>0.3010623932</v>
      </c>
      <c r="BR53" s="8">
        <f t="shared" si="6"/>
        <v>4.6407031950793376E-2</v>
      </c>
      <c r="BS53" s="8">
        <f t="shared" si="7"/>
        <v>1.1541442338829897</v>
      </c>
    </row>
    <row r="54" spans="1:71" x14ac:dyDescent="0.3">
      <c r="A54" s="7">
        <v>53</v>
      </c>
      <c r="B54" s="8">
        <v>7</v>
      </c>
      <c r="C54" s="8">
        <v>5.1797866821289063E-2</v>
      </c>
      <c r="E54" s="8">
        <v>5</v>
      </c>
      <c r="F54" s="8">
        <v>4.7932147979736328E-2</v>
      </c>
      <c r="H54" s="8">
        <v>9</v>
      </c>
      <c r="I54" s="8">
        <v>7.5719594955444336E-2</v>
      </c>
      <c r="K54" s="8">
        <v>8</v>
      </c>
      <c r="L54" s="8">
        <v>9.2541694999999993E-2</v>
      </c>
      <c r="N54" s="8">
        <v>6</v>
      </c>
      <c r="O54" s="8">
        <v>0.100725889</v>
      </c>
      <c r="Q54" s="8">
        <v>8</v>
      </c>
      <c r="R54" s="8">
        <v>6.6496849060058594E-2</v>
      </c>
      <c r="T54" s="8">
        <v>6</v>
      </c>
      <c r="U54" s="8">
        <v>5.1014662000000002E-2</v>
      </c>
      <c r="W54" s="8">
        <v>8</v>
      </c>
      <c r="X54" s="8">
        <v>5.7594061000000002E-2</v>
      </c>
      <c r="Z54" s="8">
        <v>7</v>
      </c>
      <c r="AA54" s="8">
        <v>6.0258389000000002E-2</v>
      </c>
      <c r="AC54" s="8">
        <v>8</v>
      </c>
      <c r="AD54" s="8">
        <v>6.7058325000000002E-2</v>
      </c>
      <c r="AF54" s="7">
        <v>53</v>
      </c>
      <c r="AG54" s="8">
        <v>7</v>
      </c>
      <c r="AH54" s="8">
        <v>6.6005229999999998E-2</v>
      </c>
      <c r="AJ54" s="8">
        <v>8</v>
      </c>
      <c r="AK54" s="8">
        <v>7.5887679999999999E-2</v>
      </c>
      <c r="AM54" s="8">
        <v>8</v>
      </c>
      <c r="AN54" s="8">
        <v>5.8613062E-2</v>
      </c>
      <c r="AP54" s="8">
        <v>8</v>
      </c>
      <c r="AQ54" s="8">
        <v>6.7734956999999998E-2</v>
      </c>
      <c r="AS54" s="8">
        <v>7</v>
      </c>
      <c r="AT54" s="8">
        <v>6.2506436999999998E-2</v>
      </c>
      <c r="AV54" s="8">
        <v>7</v>
      </c>
      <c r="AW54" s="8">
        <v>7.2757243999999999E-2</v>
      </c>
      <c r="AY54" s="8">
        <v>7</v>
      </c>
      <c r="AZ54" s="8">
        <v>5.3270102E-2</v>
      </c>
      <c r="BB54" s="8">
        <v>6</v>
      </c>
      <c r="BC54" s="8">
        <v>8.6936235000000001E-2</v>
      </c>
      <c r="BE54" s="8">
        <v>6</v>
      </c>
      <c r="BF54" s="8">
        <v>4.3783426E-2</v>
      </c>
      <c r="BH54" s="8">
        <v>8</v>
      </c>
      <c r="BI54" s="8">
        <v>6.0857772999999997E-2</v>
      </c>
      <c r="BK54" s="8">
        <f t="shared" si="2"/>
        <v>7.2</v>
      </c>
      <c r="BL54" s="8">
        <f t="shared" si="3"/>
        <v>7.2</v>
      </c>
      <c r="BM54" s="8">
        <f t="shared" si="4"/>
        <v>0</v>
      </c>
      <c r="BN54" s="8">
        <f t="shared" si="5"/>
        <v>1</v>
      </c>
      <c r="BP54" s="8">
        <f t="shared" si="8"/>
        <v>6.7113947981652836E-2</v>
      </c>
      <c r="BQ54" s="8">
        <f t="shared" si="9"/>
        <v>6.4835214599999996E-2</v>
      </c>
      <c r="BR54" s="8">
        <f t="shared" si="6"/>
        <v>2.2787333816528393E-3</v>
      </c>
      <c r="BS54" s="8">
        <f t="shared" si="7"/>
        <v>1.035146538739965</v>
      </c>
    </row>
    <row r="55" spans="1:71" x14ac:dyDescent="0.3">
      <c r="A55" s="7">
        <v>54</v>
      </c>
      <c r="B55" s="8">
        <v>281</v>
      </c>
      <c r="C55" s="8">
        <v>0.93683075904846191</v>
      </c>
      <c r="E55" s="8">
        <v>368</v>
      </c>
      <c r="F55" s="8">
        <v>1.1867237091064451</v>
      </c>
      <c r="H55" s="8">
        <v>170</v>
      </c>
      <c r="I55" s="8">
        <v>0.52000856399536133</v>
      </c>
      <c r="K55" s="8">
        <v>274</v>
      </c>
      <c r="L55" s="8">
        <v>1.0729334349999999</v>
      </c>
      <c r="N55" s="8">
        <v>190</v>
      </c>
      <c r="O55" s="8">
        <v>0.70422267900000002</v>
      </c>
      <c r="Q55" s="8">
        <v>462</v>
      </c>
      <c r="R55" s="8">
        <v>1.4854123592376709</v>
      </c>
      <c r="T55" s="8">
        <v>322</v>
      </c>
      <c r="U55" s="8">
        <v>1.2142100330000001</v>
      </c>
      <c r="W55" s="8">
        <v>507</v>
      </c>
      <c r="X55" s="8">
        <v>1.309707403</v>
      </c>
      <c r="Z55" s="8">
        <v>519</v>
      </c>
      <c r="AA55" s="8">
        <v>1.9055392739999999</v>
      </c>
      <c r="AC55" s="8">
        <v>100</v>
      </c>
      <c r="AD55" s="8">
        <v>0.43170404400000001</v>
      </c>
      <c r="AF55" s="7">
        <v>54</v>
      </c>
      <c r="AG55" s="8">
        <v>43</v>
      </c>
      <c r="AH55" s="8">
        <v>0.197127581</v>
      </c>
      <c r="AJ55" s="8">
        <v>36</v>
      </c>
      <c r="AK55" s="8">
        <v>0.18074631699999999</v>
      </c>
      <c r="AM55" s="8">
        <v>86</v>
      </c>
      <c r="AN55" s="8">
        <v>0.33048462899999997</v>
      </c>
      <c r="AP55" s="8">
        <v>45</v>
      </c>
      <c r="AQ55" s="8">
        <v>0.18732452399999999</v>
      </c>
      <c r="AS55" s="8">
        <v>78</v>
      </c>
      <c r="AT55" s="8">
        <v>0.31244778600000001</v>
      </c>
      <c r="AV55" s="8">
        <v>49</v>
      </c>
      <c r="AW55" s="8">
        <v>0.202104807</v>
      </c>
      <c r="AY55" s="8">
        <v>139</v>
      </c>
      <c r="AZ55" s="8">
        <v>0.56577587100000004</v>
      </c>
      <c r="BB55" s="8">
        <v>38</v>
      </c>
      <c r="BC55" s="8">
        <v>0.14172959299999999</v>
      </c>
      <c r="BE55" s="8">
        <v>176</v>
      </c>
      <c r="BF55" s="8">
        <v>0.54967093499999997</v>
      </c>
      <c r="BH55" s="8">
        <v>326</v>
      </c>
      <c r="BI55" s="8">
        <v>1.0936079030000001</v>
      </c>
      <c r="BK55" s="8">
        <f t="shared" si="2"/>
        <v>319.3</v>
      </c>
      <c r="BL55" s="8">
        <f t="shared" si="3"/>
        <v>101.6</v>
      </c>
      <c r="BM55" s="8">
        <f t="shared" si="4"/>
        <v>217.70000000000002</v>
      </c>
      <c r="BN55" s="8">
        <f t="shared" si="5"/>
        <v>3.1427165354330713</v>
      </c>
      <c r="BP55" s="8">
        <f t="shared" si="8"/>
        <v>1.0767292259387942</v>
      </c>
      <c r="BQ55" s="8">
        <f t="shared" si="9"/>
        <v>0.37610199459999999</v>
      </c>
      <c r="BR55" s="8">
        <f t="shared" si="6"/>
        <v>0.70062723133879423</v>
      </c>
      <c r="BS55" s="8">
        <f t="shared" si="7"/>
        <v>2.8628649712000072</v>
      </c>
    </row>
    <row r="56" spans="1:71" x14ac:dyDescent="0.3">
      <c r="A56" s="7">
        <v>55</v>
      </c>
      <c r="B56" s="8">
        <v>10</v>
      </c>
      <c r="C56" s="8">
        <v>6.8796873092651367E-2</v>
      </c>
      <c r="E56" s="8">
        <v>16</v>
      </c>
      <c r="F56" s="8">
        <v>9.6036672592163086E-2</v>
      </c>
      <c r="H56" s="8">
        <v>9</v>
      </c>
      <c r="I56" s="8">
        <v>9.9585533142089844E-2</v>
      </c>
      <c r="K56" s="8">
        <v>14</v>
      </c>
      <c r="L56" s="8">
        <v>7.2334765999999995E-2</v>
      </c>
      <c r="N56" s="8">
        <v>11</v>
      </c>
      <c r="O56" s="8">
        <v>6.1286449E-2</v>
      </c>
      <c r="Q56" s="8">
        <v>14</v>
      </c>
      <c r="R56" s="8">
        <v>0.1100797653198242</v>
      </c>
      <c r="T56" s="8">
        <v>21</v>
      </c>
      <c r="U56" s="8">
        <v>0.108528376</v>
      </c>
      <c r="W56" s="8">
        <v>17</v>
      </c>
      <c r="X56" s="8">
        <v>0.13906502700000001</v>
      </c>
      <c r="Z56" s="8">
        <v>8</v>
      </c>
      <c r="AA56" s="8">
        <v>7.7356814999999995E-2</v>
      </c>
      <c r="AC56" s="8">
        <v>13</v>
      </c>
      <c r="AD56" s="8">
        <v>9.1481446999999994E-2</v>
      </c>
      <c r="AF56" s="7">
        <v>55</v>
      </c>
      <c r="AG56" s="8">
        <v>25</v>
      </c>
      <c r="AH56" s="8">
        <v>0.172774553</v>
      </c>
      <c r="AJ56" s="8">
        <v>15</v>
      </c>
      <c r="AK56" s="8">
        <v>0.122094393</v>
      </c>
      <c r="AM56" s="8">
        <v>7</v>
      </c>
      <c r="AN56" s="8">
        <v>4.9997567999999999E-2</v>
      </c>
      <c r="AP56" s="8">
        <v>8</v>
      </c>
      <c r="AQ56" s="8">
        <v>6.7077397999999996E-2</v>
      </c>
      <c r="AS56" s="8">
        <v>19</v>
      </c>
      <c r="AT56" s="8">
        <v>0.130753756</v>
      </c>
      <c r="AV56" s="8">
        <v>28</v>
      </c>
      <c r="AW56" s="8">
        <v>0.106196165</v>
      </c>
      <c r="AY56" s="8">
        <v>9</v>
      </c>
      <c r="AZ56" s="8">
        <v>5.0336838000000002E-2</v>
      </c>
      <c r="BB56" s="8">
        <v>9</v>
      </c>
      <c r="BC56" s="8">
        <v>5.1284312999999998E-2</v>
      </c>
      <c r="BE56" s="8">
        <v>12</v>
      </c>
      <c r="BF56" s="8">
        <v>7.6172351999999999E-2</v>
      </c>
      <c r="BH56" s="8">
        <v>16</v>
      </c>
      <c r="BI56" s="8">
        <v>7.1022510999999997E-2</v>
      </c>
      <c r="BK56" s="8">
        <f t="shared" si="2"/>
        <v>13.3</v>
      </c>
      <c r="BL56" s="8">
        <f t="shared" si="3"/>
        <v>14.8</v>
      </c>
      <c r="BM56" s="8">
        <f t="shared" si="4"/>
        <v>-1.5</v>
      </c>
      <c r="BN56" s="8">
        <f t="shared" si="5"/>
        <v>0.89864864864864868</v>
      </c>
      <c r="BP56" s="8">
        <f t="shared" si="8"/>
        <v>9.2455172414672854E-2</v>
      </c>
      <c r="BQ56" s="8">
        <f t="shared" si="9"/>
        <v>8.9770984700000001E-2</v>
      </c>
      <c r="BR56" s="8">
        <f t="shared" si="6"/>
        <v>2.6841877146728532E-3</v>
      </c>
      <c r="BS56" s="8">
        <f t="shared" si="7"/>
        <v>1.0299003929125092</v>
      </c>
    </row>
    <row r="57" spans="1:71" x14ac:dyDescent="0.3">
      <c r="A57" s="7">
        <v>56</v>
      </c>
      <c r="B57" s="8">
        <v>18</v>
      </c>
      <c r="C57" s="8">
        <v>0.1292991638183594</v>
      </c>
      <c r="E57" s="8">
        <v>32</v>
      </c>
      <c r="F57" s="8">
        <v>0.18836236000061041</v>
      </c>
      <c r="H57" s="8">
        <v>28</v>
      </c>
      <c r="I57" s="8">
        <v>0.16156911849975589</v>
      </c>
      <c r="K57" s="8">
        <v>82</v>
      </c>
      <c r="L57" s="8">
        <v>0.35226416599999999</v>
      </c>
      <c r="N57" s="8">
        <v>69</v>
      </c>
      <c r="O57" s="8">
        <v>0.250668049</v>
      </c>
      <c r="Q57" s="8">
        <v>17</v>
      </c>
      <c r="R57" s="8">
        <v>9.2201948165893555E-2</v>
      </c>
      <c r="T57" s="8">
        <v>18</v>
      </c>
      <c r="U57" s="8">
        <v>8.1299067000000003E-2</v>
      </c>
      <c r="W57" s="8">
        <v>29</v>
      </c>
      <c r="X57" s="8">
        <v>0.117189169</v>
      </c>
      <c r="Z57" s="8">
        <v>35</v>
      </c>
      <c r="AA57" s="8">
        <v>0.20539093</v>
      </c>
      <c r="AC57" s="8">
        <v>26</v>
      </c>
      <c r="AD57" s="8">
        <v>0.13311672199999999</v>
      </c>
      <c r="AF57" s="7">
        <v>56</v>
      </c>
      <c r="AG57" s="8">
        <v>25</v>
      </c>
      <c r="AH57" s="8">
        <v>0.12899351100000001</v>
      </c>
      <c r="AJ57" s="8">
        <v>56</v>
      </c>
      <c r="AK57" s="8">
        <v>0.24414992299999999</v>
      </c>
      <c r="AM57" s="8">
        <v>49</v>
      </c>
      <c r="AN57" s="8">
        <v>0.20486473999999999</v>
      </c>
      <c r="AP57" s="8">
        <v>15</v>
      </c>
      <c r="AQ57" s="8">
        <v>0.11933851199999999</v>
      </c>
      <c r="AS57" s="8">
        <v>18</v>
      </c>
      <c r="AT57" s="8">
        <v>9.4784497999999995E-2</v>
      </c>
      <c r="AV57" s="8">
        <v>23</v>
      </c>
      <c r="AW57" s="8">
        <v>0.15257406200000001</v>
      </c>
      <c r="AY57" s="8">
        <v>18</v>
      </c>
      <c r="AZ57" s="8">
        <v>9.1994761999999994E-2</v>
      </c>
      <c r="BB57" s="8">
        <v>36</v>
      </c>
      <c r="BC57" s="8">
        <v>0.16576767000000001</v>
      </c>
      <c r="BE57" s="8">
        <v>43</v>
      </c>
      <c r="BF57" s="8">
        <v>0.20005369200000001</v>
      </c>
      <c r="BH57" s="8">
        <v>19</v>
      </c>
      <c r="BI57" s="8">
        <v>9.7846031E-2</v>
      </c>
      <c r="BK57" s="8">
        <f t="shared" si="2"/>
        <v>35.4</v>
      </c>
      <c r="BL57" s="8">
        <f t="shared" si="3"/>
        <v>30.2</v>
      </c>
      <c r="BM57" s="8">
        <f t="shared" si="4"/>
        <v>5.1999999999999993</v>
      </c>
      <c r="BN57" s="8">
        <f t="shared" si="5"/>
        <v>1.1721854304635762</v>
      </c>
      <c r="BP57" s="8">
        <f t="shared" si="8"/>
        <v>0.17113606934846193</v>
      </c>
      <c r="BQ57" s="8">
        <f t="shared" si="9"/>
        <v>0.15003674009999998</v>
      </c>
      <c r="BR57" s="8">
        <f t="shared" si="6"/>
        <v>2.1099329248461945E-2</v>
      </c>
      <c r="BS57" s="8">
        <f t="shared" si="7"/>
        <v>1.1406277504723121</v>
      </c>
    </row>
    <row r="58" spans="1:71" x14ac:dyDescent="0.3">
      <c r="A58" s="7">
        <v>57</v>
      </c>
      <c r="B58" s="8">
        <v>20</v>
      </c>
      <c r="C58" s="8">
        <v>0.17341375350952151</v>
      </c>
      <c r="E58" s="8">
        <v>21</v>
      </c>
      <c r="F58" s="8">
        <v>0.1295475959777832</v>
      </c>
      <c r="H58" s="8">
        <v>15</v>
      </c>
      <c r="I58" s="8">
        <v>0.1072025299072266</v>
      </c>
      <c r="K58" s="8">
        <v>26</v>
      </c>
      <c r="L58" s="8">
        <v>0.146529675</v>
      </c>
      <c r="N58" s="8">
        <v>14</v>
      </c>
      <c r="O58" s="8">
        <v>0.11740159999999999</v>
      </c>
      <c r="Q58" s="8">
        <v>42</v>
      </c>
      <c r="R58" s="8">
        <v>0.2059288024902344</v>
      </c>
      <c r="T58" s="8">
        <v>84</v>
      </c>
      <c r="U58" s="8">
        <v>0.43863868700000003</v>
      </c>
      <c r="W58" s="8">
        <v>20</v>
      </c>
      <c r="X58" s="8">
        <v>0.15926051099999999</v>
      </c>
      <c r="Z58" s="8">
        <v>24</v>
      </c>
      <c r="AA58" s="8">
        <v>0.111593962</v>
      </c>
      <c r="AC58" s="8">
        <v>25</v>
      </c>
      <c r="AD58" s="8">
        <v>0.18098545099999999</v>
      </c>
      <c r="AF58" s="7">
        <v>57</v>
      </c>
      <c r="AG58" s="8">
        <v>54</v>
      </c>
      <c r="AH58" s="8">
        <v>0.24878478100000001</v>
      </c>
      <c r="AJ58" s="8">
        <v>23</v>
      </c>
      <c r="AK58" s="8">
        <v>0.15339064599999999</v>
      </c>
      <c r="AM58" s="8">
        <v>38</v>
      </c>
      <c r="AN58" s="8">
        <v>0.15801453600000001</v>
      </c>
      <c r="AP58" s="8">
        <v>15</v>
      </c>
      <c r="AQ58" s="8">
        <v>9.8485708000000005E-2</v>
      </c>
      <c r="AS58" s="8">
        <v>24</v>
      </c>
      <c r="AT58" s="8">
        <v>0.21116733600000001</v>
      </c>
      <c r="AV58" s="8">
        <v>27</v>
      </c>
      <c r="AW58" s="8">
        <v>0.1218822</v>
      </c>
      <c r="AY58" s="8">
        <v>46</v>
      </c>
      <c r="AZ58" s="8">
        <v>0.216004848</v>
      </c>
      <c r="BB58" s="8">
        <v>28</v>
      </c>
      <c r="BC58" s="8">
        <v>0.16638279</v>
      </c>
      <c r="BE58" s="8">
        <v>26</v>
      </c>
      <c r="BF58" s="8">
        <v>0.212682962</v>
      </c>
      <c r="BH58" s="8">
        <v>29</v>
      </c>
      <c r="BI58" s="8">
        <v>0.118499756</v>
      </c>
      <c r="BK58" s="8">
        <f t="shared" si="2"/>
        <v>29.1</v>
      </c>
      <c r="BL58" s="8">
        <f t="shared" si="3"/>
        <v>31</v>
      </c>
      <c r="BM58" s="8">
        <f t="shared" si="4"/>
        <v>-1.8999999999999986</v>
      </c>
      <c r="BN58" s="8">
        <f t="shared" si="5"/>
        <v>0.93870967741935485</v>
      </c>
      <c r="BP58" s="8">
        <f t="shared" si="8"/>
        <v>0.17705025678847658</v>
      </c>
      <c r="BQ58" s="8">
        <f t="shared" si="9"/>
        <v>0.1705295563</v>
      </c>
      <c r="BR58" s="8">
        <f t="shared" si="6"/>
        <v>6.5207004884765829E-3</v>
      </c>
      <c r="BS58" s="8">
        <f t="shared" si="7"/>
        <v>1.0382379490685192</v>
      </c>
    </row>
    <row r="59" spans="1:71" x14ac:dyDescent="0.3">
      <c r="A59" s="7">
        <v>58</v>
      </c>
      <c r="B59" s="8">
        <v>137</v>
      </c>
      <c r="C59" s="8">
        <v>0.45842981338500982</v>
      </c>
      <c r="E59" s="8">
        <v>102</v>
      </c>
      <c r="F59" s="8">
        <v>0.33276462554931641</v>
      </c>
      <c r="H59" s="8">
        <v>38</v>
      </c>
      <c r="I59" s="8">
        <v>0.154712438583374</v>
      </c>
      <c r="K59" s="8">
        <v>21</v>
      </c>
      <c r="L59" s="8">
        <v>9.6317767999999998E-2</v>
      </c>
      <c r="N59" s="8">
        <v>62</v>
      </c>
      <c r="O59" s="8">
        <v>0.21531319600000001</v>
      </c>
      <c r="Q59" s="8">
        <v>69</v>
      </c>
      <c r="R59" s="8">
        <v>0.31157636642456049</v>
      </c>
      <c r="T59" s="8">
        <v>81</v>
      </c>
      <c r="U59" s="8">
        <v>0.31318330799999999</v>
      </c>
      <c r="W59" s="8">
        <v>46</v>
      </c>
      <c r="X59" s="8">
        <v>0.16758680300000001</v>
      </c>
      <c r="Z59" s="8">
        <v>21</v>
      </c>
      <c r="AA59" s="8">
        <v>0.101311684</v>
      </c>
      <c r="AC59" s="8">
        <v>86</v>
      </c>
      <c r="AD59" s="8">
        <v>0.31882906</v>
      </c>
      <c r="AF59" s="7">
        <v>58</v>
      </c>
      <c r="AG59" s="8">
        <v>36</v>
      </c>
      <c r="AH59" s="8">
        <v>0.183477163</v>
      </c>
      <c r="AJ59" s="8">
        <v>28</v>
      </c>
      <c r="AK59" s="8">
        <v>0.12895846399999999</v>
      </c>
      <c r="AM59" s="8">
        <v>28</v>
      </c>
      <c r="AN59" s="8">
        <v>0.121730804</v>
      </c>
      <c r="AP59" s="8">
        <v>23</v>
      </c>
      <c r="AQ59" s="8">
        <v>0.10475087199999999</v>
      </c>
      <c r="AS59" s="8">
        <v>27</v>
      </c>
      <c r="AT59" s="8">
        <v>0.14687323599999999</v>
      </c>
      <c r="AV59" s="8">
        <v>21</v>
      </c>
      <c r="AW59" s="8">
        <v>0.120997429</v>
      </c>
      <c r="AY59" s="8">
        <v>18</v>
      </c>
      <c r="AZ59" s="8">
        <v>0.11279726</v>
      </c>
      <c r="BB59" s="8">
        <v>43</v>
      </c>
      <c r="BC59" s="8">
        <v>0.18925261500000001</v>
      </c>
      <c r="BE59" s="8">
        <v>21</v>
      </c>
      <c r="BF59" s="8">
        <v>0.115278959</v>
      </c>
      <c r="BH59" s="8">
        <v>54</v>
      </c>
      <c r="BI59" s="8">
        <v>0.26532053900000002</v>
      </c>
      <c r="BK59" s="8">
        <f t="shared" si="2"/>
        <v>66.3</v>
      </c>
      <c r="BL59" s="8">
        <f t="shared" si="3"/>
        <v>29.9</v>
      </c>
      <c r="BM59" s="8">
        <f t="shared" si="4"/>
        <v>36.4</v>
      </c>
      <c r="BN59" s="8">
        <f t="shared" si="5"/>
        <v>2.2173913043478262</v>
      </c>
      <c r="BP59" s="8">
        <f t="shared" si="8"/>
        <v>0.2470025062942261</v>
      </c>
      <c r="BQ59" s="8">
        <f t="shared" si="9"/>
        <v>0.1489437341</v>
      </c>
      <c r="BR59" s="8">
        <f t="shared" si="6"/>
        <v>9.8058772194226096E-2</v>
      </c>
      <c r="BS59" s="8">
        <f t="shared" si="7"/>
        <v>1.6583611777074823</v>
      </c>
    </row>
    <row r="60" spans="1:71" x14ac:dyDescent="0.3">
      <c r="A60" s="7">
        <v>59</v>
      </c>
      <c r="B60" s="8">
        <v>155</v>
      </c>
      <c r="C60" s="8">
        <v>0.53737688064575195</v>
      </c>
      <c r="E60" s="8">
        <v>19</v>
      </c>
      <c r="F60" s="8">
        <v>0.1241583824157715</v>
      </c>
      <c r="H60" s="8">
        <v>40</v>
      </c>
      <c r="I60" s="8">
        <v>0.18266868591308591</v>
      </c>
      <c r="K60" s="8">
        <v>88</v>
      </c>
      <c r="L60" s="8">
        <v>0.33958172800000003</v>
      </c>
      <c r="N60" s="8">
        <v>182</v>
      </c>
      <c r="O60" s="8">
        <v>0.70334911300000003</v>
      </c>
      <c r="Q60" s="8">
        <v>32</v>
      </c>
      <c r="R60" s="8">
        <v>0.1624190807342529</v>
      </c>
      <c r="T60" s="8">
        <v>121</v>
      </c>
      <c r="U60" s="8">
        <v>0.42918539</v>
      </c>
      <c r="W60" s="8">
        <v>76</v>
      </c>
      <c r="X60" s="8">
        <v>0.44081616400000001</v>
      </c>
      <c r="Z60" s="8">
        <v>47</v>
      </c>
      <c r="AA60" s="8">
        <v>0.21528983099999999</v>
      </c>
      <c r="AC60" s="8">
        <v>13</v>
      </c>
      <c r="AD60" s="8">
        <v>0.108717918</v>
      </c>
      <c r="AF60" s="7">
        <v>59</v>
      </c>
      <c r="AG60" s="8">
        <v>99</v>
      </c>
      <c r="AH60" s="8">
        <v>0.35244298000000002</v>
      </c>
      <c r="AJ60" s="8">
        <v>41</v>
      </c>
      <c r="AK60" s="8">
        <v>0.27821707699999998</v>
      </c>
      <c r="AM60" s="8">
        <v>109</v>
      </c>
      <c r="AN60" s="8">
        <v>0.35553097700000003</v>
      </c>
      <c r="AP60" s="8">
        <v>68</v>
      </c>
      <c r="AQ60" s="8">
        <v>0.29870033299999998</v>
      </c>
      <c r="AS60" s="8">
        <v>97</v>
      </c>
      <c r="AT60" s="8">
        <v>0.37317037600000003</v>
      </c>
      <c r="AV60" s="8">
        <v>90</v>
      </c>
      <c r="AW60" s="8">
        <v>0.33587431899999998</v>
      </c>
      <c r="AY60" s="8">
        <v>143</v>
      </c>
      <c r="AZ60" s="8">
        <v>0.50437426600000002</v>
      </c>
      <c r="BB60" s="8">
        <v>71</v>
      </c>
      <c r="BC60" s="8">
        <v>0.24182653400000001</v>
      </c>
      <c r="BE60" s="8">
        <v>52</v>
      </c>
      <c r="BF60" s="8">
        <v>0.17587971699999999</v>
      </c>
      <c r="BH60" s="8">
        <v>90</v>
      </c>
      <c r="BI60" s="8">
        <v>0.34040474900000001</v>
      </c>
      <c r="BK60" s="8">
        <f t="shared" si="2"/>
        <v>77.3</v>
      </c>
      <c r="BL60" s="8">
        <f t="shared" si="3"/>
        <v>86</v>
      </c>
      <c r="BM60" s="8">
        <f t="shared" si="4"/>
        <v>-8.7000000000000028</v>
      </c>
      <c r="BN60" s="8">
        <f t="shared" si="5"/>
        <v>0.89883720930232558</v>
      </c>
      <c r="BP60" s="8">
        <f t="shared" si="8"/>
        <v>0.32435631737088622</v>
      </c>
      <c r="BQ60" s="8">
        <f t="shared" si="9"/>
        <v>0.32564213279999998</v>
      </c>
      <c r="BR60" s="8">
        <f t="shared" si="6"/>
        <v>-1.285815429113768E-3</v>
      </c>
      <c r="BS60" s="8">
        <f t="shared" si="7"/>
        <v>0.99605144635905118</v>
      </c>
    </row>
    <row r="61" spans="1:71" x14ac:dyDescent="0.3">
      <c r="A61" s="7">
        <v>60</v>
      </c>
      <c r="B61" s="8">
        <v>95</v>
      </c>
      <c r="C61" s="8">
        <v>0.41510772705078119</v>
      </c>
      <c r="E61" s="8">
        <v>39</v>
      </c>
      <c r="F61" s="8">
        <v>0.23228716850280759</v>
      </c>
      <c r="H61" s="8">
        <v>115</v>
      </c>
      <c r="I61" s="8">
        <v>0.44513654708862299</v>
      </c>
      <c r="K61" s="8">
        <v>43</v>
      </c>
      <c r="L61" s="8">
        <v>0.195992947</v>
      </c>
      <c r="N61" s="8">
        <v>50</v>
      </c>
      <c r="O61" s="8">
        <v>0.178812742</v>
      </c>
      <c r="Q61" s="8">
        <v>47</v>
      </c>
      <c r="R61" s="8">
        <v>0.17168498039245611</v>
      </c>
      <c r="T61" s="8">
        <v>58</v>
      </c>
      <c r="U61" s="8">
        <v>0.28272700299999998</v>
      </c>
      <c r="W61" s="8">
        <v>99</v>
      </c>
      <c r="X61" s="8">
        <v>0.41278934499999997</v>
      </c>
      <c r="Z61" s="8">
        <v>208</v>
      </c>
      <c r="AA61" s="8">
        <v>0.91845726999999999</v>
      </c>
      <c r="AC61" s="8">
        <v>74</v>
      </c>
      <c r="AD61" s="8">
        <v>0.346505642</v>
      </c>
      <c r="AF61" s="7">
        <v>60</v>
      </c>
      <c r="AG61" s="8">
        <v>66</v>
      </c>
      <c r="AH61" s="8">
        <v>0.34869360900000002</v>
      </c>
      <c r="AJ61" s="8">
        <v>53</v>
      </c>
      <c r="AK61" s="8">
        <v>0.23808360100000001</v>
      </c>
      <c r="AM61" s="8">
        <v>66</v>
      </c>
      <c r="AN61" s="8">
        <v>0.36001038600000002</v>
      </c>
      <c r="AP61" s="8">
        <v>50</v>
      </c>
      <c r="AQ61" s="8">
        <v>0.27490520499999999</v>
      </c>
      <c r="AS61" s="8">
        <v>99</v>
      </c>
      <c r="AT61" s="8">
        <v>0.47659969299999999</v>
      </c>
      <c r="AV61" s="8">
        <v>46</v>
      </c>
      <c r="AW61" s="8">
        <v>0.226689577</v>
      </c>
      <c r="AY61" s="8">
        <v>166</v>
      </c>
      <c r="AZ61" s="8">
        <v>0.66311478599999996</v>
      </c>
      <c r="BB61" s="8">
        <v>74</v>
      </c>
      <c r="BC61" s="8">
        <v>0.40897107100000002</v>
      </c>
      <c r="BE61" s="8">
        <v>121</v>
      </c>
      <c r="BF61" s="8">
        <v>0.61268520400000004</v>
      </c>
      <c r="BH61" s="8">
        <v>103</v>
      </c>
      <c r="BI61" s="8">
        <v>0.43893671000000001</v>
      </c>
      <c r="BK61" s="8">
        <f t="shared" si="2"/>
        <v>82.8</v>
      </c>
      <c r="BL61" s="8">
        <f t="shared" si="3"/>
        <v>84.4</v>
      </c>
      <c r="BM61" s="8">
        <f t="shared" si="4"/>
        <v>-1.6000000000000085</v>
      </c>
      <c r="BN61" s="8">
        <f t="shared" si="5"/>
        <v>0.98104265402843593</v>
      </c>
      <c r="BP61" s="8">
        <f t="shared" si="8"/>
        <v>0.35995013720346675</v>
      </c>
      <c r="BQ61" s="8">
        <f t="shared" si="9"/>
        <v>0.4048689842</v>
      </c>
      <c r="BR61" s="8">
        <f t="shared" si="6"/>
        <v>-4.4918846996533257E-2</v>
      </c>
      <c r="BS61" s="8">
        <f t="shared" si="7"/>
        <v>0.88905337590803468</v>
      </c>
    </row>
    <row r="62" spans="1:71" x14ac:dyDescent="0.3">
      <c r="A62" s="7">
        <v>61</v>
      </c>
      <c r="B62" s="8">
        <v>26</v>
      </c>
      <c r="C62" s="8">
        <v>0.18259596824645999</v>
      </c>
      <c r="E62" s="8">
        <v>23</v>
      </c>
      <c r="F62" s="8">
        <v>0.14462065696716311</v>
      </c>
      <c r="H62" s="8">
        <v>22</v>
      </c>
      <c r="I62" s="8">
        <v>0.1853935718536377</v>
      </c>
      <c r="K62" s="8">
        <v>64</v>
      </c>
      <c r="L62" s="8">
        <v>0.38933777800000002</v>
      </c>
      <c r="N62" s="8">
        <v>23</v>
      </c>
      <c r="O62" s="8">
        <v>0.21605396299999999</v>
      </c>
      <c r="Q62" s="8">
        <v>16</v>
      </c>
      <c r="R62" s="8">
        <v>0.17090010643005371</v>
      </c>
      <c r="T62" s="8">
        <v>32</v>
      </c>
      <c r="U62" s="8">
        <v>0.20839786499999999</v>
      </c>
      <c r="W62" s="8">
        <v>53</v>
      </c>
      <c r="X62" s="8">
        <v>0.28152370500000001</v>
      </c>
      <c r="Z62" s="8">
        <v>17</v>
      </c>
      <c r="AA62" s="8">
        <v>0.144185543</v>
      </c>
      <c r="AC62" s="8">
        <v>21</v>
      </c>
      <c r="AD62" s="8">
        <v>0.164664745</v>
      </c>
      <c r="AF62" s="7">
        <v>61</v>
      </c>
      <c r="AG62" s="8">
        <v>68</v>
      </c>
      <c r="AH62" s="8">
        <v>0.32351756100000001</v>
      </c>
      <c r="AJ62" s="8">
        <v>39</v>
      </c>
      <c r="AK62" s="8">
        <v>0.266172886</v>
      </c>
      <c r="AM62" s="8">
        <v>65</v>
      </c>
      <c r="AN62" s="8">
        <v>0.38002538699999999</v>
      </c>
      <c r="AP62" s="8">
        <v>78</v>
      </c>
      <c r="AQ62" s="8">
        <v>0.33388185500000001</v>
      </c>
      <c r="AS62" s="8">
        <v>80</v>
      </c>
      <c r="AT62" s="8">
        <v>0.38363814400000001</v>
      </c>
      <c r="AV62" s="8">
        <v>46</v>
      </c>
      <c r="AW62" s="8">
        <v>0.25211739500000002</v>
      </c>
      <c r="AY62" s="8">
        <v>43</v>
      </c>
      <c r="AZ62" s="8">
        <v>0.23753786099999999</v>
      </c>
      <c r="BB62" s="8">
        <v>57</v>
      </c>
      <c r="BC62" s="8">
        <v>0.26335096400000002</v>
      </c>
      <c r="BE62" s="8">
        <v>35</v>
      </c>
      <c r="BF62" s="8">
        <v>0.19574809100000001</v>
      </c>
      <c r="BH62" s="8">
        <v>49</v>
      </c>
      <c r="BI62" s="8">
        <v>0.28068399399999999</v>
      </c>
      <c r="BK62" s="8">
        <f t="shared" si="2"/>
        <v>29.7</v>
      </c>
      <c r="BL62" s="8">
        <f t="shared" si="3"/>
        <v>56</v>
      </c>
      <c r="BM62" s="8">
        <f t="shared" si="4"/>
        <v>-26.3</v>
      </c>
      <c r="BN62" s="8">
        <f t="shared" si="5"/>
        <v>0.53035714285714286</v>
      </c>
      <c r="BP62" s="8">
        <f t="shared" si="8"/>
        <v>0.20876739024973143</v>
      </c>
      <c r="BQ62" s="8">
        <f t="shared" si="9"/>
        <v>0.29166741380000005</v>
      </c>
      <c r="BR62" s="8">
        <f t="shared" si="6"/>
        <v>-8.2900023550268626E-2</v>
      </c>
      <c r="BS62" s="8">
        <f t="shared" si="7"/>
        <v>0.71577207590590086</v>
      </c>
    </row>
    <row r="63" spans="1:71" x14ac:dyDescent="0.3">
      <c r="A63" s="7">
        <v>62</v>
      </c>
      <c r="B63" s="8">
        <v>176</v>
      </c>
      <c r="C63" s="8">
        <v>0.72902250289916992</v>
      </c>
      <c r="E63" s="8">
        <v>121</v>
      </c>
      <c r="F63" s="8">
        <v>0.43699955940246582</v>
      </c>
      <c r="H63" s="8">
        <v>155</v>
      </c>
      <c r="I63" s="8">
        <v>0.62283158302307129</v>
      </c>
      <c r="K63" s="8">
        <v>99</v>
      </c>
      <c r="L63" s="8">
        <v>0.39223718600000002</v>
      </c>
      <c r="N63" s="8">
        <v>92</v>
      </c>
      <c r="O63" s="8">
        <v>0.35238671300000002</v>
      </c>
      <c r="Q63" s="8">
        <v>82</v>
      </c>
      <c r="R63" s="8">
        <v>0.31906032562255859</v>
      </c>
      <c r="T63" s="8">
        <v>76</v>
      </c>
      <c r="U63" s="8">
        <v>0.39213204400000001</v>
      </c>
      <c r="W63" s="8">
        <v>21</v>
      </c>
      <c r="X63" s="8">
        <v>0.11917448</v>
      </c>
      <c r="Z63" s="8">
        <v>42</v>
      </c>
      <c r="AA63" s="8">
        <v>0.27216362999999999</v>
      </c>
      <c r="AC63" s="8">
        <v>37</v>
      </c>
      <c r="AD63" s="8">
        <v>0.20574474300000001</v>
      </c>
      <c r="AF63" s="7">
        <v>62</v>
      </c>
      <c r="AG63" s="8">
        <v>144</v>
      </c>
      <c r="AH63" s="8">
        <v>0.64458966299999998</v>
      </c>
      <c r="AJ63" s="8">
        <v>217</v>
      </c>
      <c r="AK63" s="8">
        <v>0.87158703800000004</v>
      </c>
      <c r="AM63" s="8">
        <v>118</v>
      </c>
      <c r="AN63" s="8">
        <v>0.71592020999999995</v>
      </c>
      <c r="AP63" s="8">
        <v>191</v>
      </c>
      <c r="AQ63" s="8">
        <v>0.808594704</v>
      </c>
      <c r="AS63" s="8">
        <v>116</v>
      </c>
      <c r="AT63" s="8">
        <v>0.58158445400000003</v>
      </c>
      <c r="AV63" s="8">
        <v>173</v>
      </c>
      <c r="AW63" s="8">
        <v>0.80151581800000005</v>
      </c>
      <c r="AY63" s="8">
        <v>114</v>
      </c>
      <c r="AZ63" s="8">
        <v>0.52848720599999999</v>
      </c>
      <c r="BB63" s="8">
        <v>137</v>
      </c>
      <c r="BC63" s="8">
        <v>0.57944417000000004</v>
      </c>
      <c r="BE63" s="8">
        <v>58</v>
      </c>
      <c r="BF63" s="8">
        <v>0.37843084300000002</v>
      </c>
      <c r="BH63" s="8">
        <v>253</v>
      </c>
      <c r="BI63" s="8">
        <v>0.80508661299999995</v>
      </c>
      <c r="BK63" s="8">
        <f t="shared" si="2"/>
        <v>90.1</v>
      </c>
      <c r="BL63" s="8">
        <f t="shared" si="3"/>
        <v>152.1</v>
      </c>
      <c r="BM63" s="8">
        <f t="shared" si="4"/>
        <v>-62</v>
      </c>
      <c r="BN63" s="8">
        <f t="shared" si="5"/>
        <v>0.59237343852728463</v>
      </c>
      <c r="BP63" s="8">
        <f t="shared" si="8"/>
        <v>0.38417527669472651</v>
      </c>
      <c r="BQ63" s="8">
        <f t="shared" si="9"/>
        <v>0.67152407190000019</v>
      </c>
      <c r="BR63" s="8">
        <f t="shared" si="6"/>
        <v>-0.28734879520527368</v>
      </c>
      <c r="BS63" s="8">
        <f t="shared" si="7"/>
        <v>0.57209457228799965</v>
      </c>
    </row>
    <row r="64" spans="1:71" x14ac:dyDescent="0.3">
      <c r="A64" s="7">
        <v>63</v>
      </c>
      <c r="B64" s="8">
        <v>34</v>
      </c>
      <c r="C64" s="8">
        <v>0.25271439552307129</v>
      </c>
      <c r="E64" s="8">
        <v>16</v>
      </c>
      <c r="F64" s="8">
        <v>0.1272845268249512</v>
      </c>
      <c r="H64" s="8">
        <v>17</v>
      </c>
      <c r="I64" s="8">
        <v>0.1052110195159912</v>
      </c>
      <c r="K64" s="8">
        <v>17</v>
      </c>
      <c r="L64" s="8">
        <v>0.126736403</v>
      </c>
      <c r="N64" s="8">
        <v>16</v>
      </c>
      <c r="O64" s="8">
        <v>0.100871563</v>
      </c>
      <c r="Q64" s="8">
        <v>25</v>
      </c>
      <c r="R64" s="8">
        <v>0.11534881591796881</v>
      </c>
      <c r="T64" s="8">
        <v>17</v>
      </c>
      <c r="U64" s="8">
        <v>9.666872E-2</v>
      </c>
      <c r="W64" s="8">
        <v>11</v>
      </c>
      <c r="X64" s="8">
        <v>6.8011045000000006E-2</v>
      </c>
      <c r="Z64" s="8">
        <v>12</v>
      </c>
      <c r="AA64" s="8">
        <v>7.5349808000000004E-2</v>
      </c>
      <c r="AC64" s="8">
        <v>13</v>
      </c>
      <c r="AD64" s="8">
        <v>7.4779987000000006E-2</v>
      </c>
      <c r="AF64" s="7">
        <v>63</v>
      </c>
      <c r="AG64" s="8">
        <v>8</v>
      </c>
      <c r="AH64" s="8">
        <v>9.7192287000000002E-2</v>
      </c>
      <c r="AJ64" s="8">
        <v>25</v>
      </c>
      <c r="AK64" s="8">
        <v>0.141631126</v>
      </c>
      <c r="AM64" s="8">
        <v>18</v>
      </c>
      <c r="AN64" s="8">
        <v>9.6521139000000006E-2</v>
      </c>
      <c r="AP64" s="8">
        <v>10</v>
      </c>
      <c r="AQ64" s="8">
        <v>6.3943148000000005E-2</v>
      </c>
      <c r="AS64" s="8">
        <v>27</v>
      </c>
      <c r="AT64" s="8">
        <v>0.18351912500000001</v>
      </c>
      <c r="AV64" s="8">
        <v>15</v>
      </c>
      <c r="AW64" s="8">
        <v>8.2823991999999999E-2</v>
      </c>
      <c r="AY64" s="8">
        <v>18</v>
      </c>
      <c r="AZ64" s="8">
        <v>0.126714468</v>
      </c>
      <c r="BB64" s="8">
        <v>19</v>
      </c>
      <c r="BC64" s="8">
        <v>0.13007044800000001</v>
      </c>
      <c r="BE64" s="8">
        <v>16</v>
      </c>
      <c r="BF64" s="8">
        <v>8.8526487000000001E-2</v>
      </c>
      <c r="BH64" s="8">
        <v>20</v>
      </c>
      <c r="BI64" s="8">
        <v>9.1324090999999996E-2</v>
      </c>
      <c r="BK64" s="8">
        <f t="shared" si="2"/>
        <v>17.8</v>
      </c>
      <c r="BL64" s="8">
        <f t="shared" si="3"/>
        <v>17.600000000000001</v>
      </c>
      <c r="BM64" s="8">
        <f t="shared" si="4"/>
        <v>0.19999999999999929</v>
      </c>
      <c r="BN64" s="8">
        <f t="shared" si="5"/>
        <v>1.0113636363636362</v>
      </c>
      <c r="BP64" s="8">
        <f t="shared" si="8"/>
        <v>0.11429762837819826</v>
      </c>
      <c r="BQ64" s="8">
        <f t="shared" si="9"/>
        <v>0.1102266311</v>
      </c>
      <c r="BR64" s="8">
        <f t="shared" si="6"/>
        <v>4.0709972781982628E-3</v>
      </c>
      <c r="BS64" s="8">
        <f t="shared" si="7"/>
        <v>1.0369329737974571</v>
      </c>
    </row>
    <row r="65" spans="1:71" x14ac:dyDescent="0.3">
      <c r="A65" s="7">
        <v>64</v>
      </c>
      <c r="B65" s="8">
        <v>35</v>
      </c>
      <c r="C65" s="8">
        <v>0.18663883209228521</v>
      </c>
      <c r="E65" s="8">
        <v>60</v>
      </c>
      <c r="F65" s="8">
        <v>0.32248902320861822</v>
      </c>
      <c r="H65" s="8">
        <v>45</v>
      </c>
      <c r="I65" s="8">
        <v>0.23136401176452639</v>
      </c>
      <c r="K65" s="8">
        <v>37</v>
      </c>
      <c r="L65" s="8">
        <v>0.22949314100000001</v>
      </c>
      <c r="N65" s="8">
        <v>79</v>
      </c>
      <c r="O65" s="8">
        <v>0.40481925000000002</v>
      </c>
      <c r="Q65" s="8">
        <v>49</v>
      </c>
      <c r="R65" s="8">
        <v>0.29340767860412598</v>
      </c>
      <c r="T65" s="8">
        <v>24</v>
      </c>
      <c r="U65" s="8">
        <v>0.157281637</v>
      </c>
      <c r="W65" s="8">
        <v>34</v>
      </c>
      <c r="X65" s="8">
        <v>0.19727897599999999</v>
      </c>
      <c r="Z65" s="8">
        <v>64</v>
      </c>
      <c r="AA65" s="8">
        <v>0.36374258999999998</v>
      </c>
      <c r="AC65" s="8">
        <v>38</v>
      </c>
      <c r="AD65" s="8">
        <v>0.21527290299999999</v>
      </c>
      <c r="AF65" s="7">
        <v>64</v>
      </c>
      <c r="AG65" s="8">
        <v>37</v>
      </c>
      <c r="AH65" s="8">
        <v>0.217784166</v>
      </c>
      <c r="AJ65" s="8">
        <v>36</v>
      </c>
      <c r="AK65" s="8">
        <v>0.22101068500000001</v>
      </c>
      <c r="AM65" s="8">
        <v>36</v>
      </c>
      <c r="AN65" s="8">
        <v>0.24713015599999999</v>
      </c>
      <c r="AP65" s="8">
        <v>60</v>
      </c>
      <c r="AQ65" s="8">
        <v>0.36575078999999999</v>
      </c>
      <c r="AS65" s="8">
        <v>70</v>
      </c>
      <c r="AT65" s="8">
        <v>0.39743685699999998</v>
      </c>
      <c r="AV65" s="8">
        <v>82</v>
      </c>
      <c r="AW65" s="8">
        <v>0.41772746999999999</v>
      </c>
      <c r="AY65" s="8">
        <v>31</v>
      </c>
      <c r="AZ65" s="8">
        <v>0.15165305100000001</v>
      </c>
      <c r="BB65" s="8">
        <v>26</v>
      </c>
      <c r="BC65" s="8">
        <v>0.17324471499999999</v>
      </c>
      <c r="BE65" s="8">
        <v>72</v>
      </c>
      <c r="BF65" s="8">
        <v>0.46217441599999998</v>
      </c>
      <c r="BH65" s="8">
        <v>87</v>
      </c>
      <c r="BI65" s="8">
        <v>0.39315152199999998</v>
      </c>
      <c r="BK65" s="8">
        <f t="shared" si="2"/>
        <v>46.5</v>
      </c>
      <c r="BL65" s="8">
        <f t="shared" si="3"/>
        <v>53.7</v>
      </c>
      <c r="BM65" s="8">
        <f t="shared" si="4"/>
        <v>-7.2000000000000028</v>
      </c>
      <c r="BN65" s="8">
        <f t="shared" si="5"/>
        <v>0.86592178770949713</v>
      </c>
      <c r="BP65" s="8">
        <f t="shared" si="8"/>
        <v>0.26017880426695561</v>
      </c>
      <c r="BQ65" s="8">
        <f t="shared" si="9"/>
        <v>0.30470638280000001</v>
      </c>
      <c r="BR65" s="8">
        <f t="shared" si="6"/>
        <v>-4.4527578533044399E-2</v>
      </c>
      <c r="BS65" s="8">
        <f t="shared" si="7"/>
        <v>0.85386726026585746</v>
      </c>
    </row>
    <row r="66" spans="1:71" x14ac:dyDescent="0.3">
      <c r="A66" s="7">
        <v>65</v>
      </c>
      <c r="B66" s="8">
        <v>42</v>
      </c>
      <c r="C66" s="8">
        <v>0.2461051940917969</v>
      </c>
      <c r="E66" s="8">
        <v>66</v>
      </c>
      <c r="F66" s="8">
        <v>0.28775620460510248</v>
      </c>
      <c r="H66" s="8">
        <v>25</v>
      </c>
      <c r="I66" s="8">
        <v>0.1020550727844238</v>
      </c>
      <c r="K66" s="8">
        <v>29</v>
      </c>
      <c r="L66" s="8">
        <v>0.16264748600000001</v>
      </c>
      <c r="N66" s="8">
        <v>30</v>
      </c>
      <c r="O66" s="8">
        <v>0.13960003900000001</v>
      </c>
      <c r="Q66" s="8">
        <v>50</v>
      </c>
      <c r="R66" s="8">
        <v>0.22146892547607419</v>
      </c>
      <c r="T66" s="8">
        <v>46</v>
      </c>
      <c r="U66" s="8">
        <v>0.24422502500000001</v>
      </c>
      <c r="W66" s="8">
        <v>57</v>
      </c>
      <c r="X66" s="8">
        <v>0.26736378700000002</v>
      </c>
      <c r="Z66" s="8">
        <v>58</v>
      </c>
      <c r="AA66" s="8">
        <v>0.22006535499999999</v>
      </c>
      <c r="AC66" s="8">
        <v>114</v>
      </c>
      <c r="AD66" s="8">
        <v>0.47659373300000002</v>
      </c>
      <c r="AF66" s="7">
        <v>65</v>
      </c>
      <c r="AG66" s="8">
        <v>45</v>
      </c>
      <c r="AH66" s="8">
        <v>0.15864706000000001</v>
      </c>
      <c r="AJ66" s="8">
        <v>119</v>
      </c>
      <c r="AK66" s="8">
        <v>0.53109479000000004</v>
      </c>
      <c r="AM66" s="8">
        <v>128</v>
      </c>
      <c r="AN66" s="8">
        <v>0.45294165600000003</v>
      </c>
      <c r="AP66" s="8">
        <v>95</v>
      </c>
      <c r="AQ66" s="8">
        <v>0.37680530499999998</v>
      </c>
      <c r="AS66" s="8">
        <v>34</v>
      </c>
      <c r="AT66" s="8">
        <v>0.13225317</v>
      </c>
      <c r="AV66" s="8">
        <v>56</v>
      </c>
      <c r="AW66" s="8">
        <v>0.19780373600000001</v>
      </c>
      <c r="AY66" s="8">
        <v>20</v>
      </c>
      <c r="AZ66" s="8">
        <v>8.5559129999999997E-2</v>
      </c>
      <c r="BB66" s="8">
        <v>55</v>
      </c>
      <c r="BC66" s="8">
        <v>0.20640111</v>
      </c>
      <c r="BE66" s="8">
        <v>58</v>
      </c>
      <c r="BF66" s="8">
        <v>0.25412058799999998</v>
      </c>
      <c r="BH66" s="8">
        <v>25</v>
      </c>
      <c r="BI66" s="8">
        <v>0.114523888</v>
      </c>
      <c r="BK66" s="8">
        <f t="shared" si="2"/>
        <v>51.7</v>
      </c>
      <c r="BL66" s="8">
        <f t="shared" si="3"/>
        <v>63.5</v>
      </c>
      <c r="BM66" s="8">
        <f t="shared" si="4"/>
        <v>-11.799999999999997</v>
      </c>
      <c r="BN66" s="8">
        <f t="shared" si="5"/>
        <v>0.81417322834645678</v>
      </c>
      <c r="BP66" s="8">
        <f t="shared" ref="BP66:BP101" si="10">(C66+F66+I66+L66+O66+R66+U66+X66+AA66+AD66)/10</f>
        <v>0.23678808219573977</v>
      </c>
      <c r="BQ66" s="8">
        <f t="shared" ref="BQ66:BQ101" si="11">(AH66+AK66+AN66+AQ66+AT66+AW66+AZ66+BC66+BF66+BI66)/10</f>
        <v>0.25101504330000002</v>
      </c>
      <c r="BR66" s="8">
        <f t="shared" si="6"/>
        <v>-1.422696110426025E-2</v>
      </c>
      <c r="BS66" s="8">
        <f t="shared" si="7"/>
        <v>0.94332227695510296</v>
      </c>
    </row>
    <row r="67" spans="1:71" x14ac:dyDescent="0.3">
      <c r="A67" s="7">
        <v>66</v>
      </c>
      <c r="B67" s="8">
        <v>25</v>
      </c>
      <c r="C67" s="8">
        <v>0.1716957092285156</v>
      </c>
      <c r="E67" s="8">
        <v>54</v>
      </c>
      <c r="F67" s="8">
        <v>0.24724435806274411</v>
      </c>
      <c r="H67" s="8">
        <v>26</v>
      </c>
      <c r="I67" s="8">
        <v>0.17151403427124021</v>
      </c>
      <c r="K67" s="8">
        <v>94</v>
      </c>
      <c r="L67" s="8">
        <v>0.362984419</v>
      </c>
      <c r="N67" s="8">
        <v>112</v>
      </c>
      <c r="O67" s="8">
        <v>0.43365597700000003</v>
      </c>
      <c r="Q67" s="8">
        <v>60</v>
      </c>
      <c r="R67" s="8">
        <v>0.29980635643005371</v>
      </c>
      <c r="T67" s="8">
        <v>31</v>
      </c>
      <c r="U67" s="8">
        <v>0.179233789</v>
      </c>
      <c r="W67" s="8">
        <v>71</v>
      </c>
      <c r="X67" s="8">
        <v>0.27910923999999998</v>
      </c>
      <c r="Z67" s="8">
        <v>118</v>
      </c>
      <c r="AA67" s="8">
        <v>0.49021816299999998</v>
      </c>
      <c r="AC67" s="8">
        <v>63</v>
      </c>
      <c r="AD67" s="8">
        <v>0.338610411</v>
      </c>
      <c r="AF67" s="7">
        <v>66</v>
      </c>
      <c r="AG67" s="8">
        <v>32</v>
      </c>
      <c r="AH67" s="8">
        <v>0.17219209699999999</v>
      </c>
      <c r="AJ67" s="8">
        <v>46</v>
      </c>
      <c r="AK67" s="8">
        <v>0.19544339199999999</v>
      </c>
      <c r="AM67" s="8">
        <v>42</v>
      </c>
      <c r="AN67" s="8">
        <v>0.20871877699999999</v>
      </c>
      <c r="AP67" s="8">
        <v>32</v>
      </c>
      <c r="AQ67" s="8">
        <v>0.15423226400000001</v>
      </c>
      <c r="AS67" s="8">
        <v>28</v>
      </c>
      <c r="AT67" s="8">
        <v>0.13852810900000001</v>
      </c>
      <c r="AV67" s="8">
        <v>54</v>
      </c>
      <c r="AW67" s="8">
        <v>0.25850057599999998</v>
      </c>
      <c r="AY67" s="8">
        <v>36</v>
      </c>
      <c r="AZ67" s="8">
        <v>0.164407253</v>
      </c>
      <c r="BB67" s="8">
        <v>64</v>
      </c>
      <c r="BC67" s="8">
        <v>0.33893942799999999</v>
      </c>
      <c r="BE67" s="8">
        <v>35</v>
      </c>
      <c r="BF67" s="8">
        <v>0.16939449300000001</v>
      </c>
      <c r="BH67" s="8">
        <v>33</v>
      </c>
      <c r="BI67" s="8">
        <v>0.12769794500000001</v>
      </c>
      <c r="BK67" s="8">
        <f t="shared" ref="BK67:BK101" si="12">(B67+E67+H67+K67+N67+Q67+T67+W67+Z67+AC67)/10</f>
        <v>65.400000000000006</v>
      </c>
      <c r="BL67" s="8">
        <f t="shared" ref="BL67:BL101" si="13">(AG67+AJ67+AM67+AP67+AS67+AV67+AY67+BB67+BE67+BH67)/10</f>
        <v>40.200000000000003</v>
      </c>
      <c r="BM67" s="8">
        <f t="shared" ref="BM67:BM101" si="14">BK67-BL67</f>
        <v>25.200000000000003</v>
      </c>
      <c r="BN67" s="8">
        <f t="shared" ref="BN67:BN101" si="15">BK67/BL67</f>
        <v>1.6268656716417911</v>
      </c>
      <c r="BP67" s="8">
        <f t="shared" si="10"/>
        <v>0.29740724569925531</v>
      </c>
      <c r="BQ67" s="8">
        <f t="shared" si="11"/>
        <v>0.1928054334</v>
      </c>
      <c r="BR67" s="8">
        <f t="shared" ref="BR67:BR101" si="16">BP67-BQ67</f>
        <v>0.1046018122992553</v>
      </c>
      <c r="BS67" s="8">
        <f t="shared" ref="BS67:BS101" si="17">BP67/BQ67</f>
        <v>1.5425252310304203</v>
      </c>
    </row>
    <row r="68" spans="1:71" x14ac:dyDescent="0.3">
      <c r="A68" s="7">
        <v>67</v>
      </c>
      <c r="B68" s="8">
        <v>32</v>
      </c>
      <c r="C68" s="8">
        <v>0.2033994197845459</v>
      </c>
      <c r="E68" s="8">
        <v>34</v>
      </c>
      <c r="F68" s="8">
        <v>0.19320917129516599</v>
      </c>
      <c r="H68" s="8">
        <v>163</v>
      </c>
      <c r="I68" s="8">
        <v>0.56900262832641602</v>
      </c>
      <c r="K68" s="8">
        <v>25</v>
      </c>
      <c r="L68" s="8">
        <v>0.24162244799999999</v>
      </c>
      <c r="N68" s="8">
        <v>80</v>
      </c>
      <c r="O68" s="8">
        <v>0.33242058800000002</v>
      </c>
      <c r="Q68" s="8">
        <v>56</v>
      </c>
      <c r="R68" s="8">
        <v>0.26389193534851069</v>
      </c>
      <c r="T68" s="8">
        <v>128</v>
      </c>
      <c r="U68" s="8">
        <v>0.52988052399999996</v>
      </c>
      <c r="W68" s="8">
        <v>125</v>
      </c>
      <c r="X68" s="8">
        <v>0.59329724299999997</v>
      </c>
      <c r="Z68" s="8">
        <v>99</v>
      </c>
      <c r="AA68" s="8">
        <v>0.44347429300000002</v>
      </c>
      <c r="AC68" s="8">
        <v>89</v>
      </c>
      <c r="AD68" s="8">
        <v>0.35155582400000002</v>
      </c>
      <c r="AF68" s="7">
        <v>67</v>
      </c>
      <c r="AG68" s="8">
        <v>100</v>
      </c>
      <c r="AH68" s="8">
        <v>0.37010979700000002</v>
      </c>
      <c r="AJ68" s="8">
        <v>80</v>
      </c>
      <c r="AK68" s="8">
        <v>0.332577705</v>
      </c>
      <c r="AM68" s="8">
        <v>106</v>
      </c>
      <c r="AN68" s="8">
        <v>0.35963773700000001</v>
      </c>
      <c r="AP68" s="8">
        <v>54</v>
      </c>
      <c r="AQ68" s="8">
        <v>0.30340433100000003</v>
      </c>
      <c r="AS68" s="8">
        <v>79</v>
      </c>
      <c r="AT68" s="8">
        <v>0.33019089699999998</v>
      </c>
      <c r="AV68" s="8">
        <v>198</v>
      </c>
      <c r="AW68" s="8">
        <v>0.73335218400000002</v>
      </c>
      <c r="AY68" s="8">
        <v>128</v>
      </c>
      <c r="AZ68" s="8">
        <v>0.52867174100000003</v>
      </c>
      <c r="BB68" s="8">
        <v>48</v>
      </c>
      <c r="BC68" s="8">
        <v>0.211644411</v>
      </c>
      <c r="BE68" s="8">
        <v>79</v>
      </c>
      <c r="BF68" s="8">
        <v>0.41267585800000001</v>
      </c>
      <c r="BH68" s="8">
        <v>42</v>
      </c>
      <c r="BI68" s="8">
        <v>0.13133692699999999</v>
      </c>
      <c r="BK68" s="8">
        <f t="shared" si="12"/>
        <v>83.1</v>
      </c>
      <c r="BL68" s="8">
        <f t="shared" si="13"/>
        <v>91.4</v>
      </c>
      <c r="BM68" s="8">
        <f t="shared" si="14"/>
        <v>-8.3000000000000114</v>
      </c>
      <c r="BN68" s="8">
        <f t="shared" si="15"/>
        <v>0.90919037199124719</v>
      </c>
      <c r="BP68" s="8">
        <f t="shared" si="10"/>
        <v>0.37217540747546385</v>
      </c>
      <c r="BQ68" s="8">
        <f t="shared" si="11"/>
        <v>0.37136015880000006</v>
      </c>
      <c r="BR68" s="8">
        <f t="shared" si="16"/>
        <v>8.1524867546378665E-4</v>
      </c>
      <c r="BS68" s="8">
        <f t="shared" si="17"/>
        <v>1.0021953046285259</v>
      </c>
    </row>
    <row r="69" spans="1:71" x14ac:dyDescent="0.3">
      <c r="A69" s="7">
        <v>68</v>
      </c>
      <c r="B69" s="8">
        <v>843</v>
      </c>
      <c r="C69" s="8">
        <v>3.1270008087158199</v>
      </c>
      <c r="E69" s="8">
        <v>165</v>
      </c>
      <c r="F69" s="8">
        <v>0.65951180458068848</v>
      </c>
      <c r="H69" s="8">
        <v>180</v>
      </c>
      <c r="I69" s="8">
        <v>0.64314365386962891</v>
      </c>
      <c r="K69" s="8">
        <v>516</v>
      </c>
      <c r="L69" s="8">
        <v>1.8460228439999999</v>
      </c>
      <c r="N69" s="8">
        <v>492</v>
      </c>
      <c r="O69" s="8">
        <v>1.8585739139999999</v>
      </c>
      <c r="Q69" s="8">
        <v>693</v>
      </c>
      <c r="R69" s="8">
        <v>2.6670701503753662</v>
      </c>
      <c r="T69" s="8">
        <v>435</v>
      </c>
      <c r="U69" s="8">
        <v>1.8635220530000001</v>
      </c>
      <c r="W69" s="8">
        <v>621</v>
      </c>
      <c r="X69" s="8">
        <v>2.0324766639999998</v>
      </c>
      <c r="Z69" s="8">
        <v>2233</v>
      </c>
      <c r="AA69" s="8">
        <v>7.8100206849999996</v>
      </c>
      <c r="AC69" s="8">
        <v>177</v>
      </c>
      <c r="AD69" s="8">
        <v>0.73720598199999998</v>
      </c>
      <c r="AF69" s="7">
        <v>68</v>
      </c>
      <c r="AG69" s="8">
        <v>270</v>
      </c>
      <c r="AH69" s="8">
        <v>1.1600410940000001</v>
      </c>
      <c r="AJ69" s="8">
        <v>198</v>
      </c>
      <c r="AK69" s="8">
        <v>0.754398346</v>
      </c>
      <c r="AM69" s="8">
        <v>659</v>
      </c>
      <c r="AN69" s="8">
        <v>2.596614599</v>
      </c>
      <c r="AP69" s="8">
        <v>183</v>
      </c>
      <c r="AQ69" s="8">
        <v>0.80830025699999997</v>
      </c>
      <c r="AS69" s="8">
        <v>55</v>
      </c>
      <c r="AT69" s="8">
        <v>0.20452189400000001</v>
      </c>
      <c r="AV69" s="8">
        <v>407</v>
      </c>
      <c r="AW69" s="8">
        <v>1.6108481880000001</v>
      </c>
      <c r="AY69" s="8">
        <v>309</v>
      </c>
      <c r="AZ69" s="8">
        <v>1.2981066699999999</v>
      </c>
      <c r="BB69" s="8">
        <v>609</v>
      </c>
      <c r="BC69" s="8">
        <v>2.6833431719999998</v>
      </c>
      <c r="BE69" s="8">
        <v>329</v>
      </c>
      <c r="BF69" s="8">
        <v>1.2256631849999999</v>
      </c>
      <c r="BH69" s="8">
        <v>295</v>
      </c>
      <c r="BI69" s="8">
        <v>1.018224716</v>
      </c>
      <c r="BK69" s="8">
        <f t="shared" si="12"/>
        <v>635.5</v>
      </c>
      <c r="BL69" s="8">
        <f t="shared" si="13"/>
        <v>331.4</v>
      </c>
      <c r="BM69" s="8">
        <f t="shared" si="14"/>
        <v>304.10000000000002</v>
      </c>
      <c r="BN69" s="8">
        <f t="shared" si="15"/>
        <v>1.9176222088111046</v>
      </c>
      <c r="BP69" s="8">
        <f t="shared" si="10"/>
        <v>2.3244548559541505</v>
      </c>
      <c r="BQ69" s="8">
        <f t="shared" si="11"/>
        <v>1.3360062121000003</v>
      </c>
      <c r="BR69" s="8">
        <f t="shared" si="16"/>
        <v>0.98844864385415021</v>
      </c>
      <c r="BS69" s="8">
        <f t="shared" si="17"/>
        <v>1.7398533292000626</v>
      </c>
    </row>
    <row r="70" spans="1:71" x14ac:dyDescent="0.3">
      <c r="A70" s="7">
        <v>69</v>
      </c>
      <c r="B70" s="8">
        <v>389</v>
      </c>
      <c r="C70" s="8">
        <v>1.646239042282104</v>
      </c>
      <c r="E70" s="8">
        <v>179</v>
      </c>
      <c r="F70" s="8">
        <v>0.66079020500183105</v>
      </c>
      <c r="H70" s="8">
        <v>183</v>
      </c>
      <c r="I70" s="8">
        <v>1.036462783813477</v>
      </c>
      <c r="K70" s="8">
        <v>423</v>
      </c>
      <c r="L70" s="8">
        <v>1.683931351</v>
      </c>
      <c r="N70" s="8">
        <v>94</v>
      </c>
      <c r="O70" s="8">
        <v>0.43195795999999997</v>
      </c>
      <c r="Q70" s="8">
        <v>446</v>
      </c>
      <c r="R70" s="8">
        <v>1.6099700927734379</v>
      </c>
      <c r="T70" s="8">
        <v>373</v>
      </c>
      <c r="U70" s="8">
        <v>1.460453749</v>
      </c>
      <c r="W70" s="8">
        <v>477</v>
      </c>
      <c r="X70" s="8">
        <v>1.674842119</v>
      </c>
      <c r="Z70" s="8">
        <v>121</v>
      </c>
      <c r="AA70" s="8">
        <v>0.50005769700000002</v>
      </c>
      <c r="AC70" s="8">
        <v>426</v>
      </c>
      <c r="AD70" s="8">
        <v>1.531048059</v>
      </c>
      <c r="AF70" s="7">
        <v>69</v>
      </c>
      <c r="AG70" s="8">
        <v>123</v>
      </c>
      <c r="AH70" s="8">
        <v>0.55890965500000001</v>
      </c>
      <c r="AJ70" s="8">
        <v>77</v>
      </c>
      <c r="AK70" s="8">
        <v>0.31158518800000001</v>
      </c>
      <c r="AM70" s="8">
        <v>94</v>
      </c>
      <c r="AN70" s="8">
        <v>0.45686101899999998</v>
      </c>
      <c r="AP70" s="8">
        <v>185</v>
      </c>
      <c r="AQ70" s="8">
        <v>0.82833051700000004</v>
      </c>
      <c r="AS70" s="8">
        <v>111</v>
      </c>
      <c r="AT70" s="8">
        <v>0.45110845599999999</v>
      </c>
      <c r="AV70" s="8">
        <v>256</v>
      </c>
      <c r="AW70" s="8">
        <v>1.077179909</v>
      </c>
      <c r="AY70" s="8">
        <v>168</v>
      </c>
      <c r="AZ70" s="8">
        <v>0.63997077899999999</v>
      </c>
      <c r="BB70" s="8">
        <v>91</v>
      </c>
      <c r="BC70" s="8">
        <v>0.37484002100000002</v>
      </c>
      <c r="BE70" s="8">
        <v>156</v>
      </c>
      <c r="BF70" s="8">
        <v>0.82865595800000003</v>
      </c>
      <c r="BH70" s="8">
        <v>92</v>
      </c>
      <c r="BI70" s="8">
        <v>0.30512976600000002</v>
      </c>
      <c r="BK70" s="8">
        <f t="shared" si="12"/>
        <v>311.10000000000002</v>
      </c>
      <c r="BL70" s="8">
        <f t="shared" si="13"/>
        <v>135.30000000000001</v>
      </c>
      <c r="BM70" s="8">
        <f t="shared" si="14"/>
        <v>175.8</v>
      </c>
      <c r="BN70" s="8">
        <f t="shared" si="15"/>
        <v>2.2993348115299335</v>
      </c>
      <c r="BP70" s="8">
        <f t="shared" si="10"/>
        <v>1.2235753058870851</v>
      </c>
      <c r="BQ70" s="8">
        <f t="shared" si="11"/>
        <v>0.58325712680000008</v>
      </c>
      <c r="BR70" s="8">
        <f t="shared" si="16"/>
        <v>0.64031817908708499</v>
      </c>
      <c r="BS70" s="8">
        <f t="shared" si="17"/>
        <v>2.0978317274923781</v>
      </c>
    </row>
    <row r="71" spans="1:71" x14ac:dyDescent="0.3">
      <c r="A71" s="7">
        <v>70</v>
      </c>
      <c r="B71" s="8">
        <v>17</v>
      </c>
      <c r="C71" s="8">
        <v>0.13239097595214841</v>
      </c>
      <c r="E71" s="8">
        <v>20</v>
      </c>
      <c r="F71" s="8">
        <v>9.0481281280517578E-2</v>
      </c>
      <c r="H71" s="8">
        <v>23</v>
      </c>
      <c r="I71" s="8">
        <v>0.22861695289611819</v>
      </c>
      <c r="K71" s="8">
        <v>9</v>
      </c>
      <c r="L71" s="8">
        <v>8.1345796999999997E-2</v>
      </c>
      <c r="N71" s="8">
        <v>22</v>
      </c>
      <c r="O71" s="8">
        <v>0.19935393300000001</v>
      </c>
      <c r="Q71" s="8">
        <v>25</v>
      </c>
      <c r="R71" s="8">
        <v>0.11707568168640139</v>
      </c>
      <c r="T71" s="8">
        <v>20</v>
      </c>
      <c r="U71" s="8">
        <v>0.191741943</v>
      </c>
      <c r="W71" s="8">
        <v>67</v>
      </c>
      <c r="X71" s="8">
        <v>0.38243603700000001</v>
      </c>
      <c r="Z71" s="8">
        <v>14</v>
      </c>
      <c r="AA71" s="8">
        <v>7.7232598999999999E-2</v>
      </c>
      <c r="AC71" s="8">
        <v>13</v>
      </c>
      <c r="AD71" s="8">
        <v>7.7174425000000005E-2</v>
      </c>
      <c r="AF71" s="7">
        <v>70</v>
      </c>
      <c r="AG71" s="8">
        <v>23</v>
      </c>
      <c r="AH71" s="8">
        <v>0.150050402</v>
      </c>
      <c r="AJ71" s="8">
        <v>20</v>
      </c>
      <c r="AK71" s="8">
        <v>0.12256479300000001</v>
      </c>
      <c r="AM71" s="8">
        <v>37</v>
      </c>
      <c r="AN71" s="8">
        <v>0.27310466799999999</v>
      </c>
      <c r="AP71" s="8">
        <v>35</v>
      </c>
      <c r="AQ71" s="8">
        <v>0.23743510200000001</v>
      </c>
      <c r="AS71" s="8">
        <v>24</v>
      </c>
      <c r="AT71" s="8">
        <v>0.149977207</v>
      </c>
      <c r="AV71" s="8">
        <v>33</v>
      </c>
      <c r="AW71" s="8">
        <v>0.20673704100000001</v>
      </c>
      <c r="AY71" s="8">
        <v>24</v>
      </c>
      <c r="AZ71" s="8">
        <v>0.17723655699999999</v>
      </c>
      <c r="BB71" s="8">
        <v>27</v>
      </c>
      <c r="BC71" s="8">
        <v>0.228983879</v>
      </c>
      <c r="BE71" s="8">
        <v>35</v>
      </c>
      <c r="BF71" s="8">
        <v>0.23945021599999999</v>
      </c>
      <c r="BH71" s="8">
        <v>25</v>
      </c>
      <c r="BI71" s="8">
        <v>0.122739553</v>
      </c>
      <c r="BK71" s="8">
        <f t="shared" si="12"/>
        <v>23</v>
      </c>
      <c r="BL71" s="8">
        <f t="shared" si="13"/>
        <v>28.3</v>
      </c>
      <c r="BM71" s="8">
        <f t="shared" si="14"/>
        <v>-5.3000000000000007</v>
      </c>
      <c r="BN71" s="8">
        <f t="shared" si="15"/>
        <v>0.8127208480565371</v>
      </c>
      <c r="BP71" s="8">
        <f t="shared" si="10"/>
        <v>0.15778496258151856</v>
      </c>
      <c r="BQ71" s="8">
        <f t="shared" si="11"/>
        <v>0.19082794180000001</v>
      </c>
      <c r="BR71" s="8">
        <f t="shared" si="16"/>
        <v>-3.3042979218481455E-2</v>
      </c>
      <c r="BS71" s="8">
        <f t="shared" si="17"/>
        <v>0.82684412509614225</v>
      </c>
    </row>
    <row r="72" spans="1:71" x14ac:dyDescent="0.3">
      <c r="A72" s="7">
        <v>71</v>
      </c>
      <c r="B72" s="8">
        <v>31</v>
      </c>
      <c r="C72" s="8">
        <v>0.19259738922119141</v>
      </c>
      <c r="E72" s="8">
        <v>30</v>
      </c>
      <c r="F72" s="8">
        <v>0.22525763511657709</v>
      </c>
      <c r="H72" s="8">
        <v>25</v>
      </c>
      <c r="I72" s="8">
        <v>0.30977749824523931</v>
      </c>
      <c r="K72" s="8">
        <v>21</v>
      </c>
      <c r="L72" s="8">
        <v>0.133905411</v>
      </c>
      <c r="N72" s="8">
        <v>37</v>
      </c>
      <c r="O72" s="8">
        <v>0.28041100499999999</v>
      </c>
      <c r="Q72" s="8">
        <v>46</v>
      </c>
      <c r="R72" s="8">
        <v>0.29579830169677729</v>
      </c>
      <c r="T72" s="8">
        <v>34</v>
      </c>
      <c r="U72" s="8">
        <v>0.19718813900000001</v>
      </c>
      <c r="W72" s="8">
        <v>20</v>
      </c>
      <c r="X72" s="8">
        <v>0.183547974</v>
      </c>
      <c r="Z72" s="8">
        <v>23</v>
      </c>
      <c r="AA72" s="8">
        <v>0.17410230600000001</v>
      </c>
      <c r="AC72" s="8">
        <v>31</v>
      </c>
      <c r="AD72" s="8">
        <v>0.21253681199999999</v>
      </c>
      <c r="AF72" s="7">
        <v>71</v>
      </c>
      <c r="AG72" s="8">
        <v>57</v>
      </c>
      <c r="AH72" s="8">
        <v>0.26334381099999998</v>
      </c>
      <c r="AJ72" s="8">
        <v>38</v>
      </c>
      <c r="AK72" s="8">
        <v>0.20676398300000001</v>
      </c>
      <c r="AM72" s="8">
        <v>62</v>
      </c>
      <c r="AN72" s="8">
        <v>0.31673192999999999</v>
      </c>
      <c r="AP72" s="8">
        <v>35</v>
      </c>
      <c r="AQ72" s="8">
        <v>0.162801266</v>
      </c>
      <c r="AS72" s="8">
        <v>39</v>
      </c>
      <c r="AT72" s="8">
        <v>0.23677158400000001</v>
      </c>
      <c r="AV72" s="8">
        <v>30</v>
      </c>
      <c r="AW72" s="8">
        <v>0.16813039799999999</v>
      </c>
      <c r="AY72" s="8">
        <v>33</v>
      </c>
      <c r="AZ72" s="8">
        <v>0.23277044299999999</v>
      </c>
      <c r="BB72" s="8">
        <v>47</v>
      </c>
      <c r="BC72" s="8">
        <v>0.29105472599999999</v>
      </c>
      <c r="BE72" s="8">
        <v>65</v>
      </c>
      <c r="BF72" s="8">
        <v>0.32854604700000001</v>
      </c>
      <c r="BH72" s="8">
        <v>54</v>
      </c>
      <c r="BI72" s="8">
        <v>0.27256107299999999</v>
      </c>
      <c r="BK72" s="8">
        <f t="shared" si="12"/>
        <v>29.8</v>
      </c>
      <c r="BL72" s="8">
        <f t="shared" si="13"/>
        <v>46</v>
      </c>
      <c r="BM72" s="8">
        <f t="shared" si="14"/>
        <v>-16.2</v>
      </c>
      <c r="BN72" s="8">
        <f t="shared" si="15"/>
        <v>0.64782608695652177</v>
      </c>
      <c r="BP72" s="8">
        <f t="shared" si="10"/>
        <v>0.22051224712797851</v>
      </c>
      <c r="BQ72" s="8">
        <f t="shared" si="11"/>
        <v>0.24794752609999998</v>
      </c>
      <c r="BR72" s="8">
        <f t="shared" si="16"/>
        <v>-2.7435278972021471E-2</v>
      </c>
      <c r="BS72" s="8">
        <f t="shared" si="17"/>
        <v>0.88935046296466569</v>
      </c>
    </row>
    <row r="73" spans="1:71" x14ac:dyDescent="0.3">
      <c r="A73" s="7">
        <v>72</v>
      </c>
      <c r="B73" s="8">
        <v>22</v>
      </c>
      <c r="C73" s="8">
        <v>0.14088702201843259</v>
      </c>
      <c r="E73" s="8">
        <v>15</v>
      </c>
      <c r="F73" s="8">
        <v>0.1155867576599121</v>
      </c>
      <c r="H73" s="8">
        <v>22</v>
      </c>
      <c r="I73" s="8">
        <v>0.15920686721801761</v>
      </c>
      <c r="K73" s="8">
        <v>14</v>
      </c>
      <c r="L73" s="8">
        <v>0.11263132100000001</v>
      </c>
      <c r="N73" s="8">
        <v>17</v>
      </c>
      <c r="O73" s="8">
        <v>0.113862753</v>
      </c>
      <c r="Q73" s="8">
        <v>17</v>
      </c>
      <c r="R73" s="8">
        <v>0.16111516952514651</v>
      </c>
      <c r="T73" s="8">
        <v>34</v>
      </c>
      <c r="U73" s="8">
        <v>0.22807788800000001</v>
      </c>
      <c r="W73" s="8">
        <v>15</v>
      </c>
      <c r="X73" s="8">
        <v>9.9774122000000007E-2</v>
      </c>
      <c r="Z73" s="8">
        <v>23</v>
      </c>
      <c r="AA73" s="8">
        <v>0.14037108400000001</v>
      </c>
      <c r="AC73" s="8">
        <v>18</v>
      </c>
      <c r="AD73" s="8">
        <v>0.242401123</v>
      </c>
      <c r="AF73" s="7">
        <v>72</v>
      </c>
      <c r="AG73" s="8">
        <v>22</v>
      </c>
      <c r="AH73" s="8">
        <v>0.124987602</v>
      </c>
      <c r="AJ73" s="8">
        <v>21</v>
      </c>
      <c r="AK73" s="8">
        <v>0.123177052</v>
      </c>
      <c r="AM73" s="8">
        <v>15</v>
      </c>
      <c r="AN73" s="8">
        <v>0.106004238</v>
      </c>
      <c r="AP73" s="8">
        <v>26</v>
      </c>
      <c r="AQ73" s="8">
        <v>0.14311480500000001</v>
      </c>
      <c r="AS73" s="8">
        <v>17</v>
      </c>
      <c r="AT73" s="8">
        <v>0.14180326500000001</v>
      </c>
      <c r="AV73" s="8">
        <v>25</v>
      </c>
      <c r="AW73" s="8">
        <v>0.17816782</v>
      </c>
      <c r="AY73" s="8">
        <v>17</v>
      </c>
      <c r="AZ73" s="8">
        <v>0.131942272</v>
      </c>
      <c r="BB73" s="8">
        <v>20</v>
      </c>
      <c r="BC73" s="8">
        <v>0.144876003</v>
      </c>
      <c r="BE73" s="8">
        <v>16</v>
      </c>
      <c r="BF73" s="8">
        <v>0.16127944</v>
      </c>
      <c r="BH73" s="8">
        <v>35</v>
      </c>
      <c r="BI73" s="8">
        <v>0.17706775699999999</v>
      </c>
      <c r="BK73" s="8">
        <f t="shared" si="12"/>
        <v>19.7</v>
      </c>
      <c r="BL73" s="8">
        <f t="shared" si="13"/>
        <v>21.4</v>
      </c>
      <c r="BM73" s="8">
        <f t="shared" si="14"/>
        <v>-1.6999999999999993</v>
      </c>
      <c r="BN73" s="8">
        <f t="shared" si="15"/>
        <v>0.92056074766355145</v>
      </c>
      <c r="BP73" s="8">
        <f t="shared" si="10"/>
        <v>0.1513914107421509</v>
      </c>
      <c r="BQ73" s="8">
        <f t="shared" si="11"/>
        <v>0.14324202539999997</v>
      </c>
      <c r="BR73" s="8">
        <f t="shared" si="16"/>
        <v>8.1493853421509277E-3</v>
      </c>
      <c r="BS73" s="8">
        <f t="shared" si="17"/>
        <v>1.0568924191025222</v>
      </c>
    </row>
    <row r="74" spans="1:71" x14ac:dyDescent="0.3">
      <c r="A74" s="7">
        <v>73</v>
      </c>
      <c r="B74" s="8">
        <v>13</v>
      </c>
      <c r="C74" s="8">
        <v>9.3879461288452148E-2</v>
      </c>
      <c r="E74" s="8">
        <v>18</v>
      </c>
      <c r="F74" s="8">
        <v>9.8576545715332031E-2</v>
      </c>
      <c r="H74" s="8">
        <v>16</v>
      </c>
      <c r="I74" s="8">
        <v>0.15620160102844241</v>
      </c>
      <c r="K74" s="8">
        <v>14</v>
      </c>
      <c r="L74" s="8">
        <v>0.106272221</v>
      </c>
      <c r="N74" s="8">
        <v>24</v>
      </c>
      <c r="O74" s="8">
        <v>0.16494631800000001</v>
      </c>
      <c r="Q74" s="8">
        <v>22</v>
      </c>
      <c r="R74" s="8">
        <v>0.15433502197265619</v>
      </c>
      <c r="T74" s="8">
        <v>17</v>
      </c>
      <c r="U74" s="8">
        <v>0.120206594</v>
      </c>
      <c r="W74" s="8">
        <v>18</v>
      </c>
      <c r="X74" s="8">
        <v>0.11498093600000001</v>
      </c>
      <c r="Z74" s="8">
        <v>14</v>
      </c>
      <c r="AA74" s="8">
        <v>8.6423634999999999E-2</v>
      </c>
      <c r="AC74" s="8">
        <v>14</v>
      </c>
      <c r="AD74" s="8">
        <v>0.121854305</v>
      </c>
      <c r="AF74" s="7">
        <v>73</v>
      </c>
      <c r="AG74" s="8">
        <v>10</v>
      </c>
      <c r="AH74" s="8">
        <v>8.1942557999999999E-2</v>
      </c>
      <c r="AJ74" s="8">
        <v>12</v>
      </c>
      <c r="AK74" s="8">
        <v>0.1242311</v>
      </c>
      <c r="AM74" s="8">
        <v>15</v>
      </c>
      <c r="AN74" s="8">
        <v>0.13167715099999999</v>
      </c>
      <c r="AP74" s="8">
        <v>13</v>
      </c>
      <c r="AQ74" s="8">
        <v>0.14205598799999999</v>
      </c>
      <c r="AS74" s="8">
        <v>19</v>
      </c>
      <c r="AT74" s="8">
        <v>0.15353846500000001</v>
      </c>
      <c r="AV74" s="8">
        <v>12</v>
      </c>
      <c r="AW74" s="8">
        <v>8.8066100999999994E-2</v>
      </c>
      <c r="AY74" s="8">
        <v>17</v>
      </c>
      <c r="AZ74" s="8">
        <v>0.116653681</v>
      </c>
      <c r="BB74" s="8">
        <v>14</v>
      </c>
      <c r="BC74" s="8">
        <v>0.128447533</v>
      </c>
      <c r="BE74" s="8">
        <v>14</v>
      </c>
      <c r="BF74" s="8">
        <v>0.11460709600000001</v>
      </c>
      <c r="BH74" s="8">
        <v>11</v>
      </c>
      <c r="BI74" s="8">
        <v>8.3251238000000005E-2</v>
      </c>
      <c r="BK74" s="8">
        <f t="shared" si="12"/>
        <v>17</v>
      </c>
      <c r="BL74" s="8">
        <f t="shared" si="13"/>
        <v>13.7</v>
      </c>
      <c r="BM74" s="8">
        <f t="shared" si="14"/>
        <v>3.3000000000000007</v>
      </c>
      <c r="BN74" s="8">
        <f t="shared" si="15"/>
        <v>1.2408759124087592</v>
      </c>
      <c r="BP74" s="8">
        <f t="shared" si="10"/>
        <v>0.12176766390048828</v>
      </c>
      <c r="BQ74" s="8">
        <f t="shared" si="11"/>
        <v>0.1164470911</v>
      </c>
      <c r="BR74" s="8">
        <f t="shared" si="16"/>
        <v>5.3205728004882824E-3</v>
      </c>
      <c r="BS74" s="8">
        <f t="shared" si="17"/>
        <v>1.0456909034843918</v>
      </c>
    </row>
    <row r="75" spans="1:71" x14ac:dyDescent="0.3">
      <c r="A75" s="7">
        <v>74</v>
      </c>
      <c r="B75" s="8">
        <v>44</v>
      </c>
      <c r="C75" s="8">
        <v>0.30836915969848627</v>
      </c>
      <c r="E75" s="8">
        <v>72</v>
      </c>
      <c r="F75" s="8">
        <v>0.508514404296875</v>
      </c>
      <c r="H75" s="8">
        <v>51</v>
      </c>
      <c r="I75" s="8">
        <v>0.45043158531188959</v>
      </c>
      <c r="K75" s="8">
        <v>87</v>
      </c>
      <c r="L75" s="8">
        <v>0.69436931599999996</v>
      </c>
      <c r="N75" s="8">
        <v>27</v>
      </c>
      <c r="O75" s="8">
        <v>0.19377803800000001</v>
      </c>
      <c r="Q75" s="8">
        <v>48</v>
      </c>
      <c r="R75" s="8">
        <v>0.32376790046691889</v>
      </c>
      <c r="T75" s="8">
        <v>38</v>
      </c>
      <c r="U75" s="8">
        <v>0.27641344099999998</v>
      </c>
      <c r="W75" s="8">
        <v>72</v>
      </c>
      <c r="X75" s="8">
        <v>0.52814769699999997</v>
      </c>
      <c r="Z75" s="8">
        <v>50</v>
      </c>
      <c r="AA75" s="8">
        <v>0.37486791600000002</v>
      </c>
      <c r="AC75" s="8">
        <v>85</v>
      </c>
      <c r="AD75" s="8">
        <v>0.55711555499999998</v>
      </c>
      <c r="AF75" s="7">
        <v>74</v>
      </c>
      <c r="AG75" s="8">
        <v>73</v>
      </c>
      <c r="AH75" s="8">
        <v>0.41066455800000001</v>
      </c>
      <c r="AJ75" s="8">
        <v>73</v>
      </c>
      <c r="AK75" s="8">
        <v>0.34237241699999998</v>
      </c>
      <c r="AM75" s="8">
        <v>36</v>
      </c>
      <c r="AN75" s="8">
        <v>0.19974565499999999</v>
      </c>
      <c r="AP75" s="8">
        <v>33</v>
      </c>
      <c r="AQ75" s="8">
        <v>0.18454384800000001</v>
      </c>
      <c r="AS75" s="8">
        <v>37</v>
      </c>
      <c r="AT75" s="8">
        <v>0.21478653</v>
      </c>
      <c r="AV75" s="8">
        <v>97</v>
      </c>
      <c r="AW75" s="8">
        <v>0.37687134700000002</v>
      </c>
      <c r="AY75" s="8">
        <v>185</v>
      </c>
      <c r="AZ75" s="8">
        <v>0.66446661900000004</v>
      </c>
      <c r="BB75" s="8">
        <v>59</v>
      </c>
      <c r="BC75" s="8">
        <v>0.35558414500000002</v>
      </c>
      <c r="BE75" s="8">
        <v>59</v>
      </c>
      <c r="BF75" s="8">
        <v>0.278382301</v>
      </c>
      <c r="BH75" s="8">
        <v>105</v>
      </c>
      <c r="BI75" s="8">
        <v>0.420440435</v>
      </c>
      <c r="BK75" s="8">
        <f t="shared" si="12"/>
        <v>57.4</v>
      </c>
      <c r="BL75" s="8">
        <f t="shared" si="13"/>
        <v>75.7</v>
      </c>
      <c r="BM75" s="8">
        <f t="shared" si="14"/>
        <v>-18.300000000000004</v>
      </c>
      <c r="BN75" s="8">
        <f t="shared" si="15"/>
        <v>0.75825627476882429</v>
      </c>
      <c r="BP75" s="8">
        <f t="shared" si="10"/>
        <v>0.421577501277417</v>
      </c>
      <c r="BQ75" s="8">
        <f t="shared" si="11"/>
        <v>0.3447857855</v>
      </c>
      <c r="BR75" s="8">
        <f t="shared" si="16"/>
        <v>7.6791715777417002E-2</v>
      </c>
      <c r="BS75" s="8">
        <f t="shared" si="17"/>
        <v>1.2227229746900834</v>
      </c>
    </row>
    <row r="76" spans="1:71" x14ac:dyDescent="0.3">
      <c r="A76" s="7">
        <v>75</v>
      </c>
      <c r="B76" s="8">
        <v>257</v>
      </c>
      <c r="C76" s="8">
        <v>1.052335262298584</v>
      </c>
      <c r="E76" s="8">
        <v>98</v>
      </c>
      <c r="F76" s="8">
        <v>0.50160861015319824</v>
      </c>
      <c r="H76" s="8">
        <v>174</v>
      </c>
      <c r="I76" s="8">
        <v>0.76795220375061035</v>
      </c>
      <c r="K76" s="8">
        <v>42</v>
      </c>
      <c r="L76" s="8">
        <v>0.206133127</v>
      </c>
      <c r="N76" s="8">
        <v>107</v>
      </c>
      <c r="O76" s="8">
        <v>0.46226763700000001</v>
      </c>
      <c r="Q76" s="8">
        <v>287</v>
      </c>
      <c r="R76" s="8">
        <v>1.2910783290863039</v>
      </c>
      <c r="T76" s="8">
        <v>234</v>
      </c>
      <c r="U76" s="8">
        <v>1.055740356</v>
      </c>
      <c r="W76" s="8">
        <v>89</v>
      </c>
      <c r="X76" s="8">
        <v>0.38817787199999998</v>
      </c>
      <c r="Z76" s="8">
        <v>246</v>
      </c>
      <c r="AA76" s="8">
        <v>1.005112886</v>
      </c>
      <c r="AC76" s="8">
        <v>197</v>
      </c>
      <c r="AD76" s="8">
        <v>0.948750019</v>
      </c>
      <c r="AF76" s="7">
        <v>75</v>
      </c>
      <c r="AG76" s="8">
        <v>86</v>
      </c>
      <c r="AH76" s="8">
        <v>0.31250596000000003</v>
      </c>
      <c r="AJ76" s="8">
        <v>59</v>
      </c>
      <c r="AK76" s="8">
        <v>0.27362894999999998</v>
      </c>
      <c r="AM76" s="8">
        <v>42</v>
      </c>
      <c r="AN76" s="8">
        <v>0.29416656499999999</v>
      </c>
      <c r="AP76" s="8">
        <v>47</v>
      </c>
      <c r="AQ76" s="8">
        <v>0.19502329800000001</v>
      </c>
      <c r="AS76" s="8">
        <v>141</v>
      </c>
      <c r="AT76" s="8">
        <v>0.69844198199999996</v>
      </c>
      <c r="AV76" s="8">
        <v>29</v>
      </c>
      <c r="AW76" s="8">
        <v>0.18495988799999999</v>
      </c>
      <c r="AY76" s="8">
        <v>111</v>
      </c>
      <c r="AZ76" s="8">
        <v>0.50714898100000005</v>
      </c>
      <c r="BB76" s="8">
        <v>53</v>
      </c>
      <c r="BC76" s="8">
        <v>0.29627799999999999</v>
      </c>
      <c r="BE76" s="8">
        <v>42</v>
      </c>
      <c r="BF76" s="8">
        <v>0.29235625300000001</v>
      </c>
      <c r="BH76" s="8">
        <v>28</v>
      </c>
      <c r="BI76" s="8">
        <v>0.15795397799999999</v>
      </c>
      <c r="BK76" s="8">
        <f t="shared" si="12"/>
        <v>173.1</v>
      </c>
      <c r="BL76" s="8">
        <f t="shared" si="13"/>
        <v>63.8</v>
      </c>
      <c r="BM76" s="8">
        <f t="shared" si="14"/>
        <v>109.3</v>
      </c>
      <c r="BN76" s="8">
        <f t="shared" si="15"/>
        <v>2.7131661442006272</v>
      </c>
      <c r="BP76" s="8">
        <f t="shared" si="10"/>
        <v>0.76791563022886966</v>
      </c>
      <c r="BQ76" s="8">
        <f t="shared" si="11"/>
        <v>0.32124638550000001</v>
      </c>
      <c r="BR76" s="8">
        <f t="shared" si="16"/>
        <v>0.44666924472886965</v>
      </c>
      <c r="BS76" s="8">
        <f t="shared" si="17"/>
        <v>2.3904257445065311</v>
      </c>
    </row>
    <row r="77" spans="1:71" x14ac:dyDescent="0.3">
      <c r="A77" s="7">
        <v>76</v>
      </c>
      <c r="B77" s="8">
        <v>28</v>
      </c>
      <c r="C77" s="8">
        <v>0.16969537734985349</v>
      </c>
      <c r="E77" s="8">
        <v>22</v>
      </c>
      <c r="F77" s="8">
        <v>0.15662503242492681</v>
      </c>
      <c r="H77" s="8">
        <v>15</v>
      </c>
      <c r="I77" s="8">
        <v>0.1001145839691162</v>
      </c>
      <c r="K77" s="8">
        <v>15</v>
      </c>
      <c r="L77" s="8">
        <v>0.13460659999999999</v>
      </c>
      <c r="N77" s="8">
        <v>11</v>
      </c>
      <c r="O77" s="8">
        <v>0.102802992</v>
      </c>
      <c r="Q77" s="8">
        <v>11</v>
      </c>
      <c r="R77" s="8">
        <v>7.2372198104858398E-2</v>
      </c>
      <c r="T77" s="8">
        <v>17</v>
      </c>
      <c r="U77" s="8">
        <v>0.107018709</v>
      </c>
      <c r="W77" s="8">
        <v>10</v>
      </c>
      <c r="X77" s="8">
        <v>7.8409909999999999E-2</v>
      </c>
      <c r="Z77" s="8">
        <v>25</v>
      </c>
      <c r="AA77" s="8">
        <v>0.12997341200000001</v>
      </c>
      <c r="AC77" s="8">
        <v>15</v>
      </c>
      <c r="AD77" s="8">
        <v>8.4680796000000003E-2</v>
      </c>
      <c r="AF77" s="7">
        <v>76</v>
      </c>
      <c r="AG77" s="8">
        <v>16</v>
      </c>
      <c r="AH77" s="8">
        <v>0.11630797399999999</v>
      </c>
      <c r="AJ77" s="8">
        <v>18</v>
      </c>
      <c r="AK77" s="8">
        <v>0.113787889</v>
      </c>
      <c r="AM77" s="8">
        <v>13</v>
      </c>
      <c r="AN77" s="8">
        <v>8.1828356000000005E-2</v>
      </c>
      <c r="AP77" s="8">
        <v>8</v>
      </c>
      <c r="AQ77" s="8">
        <v>5.668807E-2</v>
      </c>
      <c r="AS77" s="8">
        <v>18</v>
      </c>
      <c r="AT77" s="8">
        <v>0.139441013</v>
      </c>
      <c r="AV77" s="8">
        <v>13</v>
      </c>
      <c r="AW77" s="8">
        <v>6.8292617999999999E-2</v>
      </c>
      <c r="AY77" s="8">
        <v>7</v>
      </c>
      <c r="AZ77" s="8">
        <v>5.9135674999999999E-2</v>
      </c>
      <c r="BB77" s="8">
        <v>23</v>
      </c>
      <c r="BC77" s="8">
        <v>0.140302181</v>
      </c>
      <c r="BE77" s="8">
        <v>14</v>
      </c>
      <c r="BF77" s="8">
        <v>8.5392236999999996E-2</v>
      </c>
      <c r="BH77" s="8">
        <v>16</v>
      </c>
      <c r="BI77" s="8">
        <v>0.106166363</v>
      </c>
      <c r="BK77" s="8">
        <f t="shared" si="12"/>
        <v>16.899999999999999</v>
      </c>
      <c r="BL77" s="8">
        <f t="shared" si="13"/>
        <v>14.6</v>
      </c>
      <c r="BM77" s="8">
        <f t="shared" si="14"/>
        <v>2.2999999999999989</v>
      </c>
      <c r="BN77" s="8">
        <f t="shared" si="15"/>
        <v>1.1575342465753424</v>
      </c>
      <c r="BP77" s="8">
        <f t="shared" si="10"/>
        <v>0.11362996108487548</v>
      </c>
      <c r="BQ77" s="8">
        <f t="shared" si="11"/>
        <v>9.6734237599999995E-2</v>
      </c>
      <c r="BR77" s="8">
        <f t="shared" si="16"/>
        <v>1.6895723484875488E-2</v>
      </c>
      <c r="BS77" s="8">
        <f t="shared" si="17"/>
        <v>1.1746612564905923</v>
      </c>
    </row>
    <row r="78" spans="1:71" x14ac:dyDescent="0.3">
      <c r="A78" s="7">
        <v>77</v>
      </c>
      <c r="B78" s="8">
        <v>43</v>
      </c>
      <c r="C78" s="8">
        <v>0.19541692733764651</v>
      </c>
      <c r="E78" s="8">
        <v>60</v>
      </c>
      <c r="F78" s="8">
        <v>0.26511907577514648</v>
      </c>
      <c r="H78" s="8">
        <v>64</v>
      </c>
      <c r="I78" s="8">
        <v>0.45982170104980469</v>
      </c>
      <c r="K78" s="8">
        <v>67</v>
      </c>
      <c r="L78" s="8">
        <v>0.37351036100000001</v>
      </c>
      <c r="N78" s="8">
        <v>68</v>
      </c>
      <c r="O78" s="8">
        <v>0.31029868100000002</v>
      </c>
      <c r="Q78" s="8">
        <v>32</v>
      </c>
      <c r="R78" s="8">
        <v>0.21961188316345209</v>
      </c>
      <c r="T78" s="8">
        <v>38</v>
      </c>
      <c r="U78" s="8">
        <v>0.16512274699999999</v>
      </c>
      <c r="W78" s="8">
        <v>67</v>
      </c>
      <c r="X78" s="8">
        <v>0.36651611299999998</v>
      </c>
      <c r="Z78" s="8">
        <v>58</v>
      </c>
      <c r="AA78" s="8">
        <v>0.25132846800000003</v>
      </c>
      <c r="AC78" s="8">
        <v>51</v>
      </c>
      <c r="AD78" s="8">
        <v>0.25082826600000002</v>
      </c>
      <c r="AF78" s="7">
        <v>77</v>
      </c>
      <c r="AG78" s="8">
        <v>33</v>
      </c>
      <c r="AH78" s="8">
        <v>0.15153765699999999</v>
      </c>
      <c r="AJ78" s="8">
        <v>34</v>
      </c>
      <c r="AK78" s="8">
        <v>0.15141105699999999</v>
      </c>
      <c r="AM78" s="8">
        <v>47</v>
      </c>
      <c r="AN78" s="8">
        <v>0.24594521499999999</v>
      </c>
      <c r="AP78" s="8">
        <v>38</v>
      </c>
      <c r="AQ78" s="8">
        <v>0.21604442600000001</v>
      </c>
      <c r="AS78" s="8">
        <v>72</v>
      </c>
      <c r="AT78" s="8">
        <v>0.26339912399999998</v>
      </c>
      <c r="AV78" s="8">
        <v>50</v>
      </c>
      <c r="AW78" s="8">
        <v>0.25947308499999999</v>
      </c>
      <c r="AY78" s="8">
        <v>45</v>
      </c>
      <c r="AZ78" s="8">
        <v>0.21140933000000001</v>
      </c>
      <c r="BB78" s="8">
        <v>36</v>
      </c>
      <c r="BC78" s="8">
        <v>0.13453316700000001</v>
      </c>
      <c r="BE78" s="8">
        <v>18</v>
      </c>
      <c r="BF78" s="8">
        <v>0.12610363999999999</v>
      </c>
      <c r="BH78" s="8">
        <v>45</v>
      </c>
      <c r="BI78" s="8">
        <v>0.18196415899999999</v>
      </c>
      <c r="BK78" s="8">
        <f t="shared" si="12"/>
        <v>54.8</v>
      </c>
      <c r="BL78" s="8">
        <f t="shared" si="13"/>
        <v>41.8</v>
      </c>
      <c r="BM78" s="8">
        <f t="shared" si="14"/>
        <v>13</v>
      </c>
      <c r="BN78" s="8">
        <f t="shared" si="15"/>
        <v>1.3110047846889952</v>
      </c>
      <c r="BP78" s="8">
        <f t="shared" si="10"/>
        <v>0.28575742233260504</v>
      </c>
      <c r="BQ78" s="8">
        <f t="shared" si="11"/>
        <v>0.194182086</v>
      </c>
      <c r="BR78" s="8">
        <f t="shared" si="16"/>
        <v>9.1575336332605034E-2</v>
      </c>
      <c r="BS78" s="8">
        <f t="shared" si="17"/>
        <v>1.4715951827430931</v>
      </c>
    </row>
    <row r="79" spans="1:71" x14ac:dyDescent="0.3">
      <c r="A79" s="7">
        <v>78</v>
      </c>
      <c r="B79" s="8">
        <v>380</v>
      </c>
      <c r="C79" s="8">
        <v>1.564882278442383</v>
      </c>
      <c r="E79" s="8">
        <v>2147</v>
      </c>
      <c r="F79" s="8">
        <v>8.6285388469696045</v>
      </c>
      <c r="H79" s="8">
        <v>323</v>
      </c>
      <c r="I79" s="8">
        <v>1.8049383163452151</v>
      </c>
      <c r="K79" s="8">
        <v>185</v>
      </c>
      <c r="L79" s="8">
        <v>1.0524277689999999</v>
      </c>
      <c r="N79" s="8">
        <v>604</v>
      </c>
      <c r="O79" s="8">
        <v>2.062324286</v>
      </c>
      <c r="Q79" s="8">
        <v>758</v>
      </c>
      <c r="R79" s="8">
        <v>2.9158644676208501</v>
      </c>
      <c r="T79" s="8">
        <v>281</v>
      </c>
      <c r="U79" s="8">
        <v>0.94955062899999998</v>
      </c>
      <c r="W79" s="8">
        <v>941</v>
      </c>
      <c r="X79" s="8">
        <v>3.7725803849999999</v>
      </c>
      <c r="Z79" s="8">
        <v>405</v>
      </c>
      <c r="AA79" s="8">
        <v>1.485320091</v>
      </c>
      <c r="AC79" s="8">
        <v>773</v>
      </c>
      <c r="AD79" s="8">
        <v>2.2204978469999999</v>
      </c>
      <c r="AF79" s="7">
        <v>78</v>
      </c>
      <c r="AG79" s="8">
        <v>169</v>
      </c>
      <c r="AH79" s="8">
        <v>0.67298841499999995</v>
      </c>
      <c r="AJ79" s="8">
        <v>89</v>
      </c>
      <c r="AK79" s="8">
        <v>0.34254241000000002</v>
      </c>
      <c r="AM79" s="8">
        <v>100</v>
      </c>
      <c r="AN79" s="8">
        <v>0.46344637900000002</v>
      </c>
      <c r="AP79" s="8">
        <v>402</v>
      </c>
      <c r="AQ79" s="8">
        <v>1.7359116080000001</v>
      </c>
      <c r="AS79" s="8">
        <v>281</v>
      </c>
      <c r="AT79" s="8">
        <v>1.2504954340000001</v>
      </c>
      <c r="AV79" s="8">
        <v>996</v>
      </c>
      <c r="AW79" s="8">
        <v>3.831583738</v>
      </c>
      <c r="AY79" s="8">
        <v>262</v>
      </c>
      <c r="AZ79" s="8">
        <v>1.123433828</v>
      </c>
      <c r="BB79" s="8">
        <v>365</v>
      </c>
      <c r="BC79" s="8">
        <v>1.245828629</v>
      </c>
      <c r="BE79" s="8">
        <v>401</v>
      </c>
      <c r="BF79" s="8">
        <v>1.5236294269999999</v>
      </c>
      <c r="BH79" s="8">
        <v>440</v>
      </c>
      <c r="BI79" s="8">
        <v>1.1360042100000001</v>
      </c>
      <c r="BK79" s="8">
        <f t="shared" si="12"/>
        <v>679.7</v>
      </c>
      <c r="BL79" s="8">
        <f t="shared" si="13"/>
        <v>350.5</v>
      </c>
      <c r="BM79" s="8">
        <f t="shared" si="14"/>
        <v>329.20000000000005</v>
      </c>
      <c r="BN79" s="8">
        <f t="shared" si="15"/>
        <v>1.9392296718972897</v>
      </c>
      <c r="BP79" s="8">
        <f t="shared" si="10"/>
        <v>2.6456924916378055</v>
      </c>
      <c r="BQ79" s="8">
        <f t="shared" si="11"/>
        <v>1.3325864077999998</v>
      </c>
      <c r="BR79" s="8">
        <f t="shared" si="16"/>
        <v>1.3131060838378057</v>
      </c>
      <c r="BS79" s="8">
        <f t="shared" si="17"/>
        <v>1.9853815678681921</v>
      </c>
    </row>
    <row r="80" spans="1:71" x14ac:dyDescent="0.3">
      <c r="A80" s="7">
        <v>79</v>
      </c>
      <c r="B80" s="8">
        <v>853</v>
      </c>
      <c r="C80" s="8">
        <v>3.0910928249359131</v>
      </c>
      <c r="E80" s="8">
        <v>897</v>
      </c>
      <c r="F80" s="8">
        <v>3.4829409122467041</v>
      </c>
      <c r="H80" s="8">
        <v>928</v>
      </c>
      <c r="I80" s="8">
        <v>3.451886892318726</v>
      </c>
      <c r="K80" s="8">
        <v>913</v>
      </c>
      <c r="L80" s="8">
        <v>3.1914463039999998</v>
      </c>
      <c r="N80" s="8">
        <v>564</v>
      </c>
      <c r="O80" s="8">
        <v>2.3318905829999999</v>
      </c>
      <c r="Q80" s="8">
        <v>700</v>
      </c>
      <c r="R80" s="8">
        <v>2.4852278232574458</v>
      </c>
      <c r="T80" s="8">
        <v>677</v>
      </c>
      <c r="U80" s="8">
        <v>2.302103996</v>
      </c>
      <c r="W80" s="8">
        <v>690</v>
      </c>
      <c r="X80" s="8">
        <v>2.4518702029999999</v>
      </c>
      <c r="Z80" s="8">
        <v>833</v>
      </c>
      <c r="AA80" s="8">
        <v>2.9304265979999999</v>
      </c>
      <c r="AC80" s="8">
        <v>76</v>
      </c>
      <c r="AD80" s="8">
        <v>0.461215019</v>
      </c>
      <c r="AF80" s="7">
        <v>79</v>
      </c>
      <c r="AG80" s="8">
        <v>37</v>
      </c>
      <c r="AH80" s="8">
        <v>0.20087122900000001</v>
      </c>
      <c r="AJ80" s="8">
        <v>56</v>
      </c>
      <c r="AK80" s="8">
        <v>0.25855398200000002</v>
      </c>
      <c r="AM80" s="8">
        <v>67</v>
      </c>
      <c r="AN80" s="8">
        <v>0.35066103900000001</v>
      </c>
      <c r="AP80" s="8">
        <v>57</v>
      </c>
      <c r="AQ80" s="8">
        <v>0.229375839</v>
      </c>
      <c r="AS80" s="8">
        <v>160</v>
      </c>
      <c r="AT80" s="8">
        <v>0.56848835900000005</v>
      </c>
      <c r="AV80" s="8">
        <v>49</v>
      </c>
      <c r="AW80" s="8">
        <v>0.227627993</v>
      </c>
      <c r="AY80" s="8">
        <v>38</v>
      </c>
      <c r="AZ80" s="8">
        <v>0.185703278</v>
      </c>
      <c r="BB80" s="8">
        <v>33</v>
      </c>
      <c r="BC80" s="8">
        <v>0.24158287000000001</v>
      </c>
      <c r="BE80" s="8">
        <v>254</v>
      </c>
      <c r="BF80" s="8">
        <v>0.97848773</v>
      </c>
      <c r="BH80" s="8">
        <v>122</v>
      </c>
      <c r="BI80" s="8">
        <v>0.49542403200000001</v>
      </c>
      <c r="BK80" s="8">
        <f t="shared" si="12"/>
        <v>713.1</v>
      </c>
      <c r="BL80" s="8">
        <f t="shared" si="13"/>
        <v>87.3</v>
      </c>
      <c r="BM80" s="8">
        <f t="shared" si="14"/>
        <v>625.80000000000007</v>
      </c>
      <c r="BN80" s="8">
        <f t="shared" si="15"/>
        <v>8.1683848797250871</v>
      </c>
      <c r="BP80" s="8">
        <f t="shared" si="10"/>
        <v>2.6180101155758786</v>
      </c>
      <c r="BQ80" s="8">
        <f t="shared" si="11"/>
        <v>0.37367763510000002</v>
      </c>
      <c r="BR80" s="8">
        <f t="shared" si="16"/>
        <v>2.2443324804758786</v>
      </c>
      <c r="BS80" s="8">
        <f t="shared" si="17"/>
        <v>7.0060658430234177</v>
      </c>
    </row>
    <row r="81" spans="1:71" x14ac:dyDescent="0.3">
      <c r="A81" s="7">
        <v>80</v>
      </c>
      <c r="B81" s="8">
        <v>124</v>
      </c>
      <c r="C81" s="8">
        <v>0.72183990478515625</v>
      </c>
      <c r="E81" s="8">
        <v>81</v>
      </c>
      <c r="F81" s="8">
        <v>0.52352571487426758</v>
      </c>
      <c r="H81" s="8">
        <v>294</v>
      </c>
      <c r="I81" s="8">
        <v>1.8476138114929199</v>
      </c>
      <c r="K81" s="8">
        <v>72</v>
      </c>
      <c r="L81" s="8">
        <v>0.34286475199999999</v>
      </c>
      <c r="N81" s="8">
        <v>48</v>
      </c>
      <c r="O81" s="8">
        <v>0.26645922700000002</v>
      </c>
      <c r="Q81" s="8">
        <v>71</v>
      </c>
      <c r="R81" s="8">
        <v>0.41376495361328119</v>
      </c>
      <c r="T81" s="8">
        <v>116</v>
      </c>
      <c r="U81" s="8">
        <v>0.64655876199999995</v>
      </c>
      <c r="W81" s="8">
        <v>239</v>
      </c>
      <c r="X81" s="8">
        <v>1.2547285560000001</v>
      </c>
      <c r="Z81" s="8">
        <v>28</v>
      </c>
      <c r="AA81" s="8">
        <v>0.15384340299999999</v>
      </c>
      <c r="AC81" s="8">
        <v>31</v>
      </c>
      <c r="AD81" s="8">
        <v>0.17625522599999999</v>
      </c>
      <c r="AF81" s="7">
        <v>80</v>
      </c>
      <c r="AG81" s="8">
        <v>200</v>
      </c>
      <c r="AH81" s="8">
        <v>1.150334835</v>
      </c>
      <c r="AJ81" s="8">
        <v>93</v>
      </c>
      <c r="AK81" s="8">
        <v>0.66231465300000003</v>
      </c>
      <c r="AM81" s="8">
        <v>142</v>
      </c>
      <c r="AN81" s="8">
        <v>1.1338534360000001</v>
      </c>
      <c r="AP81" s="8">
        <v>74</v>
      </c>
      <c r="AQ81" s="8">
        <v>0.43633294099999997</v>
      </c>
      <c r="AS81" s="8">
        <v>95</v>
      </c>
      <c r="AT81" s="8">
        <v>0.63242387799999999</v>
      </c>
      <c r="AV81" s="8">
        <v>200</v>
      </c>
      <c r="AW81" s="8">
        <v>1.1063559059999999</v>
      </c>
      <c r="AY81" s="8">
        <v>322</v>
      </c>
      <c r="AZ81" s="8">
        <v>1.669296026</v>
      </c>
      <c r="BB81" s="8">
        <v>140</v>
      </c>
      <c r="BC81" s="8">
        <v>0.78157496500000001</v>
      </c>
      <c r="BE81" s="8">
        <v>145</v>
      </c>
      <c r="BF81" s="8">
        <v>0.77100372299999997</v>
      </c>
      <c r="BH81" s="8">
        <v>33</v>
      </c>
      <c r="BI81" s="8">
        <v>0.215607882</v>
      </c>
      <c r="BK81" s="8">
        <f t="shared" si="12"/>
        <v>110.4</v>
      </c>
      <c r="BL81" s="8">
        <f t="shared" si="13"/>
        <v>144.4</v>
      </c>
      <c r="BM81" s="8">
        <f t="shared" si="14"/>
        <v>-34</v>
      </c>
      <c r="BN81" s="8">
        <f t="shared" si="15"/>
        <v>0.76454293628808867</v>
      </c>
      <c r="BP81" s="8">
        <f t="shared" si="10"/>
        <v>0.63474543107656245</v>
      </c>
      <c r="BQ81" s="8">
        <f t="shared" si="11"/>
        <v>0.85590982450000008</v>
      </c>
      <c r="BR81" s="8">
        <f t="shared" si="16"/>
        <v>-0.22116439342343763</v>
      </c>
      <c r="BS81" s="8">
        <f t="shared" si="17"/>
        <v>0.74160316064529808</v>
      </c>
    </row>
    <row r="82" spans="1:71" x14ac:dyDescent="0.3">
      <c r="A82" s="7">
        <v>81</v>
      </c>
      <c r="B82" s="8">
        <v>42</v>
      </c>
      <c r="C82" s="8">
        <v>0.19997501373291021</v>
      </c>
      <c r="E82" s="8">
        <v>93</v>
      </c>
      <c r="F82" s="8">
        <v>0.36948466300964361</v>
      </c>
      <c r="H82" s="8">
        <v>51</v>
      </c>
      <c r="I82" s="8">
        <v>0.29299354553222662</v>
      </c>
      <c r="K82" s="8">
        <v>29</v>
      </c>
      <c r="L82" s="8">
        <v>0.157617807</v>
      </c>
      <c r="N82" s="8">
        <v>96</v>
      </c>
      <c r="O82" s="8">
        <v>0.45985293399999999</v>
      </c>
      <c r="Q82" s="8">
        <v>27</v>
      </c>
      <c r="R82" s="8">
        <v>0.11220312118530271</v>
      </c>
      <c r="T82" s="8">
        <v>44</v>
      </c>
      <c r="U82" s="8">
        <v>0.33581662200000001</v>
      </c>
      <c r="W82" s="8">
        <v>54</v>
      </c>
      <c r="X82" s="8">
        <v>0.28286767000000002</v>
      </c>
      <c r="Z82" s="8">
        <v>118</v>
      </c>
      <c r="AA82" s="8">
        <v>0.46618509299999999</v>
      </c>
      <c r="AC82" s="8">
        <v>73</v>
      </c>
      <c r="AD82" s="8">
        <v>0.34794306800000002</v>
      </c>
      <c r="AF82" s="7">
        <v>81</v>
      </c>
      <c r="AG82" s="8">
        <v>23</v>
      </c>
      <c r="AH82" s="8">
        <v>0.175782681</v>
      </c>
      <c r="AJ82" s="8">
        <v>22</v>
      </c>
      <c r="AK82" s="8">
        <v>0.13214922000000001</v>
      </c>
      <c r="AM82" s="8">
        <v>49</v>
      </c>
      <c r="AN82" s="8">
        <v>0.390249491</v>
      </c>
      <c r="AP82" s="8">
        <v>31</v>
      </c>
      <c r="AQ82" s="8">
        <v>0.23581075700000001</v>
      </c>
      <c r="AS82" s="8">
        <v>69</v>
      </c>
      <c r="AT82" s="8">
        <v>0.44442606000000001</v>
      </c>
      <c r="AV82" s="8">
        <v>27</v>
      </c>
      <c r="AW82" s="8">
        <v>0.178014755</v>
      </c>
      <c r="AY82" s="8">
        <v>21</v>
      </c>
      <c r="AZ82" s="8">
        <v>0.14714026499999999</v>
      </c>
      <c r="BB82" s="8">
        <v>29</v>
      </c>
      <c r="BC82" s="8">
        <v>0.18579959900000001</v>
      </c>
      <c r="BE82" s="8">
        <v>35</v>
      </c>
      <c r="BF82" s="8">
        <v>0.26551175100000002</v>
      </c>
      <c r="BH82" s="8">
        <v>23</v>
      </c>
      <c r="BI82" s="8">
        <v>0.111045361</v>
      </c>
      <c r="BK82" s="8">
        <f t="shared" si="12"/>
        <v>62.7</v>
      </c>
      <c r="BL82" s="8">
        <f t="shared" si="13"/>
        <v>32.9</v>
      </c>
      <c r="BM82" s="8">
        <f t="shared" si="14"/>
        <v>29.800000000000004</v>
      </c>
      <c r="BN82" s="8">
        <f t="shared" si="15"/>
        <v>1.905775075987842</v>
      </c>
      <c r="BP82" s="8">
        <f t="shared" si="10"/>
        <v>0.30249395374600835</v>
      </c>
      <c r="BQ82" s="8">
        <f t="shared" si="11"/>
        <v>0.22659299399999999</v>
      </c>
      <c r="BR82" s="8">
        <f t="shared" si="16"/>
        <v>7.5900959746008356E-2</v>
      </c>
      <c r="BS82" s="8">
        <f t="shared" si="17"/>
        <v>1.3349660481824446</v>
      </c>
    </row>
    <row r="83" spans="1:71" x14ac:dyDescent="0.3">
      <c r="A83" s="7">
        <v>82</v>
      </c>
      <c r="B83" s="8">
        <v>117</v>
      </c>
      <c r="C83" s="8">
        <v>0.5315392017364502</v>
      </c>
      <c r="E83" s="8">
        <v>35</v>
      </c>
      <c r="F83" s="8">
        <v>0.21333551406860349</v>
      </c>
      <c r="H83" s="8">
        <v>36</v>
      </c>
      <c r="I83" s="8">
        <v>0.1522417068481445</v>
      </c>
      <c r="K83" s="8">
        <v>57</v>
      </c>
      <c r="L83" s="8">
        <v>0.23906493200000001</v>
      </c>
      <c r="N83" s="8">
        <v>51</v>
      </c>
      <c r="O83" s="8">
        <v>0.23431205699999999</v>
      </c>
      <c r="Q83" s="8">
        <v>40</v>
      </c>
      <c r="R83" s="8">
        <v>0.24049186706542969</v>
      </c>
      <c r="T83" s="8">
        <v>81</v>
      </c>
      <c r="U83" s="8">
        <v>0.355719328</v>
      </c>
      <c r="W83" s="8">
        <v>57</v>
      </c>
      <c r="X83" s="8">
        <v>0.221173763</v>
      </c>
      <c r="Z83" s="8">
        <v>26</v>
      </c>
      <c r="AA83" s="8">
        <v>0.115631819</v>
      </c>
      <c r="AC83" s="8">
        <v>29</v>
      </c>
      <c r="AD83" s="8">
        <v>0.17738747599999999</v>
      </c>
      <c r="AF83" s="7">
        <v>82</v>
      </c>
      <c r="AG83" s="8">
        <v>73</v>
      </c>
      <c r="AH83" s="8">
        <v>0.38698625599999997</v>
      </c>
      <c r="AJ83" s="8">
        <v>33</v>
      </c>
      <c r="AK83" s="8">
        <v>0.14743542700000001</v>
      </c>
      <c r="AM83" s="8">
        <v>23</v>
      </c>
      <c r="AN83" s="8">
        <v>0.115658522</v>
      </c>
      <c r="AP83" s="8">
        <v>47</v>
      </c>
      <c r="AQ83" s="8">
        <v>0.22717499699999999</v>
      </c>
      <c r="AS83" s="8">
        <v>37</v>
      </c>
      <c r="AT83" s="8">
        <v>0.18819522899999999</v>
      </c>
      <c r="AV83" s="8">
        <v>45</v>
      </c>
      <c r="AW83" s="8">
        <v>0.183605194</v>
      </c>
      <c r="AY83" s="8">
        <v>78</v>
      </c>
      <c r="AZ83" s="8">
        <v>0.40087342300000001</v>
      </c>
      <c r="BB83" s="8">
        <v>31</v>
      </c>
      <c r="BC83" s="8">
        <v>0.136093616</v>
      </c>
      <c r="BE83" s="8">
        <v>49</v>
      </c>
      <c r="BF83" s="8">
        <v>0.17964935300000001</v>
      </c>
      <c r="BH83" s="8">
        <v>35</v>
      </c>
      <c r="BI83" s="8">
        <v>0.156349182</v>
      </c>
      <c r="BK83" s="8">
        <f t="shared" si="12"/>
        <v>52.9</v>
      </c>
      <c r="BL83" s="8">
        <f t="shared" si="13"/>
        <v>45.1</v>
      </c>
      <c r="BM83" s="8">
        <f t="shared" si="14"/>
        <v>7.7999999999999972</v>
      </c>
      <c r="BN83" s="8">
        <f t="shared" si="15"/>
        <v>1.1729490022172948</v>
      </c>
      <c r="BP83" s="8">
        <f t="shared" si="10"/>
        <v>0.24808976647186273</v>
      </c>
      <c r="BQ83" s="8">
        <f t="shared" si="11"/>
        <v>0.21220211989999999</v>
      </c>
      <c r="BR83" s="8">
        <f t="shared" si="16"/>
        <v>3.5887646571862747E-2</v>
      </c>
      <c r="BS83" s="8">
        <f t="shared" si="17"/>
        <v>1.1691201133559588</v>
      </c>
    </row>
    <row r="84" spans="1:71" x14ac:dyDescent="0.3">
      <c r="A84" s="7">
        <v>83</v>
      </c>
      <c r="B84" s="8">
        <v>241</v>
      </c>
      <c r="C84" s="8">
        <v>1.0049352645874019</v>
      </c>
      <c r="E84" s="8">
        <v>294</v>
      </c>
      <c r="F84" s="8">
        <v>1.052216053009033</v>
      </c>
      <c r="H84" s="8">
        <v>151</v>
      </c>
      <c r="I84" s="8">
        <v>0.63445091247558594</v>
      </c>
      <c r="K84" s="8">
        <v>72</v>
      </c>
      <c r="L84" s="8">
        <v>0.40734124199999999</v>
      </c>
      <c r="N84" s="8">
        <v>160</v>
      </c>
      <c r="O84" s="8">
        <v>0.56200623500000002</v>
      </c>
      <c r="Q84" s="8">
        <v>324</v>
      </c>
      <c r="R84" s="8">
        <v>1.1490645408630371</v>
      </c>
      <c r="T84" s="8">
        <v>139</v>
      </c>
      <c r="U84" s="8">
        <v>0.62513470599999998</v>
      </c>
      <c r="W84" s="8">
        <v>106</v>
      </c>
      <c r="X84" s="8">
        <v>0.42881751099999998</v>
      </c>
      <c r="Z84" s="8">
        <v>158</v>
      </c>
      <c r="AA84" s="8">
        <v>0.63950133300000001</v>
      </c>
      <c r="AC84" s="8">
        <v>216</v>
      </c>
      <c r="AD84" s="8">
        <v>0.96110510800000004</v>
      </c>
      <c r="AF84" s="7">
        <v>83</v>
      </c>
      <c r="AG84" s="8">
        <v>40</v>
      </c>
      <c r="AH84" s="8">
        <v>0.21977448499999999</v>
      </c>
      <c r="AJ84" s="8">
        <v>138</v>
      </c>
      <c r="AK84" s="8">
        <v>0.59277439099999996</v>
      </c>
      <c r="AM84" s="8">
        <v>60</v>
      </c>
      <c r="AN84" s="8">
        <v>0.28457283999999999</v>
      </c>
      <c r="AP84" s="8">
        <v>53</v>
      </c>
      <c r="AQ84" s="8">
        <v>0.26571130799999998</v>
      </c>
      <c r="AS84" s="8">
        <v>158</v>
      </c>
      <c r="AT84" s="8">
        <v>0.59189343500000002</v>
      </c>
      <c r="AV84" s="8">
        <v>63</v>
      </c>
      <c r="AW84" s="8">
        <v>0.26886200900000001</v>
      </c>
      <c r="AY84" s="8">
        <v>66</v>
      </c>
      <c r="AZ84" s="8">
        <v>0.28041815799999997</v>
      </c>
      <c r="BB84" s="8">
        <v>34</v>
      </c>
      <c r="BC84" s="8">
        <v>0.22157454500000001</v>
      </c>
      <c r="BE84" s="8">
        <v>51</v>
      </c>
      <c r="BF84" s="8">
        <v>0.31704401999999998</v>
      </c>
      <c r="BH84" s="8">
        <v>70</v>
      </c>
      <c r="BI84" s="8">
        <v>0.230466843</v>
      </c>
      <c r="BK84" s="8">
        <f t="shared" si="12"/>
        <v>186.1</v>
      </c>
      <c r="BL84" s="8">
        <f t="shared" si="13"/>
        <v>73.3</v>
      </c>
      <c r="BM84" s="8">
        <f t="shared" si="14"/>
        <v>112.8</v>
      </c>
      <c r="BN84" s="8">
        <f t="shared" si="15"/>
        <v>2.5388813096862211</v>
      </c>
      <c r="BP84" s="8">
        <f t="shared" si="10"/>
        <v>0.74645729059350585</v>
      </c>
      <c r="BQ84" s="8">
        <f t="shared" si="11"/>
        <v>0.32730920339999997</v>
      </c>
      <c r="BR84" s="8">
        <f t="shared" si="16"/>
        <v>0.41914808719350588</v>
      </c>
      <c r="BS84" s="8">
        <f t="shared" si="17"/>
        <v>2.2805875387539007</v>
      </c>
    </row>
    <row r="85" spans="1:71" x14ac:dyDescent="0.3">
      <c r="A85" s="7">
        <v>84</v>
      </c>
      <c r="B85" s="8">
        <v>34</v>
      </c>
      <c r="C85" s="8">
        <v>0.1930077075958252</v>
      </c>
      <c r="E85" s="8">
        <v>22</v>
      </c>
      <c r="F85" s="8">
        <v>0.12609100341796881</v>
      </c>
      <c r="H85" s="8">
        <v>24</v>
      </c>
      <c r="I85" s="8">
        <v>0.1575822830200195</v>
      </c>
      <c r="K85" s="8">
        <v>19</v>
      </c>
      <c r="L85" s="8">
        <v>0.13634395599999999</v>
      </c>
      <c r="N85" s="8">
        <v>46</v>
      </c>
      <c r="O85" s="8">
        <v>0.35888648000000001</v>
      </c>
      <c r="Q85" s="8">
        <v>29</v>
      </c>
      <c r="R85" s="8">
        <v>0.20004916191101069</v>
      </c>
      <c r="T85" s="8">
        <v>22</v>
      </c>
      <c r="U85" s="8">
        <v>0.163321257</v>
      </c>
      <c r="W85" s="8">
        <v>22</v>
      </c>
      <c r="X85" s="8">
        <v>0.19628667799999999</v>
      </c>
      <c r="Z85" s="8">
        <v>40</v>
      </c>
      <c r="AA85" s="8">
        <v>0.22870421399999999</v>
      </c>
      <c r="AC85" s="8">
        <v>21</v>
      </c>
      <c r="AD85" s="8">
        <v>0.15610218000000001</v>
      </c>
      <c r="AF85" s="7">
        <v>84</v>
      </c>
      <c r="AG85" s="8">
        <v>34</v>
      </c>
      <c r="AH85" s="8">
        <v>0.24866271000000001</v>
      </c>
      <c r="AJ85" s="8">
        <v>25</v>
      </c>
      <c r="AK85" s="8">
        <v>0.23256707200000001</v>
      </c>
      <c r="AM85" s="8">
        <v>15</v>
      </c>
      <c r="AN85" s="8">
        <v>0.10778451</v>
      </c>
      <c r="AP85" s="8">
        <v>20</v>
      </c>
      <c r="AQ85" s="8">
        <v>0.12014222099999999</v>
      </c>
      <c r="AS85" s="8">
        <v>30</v>
      </c>
      <c r="AT85" s="8">
        <v>0.22690343900000001</v>
      </c>
      <c r="AV85" s="8">
        <v>43</v>
      </c>
      <c r="AW85" s="8">
        <v>0.27841496500000001</v>
      </c>
      <c r="AY85" s="8">
        <v>35</v>
      </c>
      <c r="AZ85" s="8">
        <v>0.223993778</v>
      </c>
      <c r="BB85" s="8">
        <v>18</v>
      </c>
      <c r="BC85" s="8">
        <v>0.139527559</v>
      </c>
      <c r="BE85" s="8">
        <v>22</v>
      </c>
      <c r="BF85" s="8">
        <v>0.136437893</v>
      </c>
      <c r="BH85" s="8">
        <v>39</v>
      </c>
      <c r="BI85" s="8">
        <v>0.22243332900000001</v>
      </c>
      <c r="BK85" s="8">
        <f t="shared" si="12"/>
        <v>27.9</v>
      </c>
      <c r="BL85" s="8">
        <f t="shared" si="13"/>
        <v>28.1</v>
      </c>
      <c r="BM85" s="8">
        <f t="shared" si="14"/>
        <v>-0.20000000000000284</v>
      </c>
      <c r="BN85" s="8">
        <f t="shared" si="15"/>
        <v>0.99288256227757998</v>
      </c>
      <c r="BP85" s="8">
        <f t="shared" si="10"/>
        <v>0.19163749209448241</v>
      </c>
      <c r="BQ85" s="8">
        <f t="shared" si="11"/>
        <v>0.19368674760000001</v>
      </c>
      <c r="BR85" s="8">
        <f t="shared" si="16"/>
        <v>-2.0492555055175998E-3</v>
      </c>
      <c r="BS85" s="8">
        <f t="shared" si="17"/>
        <v>0.98941974331795945</v>
      </c>
    </row>
    <row r="86" spans="1:71" x14ac:dyDescent="0.3">
      <c r="A86" s="7">
        <v>85</v>
      </c>
      <c r="B86" s="8">
        <v>140</v>
      </c>
      <c r="C86" s="8">
        <v>0.77259540557861328</v>
      </c>
      <c r="E86" s="8">
        <v>41</v>
      </c>
      <c r="F86" s="8">
        <v>0.25825595855712891</v>
      </c>
      <c r="H86" s="8">
        <v>64</v>
      </c>
      <c r="I86" s="8">
        <v>0.32531166076660162</v>
      </c>
      <c r="K86" s="8">
        <v>42</v>
      </c>
      <c r="L86" s="8">
        <v>0.228057384</v>
      </c>
      <c r="N86" s="8">
        <v>71</v>
      </c>
      <c r="O86" s="8">
        <v>0.44129467</v>
      </c>
      <c r="Q86" s="8">
        <v>75</v>
      </c>
      <c r="R86" s="8">
        <v>0.40890669822692871</v>
      </c>
      <c r="T86" s="8">
        <v>25</v>
      </c>
      <c r="U86" s="8">
        <v>0.217528105</v>
      </c>
      <c r="W86" s="8">
        <v>43</v>
      </c>
      <c r="X86" s="8">
        <v>0.30512142199999998</v>
      </c>
      <c r="Z86" s="8">
        <v>37</v>
      </c>
      <c r="AA86" s="8">
        <v>0.26442551600000003</v>
      </c>
      <c r="AC86" s="8">
        <v>65</v>
      </c>
      <c r="AD86" s="8">
        <v>0.472252846</v>
      </c>
      <c r="AF86" s="7">
        <v>85</v>
      </c>
      <c r="AG86" s="8">
        <v>67</v>
      </c>
      <c r="AH86" s="8">
        <v>0.51643538499999997</v>
      </c>
      <c r="AJ86" s="8">
        <v>53</v>
      </c>
      <c r="AK86" s="8">
        <v>0.382043839</v>
      </c>
      <c r="AM86" s="8">
        <v>40</v>
      </c>
      <c r="AN86" s="8">
        <v>0.29667353600000002</v>
      </c>
      <c r="AP86" s="8">
        <v>66</v>
      </c>
      <c r="AQ86" s="8">
        <v>0.49699068099999999</v>
      </c>
      <c r="AS86" s="8">
        <v>78</v>
      </c>
      <c r="AT86" s="8">
        <v>0.474559546</v>
      </c>
      <c r="AV86" s="8">
        <v>109</v>
      </c>
      <c r="AW86" s="8">
        <v>0.60342240300000005</v>
      </c>
      <c r="AY86" s="8">
        <v>99</v>
      </c>
      <c r="AZ86" s="8">
        <v>0.66970777500000001</v>
      </c>
      <c r="BB86" s="8">
        <v>84</v>
      </c>
      <c r="BC86" s="8">
        <v>0.61502647399999999</v>
      </c>
      <c r="BE86" s="8">
        <v>53</v>
      </c>
      <c r="BF86" s="8">
        <v>0.43845295899999998</v>
      </c>
      <c r="BH86" s="8">
        <v>70</v>
      </c>
      <c r="BI86" s="8">
        <v>0.39094138099999998</v>
      </c>
      <c r="BK86" s="8">
        <f t="shared" si="12"/>
        <v>60.3</v>
      </c>
      <c r="BL86" s="8">
        <f t="shared" si="13"/>
        <v>71.900000000000006</v>
      </c>
      <c r="BM86" s="8">
        <f t="shared" si="14"/>
        <v>-11.600000000000009</v>
      </c>
      <c r="BN86" s="8">
        <f t="shared" si="15"/>
        <v>0.83866481223922107</v>
      </c>
      <c r="BP86" s="8">
        <f t="shared" si="10"/>
        <v>0.36937496661292724</v>
      </c>
      <c r="BQ86" s="8">
        <f t="shared" si="11"/>
        <v>0.48842539790000006</v>
      </c>
      <c r="BR86" s="8">
        <f t="shared" si="16"/>
        <v>-0.11905043128707282</v>
      </c>
      <c r="BS86" s="8">
        <f t="shared" si="17"/>
        <v>0.75625667338567204</v>
      </c>
    </row>
    <row r="87" spans="1:71" x14ac:dyDescent="0.3">
      <c r="A87" s="7">
        <v>86</v>
      </c>
      <c r="B87" s="8">
        <v>37</v>
      </c>
      <c r="C87" s="8">
        <v>0.28857088088989258</v>
      </c>
      <c r="E87" s="8">
        <v>81</v>
      </c>
      <c r="F87" s="8">
        <v>0.4129023551940918</v>
      </c>
      <c r="H87" s="8">
        <v>60</v>
      </c>
      <c r="I87" s="8">
        <v>0.28481030464172358</v>
      </c>
      <c r="K87" s="8">
        <v>40</v>
      </c>
      <c r="L87" s="8">
        <v>0.264888287</v>
      </c>
      <c r="N87" s="8">
        <v>131</v>
      </c>
      <c r="O87" s="8">
        <v>0.68158841100000001</v>
      </c>
      <c r="Q87" s="8">
        <v>108</v>
      </c>
      <c r="R87" s="8">
        <v>0.44532489776611328</v>
      </c>
      <c r="T87" s="8">
        <v>30</v>
      </c>
      <c r="U87" s="8">
        <v>0.15985608100000001</v>
      </c>
      <c r="W87" s="8">
        <v>30</v>
      </c>
      <c r="X87" s="8">
        <v>0.19472050699999999</v>
      </c>
      <c r="Z87" s="8">
        <v>73</v>
      </c>
      <c r="AA87" s="8">
        <v>0.418767691</v>
      </c>
      <c r="AC87" s="8">
        <v>72</v>
      </c>
      <c r="AD87" s="8">
        <v>0.40097212799999998</v>
      </c>
      <c r="AF87" s="7">
        <v>86</v>
      </c>
      <c r="AG87" s="8">
        <v>94</v>
      </c>
      <c r="AH87" s="8">
        <v>0.62527465800000004</v>
      </c>
      <c r="AJ87" s="8">
        <v>105</v>
      </c>
      <c r="AK87" s="8">
        <v>0.678124905</v>
      </c>
      <c r="AM87" s="8">
        <v>68</v>
      </c>
      <c r="AN87" s="8">
        <v>0.44064331099999998</v>
      </c>
      <c r="AP87" s="8">
        <v>51</v>
      </c>
      <c r="AQ87" s="8">
        <v>0.33171963700000001</v>
      </c>
      <c r="AS87" s="8">
        <v>66</v>
      </c>
      <c r="AT87" s="8">
        <v>0.53939700099999999</v>
      </c>
      <c r="AV87" s="8">
        <v>52</v>
      </c>
      <c r="AW87" s="8">
        <v>0.31420469299999998</v>
      </c>
      <c r="AY87" s="8">
        <v>100</v>
      </c>
      <c r="AZ87" s="8">
        <v>0.76097917599999998</v>
      </c>
      <c r="BB87" s="8">
        <v>54</v>
      </c>
      <c r="BC87" s="8">
        <v>0.34149789800000002</v>
      </c>
      <c r="BE87" s="8">
        <v>147</v>
      </c>
      <c r="BF87" s="8">
        <v>1.090764761</v>
      </c>
      <c r="BH87" s="8">
        <v>77</v>
      </c>
      <c r="BI87" s="8">
        <v>0.50587010399999999</v>
      </c>
      <c r="BK87" s="8">
        <f t="shared" si="12"/>
        <v>66.2</v>
      </c>
      <c r="BL87" s="8">
        <f t="shared" si="13"/>
        <v>81.400000000000006</v>
      </c>
      <c r="BM87" s="8">
        <f t="shared" si="14"/>
        <v>-15.200000000000003</v>
      </c>
      <c r="BN87" s="8">
        <f t="shared" si="15"/>
        <v>0.81326781326781328</v>
      </c>
      <c r="BP87" s="8">
        <f t="shared" si="10"/>
        <v>0.35524015434918216</v>
      </c>
      <c r="BQ87" s="8">
        <f t="shared" si="11"/>
        <v>0.56284761440000008</v>
      </c>
      <c r="BR87" s="8">
        <f t="shared" si="16"/>
        <v>-0.20760746005081793</v>
      </c>
      <c r="BS87" s="8">
        <f t="shared" si="17"/>
        <v>0.63114801459693648</v>
      </c>
    </row>
    <row r="88" spans="1:71" x14ac:dyDescent="0.3">
      <c r="A88" s="7">
        <v>87</v>
      </c>
      <c r="B88" s="8">
        <v>47</v>
      </c>
      <c r="C88" s="8">
        <v>0.2460982799530029</v>
      </c>
      <c r="E88" s="8">
        <v>12</v>
      </c>
      <c r="F88" s="8">
        <v>6.0250043869018548E-2</v>
      </c>
      <c r="H88" s="8">
        <v>31</v>
      </c>
      <c r="I88" s="8">
        <v>0.1531875133514404</v>
      </c>
      <c r="K88" s="8">
        <v>23</v>
      </c>
      <c r="L88" s="8">
        <v>0.112688303</v>
      </c>
      <c r="N88" s="8">
        <v>26</v>
      </c>
      <c r="O88" s="8">
        <v>0.12188863799999999</v>
      </c>
      <c r="Q88" s="8">
        <v>25</v>
      </c>
      <c r="R88" s="8">
        <v>0.15038180351257319</v>
      </c>
      <c r="T88" s="8">
        <v>10</v>
      </c>
      <c r="U88" s="8">
        <v>7.1004152000000001E-2</v>
      </c>
      <c r="W88" s="8">
        <v>23</v>
      </c>
      <c r="X88" s="8">
        <v>0.177633286</v>
      </c>
      <c r="Z88" s="8">
        <v>39</v>
      </c>
      <c r="AA88" s="8">
        <v>0.151055574</v>
      </c>
      <c r="AC88" s="8">
        <v>27</v>
      </c>
      <c r="AD88" s="8">
        <v>0.173365831</v>
      </c>
      <c r="AF88" s="7">
        <v>87</v>
      </c>
      <c r="AG88" s="8">
        <v>41</v>
      </c>
      <c r="AH88" s="8">
        <v>0.182984114</v>
      </c>
      <c r="AJ88" s="8">
        <v>37</v>
      </c>
      <c r="AK88" s="8">
        <v>0.18947315200000001</v>
      </c>
      <c r="AM88" s="8">
        <v>37</v>
      </c>
      <c r="AN88" s="8">
        <v>0.23100399999999999</v>
      </c>
      <c r="AP88" s="8">
        <v>52</v>
      </c>
      <c r="AQ88" s="8">
        <v>0.24447751000000001</v>
      </c>
      <c r="AS88" s="8">
        <v>39</v>
      </c>
      <c r="AT88" s="8">
        <v>0.16135096500000001</v>
      </c>
      <c r="AV88" s="8">
        <v>49</v>
      </c>
      <c r="AW88" s="8">
        <v>0.22586488699999999</v>
      </c>
      <c r="AY88" s="8">
        <v>14</v>
      </c>
      <c r="AZ88" s="8">
        <v>7.9528809000000006E-2</v>
      </c>
      <c r="BB88" s="8">
        <v>21</v>
      </c>
      <c r="BC88" s="8">
        <v>0.127169371</v>
      </c>
      <c r="BE88" s="8">
        <v>35</v>
      </c>
      <c r="BF88" s="8">
        <v>0.15225482000000001</v>
      </c>
      <c r="BH88" s="8">
        <v>21</v>
      </c>
      <c r="BI88" s="8">
        <v>0.10739088099999999</v>
      </c>
      <c r="BK88" s="8">
        <f t="shared" si="12"/>
        <v>26.3</v>
      </c>
      <c r="BL88" s="8">
        <f t="shared" si="13"/>
        <v>34.6</v>
      </c>
      <c r="BM88" s="8">
        <f t="shared" si="14"/>
        <v>-8.3000000000000007</v>
      </c>
      <c r="BN88" s="8">
        <f t="shared" si="15"/>
        <v>0.76011560693641622</v>
      </c>
      <c r="BP88" s="8">
        <f t="shared" si="10"/>
        <v>0.1417553424686035</v>
      </c>
      <c r="BQ88" s="8">
        <f t="shared" si="11"/>
        <v>0.17014985089999998</v>
      </c>
      <c r="BR88" s="8">
        <f t="shared" si="16"/>
        <v>-2.8394508431396487E-2</v>
      </c>
      <c r="BS88" s="8">
        <f t="shared" si="17"/>
        <v>0.83312057999930644</v>
      </c>
    </row>
    <row r="89" spans="1:71" x14ac:dyDescent="0.3">
      <c r="A89" s="7">
        <v>88</v>
      </c>
      <c r="B89" s="8">
        <v>14</v>
      </c>
      <c r="C89" s="8">
        <v>0.1000216007232666</v>
      </c>
      <c r="E89" s="8">
        <v>28</v>
      </c>
      <c r="F89" s="8">
        <v>0.18655896186828611</v>
      </c>
      <c r="H89" s="8">
        <v>21</v>
      </c>
      <c r="I89" s="8">
        <v>0.1132049560546875</v>
      </c>
      <c r="K89" s="8">
        <v>14</v>
      </c>
      <c r="L89" s="8">
        <v>0.11758661300000001</v>
      </c>
      <c r="N89" s="8">
        <v>10</v>
      </c>
      <c r="O89" s="8">
        <v>7.0734739000000005E-2</v>
      </c>
      <c r="Q89" s="8">
        <v>27</v>
      </c>
      <c r="R89" s="8">
        <v>0.18851304054260251</v>
      </c>
      <c r="T89" s="8">
        <v>17</v>
      </c>
      <c r="U89" s="8">
        <v>0.1218822</v>
      </c>
      <c r="W89" s="8">
        <v>17</v>
      </c>
      <c r="X89" s="8">
        <v>0.124622107</v>
      </c>
      <c r="Z89" s="8">
        <v>33</v>
      </c>
      <c r="AA89" s="8">
        <v>0.18853497499999999</v>
      </c>
      <c r="AC89" s="8">
        <v>28</v>
      </c>
      <c r="AD89" s="8">
        <v>0.16604709600000001</v>
      </c>
      <c r="AF89" s="7">
        <v>88</v>
      </c>
      <c r="AG89" s="8">
        <v>16</v>
      </c>
      <c r="AH89" s="8">
        <v>0.120441198</v>
      </c>
      <c r="AJ89" s="8">
        <v>19</v>
      </c>
      <c r="AK89" s="8">
        <v>0.12629532800000001</v>
      </c>
      <c r="AM89" s="8">
        <v>25</v>
      </c>
      <c r="AN89" s="8">
        <v>0.182060957</v>
      </c>
      <c r="AP89" s="8">
        <v>17</v>
      </c>
      <c r="AQ89" s="8">
        <v>0.13046646100000001</v>
      </c>
      <c r="AS89" s="8">
        <v>28</v>
      </c>
      <c r="AT89" s="8">
        <v>0.16122293500000001</v>
      </c>
      <c r="AV89" s="8">
        <v>12</v>
      </c>
      <c r="AW89" s="8">
        <v>0.113287687</v>
      </c>
      <c r="AY89" s="8">
        <v>18</v>
      </c>
      <c r="AZ89" s="8">
        <v>0.12547135400000001</v>
      </c>
      <c r="BB89" s="8">
        <v>22</v>
      </c>
      <c r="BC89" s="8">
        <v>0.15528035200000001</v>
      </c>
      <c r="BE89" s="8">
        <v>12</v>
      </c>
      <c r="BF89" s="8">
        <v>9.7937345999999995E-2</v>
      </c>
      <c r="BH89" s="8">
        <v>33</v>
      </c>
      <c r="BI89" s="8">
        <v>0.20770311399999999</v>
      </c>
      <c r="BK89" s="8">
        <f t="shared" si="12"/>
        <v>20.9</v>
      </c>
      <c r="BL89" s="8">
        <f t="shared" si="13"/>
        <v>20.2</v>
      </c>
      <c r="BM89" s="8">
        <f t="shared" si="14"/>
        <v>0.69999999999999929</v>
      </c>
      <c r="BN89" s="8">
        <f t="shared" si="15"/>
        <v>1.0346534653465347</v>
      </c>
      <c r="BP89" s="8">
        <f t="shared" si="10"/>
        <v>0.13777062891888431</v>
      </c>
      <c r="BQ89" s="8">
        <f t="shared" si="11"/>
        <v>0.1420166732</v>
      </c>
      <c r="BR89" s="8">
        <f t="shared" si="16"/>
        <v>-4.2460442811156907E-3</v>
      </c>
      <c r="BS89" s="8">
        <f t="shared" si="17"/>
        <v>0.97010179026559751</v>
      </c>
    </row>
    <row r="90" spans="1:71" x14ac:dyDescent="0.3">
      <c r="A90" s="7">
        <v>89</v>
      </c>
      <c r="B90" s="8">
        <v>31</v>
      </c>
      <c r="C90" s="8">
        <v>0.1467320919036865</v>
      </c>
      <c r="E90" s="8">
        <v>39</v>
      </c>
      <c r="F90" s="8">
        <v>0.25721931457519531</v>
      </c>
      <c r="H90" s="8">
        <v>29</v>
      </c>
      <c r="I90" s="8">
        <v>0.16153573989868161</v>
      </c>
      <c r="K90" s="8">
        <v>48</v>
      </c>
      <c r="L90" s="8">
        <v>0.25188946699999998</v>
      </c>
      <c r="N90" s="8">
        <v>36</v>
      </c>
      <c r="O90" s="8">
        <v>0.216284752</v>
      </c>
      <c r="Q90" s="8">
        <v>54</v>
      </c>
      <c r="R90" s="8">
        <v>0.33579468727111822</v>
      </c>
      <c r="T90" s="8">
        <v>25</v>
      </c>
      <c r="U90" s="8">
        <v>0.196780443</v>
      </c>
      <c r="W90" s="8">
        <v>28</v>
      </c>
      <c r="X90" s="8">
        <v>0.13771557800000001</v>
      </c>
      <c r="Z90" s="8">
        <v>27</v>
      </c>
      <c r="AA90" s="8">
        <v>0.14565014800000001</v>
      </c>
      <c r="AC90" s="8">
        <v>87</v>
      </c>
      <c r="AD90" s="8">
        <v>0.48572468800000002</v>
      </c>
      <c r="AF90" s="7">
        <v>89</v>
      </c>
      <c r="AG90" s="8">
        <v>22</v>
      </c>
      <c r="AH90" s="8">
        <v>0.13860678700000001</v>
      </c>
      <c r="AJ90" s="8">
        <v>25</v>
      </c>
      <c r="AK90" s="8">
        <v>0.16337871600000001</v>
      </c>
      <c r="AM90" s="8">
        <v>27</v>
      </c>
      <c r="AN90" s="8">
        <v>0.165629625</v>
      </c>
      <c r="AP90" s="8">
        <v>41</v>
      </c>
      <c r="AQ90" s="8">
        <v>0.224995852</v>
      </c>
      <c r="AS90" s="8">
        <v>15</v>
      </c>
      <c r="AT90" s="8">
        <v>0.114228249</v>
      </c>
      <c r="AV90" s="8">
        <v>40</v>
      </c>
      <c r="AW90" s="8">
        <v>0.217165947</v>
      </c>
      <c r="AY90" s="8">
        <v>19</v>
      </c>
      <c r="AZ90" s="8">
        <v>0.20071578000000001</v>
      </c>
      <c r="BB90" s="8">
        <v>25</v>
      </c>
      <c r="BC90" s="8">
        <v>0.191378832</v>
      </c>
      <c r="BE90" s="8">
        <v>32</v>
      </c>
      <c r="BF90" s="8">
        <v>0.17131233200000001</v>
      </c>
      <c r="BH90" s="8">
        <v>21</v>
      </c>
      <c r="BI90" s="8">
        <v>0.113062859</v>
      </c>
      <c r="BK90" s="8">
        <f t="shared" si="12"/>
        <v>40.4</v>
      </c>
      <c r="BL90" s="8">
        <f t="shared" si="13"/>
        <v>26.7</v>
      </c>
      <c r="BM90" s="8">
        <f t="shared" si="14"/>
        <v>13.7</v>
      </c>
      <c r="BN90" s="8">
        <f t="shared" si="15"/>
        <v>1.5131086142322097</v>
      </c>
      <c r="BP90" s="8">
        <f t="shared" si="10"/>
        <v>0.23353269096486814</v>
      </c>
      <c r="BQ90" s="8">
        <f t="shared" si="11"/>
        <v>0.17004749790000001</v>
      </c>
      <c r="BR90" s="8">
        <f t="shared" si="16"/>
        <v>6.3485193064868134E-2</v>
      </c>
      <c r="BS90" s="8">
        <f t="shared" si="17"/>
        <v>1.3733380017282109</v>
      </c>
    </row>
    <row r="91" spans="1:71" x14ac:dyDescent="0.3">
      <c r="A91" s="7">
        <v>90</v>
      </c>
      <c r="B91" s="8">
        <v>29</v>
      </c>
      <c r="C91" s="8">
        <v>0.22547292709350589</v>
      </c>
      <c r="E91" s="8">
        <v>22</v>
      </c>
      <c r="F91" s="8">
        <v>0.1463813781738281</v>
      </c>
      <c r="H91" s="8">
        <v>22</v>
      </c>
      <c r="I91" s="8">
        <v>0.1216912269592285</v>
      </c>
      <c r="K91" s="8">
        <v>23</v>
      </c>
      <c r="L91" s="8">
        <v>0.147741556</v>
      </c>
      <c r="N91" s="8">
        <v>55</v>
      </c>
      <c r="O91" s="8">
        <v>0.21764397599999999</v>
      </c>
      <c r="Q91" s="8">
        <v>63</v>
      </c>
      <c r="R91" s="8">
        <v>0.27387857437133789</v>
      </c>
      <c r="T91" s="8">
        <v>30</v>
      </c>
      <c r="U91" s="8">
        <v>0.16106700900000001</v>
      </c>
      <c r="W91" s="8">
        <v>22</v>
      </c>
      <c r="X91" s="8">
        <v>0.142013788</v>
      </c>
      <c r="Z91" s="8">
        <v>64</v>
      </c>
      <c r="AA91" s="8">
        <v>0.36421060599999999</v>
      </c>
      <c r="AC91" s="8">
        <v>28</v>
      </c>
      <c r="AD91" s="8">
        <v>0.185456276</v>
      </c>
      <c r="AF91" s="7">
        <v>90</v>
      </c>
      <c r="AG91" s="8">
        <v>69</v>
      </c>
      <c r="AH91" s="8">
        <v>0.31390333199999998</v>
      </c>
      <c r="AJ91" s="8">
        <v>43</v>
      </c>
      <c r="AK91" s="8">
        <v>0.22739052800000001</v>
      </c>
      <c r="AM91" s="8">
        <v>34</v>
      </c>
      <c r="AN91" s="8">
        <v>0.18425893800000001</v>
      </c>
      <c r="AP91" s="8">
        <v>122</v>
      </c>
      <c r="AQ91" s="8">
        <v>0.48416519200000002</v>
      </c>
      <c r="AS91" s="8">
        <v>82</v>
      </c>
      <c r="AT91" s="8">
        <v>0.36237978900000001</v>
      </c>
      <c r="AV91" s="8">
        <v>92</v>
      </c>
      <c r="AW91" s="8">
        <v>0.415663004</v>
      </c>
      <c r="AY91" s="8">
        <v>85</v>
      </c>
      <c r="AZ91" s="8">
        <v>0.42702055</v>
      </c>
      <c r="BB91" s="8">
        <v>65</v>
      </c>
      <c r="BC91" s="8">
        <v>0.28572726199999998</v>
      </c>
      <c r="BE91" s="8">
        <v>41</v>
      </c>
      <c r="BF91" s="8">
        <v>0.28086256999999998</v>
      </c>
      <c r="BH91" s="8">
        <v>53</v>
      </c>
      <c r="BI91" s="8">
        <v>0.28189301500000002</v>
      </c>
      <c r="BK91" s="8">
        <f t="shared" si="12"/>
        <v>35.799999999999997</v>
      </c>
      <c r="BL91" s="8">
        <f t="shared" si="13"/>
        <v>68.599999999999994</v>
      </c>
      <c r="BM91" s="8">
        <f t="shared" si="14"/>
        <v>-32.799999999999997</v>
      </c>
      <c r="BN91" s="8">
        <f t="shared" si="15"/>
        <v>0.52186588921282795</v>
      </c>
      <c r="BP91" s="8">
        <f t="shared" si="10"/>
        <v>0.19855573175979005</v>
      </c>
      <c r="BQ91" s="8">
        <f t="shared" si="11"/>
        <v>0.32632641800000001</v>
      </c>
      <c r="BR91" s="8">
        <f t="shared" si="16"/>
        <v>-0.12777068624020996</v>
      </c>
      <c r="BS91" s="8">
        <f t="shared" si="17"/>
        <v>0.60845742424626514</v>
      </c>
    </row>
    <row r="92" spans="1:71" x14ac:dyDescent="0.3">
      <c r="A92" s="7">
        <v>91</v>
      </c>
      <c r="B92" s="8">
        <v>33</v>
      </c>
      <c r="C92" s="8">
        <v>0.13703584671020511</v>
      </c>
      <c r="E92" s="8">
        <v>46</v>
      </c>
      <c r="F92" s="8">
        <v>0.25686931610107422</v>
      </c>
      <c r="H92" s="8">
        <v>108</v>
      </c>
      <c r="I92" s="8">
        <v>0.43077540397644037</v>
      </c>
      <c r="K92" s="8">
        <v>43</v>
      </c>
      <c r="L92" s="8">
        <v>0.241155863</v>
      </c>
      <c r="N92" s="8">
        <v>159</v>
      </c>
      <c r="O92" s="8">
        <v>0.66985917100000003</v>
      </c>
      <c r="Q92" s="8">
        <v>31</v>
      </c>
      <c r="R92" s="8">
        <v>0.16825604438781741</v>
      </c>
      <c r="T92" s="8">
        <v>144</v>
      </c>
      <c r="U92" s="8">
        <v>0.57628583899999997</v>
      </c>
      <c r="W92" s="8">
        <v>36</v>
      </c>
      <c r="X92" s="8">
        <v>0.20992350600000001</v>
      </c>
      <c r="Z92" s="8">
        <v>175</v>
      </c>
      <c r="AA92" s="8">
        <v>0.73758912099999996</v>
      </c>
      <c r="AC92" s="8">
        <v>18</v>
      </c>
      <c r="AD92" s="8">
        <v>0.106373787</v>
      </c>
      <c r="AF92" s="7">
        <v>91</v>
      </c>
      <c r="AG92" s="8">
        <v>27</v>
      </c>
      <c r="AH92" s="8">
        <v>0.122907639</v>
      </c>
      <c r="AJ92" s="8">
        <v>54</v>
      </c>
      <c r="AK92" s="8">
        <v>0.23441719999999999</v>
      </c>
      <c r="AM92" s="8">
        <v>63</v>
      </c>
      <c r="AN92" s="8">
        <v>0.282780647</v>
      </c>
      <c r="AP92" s="8">
        <v>46</v>
      </c>
      <c r="AQ92" s="8">
        <v>0.25176143600000001</v>
      </c>
      <c r="AS92" s="8">
        <v>23</v>
      </c>
      <c r="AT92" s="8">
        <v>0.13265228300000001</v>
      </c>
      <c r="AV92" s="8">
        <v>155</v>
      </c>
      <c r="AW92" s="8">
        <v>0.71511912300000002</v>
      </c>
      <c r="AY92" s="8">
        <v>25</v>
      </c>
      <c r="AZ92" s="8">
        <v>0.13018727299999999</v>
      </c>
      <c r="BB92" s="8">
        <v>43</v>
      </c>
      <c r="BC92" s="8">
        <v>0.24934816400000001</v>
      </c>
      <c r="BE92" s="8">
        <v>52</v>
      </c>
      <c r="BF92" s="8">
        <v>0.27977371200000001</v>
      </c>
      <c r="BH92" s="8">
        <v>53</v>
      </c>
      <c r="BI92" s="8">
        <v>0.22028088600000001</v>
      </c>
      <c r="BK92" s="8">
        <f t="shared" si="12"/>
        <v>79.3</v>
      </c>
      <c r="BL92" s="8">
        <f t="shared" si="13"/>
        <v>54.1</v>
      </c>
      <c r="BM92" s="8">
        <f t="shared" si="14"/>
        <v>25.199999999999996</v>
      </c>
      <c r="BN92" s="8">
        <f t="shared" si="15"/>
        <v>1.465804066543438</v>
      </c>
      <c r="BP92" s="8">
        <f t="shared" si="10"/>
        <v>0.35341238981755374</v>
      </c>
      <c r="BQ92" s="8">
        <f t="shared" si="11"/>
        <v>0.26192283630000002</v>
      </c>
      <c r="BR92" s="8">
        <f t="shared" si="16"/>
        <v>9.1489553517553723E-2</v>
      </c>
      <c r="BS92" s="8">
        <f t="shared" si="17"/>
        <v>1.3492996441622365</v>
      </c>
    </row>
    <row r="93" spans="1:71" x14ac:dyDescent="0.3">
      <c r="A93" s="7">
        <v>92</v>
      </c>
      <c r="B93" s="8">
        <v>260</v>
      </c>
      <c r="C93" s="8">
        <v>0.92299342155456543</v>
      </c>
      <c r="E93" s="8">
        <v>296</v>
      </c>
      <c r="F93" s="8">
        <v>0.95428133010864258</v>
      </c>
      <c r="H93" s="8">
        <v>235</v>
      </c>
      <c r="I93" s="8">
        <v>0.85536742210388184</v>
      </c>
      <c r="K93" s="8">
        <v>217</v>
      </c>
      <c r="L93" s="8">
        <v>0.77176094100000003</v>
      </c>
      <c r="N93" s="8">
        <v>123</v>
      </c>
      <c r="O93" s="8">
        <v>0.42874383900000002</v>
      </c>
      <c r="Q93" s="8">
        <v>345</v>
      </c>
      <c r="R93" s="8">
        <v>1.232726573944092</v>
      </c>
      <c r="T93" s="8">
        <v>86</v>
      </c>
      <c r="U93" s="8">
        <v>0.43083071699999997</v>
      </c>
      <c r="W93" s="8">
        <v>87</v>
      </c>
      <c r="X93" s="8">
        <v>0.34405350699999998</v>
      </c>
      <c r="Z93" s="8">
        <v>70</v>
      </c>
      <c r="AA93" s="8">
        <v>0.278391361</v>
      </c>
      <c r="AC93" s="8">
        <v>137</v>
      </c>
      <c r="AD93" s="8">
        <v>0.52313232399999998</v>
      </c>
      <c r="AF93" s="7">
        <v>92</v>
      </c>
      <c r="AG93" s="8">
        <v>30</v>
      </c>
      <c r="AH93" s="8">
        <v>0.14191031500000001</v>
      </c>
      <c r="AJ93" s="8">
        <v>34</v>
      </c>
      <c r="AK93" s="8">
        <v>0.181300402</v>
      </c>
      <c r="AM93" s="8">
        <v>117</v>
      </c>
      <c r="AN93" s="8">
        <v>0.37922954599999997</v>
      </c>
      <c r="AP93" s="8">
        <v>46</v>
      </c>
      <c r="AQ93" s="8">
        <v>0.194230556</v>
      </c>
      <c r="AS93" s="8">
        <v>35</v>
      </c>
      <c r="AT93" s="8">
        <v>0.165234566</v>
      </c>
      <c r="AV93" s="8">
        <v>34</v>
      </c>
      <c r="AW93" s="8">
        <v>0.12631011</v>
      </c>
      <c r="AY93" s="8">
        <v>25</v>
      </c>
      <c r="AZ93" s="8">
        <v>0.16814684899999999</v>
      </c>
      <c r="BB93" s="8">
        <v>48</v>
      </c>
      <c r="BC93" s="8">
        <v>0.18470931099999999</v>
      </c>
      <c r="BE93" s="8">
        <v>50</v>
      </c>
      <c r="BF93" s="8">
        <v>0.264028549</v>
      </c>
      <c r="BH93" s="8">
        <v>71</v>
      </c>
      <c r="BI93" s="8">
        <v>0.22764182099999999</v>
      </c>
      <c r="BK93" s="8">
        <f t="shared" si="12"/>
        <v>185.6</v>
      </c>
      <c r="BL93" s="8">
        <f t="shared" si="13"/>
        <v>49</v>
      </c>
      <c r="BM93" s="8">
        <f t="shared" si="14"/>
        <v>136.6</v>
      </c>
      <c r="BN93" s="8">
        <f t="shared" si="15"/>
        <v>3.787755102040816</v>
      </c>
      <c r="BP93" s="8">
        <f t="shared" si="10"/>
        <v>0.67422814367111816</v>
      </c>
      <c r="BQ93" s="8">
        <f t="shared" si="11"/>
        <v>0.2032742025</v>
      </c>
      <c r="BR93" s="8">
        <f t="shared" si="16"/>
        <v>0.47095394117111816</v>
      </c>
      <c r="BS93" s="8">
        <f t="shared" si="17"/>
        <v>3.3168406781530391</v>
      </c>
    </row>
    <row r="94" spans="1:71" x14ac:dyDescent="0.3">
      <c r="A94" s="7">
        <v>93</v>
      </c>
      <c r="B94" s="8">
        <v>14</v>
      </c>
      <c r="C94" s="8">
        <v>7.4793100357055664E-2</v>
      </c>
      <c r="E94" s="8">
        <v>38</v>
      </c>
      <c r="F94" s="8">
        <v>0.22213959693908689</v>
      </c>
      <c r="H94" s="8">
        <v>29</v>
      </c>
      <c r="I94" s="8">
        <v>0.18301892280578611</v>
      </c>
      <c r="K94" s="8">
        <v>23</v>
      </c>
      <c r="L94" s="8">
        <v>0.119368553</v>
      </c>
      <c r="N94" s="8">
        <v>20</v>
      </c>
      <c r="O94" s="8">
        <v>0.154770136</v>
      </c>
      <c r="Q94" s="8">
        <v>22</v>
      </c>
      <c r="R94" s="8">
        <v>0.16286396980285639</v>
      </c>
      <c r="T94" s="8">
        <v>20</v>
      </c>
      <c r="U94" s="8">
        <v>0.136780977</v>
      </c>
      <c r="W94" s="8">
        <v>19</v>
      </c>
      <c r="X94" s="8">
        <v>0.102751255</v>
      </c>
      <c r="Z94" s="8">
        <v>20</v>
      </c>
      <c r="AA94" s="8">
        <v>0.10352945299999999</v>
      </c>
      <c r="AC94" s="8">
        <v>37</v>
      </c>
      <c r="AD94" s="8">
        <v>0.23233223</v>
      </c>
      <c r="AF94" s="7">
        <v>93</v>
      </c>
      <c r="AG94" s="8">
        <v>22</v>
      </c>
      <c r="AH94" s="8">
        <v>0.114848852</v>
      </c>
      <c r="AJ94" s="8">
        <v>23</v>
      </c>
      <c r="AK94" s="8">
        <v>0.111860037</v>
      </c>
      <c r="AM94" s="8">
        <v>40</v>
      </c>
      <c r="AN94" s="8">
        <v>0.32089948699999998</v>
      </c>
      <c r="AP94" s="8">
        <v>25</v>
      </c>
      <c r="AQ94" s="8">
        <v>0.13758087199999999</v>
      </c>
      <c r="AS94" s="8">
        <v>32</v>
      </c>
      <c r="AT94" s="8">
        <v>0.164046049</v>
      </c>
      <c r="AV94" s="8">
        <v>27</v>
      </c>
      <c r="AW94" s="8">
        <v>0.16895484899999999</v>
      </c>
      <c r="AY94" s="8">
        <v>13</v>
      </c>
      <c r="AZ94" s="8">
        <v>0.103290796</v>
      </c>
      <c r="BB94" s="8">
        <v>52</v>
      </c>
      <c r="BC94" s="8">
        <v>0.32973337200000002</v>
      </c>
      <c r="BE94" s="8">
        <v>16</v>
      </c>
      <c r="BF94" s="8">
        <v>0.10383629799999999</v>
      </c>
      <c r="BH94" s="8">
        <v>15</v>
      </c>
      <c r="BI94" s="8">
        <v>0.101840496</v>
      </c>
      <c r="BK94" s="8">
        <f t="shared" si="12"/>
        <v>24.2</v>
      </c>
      <c r="BL94" s="8">
        <f t="shared" si="13"/>
        <v>26.5</v>
      </c>
      <c r="BM94" s="8">
        <f t="shared" si="14"/>
        <v>-2.3000000000000007</v>
      </c>
      <c r="BN94" s="8">
        <f t="shared" si="15"/>
        <v>0.91320754716981134</v>
      </c>
      <c r="BP94" s="8">
        <f t="shared" si="10"/>
        <v>0.1492348193904785</v>
      </c>
      <c r="BQ94" s="8">
        <f t="shared" si="11"/>
        <v>0.16568911079999998</v>
      </c>
      <c r="BR94" s="8">
        <f t="shared" si="16"/>
        <v>-1.6454291409521482E-2</v>
      </c>
      <c r="BS94" s="8">
        <f t="shared" si="17"/>
        <v>0.90069177551816826</v>
      </c>
    </row>
    <row r="95" spans="1:71" x14ac:dyDescent="0.3">
      <c r="A95" s="7">
        <v>94</v>
      </c>
      <c r="B95" s="8">
        <v>306</v>
      </c>
      <c r="C95" s="8">
        <v>1.266770124435425</v>
      </c>
      <c r="E95" s="8">
        <v>204</v>
      </c>
      <c r="F95" s="8">
        <v>0.88117885589599609</v>
      </c>
      <c r="H95" s="8">
        <v>134</v>
      </c>
      <c r="I95" s="8">
        <v>0.55401444435119629</v>
      </c>
      <c r="K95" s="8">
        <v>312</v>
      </c>
      <c r="L95" s="8">
        <v>1.4895040989999999</v>
      </c>
      <c r="N95" s="8">
        <v>80</v>
      </c>
      <c r="O95" s="8">
        <v>0.48400330499999999</v>
      </c>
      <c r="Q95" s="8">
        <v>186</v>
      </c>
      <c r="R95" s="8">
        <v>1.0594556331634519</v>
      </c>
      <c r="T95" s="8">
        <v>193</v>
      </c>
      <c r="U95" s="8">
        <v>0.84756207500000003</v>
      </c>
      <c r="W95" s="8">
        <v>29</v>
      </c>
      <c r="X95" s="8">
        <v>0.18642973900000001</v>
      </c>
      <c r="Z95" s="8">
        <v>87</v>
      </c>
      <c r="AA95" s="8">
        <v>0.41481375700000001</v>
      </c>
      <c r="AC95" s="8">
        <v>155</v>
      </c>
      <c r="AD95" s="8">
        <v>0.78800177599999999</v>
      </c>
      <c r="AF95" s="7">
        <v>94</v>
      </c>
      <c r="AG95" s="8">
        <v>85</v>
      </c>
      <c r="AH95" s="8">
        <v>0.360484362</v>
      </c>
      <c r="AJ95" s="8">
        <v>97</v>
      </c>
      <c r="AK95" s="8">
        <v>0.48507022900000002</v>
      </c>
      <c r="AM95" s="8">
        <v>165</v>
      </c>
      <c r="AN95" s="8">
        <v>0.66944003100000005</v>
      </c>
      <c r="AP95" s="8">
        <v>90</v>
      </c>
      <c r="AQ95" s="8">
        <v>0.38224363300000003</v>
      </c>
      <c r="AS95" s="8">
        <v>51</v>
      </c>
      <c r="AT95" s="8">
        <v>0.232839823</v>
      </c>
      <c r="AV95" s="8">
        <v>53</v>
      </c>
      <c r="AW95" s="8">
        <v>0.248581886</v>
      </c>
      <c r="AY95" s="8">
        <v>91</v>
      </c>
      <c r="AZ95" s="8">
        <v>0.42651653299999998</v>
      </c>
      <c r="BB95" s="8">
        <v>117</v>
      </c>
      <c r="BC95" s="8">
        <v>0.42417216299999999</v>
      </c>
      <c r="BE95" s="8">
        <v>52</v>
      </c>
      <c r="BF95" s="8">
        <v>0.23983597800000001</v>
      </c>
      <c r="BH95" s="8">
        <v>153</v>
      </c>
      <c r="BI95" s="8">
        <v>0.59704780599999996</v>
      </c>
      <c r="BK95" s="8">
        <f t="shared" si="12"/>
        <v>168.6</v>
      </c>
      <c r="BL95" s="8">
        <f t="shared" si="13"/>
        <v>95.4</v>
      </c>
      <c r="BM95" s="8">
        <f t="shared" si="14"/>
        <v>73.199999999999989</v>
      </c>
      <c r="BN95" s="8">
        <f t="shared" si="15"/>
        <v>1.7672955974842766</v>
      </c>
      <c r="BP95" s="8">
        <f t="shared" si="10"/>
        <v>0.79717338088460687</v>
      </c>
      <c r="BQ95" s="8">
        <f t="shared" si="11"/>
        <v>0.40662324440000008</v>
      </c>
      <c r="BR95" s="8">
        <f t="shared" si="16"/>
        <v>0.39055013648460679</v>
      </c>
      <c r="BS95" s="8">
        <f t="shared" si="17"/>
        <v>1.9604717434707644</v>
      </c>
    </row>
    <row r="96" spans="1:71" x14ac:dyDescent="0.3">
      <c r="A96" s="7">
        <v>95</v>
      </c>
      <c r="B96" s="8">
        <v>32</v>
      </c>
      <c r="C96" s="8">
        <v>0.16959357261657709</v>
      </c>
      <c r="E96" s="8">
        <v>19</v>
      </c>
      <c r="F96" s="8">
        <v>0.1021561622619629</v>
      </c>
      <c r="H96" s="8">
        <v>19</v>
      </c>
      <c r="I96" s="8">
        <v>0.1232013702392578</v>
      </c>
      <c r="K96" s="8">
        <v>25</v>
      </c>
      <c r="L96" s="8">
        <v>0.144085884</v>
      </c>
      <c r="N96" s="8">
        <v>24</v>
      </c>
      <c r="O96" s="8">
        <v>0.17802500700000001</v>
      </c>
      <c r="Q96" s="8">
        <v>36</v>
      </c>
      <c r="R96" s="8">
        <v>0.2314949035644531</v>
      </c>
      <c r="T96" s="8">
        <v>43</v>
      </c>
      <c r="U96" s="8">
        <v>0.29231262200000002</v>
      </c>
      <c r="W96" s="8">
        <v>37</v>
      </c>
      <c r="X96" s="8">
        <v>0.21010303499999999</v>
      </c>
      <c r="Z96" s="8">
        <v>22</v>
      </c>
      <c r="AA96" s="8">
        <v>0.19799208600000001</v>
      </c>
      <c r="AC96" s="8">
        <v>43</v>
      </c>
      <c r="AD96" s="8">
        <v>0.273224354</v>
      </c>
      <c r="AF96" s="7">
        <v>95</v>
      </c>
      <c r="AG96" s="8">
        <v>26</v>
      </c>
      <c r="AH96" s="8">
        <v>0.22254490900000001</v>
      </c>
      <c r="AJ96" s="8">
        <v>15</v>
      </c>
      <c r="AK96" s="8">
        <v>0.12886452700000001</v>
      </c>
      <c r="AM96" s="8">
        <v>27</v>
      </c>
      <c r="AN96" s="8">
        <v>0.19050049799999999</v>
      </c>
      <c r="AP96" s="8">
        <v>17</v>
      </c>
      <c r="AQ96" s="8">
        <v>0.15307426499999999</v>
      </c>
      <c r="AS96" s="8">
        <v>13</v>
      </c>
      <c r="AT96" s="8">
        <v>0.10346198099999999</v>
      </c>
      <c r="AV96" s="8">
        <v>25</v>
      </c>
      <c r="AW96" s="8">
        <v>0.16288280499999999</v>
      </c>
      <c r="AY96" s="8">
        <v>21</v>
      </c>
      <c r="AZ96" s="8">
        <v>0.217370749</v>
      </c>
      <c r="BB96" s="8">
        <v>23</v>
      </c>
      <c r="BC96" s="8">
        <v>0.16116762200000001</v>
      </c>
      <c r="BE96" s="8">
        <v>37</v>
      </c>
      <c r="BF96" s="8">
        <v>0.32506680500000001</v>
      </c>
      <c r="BH96" s="8">
        <v>21</v>
      </c>
      <c r="BI96" s="8">
        <v>9.6517324000000002E-2</v>
      </c>
      <c r="BK96" s="8">
        <f t="shared" si="12"/>
        <v>30</v>
      </c>
      <c r="BL96" s="8">
        <f t="shared" si="13"/>
        <v>22.5</v>
      </c>
      <c r="BM96" s="8">
        <f t="shared" si="14"/>
        <v>7.5</v>
      </c>
      <c r="BN96" s="8">
        <f t="shared" si="15"/>
        <v>1.3333333333333333</v>
      </c>
      <c r="BP96" s="8">
        <f t="shared" si="10"/>
        <v>0.19221889966822508</v>
      </c>
      <c r="BQ96" s="8">
        <f t="shared" si="11"/>
        <v>0.17614514850000002</v>
      </c>
      <c r="BR96" s="8">
        <f t="shared" si="16"/>
        <v>1.607375116822507E-2</v>
      </c>
      <c r="BS96" s="8">
        <f t="shared" si="17"/>
        <v>1.0912528747178358</v>
      </c>
    </row>
    <row r="97" spans="1:71" x14ac:dyDescent="0.3">
      <c r="A97" s="7">
        <v>96</v>
      </c>
      <c r="B97" s="8">
        <v>7</v>
      </c>
      <c r="C97" s="8">
        <v>7.65838623046875E-2</v>
      </c>
      <c r="E97" s="8">
        <v>12</v>
      </c>
      <c r="F97" s="8">
        <v>0.1051032543182373</v>
      </c>
      <c r="H97" s="8">
        <v>18</v>
      </c>
      <c r="I97" s="8">
        <v>0.17319488525390619</v>
      </c>
      <c r="K97" s="8">
        <v>19</v>
      </c>
      <c r="L97" s="8">
        <v>0.16666579200000001</v>
      </c>
      <c r="N97" s="8">
        <v>23</v>
      </c>
      <c r="O97" s="8">
        <v>0.120087624</v>
      </c>
      <c r="Q97" s="8">
        <v>13</v>
      </c>
      <c r="R97" s="8">
        <v>9.3541145324707031E-2</v>
      </c>
      <c r="T97" s="8">
        <v>13</v>
      </c>
      <c r="U97" s="8">
        <v>7.5303315999999995E-2</v>
      </c>
      <c r="W97" s="8">
        <v>11</v>
      </c>
      <c r="X97" s="8">
        <v>6.2353849000000003E-2</v>
      </c>
      <c r="Z97" s="8">
        <v>11</v>
      </c>
      <c r="AA97" s="8">
        <v>8.4308862999999998E-2</v>
      </c>
      <c r="AC97" s="8">
        <v>24</v>
      </c>
      <c r="AD97" s="8">
        <v>0.13967776300000001</v>
      </c>
      <c r="AF97" s="7">
        <v>96</v>
      </c>
      <c r="AG97" s="8">
        <v>14</v>
      </c>
      <c r="AH97" s="8">
        <v>0.13506340999999999</v>
      </c>
      <c r="AJ97" s="8">
        <v>13</v>
      </c>
      <c r="AK97" s="8">
        <v>9.2121123999999999E-2</v>
      </c>
      <c r="AM97" s="8">
        <v>36</v>
      </c>
      <c r="AN97" s="8">
        <v>0.25331449499999997</v>
      </c>
      <c r="AP97" s="8">
        <v>18</v>
      </c>
      <c r="AQ97" s="8">
        <v>0.106904745</v>
      </c>
      <c r="AS97" s="8">
        <v>20</v>
      </c>
      <c r="AT97" s="8">
        <v>0.153759956</v>
      </c>
      <c r="AV97" s="8">
        <v>13</v>
      </c>
      <c r="AW97" s="8">
        <v>8.6750507000000004E-2</v>
      </c>
      <c r="AY97" s="8">
        <v>14</v>
      </c>
      <c r="AZ97" s="8">
        <v>9.0006827999999997E-2</v>
      </c>
      <c r="BB97" s="8">
        <v>14</v>
      </c>
      <c r="BC97" s="8">
        <v>0.12457919100000001</v>
      </c>
      <c r="BE97" s="8">
        <v>22</v>
      </c>
      <c r="BF97" s="8">
        <v>0.156199217</v>
      </c>
      <c r="BH97" s="8">
        <v>17</v>
      </c>
      <c r="BI97" s="8">
        <v>9.7233533999999996E-2</v>
      </c>
      <c r="BK97" s="8">
        <f t="shared" si="12"/>
        <v>15.1</v>
      </c>
      <c r="BL97" s="8">
        <f t="shared" si="13"/>
        <v>18.100000000000001</v>
      </c>
      <c r="BM97" s="8">
        <f t="shared" si="14"/>
        <v>-3.0000000000000018</v>
      </c>
      <c r="BN97" s="8">
        <f t="shared" si="15"/>
        <v>0.83425414364640871</v>
      </c>
      <c r="BP97" s="8">
        <f t="shared" si="10"/>
        <v>0.1096820354201538</v>
      </c>
      <c r="BQ97" s="8">
        <f t="shared" si="11"/>
        <v>0.1295933007</v>
      </c>
      <c r="BR97" s="8">
        <f t="shared" si="16"/>
        <v>-1.9911265279846199E-2</v>
      </c>
      <c r="BS97" s="8">
        <f t="shared" si="17"/>
        <v>0.84635575162994359</v>
      </c>
    </row>
    <row r="98" spans="1:71" x14ac:dyDescent="0.3">
      <c r="A98" s="7">
        <v>97</v>
      </c>
      <c r="B98" s="8">
        <v>144</v>
      </c>
      <c r="C98" s="8">
        <v>0.53874492645263672</v>
      </c>
      <c r="E98" s="8">
        <v>186</v>
      </c>
      <c r="F98" s="8">
        <v>0.65943360328674316</v>
      </c>
      <c r="H98" s="8">
        <v>275</v>
      </c>
      <c r="I98" s="8">
        <v>1.0149133205413821</v>
      </c>
      <c r="K98" s="8">
        <v>94</v>
      </c>
      <c r="L98" s="8">
        <v>0.32481265100000001</v>
      </c>
      <c r="N98" s="8">
        <v>128</v>
      </c>
      <c r="O98" s="8">
        <v>0.53080058100000005</v>
      </c>
      <c r="Q98" s="8">
        <v>239</v>
      </c>
      <c r="R98" s="8">
        <v>0.95155048370361328</v>
      </c>
      <c r="T98" s="8">
        <v>55</v>
      </c>
      <c r="U98" s="8">
        <v>0.29726076099999998</v>
      </c>
      <c r="W98" s="8">
        <v>381</v>
      </c>
      <c r="X98" s="8">
        <v>1.2870550160000001</v>
      </c>
      <c r="Z98" s="8">
        <v>56</v>
      </c>
      <c r="AA98" s="8">
        <v>0.30337381400000002</v>
      </c>
      <c r="AC98" s="8">
        <v>45</v>
      </c>
      <c r="AD98" s="8">
        <v>0.33476805700000001</v>
      </c>
      <c r="AF98" s="7">
        <v>97</v>
      </c>
      <c r="AG98" s="8">
        <v>112</v>
      </c>
      <c r="AH98" s="8">
        <v>0.47186207800000002</v>
      </c>
      <c r="AJ98" s="8">
        <v>55</v>
      </c>
      <c r="AK98" s="8">
        <v>0.25246357899999999</v>
      </c>
      <c r="AM98" s="8">
        <v>56</v>
      </c>
      <c r="AN98" s="8">
        <v>0.25649261499999998</v>
      </c>
      <c r="AP98" s="8">
        <v>225</v>
      </c>
      <c r="AQ98" s="8">
        <v>0.97421908400000001</v>
      </c>
      <c r="AS98" s="8">
        <v>142</v>
      </c>
      <c r="AT98" s="8">
        <v>0.59714984900000001</v>
      </c>
      <c r="AV98" s="8">
        <v>61</v>
      </c>
      <c r="AW98" s="8">
        <v>0.26442933099999999</v>
      </c>
      <c r="AY98" s="8">
        <v>163</v>
      </c>
      <c r="AZ98" s="8">
        <v>0.69973278000000005</v>
      </c>
      <c r="BB98" s="8">
        <v>68</v>
      </c>
      <c r="BC98" s="8">
        <v>0.33091688200000002</v>
      </c>
      <c r="BE98" s="8">
        <v>185</v>
      </c>
      <c r="BF98" s="8">
        <v>0.68914914100000002</v>
      </c>
      <c r="BH98" s="8">
        <v>85</v>
      </c>
      <c r="BI98" s="8">
        <v>0.34165382399999999</v>
      </c>
      <c r="BK98" s="8">
        <f t="shared" si="12"/>
        <v>160.30000000000001</v>
      </c>
      <c r="BL98" s="8">
        <f t="shared" si="13"/>
        <v>115.2</v>
      </c>
      <c r="BM98" s="8">
        <f t="shared" si="14"/>
        <v>45.100000000000009</v>
      </c>
      <c r="BN98" s="8">
        <f t="shared" si="15"/>
        <v>1.3914930555555556</v>
      </c>
      <c r="BP98" s="8">
        <f t="shared" si="10"/>
        <v>0.62427132139843755</v>
      </c>
      <c r="BQ98" s="8">
        <f t="shared" si="11"/>
        <v>0.4878069163</v>
      </c>
      <c r="BR98" s="8">
        <f t="shared" si="16"/>
        <v>0.13646440509843755</v>
      </c>
      <c r="BS98" s="8">
        <f t="shared" si="17"/>
        <v>1.2797508615366009</v>
      </c>
    </row>
    <row r="99" spans="1:71" x14ac:dyDescent="0.3">
      <c r="A99" s="7">
        <v>98</v>
      </c>
      <c r="B99" s="8">
        <v>87</v>
      </c>
      <c r="C99" s="8">
        <v>0.59102439880371094</v>
      </c>
      <c r="E99" s="8">
        <v>50</v>
      </c>
      <c r="F99" s="8">
        <v>0.39838552474975591</v>
      </c>
      <c r="H99" s="8">
        <v>78</v>
      </c>
      <c r="I99" s="8">
        <v>0.63578224182128906</v>
      </c>
      <c r="K99" s="8">
        <v>49</v>
      </c>
      <c r="L99" s="8">
        <v>0.46432495099999999</v>
      </c>
      <c r="N99" s="8">
        <v>54</v>
      </c>
      <c r="O99" s="8">
        <v>0.446550369</v>
      </c>
      <c r="Q99" s="8">
        <v>19</v>
      </c>
      <c r="R99" s="8">
        <v>0.15062141418457031</v>
      </c>
      <c r="T99" s="8">
        <v>83</v>
      </c>
      <c r="U99" s="8">
        <v>0.68454980899999995</v>
      </c>
      <c r="W99" s="8">
        <v>82</v>
      </c>
      <c r="X99" s="8">
        <v>0.69051980999999996</v>
      </c>
      <c r="Z99" s="8">
        <v>43</v>
      </c>
      <c r="AA99" s="8">
        <v>0.318383217</v>
      </c>
      <c r="AC99" s="8">
        <v>24</v>
      </c>
      <c r="AD99" s="8">
        <v>0.25432825100000001</v>
      </c>
      <c r="AF99" s="7">
        <v>98</v>
      </c>
      <c r="AG99" s="8">
        <v>17</v>
      </c>
      <c r="AH99" s="8">
        <v>0.127030373</v>
      </c>
      <c r="AJ99" s="8">
        <v>12</v>
      </c>
      <c r="AK99" s="8">
        <v>9.9629879000000005E-2</v>
      </c>
      <c r="AM99" s="8">
        <v>44</v>
      </c>
      <c r="AN99" s="8">
        <v>0.30758547800000002</v>
      </c>
      <c r="AP99" s="8">
        <v>32</v>
      </c>
      <c r="AQ99" s="8">
        <v>0.31256818800000002</v>
      </c>
      <c r="AS99" s="8">
        <v>22</v>
      </c>
      <c r="AT99" s="8">
        <v>0.15109372099999999</v>
      </c>
      <c r="AV99" s="8">
        <v>84</v>
      </c>
      <c r="AW99" s="8">
        <v>0.59402751899999995</v>
      </c>
      <c r="AY99" s="8">
        <v>23</v>
      </c>
      <c r="AZ99" s="8">
        <v>0.17780685399999999</v>
      </c>
      <c r="BB99" s="8">
        <v>18</v>
      </c>
      <c r="BC99" s="8">
        <v>0.121086359</v>
      </c>
      <c r="BE99" s="8">
        <v>105</v>
      </c>
      <c r="BF99" s="8">
        <v>0.80711626999999997</v>
      </c>
      <c r="BH99" s="8">
        <v>96</v>
      </c>
      <c r="BI99" s="8">
        <v>0.77118587500000002</v>
      </c>
      <c r="BK99" s="8">
        <f t="shared" si="12"/>
        <v>56.9</v>
      </c>
      <c r="BL99" s="8">
        <f t="shared" si="13"/>
        <v>45.3</v>
      </c>
      <c r="BM99" s="8">
        <f t="shared" si="14"/>
        <v>11.600000000000001</v>
      </c>
      <c r="BN99" s="8">
        <f t="shared" si="15"/>
        <v>1.2560706401766004</v>
      </c>
      <c r="BP99" s="8">
        <f t="shared" si="10"/>
        <v>0.46344699865593258</v>
      </c>
      <c r="BQ99" s="8">
        <f t="shared" si="11"/>
        <v>0.34691305159999997</v>
      </c>
      <c r="BR99" s="8">
        <f t="shared" si="16"/>
        <v>0.11653394705593262</v>
      </c>
      <c r="BS99" s="8">
        <f t="shared" si="17"/>
        <v>1.3359168717304397</v>
      </c>
    </row>
    <row r="100" spans="1:71" x14ac:dyDescent="0.3">
      <c r="A100" s="7">
        <v>99</v>
      </c>
      <c r="B100" s="8">
        <v>3838</v>
      </c>
      <c r="C100" s="8">
        <v>12.3269362449646</v>
      </c>
      <c r="E100" s="8">
        <v>3246</v>
      </c>
      <c r="F100" s="8">
        <v>12.42269134521484</v>
      </c>
      <c r="H100" s="8">
        <v>5266</v>
      </c>
      <c r="I100" s="8">
        <v>18.77740907669067</v>
      </c>
      <c r="K100" s="8">
        <v>1062</v>
      </c>
      <c r="L100" s="8">
        <v>3.564882517</v>
      </c>
      <c r="N100" s="8">
        <v>2271</v>
      </c>
      <c r="O100" s="8">
        <v>7.8056967259999999</v>
      </c>
      <c r="Q100" s="8">
        <v>3087</v>
      </c>
      <c r="R100" s="8">
        <v>10.450279951095579</v>
      </c>
      <c r="T100" s="8">
        <v>5322</v>
      </c>
      <c r="U100" s="8">
        <v>16.851044179999999</v>
      </c>
      <c r="W100" s="8">
        <v>4156</v>
      </c>
      <c r="X100" s="8">
        <v>13.77411461</v>
      </c>
      <c r="Z100" s="8">
        <v>79</v>
      </c>
      <c r="AA100" s="8">
        <v>0.43992257099999998</v>
      </c>
      <c r="AC100" s="8">
        <v>3844</v>
      </c>
      <c r="AD100" s="8">
        <v>13.15093517</v>
      </c>
      <c r="AF100" s="7">
        <v>99</v>
      </c>
      <c r="AG100" s="8">
        <v>750</v>
      </c>
      <c r="AH100" s="8">
        <v>2.7365517619999999</v>
      </c>
      <c r="AJ100" s="8">
        <v>1023</v>
      </c>
      <c r="AK100" s="8">
        <v>3.276093006</v>
      </c>
      <c r="AM100" s="8">
        <v>1001</v>
      </c>
      <c r="AN100" s="8">
        <v>3.3895258899999998</v>
      </c>
      <c r="AP100" s="8">
        <v>2456</v>
      </c>
      <c r="AQ100" s="8">
        <v>8.8608696459999994</v>
      </c>
      <c r="AS100" s="8">
        <v>780</v>
      </c>
      <c r="AT100" s="8">
        <v>2.9870958330000001</v>
      </c>
      <c r="AV100" s="8">
        <v>736</v>
      </c>
      <c r="AW100" s="8">
        <v>2.851164341</v>
      </c>
      <c r="AY100" s="8">
        <v>1004</v>
      </c>
      <c r="AZ100" s="8">
        <v>3.399067879</v>
      </c>
      <c r="BB100" s="8">
        <v>2597</v>
      </c>
      <c r="BC100" s="8">
        <v>8.6613483430000002</v>
      </c>
      <c r="BE100" s="8">
        <v>1524</v>
      </c>
      <c r="BF100" s="8">
        <v>5.6441364289999996</v>
      </c>
      <c r="BH100" s="8">
        <v>1197</v>
      </c>
      <c r="BI100" s="8">
        <v>3.8358187680000002</v>
      </c>
      <c r="BK100" s="8">
        <f t="shared" si="12"/>
        <v>3217.1</v>
      </c>
      <c r="BL100" s="8">
        <f t="shared" si="13"/>
        <v>1306.8</v>
      </c>
      <c r="BM100" s="8">
        <f t="shared" si="14"/>
        <v>1910.3</v>
      </c>
      <c r="BN100" s="8">
        <f t="shared" si="15"/>
        <v>2.4618151209060302</v>
      </c>
      <c r="BP100" s="8">
        <f t="shared" si="10"/>
        <v>10.956391239196568</v>
      </c>
      <c r="BQ100" s="8">
        <f t="shared" si="11"/>
        <v>4.5641671897</v>
      </c>
      <c r="BR100" s="8">
        <f t="shared" si="16"/>
        <v>6.3922240494965683</v>
      </c>
      <c r="BS100" s="8">
        <f t="shared" si="17"/>
        <v>2.4005236407469828</v>
      </c>
    </row>
    <row r="101" spans="1:71" x14ac:dyDescent="0.3">
      <c r="A101" s="7">
        <v>100</v>
      </c>
      <c r="B101" s="8">
        <v>85</v>
      </c>
      <c r="C101" s="8">
        <v>0.556732177734375</v>
      </c>
      <c r="E101" s="8">
        <v>85</v>
      </c>
      <c r="F101" s="8">
        <v>0.41162419319152832</v>
      </c>
      <c r="H101" s="8">
        <v>100</v>
      </c>
      <c r="I101" s="8">
        <v>0.6079103946685791</v>
      </c>
      <c r="K101" s="8">
        <v>133</v>
      </c>
      <c r="L101" s="8">
        <v>0.55130982399999995</v>
      </c>
      <c r="N101" s="8">
        <v>45</v>
      </c>
      <c r="O101" s="8">
        <v>0.27630233799999998</v>
      </c>
      <c r="Q101" s="8">
        <v>68</v>
      </c>
      <c r="R101" s="8">
        <v>0.42916083335876459</v>
      </c>
      <c r="T101" s="8">
        <v>29</v>
      </c>
      <c r="U101" s="8">
        <v>0.21330523500000001</v>
      </c>
      <c r="W101" s="8">
        <v>58</v>
      </c>
      <c r="X101" s="8">
        <v>0.33284211200000002</v>
      </c>
      <c r="Z101" s="8">
        <v>87</v>
      </c>
      <c r="AA101" s="8">
        <v>0.35008406600000003</v>
      </c>
      <c r="AC101" s="8">
        <v>100</v>
      </c>
      <c r="AD101" s="8">
        <v>0.46135973899999999</v>
      </c>
      <c r="AF101" s="7">
        <v>100</v>
      </c>
      <c r="AG101" s="8">
        <v>90</v>
      </c>
      <c r="AH101" s="8">
        <v>0.49850225399999998</v>
      </c>
      <c r="AJ101" s="8">
        <v>120</v>
      </c>
      <c r="AK101" s="8">
        <v>0.69878125199999996</v>
      </c>
      <c r="AM101" s="8">
        <v>101</v>
      </c>
      <c r="AN101" s="8">
        <v>0.61352372200000005</v>
      </c>
      <c r="AP101" s="8">
        <v>215</v>
      </c>
      <c r="AQ101" s="8">
        <v>1.110141993</v>
      </c>
      <c r="AS101" s="8">
        <v>24</v>
      </c>
      <c r="AT101" s="8">
        <v>0.193348885</v>
      </c>
      <c r="AV101" s="8">
        <v>73</v>
      </c>
      <c r="AW101" s="8">
        <v>0.44643545200000001</v>
      </c>
      <c r="AY101" s="8">
        <v>103</v>
      </c>
      <c r="AZ101" s="8">
        <v>0.58645486800000002</v>
      </c>
      <c r="BB101" s="8">
        <v>23</v>
      </c>
      <c r="BC101" s="8">
        <v>0.234844208</v>
      </c>
      <c r="BE101" s="8">
        <v>94</v>
      </c>
      <c r="BF101" s="8">
        <v>0.56613588299999995</v>
      </c>
      <c r="BH101" s="8">
        <v>143</v>
      </c>
      <c r="BI101" s="8">
        <v>0.63881444899999995</v>
      </c>
      <c r="BK101" s="8">
        <f t="shared" si="12"/>
        <v>79</v>
      </c>
      <c r="BL101" s="8">
        <f t="shared" si="13"/>
        <v>98.6</v>
      </c>
      <c r="BM101" s="8">
        <f t="shared" si="14"/>
        <v>-19.599999999999994</v>
      </c>
      <c r="BN101" s="8">
        <f t="shared" si="15"/>
        <v>0.80121703853955384</v>
      </c>
      <c r="BP101" s="8">
        <f t="shared" si="10"/>
        <v>0.41906309129532471</v>
      </c>
      <c r="BQ101" s="8">
        <f t="shared" si="11"/>
        <v>0.55869829660000003</v>
      </c>
      <c r="BR101" s="8">
        <f t="shared" si="16"/>
        <v>-0.13963520530467532</v>
      </c>
      <c r="BS101" s="8">
        <f t="shared" si="17"/>
        <v>0.75007046530401877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Alexandre Vieira Bentes da Conceição</dc:creator>
  <cp:lastModifiedBy>Vasco Alexandre Vieira Bentes da Conceição</cp:lastModifiedBy>
  <dcterms:created xsi:type="dcterms:W3CDTF">2024-05-21T15:41:21Z</dcterms:created>
  <dcterms:modified xsi:type="dcterms:W3CDTF">2024-05-22T21:42:32Z</dcterms:modified>
</cp:coreProperties>
</file>