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106481_tecnico_ulisboa_pt/Documents/Universidade/2ºAno/1ºSemestre/AnáliseSínteseDeAlgoritmos/Projeto1/"/>
    </mc:Choice>
  </mc:AlternateContent>
  <xr:revisionPtr revIDLastSave="481" documentId="8_{17A342A9-9D16-4957-BD66-748C818F4605}" xr6:coauthVersionLast="47" xr6:coauthVersionMax="47" xr10:uidLastSave="{C5AB626E-4FE0-483C-8FC6-55135DC7DC5E}"/>
  <bookViews>
    <workbookView xWindow="28680" yWindow="-120" windowWidth="29040" windowHeight="15720" xr2:uid="{18849EB0-117D-45AB-939E-0D26B4A50A1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<sst xmlns="http://schemas.openxmlformats.org/spreadsheetml/2006/main" count="23" uniqueCount="23">
  <si>
    <t>Seed</t>
  </si>
  <si>
    <t>Time taken (ms)</t>
  </si>
  <si>
    <t>test1.in</t>
  </si>
  <si>
    <t>test2.in</t>
  </si>
  <si>
    <t>test3.in</t>
  </si>
  <si>
    <t>test4.in</t>
  </si>
  <si>
    <t>test5.in</t>
  </si>
  <si>
    <t>test6.in</t>
  </si>
  <si>
    <t>test7.in</t>
  </si>
  <si>
    <t>test8.in</t>
  </si>
  <si>
    <t>test9.in</t>
  </si>
  <si>
    <t>test12.in</t>
  </si>
  <si>
    <t>test13.in</t>
  </si>
  <si>
    <t>test15.in</t>
  </si>
  <si>
    <t>test16.in</t>
  </si>
  <si>
    <t>test18.in</t>
  </si>
  <si>
    <t>test20.in</t>
  </si>
  <si>
    <t>x</t>
  </si>
  <si>
    <t>y</t>
  </si>
  <si>
    <t>n</t>
  </si>
  <si>
    <t>x * y * (x+y)</t>
  </si>
  <si>
    <t>x + y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</si>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</sst>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Folha1!$F$2:$F$21</c:f>
              <c:numCache>
                <c:formatCode>General</c:formatCode>
                <c:ptCount val="20"/>
                <c:pt idx="0">
                  <c:v>249100</c:v>
                </c:pt>
                <c:pt idx="1">
                  <c:v>1992800</c:v>
                </c:pt>
                <c:pt idx="2">
                  <c:v>6591300</c:v>
                </c:pt>
                <c:pt idx="3">
                  <c:v>15951600</c:v>
                </c:pt>
                <c:pt idx="4">
                  <c:v>30738000</c:v>
                </c:pt>
                <c:pt idx="5">
                  <c:v>53222400</c:v>
                </c:pt>
                <c:pt idx="6">
                  <c:v>85724800</c:v>
                </c:pt>
                <c:pt idx="7">
                  <c:v>127180800</c:v>
                </c:pt>
                <c:pt idx="8">
                  <c:v>182249100</c:v>
                </c:pt>
                <c:pt idx="9">
                  <c:v>249856000</c:v>
                </c:pt>
                <c:pt idx="10">
                  <c:v>314160000</c:v>
                </c:pt>
                <c:pt idx="11">
                  <c:v>367966800</c:v>
                </c:pt>
                <c:pt idx="12">
                  <c:v>549166800</c:v>
                </c:pt>
                <c:pt idx="13">
                  <c:v>623078400</c:v>
                </c:pt>
                <c:pt idx="14">
                  <c:v>843316500</c:v>
                </c:pt>
                <c:pt idx="15">
                  <c:v>934129600</c:v>
                </c:pt>
              </c:numCache>
            </c:numRef>
          </c:xVal>
          <c:yVal>
            <c:numRef>
              <c:f>Folha1!$D$2:$D$21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1.2999999999999999E-2</c:v>
                </c:pt>
                <c:pt idx="2">
                  <c:v>0.04</c:v>
                </c:pt>
                <c:pt idx="3">
                  <c:v>0.09</c:v>
                </c:pt>
                <c:pt idx="4">
                  <c:v>0.16500000000000001</c:v>
                </c:pt>
                <c:pt idx="5">
                  <c:v>0.27600000000000002</c:v>
                </c:pt>
                <c:pt idx="6">
                  <c:v>0.46</c:v>
                </c:pt>
                <c:pt idx="7">
                  <c:v>0.67</c:v>
                </c:pt>
                <c:pt idx="8">
                  <c:v>0.96499999999999997</c:v>
                </c:pt>
                <c:pt idx="9">
                  <c:v>1.31</c:v>
                </c:pt>
                <c:pt idx="10">
                  <c:v>1.66</c:v>
                </c:pt>
                <c:pt idx="11">
                  <c:v>2</c:v>
                </c:pt>
                <c:pt idx="12">
                  <c:v>2.95</c:v>
                </c:pt>
                <c:pt idx="13">
                  <c:v>3.33</c:v>
                </c:pt>
                <c:pt idx="14">
                  <c:v>4.54</c:v>
                </c:pt>
                <c:pt idx="15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6-44FB-B6FA-EDEB5464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5776"/>
        <c:axId val="1307306624"/>
      </c:scatterChart>
      <c:valAx>
        <c:axId val="19189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f(X,Y)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6624"/>
        <c:crosses val="autoZero"/>
        <c:crossBetween val="midCat"/>
      </c:valAx>
      <c:valAx>
        <c:axId val="13073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Folha1!$E$2:$E$21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Folha1!$D$2:$D$21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1.2999999999999999E-2</c:v>
                </c:pt>
                <c:pt idx="2">
                  <c:v>0.04</c:v>
                </c:pt>
                <c:pt idx="3">
                  <c:v>0.09</c:v>
                </c:pt>
                <c:pt idx="4">
                  <c:v>0.16500000000000001</c:v>
                </c:pt>
                <c:pt idx="5">
                  <c:v>0.27600000000000002</c:v>
                </c:pt>
                <c:pt idx="6">
                  <c:v>0.46</c:v>
                </c:pt>
                <c:pt idx="7">
                  <c:v>0.67</c:v>
                </c:pt>
                <c:pt idx="8">
                  <c:v>0.96499999999999997</c:v>
                </c:pt>
                <c:pt idx="9">
                  <c:v>1.31</c:v>
                </c:pt>
                <c:pt idx="10">
                  <c:v>1.66</c:v>
                </c:pt>
                <c:pt idx="11">
                  <c:v>2</c:v>
                </c:pt>
                <c:pt idx="12">
                  <c:v>2.95</c:v>
                </c:pt>
                <c:pt idx="13">
                  <c:v>3.33</c:v>
                </c:pt>
                <c:pt idx="14">
                  <c:v>4.54</c:v>
                </c:pt>
                <c:pt idx="15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5-4F08-A185-4195DE5B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12992"/>
        <c:axId val="375507440"/>
      </c:scatterChart>
      <c:valAx>
        <c:axId val="19991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 +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7440"/>
        <c:crosses val="autoZero"/>
        <c:crossBetween val="midCat"/>
      </c:valAx>
      <c:valAx>
        <c:axId val="3755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484813</xdr:colOff>
      <xdr:row>18</xdr:row>
      <xdr:rowOff>90536</xdr:rowOff>
    </xdr:from>
    <xdr:to>
      <xdr:col>14</xdr:col>
      <xdr:colOff>269298</xdr:colOff>
      <xdr:row>35</xdr:row>
      <xdr:rowOff>52050</xdr:rowOff>
    </xdr:to>
    <xdr:graphicFrame macro="">
      <xdr:nvGraphicFramePr>
        <xdr:cNvPr id="174" name="Gráfico 4">
          <a:extLst>
            <a:ext uri="{FF2B5EF4-FFF2-40B4-BE49-F238E27FC236}">
              <a16:creationId xmlns:a16="http://schemas.microsoft.com/office/drawing/2014/main" id="{CD505A35-06EE-EC72-23F7-20A3877C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334531</xdr:colOff>
      <xdr:row>18</xdr:row>
      <xdr:rowOff>91979</xdr:rowOff>
    </xdr:from>
    <xdr:to>
      <xdr:col>7</xdr:col>
      <xdr:colOff>44971</xdr:colOff>
      <xdr:row>35</xdr:row>
      <xdr:rowOff>65943</xdr:rowOff>
    </xdr:to>
    <xdr:graphicFrame macro="">
      <xdr:nvGraphicFramePr>
        <xdr:cNvPr id="177" name="Gráfico 5">
          <a:extLst>
            <a:ext uri="{FF2B5EF4-FFF2-40B4-BE49-F238E27FC236}">
              <a16:creationId xmlns:a16="http://schemas.microsoft.com/office/drawing/2014/main" id="{93F1C657-3813-15D6-64FF-AAD847672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66D7-E69E-4D57-B9E8-84B64DF202F4}">
  <dimension ref="A1:Y55"/>
  <sheetViews>
    <sheetView tabSelected="1" workbookViewId="0">
      <selection activeCell="B17" sqref="A2:B17"/>
    </sheetView>
  </sheetViews>
  <sheetFormatPr defaultColWidth="8.7109375" defaultRowHeight="14.25" x14ac:dyDescent="0.25"/>
  <cols>
    <col min="1" max="3" width="8.7109375" style="1"/>
    <col min="4" max="6" width="16.42578125" style="1" customWidth="1"/>
    <col min="7" max="7" width="8.7109375" style="1"/>
    <col min="8" max="8" width="17.85546875" style="1" customWidth="1"/>
    <col min="9" max="9" width="13.140625" style="1" customWidth="1"/>
    <col min="10" max="15" width="8.7109375" style="1"/>
    <col min="16" max="23" width="3.5703125" style="1" customWidth="1"/>
    <col min="24" max="16384" width="8.7109375" style="1"/>
  </cols>
  <sheetData>
    <row r="1" spans="1:25" x14ac:dyDescent="0.25">
      <c r="A1" s="1" t="s">
        <v>17</v>
      </c>
      <c r="B1" s="1" t="s">
        <v>18</v>
      </c>
      <c r="C1" s="1" t="s">
        <v>19</v>
      </c>
      <c r="D1" s="1" t="s">
        <v>22</v>
      </c>
      <c r="E1" s="1" t="s">
        <v>21</v>
      </c>
      <c r="F1" s="1" t="s">
        <v>20</v>
      </c>
      <c r="G1" s="1" t="s">
        <v>0</v>
      </c>
      <c r="H1" s="1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1">
        <v>53</v>
      </c>
      <c r="B2" s="1">
        <v>47</v>
      </c>
      <c r="C2" s="1">
        <v>34</v>
      </c>
      <c r="D2" s="1">
        <f t="shared" ref="D2:D17" si="0">H2/1000</f>
        <v>3.0000000000000001E-3</v>
      </c>
      <c r="E2" s="1">
        <f t="shared" ref="E2:E17" si="1">A2+B2</f>
        <v>100</v>
      </c>
      <c r="F2" s="1">
        <f t="shared" ref="F2:F17" si="2">A2*B2*(A2+B2)</f>
        <v>249100</v>
      </c>
      <c r="G2" s="1">
        <v>15</v>
      </c>
      <c r="H2" s="1"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1">
        <v>94</v>
      </c>
      <c r="B3" s="1">
        <v>106</v>
      </c>
      <c r="C3" s="1">
        <v>130</v>
      </c>
      <c r="D3" s="1">
        <f t="shared" si="0"/>
        <v>1.2999999999999999E-2</v>
      </c>
      <c r="E3" s="1">
        <f t="shared" si="1"/>
        <v>200</v>
      </c>
      <c r="F3" s="1">
        <f t="shared" si="2"/>
        <v>1992800</v>
      </c>
      <c r="G3" s="1">
        <v>54</v>
      </c>
      <c r="H3" s="1">
        <v>13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>
        <v>173</v>
      </c>
      <c r="B4" s="1">
        <v>127</v>
      </c>
      <c r="C4" s="1">
        <v>146</v>
      </c>
      <c r="D4" s="1">
        <f t="shared" si="0"/>
        <v>0.04</v>
      </c>
      <c r="E4" s="1">
        <f t="shared" si="1"/>
        <v>300</v>
      </c>
      <c r="F4" s="1">
        <f t="shared" si="2"/>
        <v>6591300</v>
      </c>
      <c r="G4" s="1">
        <v>23</v>
      </c>
      <c r="H4" s="1">
        <v>40</v>
      </c>
      <c r="N4" s="3"/>
      <c r="O4" s="3"/>
      <c r="P4" s="2"/>
      <c r="Q4" s="2"/>
      <c r="R4" s="2"/>
      <c r="S4" s="2"/>
      <c r="T4" s="2"/>
      <c r="U4" s="2"/>
      <c r="V4" s="2"/>
      <c r="W4" s="2"/>
      <c r="X4" s="3"/>
      <c r="Y4" s="3"/>
    </row>
    <row r="5" spans="1:25" x14ac:dyDescent="0.25">
      <c r="A5" s="1">
        <v>211</v>
      </c>
      <c r="B5" s="1">
        <v>189</v>
      </c>
      <c r="C5" s="1">
        <v>152</v>
      </c>
      <c r="D5" s="1">
        <f t="shared" si="0"/>
        <v>0.09</v>
      </c>
      <c r="E5" s="1">
        <f t="shared" si="1"/>
        <v>400</v>
      </c>
      <c r="F5" s="1">
        <f t="shared" si="2"/>
        <v>15951600</v>
      </c>
      <c r="G5" s="1">
        <v>12</v>
      </c>
      <c r="H5" s="1">
        <v>90</v>
      </c>
      <c r="N5" s="3"/>
      <c r="O5" s="3"/>
      <c r="P5" s="2"/>
      <c r="Q5" s="2"/>
      <c r="R5" s="2"/>
      <c r="S5" s="2"/>
      <c r="T5" s="2"/>
      <c r="U5" s="2"/>
      <c r="V5" s="2"/>
      <c r="W5" s="2"/>
      <c r="X5" s="3"/>
      <c r="Y5" s="3"/>
    </row>
    <row r="6" spans="1:25" x14ac:dyDescent="0.25">
      <c r="A6" s="1">
        <v>218</v>
      </c>
      <c r="B6" s="1">
        <v>282</v>
      </c>
      <c r="C6" s="1">
        <v>123</v>
      </c>
      <c r="D6" s="1">
        <f t="shared" si="0"/>
        <v>0.16500000000000001</v>
      </c>
      <c r="E6" s="1">
        <f t="shared" si="1"/>
        <v>500</v>
      </c>
      <c r="F6" s="1">
        <f t="shared" si="2"/>
        <v>30738000</v>
      </c>
      <c r="G6" s="1">
        <v>44</v>
      </c>
      <c r="H6" s="1">
        <v>165</v>
      </c>
      <c r="N6" s="3"/>
      <c r="O6" s="3"/>
      <c r="P6" s="2"/>
      <c r="Q6" s="2"/>
      <c r="R6" s="2"/>
      <c r="S6" s="2"/>
      <c r="T6" s="2"/>
      <c r="U6" s="2"/>
      <c r="V6" s="2"/>
      <c r="W6" s="2"/>
      <c r="X6" s="3"/>
      <c r="Y6" s="3"/>
    </row>
    <row r="7" spans="1:25" x14ac:dyDescent="0.25">
      <c r="A7" s="1">
        <v>336</v>
      </c>
      <c r="B7" s="1">
        <v>264</v>
      </c>
      <c r="C7" s="1">
        <v>188</v>
      </c>
      <c r="D7" s="1">
        <f t="shared" si="0"/>
        <v>0.27600000000000002</v>
      </c>
      <c r="E7" s="1">
        <f t="shared" si="1"/>
        <v>600</v>
      </c>
      <c r="F7" s="1">
        <f t="shared" si="2"/>
        <v>53222400</v>
      </c>
      <c r="G7" s="1">
        <v>23</v>
      </c>
      <c r="H7" s="1">
        <v>276</v>
      </c>
      <c r="N7" s="3"/>
      <c r="O7" s="3"/>
      <c r="P7" s="2"/>
      <c r="Q7" s="2"/>
      <c r="R7" s="2"/>
      <c r="S7" s="2"/>
      <c r="T7" s="2"/>
      <c r="U7" s="2"/>
      <c r="V7" s="2"/>
      <c r="W7" s="2"/>
      <c r="X7" s="3"/>
      <c r="Y7" s="3"/>
    </row>
    <row r="8" spans="1:25" x14ac:dyDescent="0.25">
      <c r="A8" s="1">
        <v>344</v>
      </c>
      <c r="B8" s="1">
        <v>356</v>
      </c>
      <c r="C8" s="1">
        <v>208</v>
      </c>
      <c r="D8" s="1">
        <f t="shared" si="0"/>
        <v>0.46</v>
      </c>
      <c r="E8" s="1">
        <f t="shared" si="1"/>
        <v>700</v>
      </c>
      <c r="F8" s="1">
        <f t="shared" si="2"/>
        <v>85724800</v>
      </c>
      <c r="G8" s="1">
        <v>88</v>
      </c>
      <c r="H8" s="1">
        <v>460</v>
      </c>
      <c r="N8" s="3"/>
      <c r="O8" s="3"/>
      <c r="P8" s="2"/>
      <c r="Q8" s="2"/>
      <c r="R8" s="2"/>
      <c r="S8" s="2"/>
      <c r="T8" s="2"/>
      <c r="U8" s="2"/>
      <c r="V8" s="2"/>
      <c r="W8" s="2"/>
      <c r="X8" s="3"/>
      <c r="Y8" s="3"/>
    </row>
    <row r="9" spans="1:25" x14ac:dyDescent="0.25">
      <c r="A9" s="1">
        <v>432</v>
      </c>
      <c r="B9" s="1">
        <v>368</v>
      </c>
      <c r="C9" s="1">
        <v>311</v>
      </c>
      <c r="D9" s="1">
        <f t="shared" si="0"/>
        <v>0.67</v>
      </c>
      <c r="E9" s="1">
        <f t="shared" si="1"/>
        <v>800</v>
      </c>
      <c r="F9" s="1">
        <f t="shared" si="2"/>
        <v>127180800</v>
      </c>
      <c r="G9" s="1">
        <v>76</v>
      </c>
      <c r="H9" s="1">
        <v>670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>
        <v>451</v>
      </c>
      <c r="B10" s="1">
        <v>449</v>
      </c>
      <c r="C10" s="1">
        <v>368</v>
      </c>
      <c r="D10" s="1">
        <f t="shared" si="0"/>
        <v>0.96499999999999997</v>
      </c>
      <c r="E10" s="1">
        <f t="shared" si="1"/>
        <v>900</v>
      </c>
      <c r="F10" s="1">
        <f t="shared" si="2"/>
        <v>182249100</v>
      </c>
      <c r="G10" s="1">
        <v>43</v>
      </c>
      <c r="H10" s="1">
        <v>965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1">
        <v>512</v>
      </c>
      <c r="B11" s="1">
        <v>488</v>
      </c>
      <c r="C11" s="1">
        <v>375</v>
      </c>
      <c r="D11" s="1">
        <f t="shared" si="0"/>
        <v>1.31</v>
      </c>
      <c r="E11" s="1">
        <f t="shared" si="1"/>
        <v>1000</v>
      </c>
      <c r="F11" s="1">
        <f t="shared" si="2"/>
        <v>249856000</v>
      </c>
      <c r="G11" s="1">
        <v>23</v>
      </c>
      <c r="H11" s="1">
        <v>1310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">
        <v>420</v>
      </c>
      <c r="B12" s="1">
        <v>680</v>
      </c>
      <c r="C12" s="1">
        <v>390</v>
      </c>
      <c r="D12" s="1">
        <f t="shared" si="0"/>
        <v>1.66</v>
      </c>
      <c r="E12" s="1">
        <f t="shared" si="1"/>
        <v>1100</v>
      </c>
      <c r="F12" s="1">
        <f t="shared" si="2"/>
        <v>314160000</v>
      </c>
      <c r="G12" s="1">
        <v>13</v>
      </c>
      <c r="H12" s="1">
        <v>1660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1">
        <v>831</v>
      </c>
      <c r="B13" s="1">
        <v>369</v>
      </c>
      <c r="C13" s="1">
        <v>370</v>
      </c>
      <c r="D13" s="1">
        <f t="shared" si="0"/>
        <v>2</v>
      </c>
      <c r="E13" s="1">
        <f t="shared" si="1"/>
        <v>1200</v>
      </c>
      <c r="F13" s="1">
        <f t="shared" si="2"/>
        <v>367966800</v>
      </c>
      <c r="G13" s="1">
        <v>35</v>
      </c>
      <c r="H13" s="1">
        <v>2000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>
        <v>642</v>
      </c>
      <c r="B14" s="1">
        <v>658</v>
      </c>
      <c r="C14" s="1">
        <v>400</v>
      </c>
      <c r="D14" s="1">
        <f t="shared" si="0"/>
        <v>2.95</v>
      </c>
      <c r="E14" s="1">
        <f t="shared" si="1"/>
        <v>1300</v>
      </c>
      <c r="F14" s="1">
        <f t="shared" si="2"/>
        <v>549166800</v>
      </c>
      <c r="G14" s="1">
        <v>42</v>
      </c>
      <c r="H14" s="1">
        <v>2950</v>
      </c>
    </row>
    <row r="15" spans="1:25" x14ac:dyDescent="0.25">
      <c r="A15" s="1">
        <v>488</v>
      </c>
      <c r="B15" s="1">
        <v>912</v>
      </c>
      <c r="C15" s="1">
        <v>412</v>
      </c>
      <c r="D15" s="1">
        <f t="shared" si="0"/>
        <v>3.33</v>
      </c>
      <c r="E15" s="1">
        <f t="shared" si="1"/>
        <v>1400</v>
      </c>
      <c r="F15" s="1">
        <f t="shared" si="2"/>
        <v>623078400</v>
      </c>
      <c r="G15" s="1">
        <v>61</v>
      </c>
      <c r="H15" s="1">
        <v>3330</v>
      </c>
    </row>
    <row r="16" spans="1:25" x14ac:dyDescent="0.25">
      <c r="A16" s="1">
        <v>733</v>
      </c>
      <c r="B16" s="1">
        <v>767</v>
      </c>
      <c r="C16" s="1">
        <v>490</v>
      </c>
      <c r="D16" s="1">
        <f t="shared" si="0"/>
        <v>4.54</v>
      </c>
      <c r="E16" s="1">
        <f t="shared" si="1"/>
        <v>1500</v>
      </c>
      <c r="F16" s="1">
        <f t="shared" si="2"/>
        <v>843316500</v>
      </c>
      <c r="G16" s="1">
        <v>68</v>
      </c>
      <c r="H16" s="1">
        <v>4540</v>
      </c>
    </row>
    <row r="17" spans="1:8" x14ac:dyDescent="0.25">
      <c r="A17" s="1">
        <v>1037</v>
      </c>
      <c r="B17" s="1">
        <v>563</v>
      </c>
      <c r="C17" s="1">
        <v>501</v>
      </c>
      <c r="D17" s="1">
        <f t="shared" si="0"/>
        <v>4.9800000000000004</v>
      </c>
      <c r="E17" s="1">
        <f t="shared" si="1"/>
        <v>1600</v>
      </c>
      <c r="F17" s="1">
        <f t="shared" si="2"/>
        <v>934129600</v>
      </c>
      <c r="G17" s="1">
        <v>34</v>
      </c>
      <c r="H17" s="1">
        <v>4980</v>
      </c>
    </row>
    <row r="41" spans="11:19" x14ac:dyDescent="0.25">
      <c r="K41" s="1">
        <v>700</v>
      </c>
      <c r="L41" s="1">
        <v>800</v>
      </c>
      <c r="M41" s="1">
        <v>500</v>
      </c>
      <c r="N41" s="1">
        <v>4598</v>
      </c>
      <c r="O41" s="1">
        <f t="shared" ref="O41:O55" si="3">K41+L41</f>
        <v>1500</v>
      </c>
      <c r="P41" s="1">
        <f t="shared" ref="P41:P55" si="4">K41*L41*(K41+L41)</f>
        <v>840000000</v>
      </c>
      <c r="Q41" s="1">
        <v>23</v>
      </c>
      <c r="R41" s="1">
        <v>1111388</v>
      </c>
      <c r="S41" s="1" t="s">
        <v>2</v>
      </c>
    </row>
    <row r="42" spans="11:19" x14ac:dyDescent="0.25">
      <c r="K42" s="1">
        <v>750</v>
      </c>
      <c r="L42" s="1">
        <v>830</v>
      </c>
      <c r="M42" s="1">
        <v>550</v>
      </c>
      <c r="N42" s="1">
        <v>5360</v>
      </c>
      <c r="O42" s="1">
        <f t="shared" si="3"/>
        <v>1580</v>
      </c>
      <c r="P42" s="1">
        <f t="shared" si="4"/>
        <v>983550000</v>
      </c>
      <c r="Q42" s="1">
        <v>78</v>
      </c>
      <c r="R42" s="1">
        <v>1237027</v>
      </c>
      <c r="S42" s="1" t="s">
        <v>3</v>
      </c>
    </row>
    <row r="43" spans="11:19" x14ac:dyDescent="0.25">
      <c r="K43" s="1">
        <v>640</v>
      </c>
      <c r="L43" s="1">
        <v>880</v>
      </c>
      <c r="M43" s="1">
        <v>50</v>
      </c>
      <c r="N43" s="1">
        <v>4628</v>
      </c>
      <c r="O43" s="1">
        <f t="shared" si="3"/>
        <v>1520</v>
      </c>
      <c r="P43" s="1">
        <f t="shared" si="4"/>
        <v>856064000</v>
      </c>
      <c r="Q43" s="1">
        <v>35</v>
      </c>
      <c r="R43" s="1">
        <v>1068061</v>
      </c>
      <c r="S43" s="1" t="s">
        <v>4</v>
      </c>
    </row>
    <row r="44" spans="11:19" x14ac:dyDescent="0.25">
      <c r="K44" s="1">
        <v>920</v>
      </c>
      <c r="L44" s="1">
        <v>1020</v>
      </c>
      <c r="M44" s="1">
        <v>300</v>
      </c>
      <c r="N44" s="1">
        <v>10863</v>
      </c>
      <c r="O44" s="1">
        <f t="shared" si="3"/>
        <v>1940</v>
      </c>
      <c r="P44" s="1">
        <f t="shared" si="4"/>
        <v>1820496000</v>
      </c>
      <c r="Q44" s="1">
        <v>35</v>
      </c>
      <c r="R44" s="1">
        <v>1873421</v>
      </c>
      <c r="S44" s="1" t="s">
        <v>5</v>
      </c>
    </row>
    <row r="45" spans="11:19" x14ac:dyDescent="0.25">
      <c r="K45" s="1">
        <v>245</v>
      </c>
      <c r="L45" s="1">
        <v>310</v>
      </c>
      <c r="M45" s="1">
        <v>905</v>
      </c>
      <c r="N45" s="1">
        <v>223</v>
      </c>
      <c r="O45" s="1">
        <f t="shared" si="3"/>
        <v>555</v>
      </c>
      <c r="P45" s="1">
        <f t="shared" si="4"/>
        <v>42152250</v>
      </c>
      <c r="Q45" s="1">
        <v>11</v>
      </c>
      <c r="R45" s="1">
        <v>151450</v>
      </c>
      <c r="S45" s="1" t="s">
        <v>6</v>
      </c>
    </row>
    <row r="46" spans="11:19" x14ac:dyDescent="0.25">
      <c r="K46" s="1">
        <v>1285</v>
      </c>
      <c r="L46" s="1">
        <v>590</v>
      </c>
      <c r="M46" s="1">
        <v>950</v>
      </c>
      <c r="N46" s="1">
        <v>7967</v>
      </c>
      <c r="O46" s="1">
        <f t="shared" si="3"/>
        <v>1875</v>
      </c>
      <c r="P46" s="1">
        <f t="shared" si="4"/>
        <v>1421531250</v>
      </c>
      <c r="Q46" s="1">
        <v>66</v>
      </c>
      <c r="R46" s="1">
        <v>1509951</v>
      </c>
      <c r="S46" s="1" t="s">
        <v>7</v>
      </c>
    </row>
    <row r="47" spans="11:19" x14ac:dyDescent="0.25">
      <c r="K47" s="1">
        <v>790</v>
      </c>
      <c r="L47" s="1">
        <v>770</v>
      </c>
      <c r="M47" s="1">
        <v>820</v>
      </c>
      <c r="N47" s="1">
        <v>5243</v>
      </c>
      <c r="O47" s="1">
        <f t="shared" si="3"/>
        <v>1560</v>
      </c>
      <c r="P47" s="1">
        <f t="shared" si="4"/>
        <v>948948000</v>
      </c>
      <c r="Q47" s="1">
        <v>47</v>
      </c>
      <c r="R47" s="1">
        <v>1207155</v>
      </c>
      <c r="S47" s="1" t="s">
        <v>8</v>
      </c>
    </row>
    <row r="48" spans="11:19" x14ac:dyDescent="0.25">
      <c r="K48" s="1">
        <v>790</v>
      </c>
      <c r="L48" s="1">
        <v>330</v>
      </c>
      <c r="M48" s="1">
        <v>1230</v>
      </c>
      <c r="N48" s="1">
        <v>1608</v>
      </c>
      <c r="O48" s="1">
        <f t="shared" si="3"/>
        <v>1120</v>
      </c>
      <c r="P48" s="1">
        <f t="shared" si="4"/>
        <v>291984000</v>
      </c>
      <c r="Q48" s="1">
        <v>71</v>
      </c>
      <c r="R48" s="1">
        <v>520287</v>
      </c>
      <c r="S48" s="1" t="s">
        <v>9</v>
      </c>
    </row>
    <row r="49" spans="11:19" x14ac:dyDescent="0.25">
      <c r="K49" s="1">
        <v>275</v>
      </c>
      <c r="L49" s="1">
        <v>330</v>
      </c>
      <c r="M49" s="1">
        <v>1230</v>
      </c>
      <c r="N49" s="1">
        <v>295</v>
      </c>
      <c r="O49" s="1">
        <f t="shared" si="3"/>
        <v>605</v>
      </c>
      <c r="P49" s="1">
        <f t="shared" si="4"/>
        <v>54903750</v>
      </c>
      <c r="Q49" s="1">
        <v>32</v>
      </c>
      <c r="R49" s="1">
        <v>181500</v>
      </c>
      <c r="S49" s="1" t="s">
        <v>10</v>
      </c>
    </row>
    <row r="50" spans="11:19" x14ac:dyDescent="0.25">
      <c r="K50" s="1">
        <v>535</v>
      </c>
      <c r="L50" s="1">
        <v>420</v>
      </c>
      <c r="M50" s="1">
        <v>1320</v>
      </c>
      <c r="N50" s="1">
        <v>1202</v>
      </c>
      <c r="O50" s="1">
        <f t="shared" si="3"/>
        <v>955</v>
      </c>
      <c r="P50" s="1">
        <f t="shared" si="4"/>
        <v>214588500</v>
      </c>
      <c r="Q50" s="1">
        <v>64</v>
      </c>
      <c r="R50" s="1">
        <v>448090</v>
      </c>
      <c r="S50" s="1" t="s">
        <v>11</v>
      </c>
    </row>
    <row r="51" spans="11:19" x14ac:dyDescent="0.25">
      <c r="K51" s="1">
        <v>320</v>
      </c>
      <c r="L51" s="1">
        <v>1155</v>
      </c>
      <c r="M51" s="1">
        <v>1435</v>
      </c>
      <c r="N51" s="1">
        <v>2943</v>
      </c>
      <c r="O51" s="1">
        <f t="shared" si="3"/>
        <v>1475</v>
      </c>
      <c r="P51" s="1">
        <f t="shared" si="4"/>
        <v>545160000</v>
      </c>
      <c r="Q51" s="1">
        <v>52</v>
      </c>
      <c r="R51" s="1">
        <v>737271</v>
      </c>
      <c r="S51" s="1" t="s">
        <v>12</v>
      </c>
    </row>
    <row r="52" spans="11:19" x14ac:dyDescent="0.25">
      <c r="K52" s="1">
        <v>1525</v>
      </c>
      <c r="L52" s="1">
        <v>455</v>
      </c>
      <c r="M52" s="1">
        <v>320</v>
      </c>
      <c r="N52" s="1">
        <v>7343</v>
      </c>
      <c r="O52" s="1">
        <f t="shared" si="3"/>
        <v>1980</v>
      </c>
      <c r="P52" s="1">
        <f t="shared" si="4"/>
        <v>1373872500</v>
      </c>
      <c r="Q52" s="1">
        <v>57</v>
      </c>
      <c r="R52" s="1">
        <v>1354892</v>
      </c>
      <c r="S52" s="1" t="s">
        <v>13</v>
      </c>
    </row>
    <row r="53" spans="11:19" x14ac:dyDescent="0.25">
      <c r="K53" s="1">
        <v>625</v>
      </c>
      <c r="L53" s="1">
        <v>505</v>
      </c>
      <c r="M53" s="1">
        <v>405</v>
      </c>
      <c r="N53" s="1">
        <v>1889</v>
      </c>
      <c r="O53" s="1">
        <f t="shared" si="3"/>
        <v>1130</v>
      </c>
      <c r="P53" s="1">
        <f t="shared" si="4"/>
        <v>356656250</v>
      </c>
      <c r="Q53" s="1">
        <v>33</v>
      </c>
      <c r="R53" s="1">
        <v>626205</v>
      </c>
      <c r="S53" s="1" t="s">
        <v>14</v>
      </c>
    </row>
    <row r="54" spans="11:19" x14ac:dyDescent="0.25">
      <c r="K54" s="1">
        <v>175</v>
      </c>
      <c r="L54" s="1">
        <v>150</v>
      </c>
      <c r="M54" s="1">
        <v>135</v>
      </c>
      <c r="N54" s="1">
        <v>48</v>
      </c>
      <c r="O54" s="1">
        <f t="shared" si="3"/>
        <v>325</v>
      </c>
      <c r="P54" s="1">
        <f t="shared" si="4"/>
        <v>8531250</v>
      </c>
      <c r="Q54" s="1">
        <v>15</v>
      </c>
      <c r="R54" s="1">
        <v>51047</v>
      </c>
      <c r="S54" s="1" t="s">
        <v>15</v>
      </c>
    </row>
    <row r="55" spans="11:19" x14ac:dyDescent="0.25">
      <c r="K55" s="1">
        <v>825</v>
      </c>
      <c r="L55" s="1">
        <v>405</v>
      </c>
      <c r="M55" s="1">
        <v>1402</v>
      </c>
      <c r="N55" s="1">
        <v>2303</v>
      </c>
      <c r="O55" s="1">
        <f t="shared" si="3"/>
        <v>1230</v>
      </c>
      <c r="P55" s="1">
        <f t="shared" si="4"/>
        <v>410973750</v>
      </c>
      <c r="Q55" s="1">
        <v>75</v>
      </c>
      <c r="R55" s="1">
        <v>666447</v>
      </c>
      <c r="S55" s="1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Luz</dc:creator>
  <cp:lastModifiedBy>Vasco Alexandre Vieira Bentes da Conceição</cp:lastModifiedBy>
  <dcterms:created xsi:type="dcterms:W3CDTF">2023-12-04T12:20:21Z</dcterms:created>
  <dcterms:modified xsi:type="dcterms:W3CDTF">2023-12-20T17:58:43Z</dcterms:modified>
</cp:coreProperties>
</file>