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04" yWindow="516" windowWidth="22716" windowHeight="8940"/>
  </bookViews>
  <sheets>
    <sheet name="Data" sheetId="1" r:id="rId1"/>
    <sheet name="About" sheetId="2" r:id="rId2"/>
    <sheet name="Footnotes" sheetId="3" r:id="rId3"/>
    <sheet name="Settings" sheetId="4" r:id="rId4"/>
    <sheet name="Download" sheetId="5" r:id="rId5"/>
    <sheet name="v" sheetId="6" r:id="rId6"/>
  </sheets>
  <calcPr calcId="124519"/>
</workbook>
</file>

<file path=xl/calcChain.xml><?xml version="1.0" encoding="utf-8"?>
<calcChain xmlns="http://schemas.openxmlformats.org/spreadsheetml/2006/main">
  <c r="C6" i="5"/>
  <c r="C5"/>
  <c r="C4"/>
  <c r="B1" i="2"/>
</calcChain>
</file>

<file path=xl/sharedStrings.xml><?xml version="1.0" encoding="utf-8"?>
<sst xmlns="http://schemas.openxmlformats.org/spreadsheetml/2006/main" count="252" uniqueCount="252">
  <si>
    <t>Suicide, age adjusted, per 100 000 standard population</t>
  </si>
  <si>
    <t>Country</t>
  </si>
  <si>
    <t>Year(s)</t>
  </si>
  <si>
    <t>Footnote</t>
  </si>
  <si>
    <t>For many countries, the year 2005 is extrapolated. The reason for this is that some indicators in the graph Gapminder World presently only have data for 2005, which means that in order to be able to compare suicide rates with, for instance, alcohol use or other relevant correlates.</t>
  </si>
  <si>
    <t>The method for extrapolation is as follows:</t>
  </si>
  <si>
    <t>Where the latest year with data is 2004, this estimate has been used also for 2005, since the variation between the years can be assumed to be small.</t>
  </si>
  <si>
    <t>Afghanistan</t>
  </si>
  <si>
    <t>Albania</t>
  </si>
  <si>
    <t>Algeria</t>
  </si>
  <si>
    <t>Andorra</t>
  </si>
  <si>
    <t>Angola</t>
  </si>
  <si>
    <t>Antigua and Barbuda</t>
  </si>
  <si>
    <t>Argentina</t>
  </si>
  <si>
    <t>Armenia</t>
  </si>
  <si>
    <t>Australia</t>
  </si>
  <si>
    <t>Where there is data for 2004 and 2006, 2007 or 2008, an average (geomean) has been calculated and used for 2005.</t>
  </si>
  <si>
    <t>The estimates that are extrapolated have been coloured as follows:</t>
  </si>
  <si>
    <t>The estimate for 2004 has been used.</t>
  </si>
  <si>
    <t>Definition and explanations</t>
  </si>
  <si>
    <t>Austria</t>
  </si>
  <si>
    <t>Azerbaijan</t>
  </si>
  <si>
    <t>Indicator name</t>
  </si>
  <si>
    <t>Bahamas</t>
  </si>
  <si>
    <t>Bahrain</t>
  </si>
  <si>
    <t>Bangladesh</t>
  </si>
  <si>
    <t>Suicide, age adjusted, per 100 000</t>
  </si>
  <si>
    <t>Barbados</t>
  </si>
  <si>
    <t>Belarus</t>
  </si>
  <si>
    <t>Definition of indicator</t>
  </si>
  <si>
    <t>Mortality due to self-inflicted injury, per 100 000 standard population, age adjusted</t>
  </si>
  <si>
    <t>Belgium</t>
  </si>
  <si>
    <t>An average of two years has been used.</t>
  </si>
  <si>
    <t>Belize</t>
  </si>
  <si>
    <t>Benin</t>
  </si>
  <si>
    <t>Bhutan</t>
  </si>
  <si>
    <t>Unit of measurement</t>
  </si>
  <si>
    <t>Bolivia</t>
  </si>
  <si>
    <t>Bosnia and Herzegovina</t>
  </si>
  <si>
    <t>Botswana</t>
  </si>
  <si>
    <t>Brazil</t>
  </si>
  <si>
    <t>Brunei</t>
  </si>
  <si>
    <t>Bulgaria</t>
  </si>
  <si>
    <t>Burkina Faso</t>
  </si>
  <si>
    <t>Burundi</t>
  </si>
  <si>
    <t>Cambodia</t>
  </si>
  <si>
    <t>Cameroon</t>
  </si>
  <si>
    <t>Canada</t>
  </si>
  <si>
    <t>Data source</t>
  </si>
  <si>
    <t>Cape Verde</t>
  </si>
  <si>
    <t>Central African Rep.</t>
  </si>
  <si>
    <t>Chad</t>
  </si>
  <si>
    <t>Chile</t>
  </si>
  <si>
    <t>Source organization(s)</t>
  </si>
  <si>
    <t>China</t>
  </si>
  <si>
    <t>Colombia</t>
  </si>
  <si>
    <t>Comoros</t>
  </si>
  <si>
    <t>WHO</t>
  </si>
  <si>
    <t>Indicator-settings in the graph</t>
  </si>
  <si>
    <t>Congo, Dem. Rep.</t>
  </si>
  <si>
    <t>Congo, Rep.</t>
  </si>
  <si>
    <t>Cook Is</t>
  </si>
  <si>
    <t>Costa Rica</t>
  </si>
  <si>
    <t>Cote d'Ivoire</t>
  </si>
  <si>
    <t>Croatia</t>
  </si>
  <si>
    <t>Combination of time series from WHO Violence and Injury Prevention (VIP) and data from WHO Global Burden of Disease 2002 and 2004.</t>
  </si>
  <si>
    <t>Cuba</t>
  </si>
  <si>
    <t>Cyprus</t>
  </si>
  <si>
    <t>Czech Rep.</t>
  </si>
  <si>
    <t>Czechoslovakia</t>
  </si>
  <si>
    <t>Denmark</t>
  </si>
  <si>
    <t>NOTE: Data for the year 2005 was extrapolated for a majority of countries. This was done in order to enable comparisons with other indicators which only have data for 2005. See footnotes for more details.</t>
  </si>
  <si>
    <t>Djibouti</t>
  </si>
  <si>
    <t>Dominica</t>
  </si>
  <si>
    <t>Dominican Rep.</t>
  </si>
  <si>
    <t>East Germany</t>
  </si>
  <si>
    <t>Ecuador</t>
  </si>
  <si>
    <t>Egypt</t>
  </si>
  <si>
    <t>El Salvador</t>
  </si>
  <si>
    <t>Equatorial Guinea</t>
  </si>
  <si>
    <t>Links to sources:</t>
  </si>
  <si>
    <t>Eritrea</t>
  </si>
  <si>
    <t>Estonia</t>
  </si>
  <si>
    <t>Ethiopia</t>
  </si>
  <si>
    <t>Fiji</t>
  </si>
  <si>
    <t>Source name</t>
  </si>
  <si>
    <t>WHO modified</t>
  </si>
  <si>
    <t>WHO: VIP</t>
  </si>
  <si>
    <t>http://www.who.int/violence_injury_prevention/surveillance/databases/mortality/en/index.html</t>
  </si>
  <si>
    <t>Required! Text that will be shown next to the axis in the graph (preferably the same as in  the "Source organization(s)" field in the About-Sheet).</t>
  </si>
  <si>
    <t>GBD 2002</t>
  </si>
  <si>
    <t>http://www.who.int/healthinfo/global_burden_disease/estimates_2000_2002/en/index.html</t>
  </si>
  <si>
    <t>GBD 2004</t>
  </si>
  <si>
    <t>http://www.who.int/healthinfo/global_burden_disease/estimates_country/en/index.html</t>
  </si>
  <si>
    <t>Source link</t>
  </si>
  <si>
    <t>http://spreadsheets.google.com/pub?key=troMumuI0Y6Phpwnj6qXa_A&amp;gid=1</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</si>
  <si>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</si>
  <si>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</si>
  <si>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</si>
  <si>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</si>
  <si>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Link to source organization</t>
  </si>
  <si>
    <t>http://www.who.int/en/</t>
  </si>
  <si>
    <t>Complete reference</t>
  </si>
  <si>
    <t>Link to complete reference</t>
  </si>
  <si>
    <t>Specific information about this indicator</t>
  </si>
  <si>
    <t>Uploader</t>
  </si>
  <si>
    <t>Klara Johansson</t>
  </si>
  <si>
    <t>Finland</t>
  </si>
  <si>
    <t>Download</t>
  </si>
  <si>
    <t>France</t>
  </si>
  <si>
    <t>[Add other fields as required]</t>
  </si>
  <si>
    <t>Gabon</t>
  </si>
  <si>
    <t>Gambia</t>
  </si>
  <si>
    <t>Georgia</t>
  </si>
  <si>
    <t>Dowload this indicator including the data</t>
  </si>
  <si>
    <t>Germany</t>
  </si>
  <si>
    <t>Ghana</t>
  </si>
  <si>
    <t>Greece</t>
  </si>
  <si>
    <t>Grenada</t>
  </si>
  <si>
    <t>Guatemala</t>
  </si>
  <si>
    <t>Guinea</t>
  </si>
  <si>
    <t>Guinea-Bissau</t>
  </si>
  <si>
    <t>Guyana</t>
  </si>
  <si>
    <t>Haiti</t>
  </si>
  <si>
    <t>Honduras</t>
  </si>
  <si>
    <t>Hungary</t>
  </si>
  <si>
    <t>Iceland</t>
  </si>
  <si>
    <t>India</t>
  </si>
  <si>
    <t>Indonesia</t>
  </si>
  <si>
    <t>Iran</t>
  </si>
  <si>
    <t>As XLS (Excel-file)</t>
  </si>
  <si>
    <t>Iraq</t>
  </si>
  <si>
    <t>Ireland</t>
  </si>
  <si>
    <t>Israel</t>
  </si>
  <si>
    <t>Italy</t>
  </si>
  <si>
    <t>Jamaica</t>
  </si>
  <si>
    <t>Japan</t>
  </si>
  <si>
    <t>Jordan</t>
  </si>
  <si>
    <t>Kazakhstan</t>
  </si>
  <si>
    <t>VERSION</t>
  </si>
  <si>
    <t>INDICATOR_V2_EN</t>
  </si>
  <si>
    <t>Kenya</t>
  </si>
  <si>
    <t>Kiribati</t>
  </si>
  <si>
    <t>Korea, Dem. Rep.</t>
  </si>
  <si>
    <t>Korea, Rep.</t>
  </si>
  <si>
    <t>Kuwait</t>
  </si>
  <si>
    <t>As CSV (comma separeted file)</t>
  </si>
  <si>
    <t>As PDF</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</si>
  <si>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</si>
  <si>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</si>
  <si>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</si>
  <si>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</si>
  <si>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</si>
  <si>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</si>
  <si>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</si>
  <si>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</si>
  <si>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</si>
  <si>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</si>
  <si>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</si>
  <si>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</si>
  <si>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</si>
  <si>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</si>
  <si>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</si>
  <si>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</si>
  <si>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</si>
  <si>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</si>
  <si>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</si>
  <si>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</si>
  <si>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</si>
  <si>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</si>
  <si>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</si>
  <si>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</si>
  <si>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</si>
  <si>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</si>
  <si>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</si>
  <si>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</si>
  <si>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</si>
  <si>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</si>
  <si>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</si>
  <si>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</si>
  <si>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</si>
  <si>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</si>
  <si>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</si>
  <si>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</si>
  <si>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</si>
  <si>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</si>
  <si>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</si>
  <si>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</si>
  <si>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</si>
  <si>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</si>
  <si>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</si>
  <si>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</si>
  <si>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</si>
  <si>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</si>
  <si>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</si>
  <si>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</si>
  <si>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</si>
  <si>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</si>
  <si>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</si>
  <si>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</si>
  <si>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</si>
  <si>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</si>
  <si>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</si>
  <si>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</si>
  <si>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</si>
  <si>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</si>
  <si>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</si>
  <si>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</si>
  <si>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</si>
  <si>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</si>
  <si>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</si>
  <si>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</si>
  <si>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</si>
  <si>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</si>
  <si>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</si>
  <si>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</si>
  <si>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</si>
  <si>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</si>
  <si>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</si>
  <si>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</si>
  <si>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</si>
  <si>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</si>
  <si>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</si>
  <si>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</si>
  <si>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</si>
  <si>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</si>
  <si>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</si>
  <si>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</si>
  <si>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</si>
  <si>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</si>
  <si>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</si>
  <si>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</si>
  <si>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</si>
  <si>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</si>
  <si>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</si>
  <si>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</si>
  <si>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</si>
  <si>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</si>
  <si>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</si>
  <si>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</si>
  <si>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</si>
  <si>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</si>
  <si>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</si>
  <si>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</si>
  <si>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</si>
  <si>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</si>
  <si>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West Germany</t>
  </si>
  <si>
    <t>Vietnam</t>
  </si>
  <si>
    <t>Yemen, Rep.</t>
  </si>
  <si>
    <t>Yugoslavia</t>
  </si>
  <si>
    <t>Zambia</t>
  </si>
  <si>
    <t>Zimbabwe</t>
  </si>
</sst>
</file>

<file path=xl/styles.xml><?xml version="1.0" encoding="utf-8"?>
<styleSheet xmlns="http://schemas.openxmlformats.org/spreadsheetml/2006/main">
  <numFmts count="1">
    <numFmt numFmtId="164" formatCode="m/d/yy"/>
  </numFmts>
  <fonts count="13">
    <font>
      <sz val="10"/>
      <color rgb="FF000000"/>
      <name val="Arial"/>
    </font>
    <font>
      <sz val="10"/>
      <color rgb="FF000000"/>
      <name val="Arial"/>
    </font>
    <font>
      <b/>
      <sz val="10"/>
      <color rgb="FF010000"/>
      <name val="Arial"/>
    </font>
    <font>
      <sz val="10"/>
      <color rgb="FF010000"/>
      <name val="Arial"/>
    </font>
    <font>
      <b/>
      <sz val="24"/>
      <color rgb="FF010000"/>
      <name val="Arial"/>
    </font>
    <font>
      <sz val="10"/>
      <name val="Arial"/>
    </font>
    <font>
      <b/>
      <sz val="10"/>
      <color rgb="FF000000"/>
      <name val="Arial"/>
    </font>
    <font>
      <b/>
      <sz val="10"/>
      <color rgb="FFFF6600"/>
      <name val="Arial"/>
    </font>
    <font>
      <u/>
      <sz val="10"/>
      <color rgb="FF0000FF"/>
      <name val="Arial"/>
    </font>
    <font>
      <i/>
      <sz val="10"/>
      <color rgb="FF010000"/>
      <name val="Arial"/>
    </font>
    <font>
      <u/>
      <sz val="10"/>
      <color rgb="FF0000FF"/>
      <name val="Arial"/>
    </font>
    <font>
      <u/>
      <sz val="10"/>
      <color rgb="FF0000FF"/>
      <name val="Arial"/>
    </font>
    <font>
      <b/>
      <i/>
      <u/>
      <sz val="10"/>
      <color rgb="FF0000FF"/>
      <name val="Arial"/>
    </font>
  </fonts>
  <fills count="6">
    <fill>
      <patternFill patternType="none"/>
    </fill>
    <fill>
      <patternFill patternType="gray125"/>
    </fill>
    <fill>
      <patternFill patternType="solid">
        <fgColor rgb="FFFFFF99"/>
        <bgColor rgb="FFFFFF99"/>
      </patternFill>
    </fill>
    <fill>
      <patternFill patternType="solid">
        <fgColor rgb="FFFF9900"/>
        <bgColor rgb="FFFF9900"/>
      </patternFill>
    </fill>
    <fill>
      <patternFill patternType="solid">
        <fgColor rgb="FFFF99CC"/>
        <bgColor rgb="FFFF99CC"/>
      </patternFill>
    </fill>
    <fill>
      <patternFill patternType="solid">
        <fgColor rgb="FFFF00FF"/>
        <bgColor rgb="FFFF00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57">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3" fillId="0" borderId="0" xfId="0" applyFont="1" applyAlignment="1">
      <alignment horizontal="left" wrapText="1"/>
    </xf>
    <xf numFmtId="0" fontId="1" fillId="0" borderId="3" xfId="0" applyFont="1" applyBorder="1" applyAlignment="1">
      <alignment horizontal="left" wrapText="1"/>
    </xf>
    <xf numFmtId="0" fontId="3" fillId="0" borderId="0" xfId="0" applyFont="1" applyAlignment="1">
      <alignment horizontal="center"/>
    </xf>
    <xf numFmtId="0" fontId="1" fillId="0" borderId="3" xfId="0" applyFont="1" applyBorder="1" applyAlignment="1">
      <alignment horizontal="right" vertical="center" wrapText="1"/>
    </xf>
    <xf numFmtId="0" fontId="3" fillId="0" borderId="0" xfId="0" applyFont="1" applyAlignment="1">
      <alignment horizontal="center" wrapText="1"/>
    </xf>
    <xf numFmtId="0" fontId="3" fillId="0" borderId="3" xfId="0" applyFont="1" applyBorder="1" applyAlignment="1">
      <alignment horizontal="left" wrapText="1"/>
    </xf>
    <xf numFmtId="0" fontId="1" fillId="0" borderId="0" xfId="0" applyFont="1" applyAlignment="1">
      <alignment horizontal="center"/>
    </xf>
    <xf numFmtId="0" fontId="1" fillId="0" borderId="0" xfId="0" applyFont="1" applyAlignment="1">
      <alignment horizontal="left" vertical="center"/>
    </xf>
    <xf numFmtId="0" fontId="3" fillId="0" borderId="0" xfId="0" applyFont="1" applyAlignment="1">
      <alignment horizontal="left"/>
    </xf>
    <xf numFmtId="0" fontId="1" fillId="3" borderId="0" xfId="0" applyFont="1" applyFill="1" applyAlignment="1">
      <alignment horizontal="right" vertical="center"/>
    </xf>
    <xf numFmtId="0" fontId="3" fillId="2" borderId="1" xfId="0" applyFont="1" applyFill="1" applyBorder="1" applyAlignment="1">
      <alignment horizontal="left"/>
    </xf>
    <xf numFmtId="0" fontId="1" fillId="0" borderId="6" xfId="0" applyFont="1" applyBorder="1" applyAlignment="1">
      <alignment horizontal="left" wrapText="1"/>
    </xf>
    <xf numFmtId="0" fontId="1" fillId="0" borderId="0" xfId="0" applyFont="1" applyAlignment="1">
      <alignment horizontal="left" vertical="center" wrapText="1"/>
    </xf>
    <xf numFmtId="0" fontId="3" fillId="2" borderId="1" xfId="0" applyFont="1" applyFill="1" applyBorder="1" applyAlignment="1">
      <alignment horizontal="left" vertical="top" wrapText="1"/>
    </xf>
    <xf numFmtId="0" fontId="1" fillId="4" borderId="0" xfId="0" applyFont="1" applyFill="1" applyAlignment="1">
      <alignment horizontal="right" vertical="center"/>
    </xf>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1" xfId="0" applyFont="1" applyBorder="1" applyAlignment="1">
      <alignment horizontal="left"/>
    </xf>
    <xf numFmtId="0" fontId="1" fillId="3" borderId="0" xfId="0" applyFont="1" applyFill="1" applyAlignment="1">
      <alignment horizontal="left" vertical="center"/>
    </xf>
    <xf numFmtId="0" fontId="3" fillId="0" borderId="1" xfId="0" applyFont="1" applyBorder="1" applyAlignment="1">
      <alignment horizontal="left" vertical="center"/>
    </xf>
    <xf numFmtId="0" fontId="1" fillId="4" borderId="0" xfId="0" applyFont="1" applyFill="1" applyAlignment="1">
      <alignment horizontal="left" vertical="center"/>
    </xf>
    <xf numFmtId="0" fontId="3" fillId="0" borderId="1" xfId="0" applyFont="1" applyBorder="1" applyAlignment="1">
      <alignment horizontal="left" vertical="top" wrapText="1"/>
    </xf>
    <xf numFmtId="0" fontId="1" fillId="3" borderId="0" xfId="0" applyFont="1" applyFill="1" applyAlignment="1">
      <alignment horizontal="center"/>
    </xf>
    <xf numFmtId="0" fontId="2" fillId="2" borderId="1" xfId="0" applyFont="1" applyFill="1" applyBorder="1" applyAlignment="1">
      <alignment horizontal="left" vertical="top" wrapText="1"/>
    </xf>
    <xf numFmtId="0" fontId="6" fillId="2" borderId="1" xfId="0" applyFont="1" applyFill="1" applyBorder="1" applyAlignment="1">
      <alignment horizontal="left"/>
    </xf>
    <xf numFmtId="0" fontId="1" fillId="2" borderId="1" xfId="0" applyFont="1" applyFill="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wrapText="1"/>
    </xf>
    <xf numFmtId="0" fontId="7" fillId="0" borderId="1" xfId="0" applyFont="1" applyBorder="1" applyAlignment="1">
      <alignment horizontal="left" wrapText="1"/>
    </xf>
    <xf numFmtId="0" fontId="3" fillId="2" borderId="1" xfId="0" applyFont="1" applyFill="1" applyBorder="1" applyAlignment="1">
      <alignment horizontal="left" wrapText="1"/>
    </xf>
    <xf numFmtId="0" fontId="1" fillId="0" borderId="1" xfId="0" applyFont="1" applyBorder="1" applyAlignment="1">
      <alignment horizontal="left"/>
    </xf>
    <xf numFmtId="0" fontId="3" fillId="0" borderId="1" xfId="0" applyFont="1" applyBorder="1" applyAlignment="1">
      <alignment horizontal="left" vertical="top" wrapText="1"/>
    </xf>
    <xf numFmtId="0" fontId="1" fillId="2" borderId="1" xfId="0" applyFont="1" applyFill="1" applyBorder="1" applyAlignment="1">
      <alignment horizontal="right"/>
    </xf>
    <xf numFmtId="0" fontId="3" fillId="2" borderId="1" xfId="0" applyFont="1" applyFill="1" applyBorder="1" applyAlignment="1">
      <alignment horizontal="left" vertical="top"/>
    </xf>
    <xf numFmtId="0" fontId="8" fillId="0" borderId="1" xfId="0" applyFont="1" applyBorder="1" applyAlignment="1">
      <alignment horizontal="left"/>
    </xf>
    <xf numFmtId="0" fontId="9" fillId="2" borderId="1" xfId="0" applyFont="1" applyFill="1" applyBorder="1" applyAlignment="1">
      <alignment horizontal="left" vertical="top" wrapText="1"/>
    </xf>
    <xf numFmtId="0" fontId="10" fillId="0" borderId="1" xfId="0" applyFont="1" applyBorder="1" applyAlignment="1">
      <alignment horizontal="left" wrapText="1"/>
    </xf>
    <xf numFmtId="0" fontId="11" fillId="0" borderId="1" xfId="0" applyFont="1" applyBorder="1" applyAlignment="1">
      <alignment horizontal="left" vertical="top" wrapText="1"/>
    </xf>
    <xf numFmtId="0" fontId="1" fillId="0" borderId="1" xfId="0" applyFont="1" applyBorder="1" applyAlignment="1">
      <alignment horizontal="left" wrapText="1"/>
    </xf>
    <xf numFmtId="0" fontId="1" fillId="0" borderId="0" xfId="0" applyFont="1" applyAlignment="1">
      <alignment horizontal="right" vertical="center"/>
    </xf>
    <xf numFmtId="0" fontId="1" fillId="0" borderId="1" xfId="0" applyFont="1" applyBorder="1" applyAlignment="1">
      <alignment horizontal="right"/>
    </xf>
    <xf numFmtId="0" fontId="1" fillId="0" borderId="1" xfId="0" applyFont="1" applyBorder="1" applyAlignment="1">
      <alignment horizontal="right"/>
    </xf>
    <xf numFmtId="164" fontId="1" fillId="0" borderId="1" xfId="0" applyNumberFormat="1" applyFont="1" applyBorder="1" applyAlignment="1">
      <alignment horizontal="right"/>
    </xf>
    <xf numFmtId="0" fontId="1" fillId="2" borderId="1" xfId="0" applyFont="1" applyFill="1" applyBorder="1" applyAlignment="1">
      <alignment horizontal="left" vertical="center"/>
    </xf>
    <xf numFmtId="0" fontId="3" fillId="0" borderId="1" xfId="0" applyFont="1" applyBorder="1" applyAlignment="1">
      <alignment horizontal="left" vertical="center" wrapText="1"/>
    </xf>
    <xf numFmtId="0" fontId="12" fillId="0" borderId="1" xfId="0" applyFont="1" applyBorder="1" applyAlignment="1">
      <alignment horizontal="left" vertical="center" wrapText="1"/>
    </xf>
    <xf numFmtId="0" fontId="3" fillId="2" borderId="1" xfId="0" applyFont="1" applyFill="1" applyBorder="1" applyAlignment="1">
      <alignment horizontal="left" vertical="center"/>
    </xf>
    <xf numFmtId="0" fontId="1" fillId="5" borderId="0" xfId="0" applyFont="1" applyFill="1" applyAlignment="1">
      <alignment horizontal="right" vertical="center"/>
    </xf>
    <xf numFmtId="0" fontId="3" fillId="0" borderId="1" xfId="0" applyFont="1" applyBorder="1" applyAlignment="1">
      <alignment horizontal="left" vertical="center" wrapText="1"/>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2" fillId="2" borderId="4" xfId="0" applyFont="1" applyFill="1" applyBorder="1" applyAlignment="1">
      <alignment horizontal="left" vertical="top" wrapText="1"/>
    </xf>
  </cellXfs>
  <cellStyles count="1">
    <cellStyle name="Κανονικό"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who.int/healthinfo/global_burden_disease/estimates_country/en/index.html" TargetMode="External"/><Relationship Id="rId2" Type="http://schemas.openxmlformats.org/officeDocument/2006/relationships/hyperlink" Target="http://www.who.int/healthinfo/global_burden_disease/estimates_2000_2002/en/index.html" TargetMode="External"/><Relationship Id="rId1" Type="http://schemas.openxmlformats.org/officeDocument/2006/relationships/hyperlink" Target="http://www.who.int/violence_injury_prevention/surveillance/databases/mortality/en/index.html" TargetMode="External"/><Relationship Id="rId4" Type="http://schemas.openxmlformats.org/officeDocument/2006/relationships/hyperlink" Target="http://www.who.int/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roMumuI0Y6Phpwnj6qXa_A&amp;gid=1" TargetMode="External"/></Relationships>
</file>

<file path=xl/worksheets/sheet1.xml><?xml version="1.0" encoding="utf-8"?>
<worksheet xmlns="http://schemas.openxmlformats.org/spreadsheetml/2006/main" xmlns:r="http://schemas.openxmlformats.org/officeDocument/2006/relationships">
  <dimension ref="A1:BE199"/>
  <sheetViews>
    <sheetView tabSelected="1" topLeftCell="AJ1" workbookViewId="0">
      <selection activeCell="AV2" sqref="AV2"/>
    </sheetView>
  </sheetViews>
  <sheetFormatPr defaultColWidth="14.44140625" defaultRowHeight="12.75" customHeight="1"/>
  <cols>
    <col min="1" max="1" width="29.6640625" customWidth="1"/>
    <col min="2" max="23" width="10.109375" customWidth="1"/>
    <col min="24" max="24" width="6.109375" customWidth="1"/>
    <col min="25" max="25" width="7.109375" customWidth="1"/>
    <col min="26" max="26" width="8.109375" customWidth="1"/>
    <col min="27" max="57" width="9.33203125" customWidth="1"/>
  </cols>
  <sheetData>
    <row r="1" spans="1:57" ht="25.5" customHeight="1">
      <c r="A1" s="3" t="s">
        <v>0</v>
      </c>
      <c r="B1" s="5">
        <v>1950</v>
      </c>
      <c r="C1" s="5">
        <v>1951</v>
      </c>
      <c r="D1" s="5">
        <v>1952</v>
      </c>
      <c r="E1" s="5">
        <v>1953</v>
      </c>
      <c r="F1" s="5">
        <v>1954</v>
      </c>
      <c r="G1" s="5">
        <v>1955</v>
      </c>
      <c r="H1" s="5">
        <v>1956</v>
      </c>
      <c r="I1" s="5">
        <v>1957</v>
      </c>
      <c r="J1" s="5">
        <v>1958</v>
      </c>
      <c r="K1" s="5">
        <v>1959</v>
      </c>
      <c r="L1" s="5">
        <v>1960</v>
      </c>
      <c r="M1" s="5">
        <v>1961</v>
      </c>
      <c r="N1" s="5">
        <v>1962</v>
      </c>
      <c r="O1" s="5">
        <v>1963</v>
      </c>
      <c r="P1" s="5">
        <v>1964</v>
      </c>
      <c r="Q1" s="5">
        <v>1965</v>
      </c>
      <c r="R1" s="5">
        <v>1966</v>
      </c>
      <c r="S1" s="5">
        <v>1967</v>
      </c>
      <c r="T1" s="5">
        <v>1968</v>
      </c>
      <c r="U1" s="5">
        <v>1969</v>
      </c>
      <c r="V1" s="5">
        <v>1970</v>
      </c>
      <c r="W1" s="5">
        <v>1971</v>
      </c>
      <c r="X1" s="7">
        <v>1972</v>
      </c>
      <c r="Y1" s="5">
        <v>1973</v>
      </c>
      <c r="Z1" s="5">
        <v>1974</v>
      </c>
      <c r="AA1" s="9">
        <v>1975</v>
      </c>
      <c r="AB1" s="9">
        <v>1976</v>
      </c>
      <c r="AC1" s="9">
        <v>1977</v>
      </c>
      <c r="AD1" s="9">
        <v>1978</v>
      </c>
      <c r="AE1" s="9">
        <v>1979</v>
      </c>
      <c r="AF1" s="9">
        <v>1980</v>
      </c>
      <c r="AG1" s="9">
        <v>1981</v>
      </c>
      <c r="AH1" s="9">
        <v>1982</v>
      </c>
      <c r="AI1" s="9">
        <v>1983</v>
      </c>
      <c r="AJ1" s="9">
        <v>1984</v>
      </c>
      <c r="AK1" s="9">
        <v>1985</v>
      </c>
      <c r="AL1" s="9">
        <v>1986</v>
      </c>
      <c r="AM1" s="9">
        <v>1987</v>
      </c>
      <c r="AN1" s="9">
        <v>1988</v>
      </c>
      <c r="AO1" s="9">
        <v>1989</v>
      </c>
      <c r="AP1" s="9">
        <v>1990</v>
      </c>
      <c r="AQ1" s="9">
        <v>1991</v>
      </c>
      <c r="AR1" s="9">
        <v>1992</v>
      </c>
      <c r="AS1" s="9">
        <v>1993</v>
      </c>
      <c r="AT1" s="9">
        <v>1994</v>
      </c>
      <c r="AU1" s="9">
        <v>1995</v>
      </c>
      <c r="AV1" s="9">
        <v>1996</v>
      </c>
      <c r="AW1" s="9">
        <v>1997</v>
      </c>
      <c r="AX1" s="9">
        <v>1998</v>
      </c>
      <c r="AY1" s="9">
        <v>1999</v>
      </c>
      <c r="AZ1" s="9">
        <v>2000</v>
      </c>
      <c r="BA1" s="9">
        <v>2001</v>
      </c>
      <c r="BB1" s="9">
        <v>2002</v>
      </c>
      <c r="BC1" s="9">
        <v>2003</v>
      </c>
      <c r="BD1" s="9">
        <v>2004</v>
      </c>
      <c r="BE1" s="9">
        <v>2005</v>
      </c>
    </row>
    <row r="2" spans="1:57" ht="13.2">
      <c r="A2" s="11" t="s">
        <v>7</v>
      </c>
      <c r="AT2" s="9">
        <v>16.867054</v>
      </c>
      <c r="AU2" s="9">
        <v>16.867054</v>
      </c>
      <c r="AV2" s="9">
        <v>16.867054</v>
      </c>
      <c r="BB2" s="9">
        <v>6.8670540000000004</v>
      </c>
      <c r="BD2" s="9">
        <v>6.6843852996826199</v>
      </c>
      <c r="BE2" s="12">
        <v>6.6843852996826199</v>
      </c>
    </row>
    <row r="3" spans="1:57" ht="13.2">
      <c r="A3" s="11" t="s">
        <v>8</v>
      </c>
      <c r="BB3" s="9">
        <v>2.7929179999999998</v>
      </c>
      <c r="BD3" s="9">
        <v>7.6993298530578604</v>
      </c>
      <c r="BE3" s="12">
        <v>7.6993298530578604</v>
      </c>
    </row>
    <row r="4" spans="1:57" ht="13.2">
      <c r="A4" s="11" t="s">
        <v>9</v>
      </c>
      <c r="BB4" s="9">
        <v>3.7546409999999999</v>
      </c>
      <c r="BD4" s="9">
        <v>4.8487696647643999</v>
      </c>
      <c r="BE4" s="12">
        <v>4.8487696647643999</v>
      </c>
    </row>
    <row r="5" spans="1:57" ht="13.2">
      <c r="A5" s="11" t="s">
        <v>10</v>
      </c>
      <c r="BB5" s="9">
        <v>5.4607659999999996</v>
      </c>
      <c r="BD5" s="9">
        <v>5.3621788024902299</v>
      </c>
      <c r="BE5" s="12">
        <v>5.3621788024902299</v>
      </c>
    </row>
    <row r="6" spans="1:57" ht="13.2">
      <c r="A6" s="11" t="s">
        <v>11</v>
      </c>
      <c r="BB6" s="9">
        <v>11.941459999999999</v>
      </c>
      <c r="BD6" s="9">
        <v>14.5546770095825</v>
      </c>
      <c r="BE6" s="12">
        <v>14.5546770095825</v>
      </c>
    </row>
    <row r="7" spans="1:57" ht="13.2">
      <c r="A7" s="11" t="s">
        <v>12</v>
      </c>
      <c r="BB7" s="9">
        <v>0.47615679999999999</v>
      </c>
      <c r="BD7" s="9">
        <v>2.16184329986572</v>
      </c>
      <c r="BE7" s="12">
        <v>2.16184329986572</v>
      </c>
    </row>
    <row r="8" spans="1:57" ht="13.2">
      <c r="A8" s="11" t="s">
        <v>13</v>
      </c>
      <c r="R8" s="5">
        <v>7.9165830000000001</v>
      </c>
      <c r="S8" s="5">
        <v>9.9151760000000007</v>
      </c>
      <c r="T8" s="5">
        <v>10.74287</v>
      </c>
      <c r="U8" s="5">
        <v>10.480320000000001</v>
      </c>
      <c r="V8" s="5">
        <v>10.29312</v>
      </c>
      <c r="AC8" s="9">
        <v>7.7786939999999998</v>
      </c>
      <c r="AD8" s="9">
        <v>7.920763</v>
      </c>
      <c r="AE8" s="9">
        <v>6.8387890000000002</v>
      </c>
      <c r="AF8" s="9">
        <v>7.4823190000000004</v>
      </c>
      <c r="AG8" s="9">
        <v>8.2570920000000001</v>
      </c>
      <c r="AH8" s="9">
        <v>7.0425880000000003</v>
      </c>
      <c r="AI8" s="9">
        <v>6.4055410000000004</v>
      </c>
      <c r="AJ8" s="9">
        <v>6.5816090000000003</v>
      </c>
      <c r="AK8" s="9">
        <v>6.9169609999999997</v>
      </c>
      <c r="AL8" s="9">
        <v>7.8833130000000002</v>
      </c>
      <c r="AM8" s="9">
        <v>7.7970680000000003</v>
      </c>
      <c r="AN8" s="9">
        <v>7.7538559999999999</v>
      </c>
      <c r="AO8" s="9">
        <v>7.3260800000000001</v>
      </c>
      <c r="AP8" s="9">
        <v>6.826613</v>
      </c>
      <c r="AQ8" s="9">
        <v>6.1517369999999998</v>
      </c>
      <c r="AR8" s="9">
        <v>6.8629639999999998</v>
      </c>
      <c r="AS8" s="9">
        <v>6.8645339999999999</v>
      </c>
      <c r="AT8" s="9">
        <v>6.7667970000000004</v>
      </c>
      <c r="AU8" s="9">
        <v>6.4971589999999999</v>
      </c>
      <c r="AV8" s="9">
        <v>6.521007</v>
      </c>
      <c r="AW8" s="9">
        <v>6.4045480000000001</v>
      </c>
      <c r="AX8" s="9">
        <v>6.5718860000000001</v>
      </c>
      <c r="AY8" s="9">
        <v>6.7052750000000003</v>
      </c>
      <c r="AZ8" s="9">
        <v>7.5780390000000004</v>
      </c>
      <c r="BA8" s="9">
        <v>8.4265139999999992</v>
      </c>
      <c r="BB8" s="9">
        <v>8.3993839999999995</v>
      </c>
      <c r="BC8" s="9">
        <v>8.5746959999999994</v>
      </c>
      <c r="BD8" s="9">
        <v>8.0457319999999992</v>
      </c>
      <c r="BE8" s="9">
        <v>7.7655839999999996</v>
      </c>
    </row>
    <row r="9" spans="1:57" ht="13.2">
      <c r="A9" s="11" t="s">
        <v>14</v>
      </c>
      <c r="BB9" s="9">
        <v>3.223157</v>
      </c>
      <c r="BD9" s="9">
        <v>3.74158787727356</v>
      </c>
      <c r="BE9" s="12">
        <v>3.74158787727356</v>
      </c>
    </row>
    <row r="10" spans="1:57" ht="13.2">
      <c r="A10" s="11" t="s">
        <v>15</v>
      </c>
      <c r="B10" s="5">
        <v>9.1139399999999995</v>
      </c>
      <c r="C10" s="5">
        <v>9.4144909999999999</v>
      </c>
      <c r="D10" s="5">
        <v>10.529310000000001</v>
      </c>
      <c r="E10" s="5">
        <v>10.77947</v>
      </c>
      <c r="F10" s="5">
        <v>10.70571</v>
      </c>
      <c r="G10" s="5">
        <v>10.29923</v>
      </c>
      <c r="H10" s="5">
        <v>10.83826</v>
      </c>
      <c r="I10" s="5">
        <v>12.24532</v>
      </c>
      <c r="J10" s="5">
        <v>12.51539</v>
      </c>
      <c r="K10" s="5">
        <v>11.269220000000001</v>
      </c>
      <c r="L10" s="5">
        <v>10.84956</v>
      </c>
      <c r="M10" s="5">
        <v>12.211639999999999</v>
      </c>
      <c r="N10" s="5">
        <v>14.19252</v>
      </c>
      <c r="O10" s="5">
        <v>16.3551</v>
      </c>
      <c r="P10" s="5">
        <v>15.12317</v>
      </c>
      <c r="Q10" s="5">
        <v>15.43313</v>
      </c>
      <c r="R10" s="5">
        <v>14.58644</v>
      </c>
      <c r="S10" s="5">
        <v>15.65878</v>
      </c>
      <c r="T10" s="5">
        <v>13.19256</v>
      </c>
      <c r="U10" s="5">
        <v>12.76834</v>
      </c>
      <c r="V10" s="5">
        <v>12.83559</v>
      </c>
      <c r="W10" s="5">
        <v>14.15584</v>
      </c>
      <c r="X10" s="7">
        <v>13.023899999999999</v>
      </c>
      <c r="Y10" s="5">
        <v>12.02608</v>
      </c>
      <c r="Z10" s="5">
        <v>12.063230000000001</v>
      </c>
      <c r="AA10" s="9">
        <v>11.397830000000001</v>
      </c>
      <c r="AB10" s="9">
        <v>11.01759</v>
      </c>
      <c r="AC10" s="9">
        <v>11.294119999999999</v>
      </c>
      <c r="AD10" s="9">
        <v>11.27129</v>
      </c>
      <c r="AE10" s="9">
        <v>11.64795</v>
      </c>
      <c r="AF10" s="9">
        <v>10.945499999999999</v>
      </c>
      <c r="AG10" s="9">
        <v>11.08437</v>
      </c>
      <c r="AH10" s="9">
        <v>11.356680000000001</v>
      </c>
      <c r="AI10" s="9">
        <v>10.692399999999999</v>
      </c>
      <c r="AJ10" s="9">
        <v>10.94829</v>
      </c>
      <c r="AK10" s="9">
        <v>11.368930000000001</v>
      </c>
      <c r="AL10" s="9">
        <v>12.273540000000001</v>
      </c>
      <c r="AM10" s="9">
        <v>12.677949999999999</v>
      </c>
      <c r="AN10" s="9">
        <v>12.457000000000001</v>
      </c>
      <c r="AO10" s="9">
        <v>11.619910000000001</v>
      </c>
      <c r="AP10" s="9">
        <v>12.21795</v>
      </c>
      <c r="AQ10" s="9">
        <v>12.50919</v>
      </c>
      <c r="AR10" s="9">
        <v>12.134309999999999</v>
      </c>
      <c r="AS10" s="9">
        <v>10.831300000000001</v>
      </c>
      <c r="AT10" s="9">
        <v>12.038130000000001</v>
      </c>
      <c r="AU10" s="9">
        <v>11.346920000000001</v>
      </c>
      <c r="AV10" s="9">
        <v>12.449809999999999</v>
      </c>
      <c r="AW10" s="9">
        <v>13.50883</v>
      </c>
      <c r="AX10" s="9">
        <v>13.311070000000001</v>
      </c>
      <c r="AY10" s="9">
        <v>12.37532</v>
      </c>
      <c r="AZ10" s="9">
        <v>11.693989999999999</v>
      </c>
      <c r="BA10" s="9">
        <v>11.84839</v>
      </c>
      <c r="BB10" s="9">
        <v>11.030150000000001</v>
      </c>
      <c r="BC10" s="9">
        <v>10.106949999999999</v>
      </c>
      <c r="BD10" s="9">
        <v>9.6563230000000004</v>
      </c>
      <c r="BE10" s="17">
        <v>8.4700301251191004</v>
      </c>
    </row>
    <row r="11" spans="1:57" ht="13.2">
      <c r="A11" s="11" t="s">
        <v>20</v>
      </c>
      <c r="G11" s="5">
        <v>20.5962</v>
      </c>
      <c r="H11" s="5">
        <v>19.926929999999999</v>
      </c>
      <c r="I11" s="5">
        <v>20.956399999999999</v>
      </c>
      <c r="J11" s="5">
        <v>20.792159999999999</v>
      </c>
      <c r="K11" s="5">
        <v>21.818960000000001</v>
      </c>
      <c r="L11" s="5">
        <v>20.19164</v>
      </c>
      <c r="M11" s="5">
        <v>19.241250000000001</v>
      </c>
      <c r="N11" s="5">
        <v>19.71283</v>
      </c>
      <c r="O11" s="5">
        <v>19.323920000000001</v>
      </c>
      <c r="P11" s="5">
        <v>19.99342</v>
      </c>
      <c r="Q11" s="5">
        <v>20.16066</v>
      </c>
      <c r="R11" s="5">
        <v>20.398289999999999</v>
      </c>
      <c r="S11" s="5">
        <v>19.637869999999999</v>
      </c>
      <c r="T11" s="5">
        <v>19.63363</v>
      </c>
      <c r="U11" s="5">
        <v>20.015999999999998</v>
      </c>
      <c r="V11" s="5">
        <v>21.931830000000001</v>
      </c>
      <c r="W11" s="5">
        <v>20.312940000000001</v>
      </c>
      <c r="X11" s="7">
        <v>20.876940000000001</v>
      </c>
      <c r="Y11" s="5">
        <v>19.628769999999999</v>
      </c>
      <c r="Z11" s="5">
        <v>21.156849999999999</v>
      </c>
      <c r="AA11" s="9">
        <v>21.480039999999999</v>
      </c>
      <c r="AB11" s="9">
        <v>20.11514</v>
      </c>
      <c r="AC11" s="9">
        <v>21.48151</v>
      </c>
      <c r="AD11" s="9">
        <v>22.21951</v>
      </c>
      <c r="AE11" s="9">
        <v>22.318930000000002</v>
      </c>
      <c r="AF11" s="9">
        <v>22.572230000000001</v>
      </c>
      <c r="AG11" s="9">
        <v>23.463370000000001</v>
      </c>
      <c r="AH11" s="9">
        <v>24.127040000000001</v>
      </c>
      <c r="AI11" s="9">
        <v>23.308</v>
      </c>
      <c r="AJ11" s="9">
        <v>23.068930000000002</v>
      </c>
      <c r="AK11" s="9">
        <v>23.746700000000001</v>
      </c>
      <c r="AL11" s="9">
        <v>24.309200000000001</v>
      </c>
      <c r="AM11" s="9">
        <v>22.781880000000001</v>
      </c>
      <c r="AN11" s="9">
        <v>20.36467</v>
      </c>
      <c r="AO11" s="9">
        <v>20.576049999999999</v>
      </c>
      <c r="AP11" s="9">
        <v>19.333690000000001</v>
      </c>
      <c r="AQ11" s="9">
        <v>18.530280000000001</v>
      </c>
      <c r="AR11" s="9">
        <v>18.395430000000001</v>
      </c>
      <c r="AS11" s="9">
        <v>17.46171</v>
      </c>
      <c r="AT11" s="9">
        <v>18.296309999999998</v>
      </c>
      <c r="AU11" s="9">
        <v>18.210249999999998</v>
      </c>
      <c r="AV11" s="9">
        <v>17.682459999999999</v>
      </c>
      <c r="AW11" s="9">
        <v>16.088830000000002</v>
      </c>
      <c r="AX11" s="9">
        <v>15.676869999999999</v>
      </c>
      <c r="AY11" s="9">
        <v>15.443160000000001</v>
      </c>
      <c r="AZ11" s="9">
        <v>15.88142</v>
      </c>
      <c r="BA11" s="9">
        <v>14.76183</v>
      </c>
      <c r="BB11" s="9">
        <v>15.156029999999999</v>
      </c>
      <c r="BC11" s="9">
        <v>14.07254</v>
      </c>
      <c r="BD11" s="9">
        <v>13.644299999999999</v>
      </c>
      <c r="BE11" s="9">
        <v>13.09437</v>
      </c>
    </row>
    <row r="12" spans="1:57" ht="13.2">
      <c r="A12" s="11" t="s">
        <v>21</v>
      </c>
      <c r="AG12" s="9">
        <v>5.7728419999999998</v>
      </c>
      <c r="AH12" s="9">
        <v>4.7804690000000001</v>
      </c>
      <c r="AK12" s="9">
        <v>4.4396769999999997</v>
      </c>
      <c r="AL12" s="9">
        <v>4.2513730000000001</v>
      </c>
      <c r="AM12" s="9">
        <v>4.6191589999999998</v>
      </c>
      <c r="AN12" s="9">
        <v>3.9543149999999998</v>
      </c>
      <c r="AO12" s="9">
        <v>3.9823909999999998</v>
      </c>
      <c r="AP12" s="9">
        <v>2.019469</v>
      </c>
      <c r="AQ12" s="9">
        <v>2.0798420000000002</v>
      </c>
      <c r="AR12" s="9">
        <v>2.3679860000000001</v>
      </c>
      <c r="AS12" s="9">
        <v>1.8477220000000001</v>
      </c>
      <c r="AT12" s="9">
        <v>0.77626450000000002</v>
      </c>
      <c r="AU12" s="9">
        <v>0.75894839999999997</v>
      </c>
      <c r="AV12" s="9">
        <v>1.105828</v>
      </c>
      <c r="AW12" s="9">
        <v>1.667972</v>
      </c>
      <c r="AX12" s="9">
        <v>0.83856470000000005</v>
      </c>
      <c r="AY12" s="9">
        <v>0.77749069999999998</v>
      </c>
      <c r="AZ12" s="9">
        <v>0.83619509999999997</v>
      </c>
      <c r="BB12" s="9">
        <v>4.7182849999999998</v>
      </c>
      <c r="BD12" s="9">
        <v>1.38096463680267</v>
      </c>
      <c r="BE12" s="12">
        <v>1.38096463680267</v>
      </c>
    </row>
    <row r="13" spans="1:57" ht="13.2">
      <c r="A13" s="11" t="s">
        <v>23</v>
      </c>
      <c r="BB13" s="9">
        <v>3.141181</v>
      </c>
      <c r="BD13" s="9">
        <v>3.3744158744811998</v>
      </c>
      <c r="BE13" s="12">
        <v>3.3744158744811998</v>
      </c>
    </row>
    <row r="14" spans="1:57" ht="13.2">
      <c r="A14" s="11" t="s">
        <v>24</v>
      </c>
      <c r="AK14" s="9">
        <v>2.3618260000000002</v>
      </c>
      <c r="AM14" s="9">
        <v>2.411743</v>
      </c>
      <c r="AN14" s="9">
        <v>2.750445</v>
      </c>
      <c r="AY14" s="9">
        <v>2.0125839999999999</v>
      </c>
      <c r="AZ14" s="9">
        <v>3.6830790000000002</v>
      </c>
      <c r="BA14" s="9">
        <v>2.9778509999999998</v>
      </c>
      <c r="BB14" s="9">
        <v>3.8811840000000002</v>
      </c>
      <c r="BD14" s="9">
        <v>4.4149904251098597</v>
      </c>
      <c r="BE14" s="12">
        <v>4.4149904251098597</v>
      </c>
    </row>
    <row r="15" spans="1:57" ht="13.2">
      <c r="A15" s="11" t="s">
        <v>25</v>
      </c>
      <c r="BB15" s="9">
        <v>14.7468</v>
      </c>
      <c r="BD15" s="9">
        <v>14.5383567810059</v>
      </c>
      <c r="BE15" s="12">
        <v>14.5383567810059</v>
      </c>
    </row>
    <row r="16" spans="1:57" ht="13.2">
      <c r="A16" s="11" t="s">
        <v>27</v>
      </c>
      <c r="BB16" s="9">
        <v>3.996051</v>
      </c>
      <c r="BD16" s="9">
        <v>3.10860252380371</v>
      </c>
      <c r="BE16" s="12">
        <v>3.10860252380371</v>
      </c>
    </row>
    <row r="17" spans="1:57" ht="13.2">
      <c r="A17" s="11" t="s">
        <v>28</v>
      </c>
      <c r="AG17" s="9">
        <v>23.696429999999999</v>
      </c>
      <c r="AH17" s="9">
        <v>25.532730000000001</v>
      </c>
      <c r="AK17" s="9">
        <v>21.964829999999999</v>
      </c>
      <c r="AL17" s="9">
        <v>16.786200000000001</v>
      </c>
      <c r="AM17" s="9">
        <v>18.010349999999999</v>
      </c>
      <c r="AN17" s="9">
        <v>17.2866</v>
      </c>
      <c r="AO17" s="9">
        <v>20.461410000000001</v>
      </c>
      <c r="AP17" s="9">
        <v>19.269210000000001</v>
      </c>
      <c r="AQ17" s="9">
        <v>19.828579999999999</v>
      </c>
      <c r="AR17" s="9">
        <v>22.243569999999998</v>
      </c>
      <c r="AS17" s="9">
        <v>26.174790000000002</v>
      </c>
      <c r="AT17" s="9">
        <v>28.45045</v>
      </c>
      <c r="AU17" s="9">
        <v>29.043939999999999</v>
      </c>
      <c r="AW17" s="9">
        <v>31.744789999999998</v>
      </c>
      <c r="AX17" s="9">
        <v>31.842110000000002</v>
      </c>
      <c r="AY17" s="9">
        <v>30.932790000000001</v>
      </c>
      <c r="AZ17" s="9">
        <v>31.281839999999999</v>
      </c>
      <c r="BA17" s="9">
        <v>29.603200000000001</v>
      </c>
      <c r="BB17" s="9">
        <v>29.543019999999999</v>
      </c>
      <c r="BC17" s="9">
        <v>30.52928</v>
      </c>
      <c r="BD17" s="9">
        <v>31.082212448120099</v>
      </c>
      <c r="BE17" s="17">
        <v>26.8746902951384</v>
      </c>
    </row>
    <row r="18" spans="1:57" ht="13.2">
      <c r="A18" s="11" t="s">
        <v>31</v>
      </c>
      <c r="F18" s="5">
        <v>11.336919999999999</v>
      </c>
      <c r="G18" s="5">
        <v>10.973990000000001</v>
      </c>
      <c r="H18" s="5">
        <v>11.9794</v>
      </c>
      <c r="I18" s="5">
        <v>11.964829999999999</v>
      </c>
      <c r="J18" s="5">
        <v>12.1242</v>
      </c>
      <c r="K18" s="5">
        <v>10.79907</v>
      </c>
      <c r="L18" s="5">
        <v>12.104050000000001</v>
      </c>
      <c r="M18" s="5">
        <v>12.21452</v>
      </c>
      <c r="N18" s="5">
        <v>11.210599999999999</v>
      </c>
      <c r="O18" s="5">
        <v>11.66752</v>
      </c>
      <c r="P18" s="5">
        <v>11.73851</v>
      </c>
      <c r="Q18" s="5">
        <v>12.73038</v>
      </c>
      <c r="R18" s="5">
        <v>12.0517</v>
      </c>
      <c r="S18" s="5">
        <v>12.59613</v>
      </c>
      <c r="T18" s="5">
        <v>13.08375</v>
      </c>
      <c r="U18" s="5">
        <v>12.58881</v>
      </c>
      <c r="V18" s="5">
        <v>13.806699999999999</v>
      </c>
      <c r="W18" s="5">
        <v>12.983000000000001</v>
      </c>
      <c r="X18" s="7">
        <v>13.162649999999999</v>
      </c>
      <c r="Y18" s="5">
        <v>12.450089999999999</v>
      </c>
      <c r="Z18" s="5">
        <v>13.389620000000001</v>
      </c>
      <c r="AA18" s="9">
        <v>13.64228</v>
      </c>
      <c r="AB18" s="9">
        <v>14.15512</v>
      </c>
      <c r="AC18" s="9">
        <v>16.379200000000001</v>
      </c>
      <c r="AD18" s="9">
        <v>17.728079999999999</v>
      </c>
      <c r="AE18" s="9">
        <v>18.26249</v>
      </c>
      <c r="AF18" s="9">
        <v>19.005230000000001</v>
      </c>
      <c r="AG18" s="9">
        <v>18.769570000000002</v>
      </c>
      <c r="AH18" s="9">
        <v>18.62509</v>
      </c>
      <c r="AI18" s="9">
        <v>19.625219999999999</v>
      </c>
      <c r="AJ18" s="9">
        <v>20.164650000000002</v>
      </c>
      <c r="AK18" s="9">
        <v>19.40232</v>
      </c>
      <c r="AL18" s="9">
        <v>18.664359999999999</v>
      </c>
      <c r="AM18" s="9">
        <v>18.948619999999998</v>
      </c>
      <c r="AN18" s="9">
        <v>16.848939999999999</v>
      </c>
      <c r="AO18" s="9">
        <v>15.99179</v>
      </c>
      <c r="AP18" s="9">
        <v>15.71091</v>
      </c>
      <c r="AQ18" s="9">
        <v>14.92314</v>
      </c>
      <c r="AR18" s="9">
        <v>15.48513</v>
      </c>
      <c r="AS18" s="9">
        <v>17.86711</v>
      </c>
      <c r="AT18" s="9">
        <v>17.698540000000001</v>
      </c>
      <c r="AU18" s="9">
        <v>17.927969999999998</v>
      </c>
      <c r="AV18" s="9">
        <v>16.790209999999998</v>
      </c>
      <c r="AW18" s="9">
        <v>17.865379999999998</v>
      </c>
      <c r="AX18" s="9">
        <v>16.644680000000001</v>
      </c>
      <c r="AY18" s="9">
        <v>15.333690000000001</v>
      </c>
      <c r="BB18" s="9">
        <v>17.616219999999998</v>
      </c>
      <c r="BD18" s="9">
        <v>15.953849999999999</v>
      </c>
      <c r="BE18" s="12">
        <v>15.953849999999999</v>
      </c>
    </row>
    <row r="19" spans="1:57" ht="13.2">
      <c r="A19" s="11" t="s">
        <v>33</v>
      </c>
      <c r="BB19" s="9">
        <v>3.1465719999999999</v>
      </c>
      <c r="BD19" s="9">
        <v>9.3887958526611293</v>
      </c>
      <c r="BE19" s="12">
        <v>9.3887958526611293</v>
      </c>
    </row>
    <row r="20" spans="1:57" ht="13.2">
      <c r="A20" s="11" t="s">
        <v>34</v>
      </c>
      <c r="BB20" s="9">
        <v>6.626652</v>
      </c>
      <c r="BD20" s="9">
        <v>6.05773973464966</v>
      </c>
      <c r="BE20" s="12">
        <v>6.05773973464966</v>
      </c>
    </row>
    <row r="21" spans="1:57" ht="13.2">
      <c r="A21" s="11" t="s">
        <v>35</v>
      </c>
      <c r="BB21" s="9">
        <v>17.39743</v>
      </c>
      <c r="BD21" s="9">
        <v>15.5426025390625</v>
      </c>
      <c r="BE21" s="12">
        <v>15.5426025390625</v>
      </c>
    </row>
    <row r="22" spans="1:57" ht="13.2">
      <c r="A22" s="11" t="s">
        <v>37</v>
      </c>
      <c r="BB22" s="9">
        <v>2.2069540000000001</v>
      </c>
      <c r="BD22" s="9">
        <v>2.0341784954071001</v>
      </c>
      <c r="BE22" s="12">
        <v>2.0341784954071001</v>
      </c>
    </row>
    <row r="23" spans="1:57" ht="13.2">
      <c r="A23" s="11" t="s">
        <v>38</v>
      </c>
      <c r="AK23" s="9">
        <v>10.2689</v>
      </c>
      <c r="AL23" s="9">
        <v>11.7112</v>
      </c>
      <c r="AM23" s="9">
        <v>11.222009999999999</v>
      </c>
      <c r="AN23" s="9">
        <v>9.739096</v>
      </c>
      <c r="AO23" s="9">
        <v>9.9064809999999994</v>
      </c>
      <c r="AP23" s="9">
        <v>10.189120000000001</v>
      </c>
      <c r="AQ23" s="9">
        <v>11.34873</v>
      </c>
      <c r="BB23" s="9">
        <v>12.450979999999999</v>
      </c>
      <c r="BD23" s="9">
        <v>11.8367156982422</v>
      </c>
      <c r="BE23" s="12">
        <v>11.8367156982422</v>
      </c>
    </row>
    <row r="24" spans="1:57" ht="13.2">
      <c r="A24" s="11" t="s">
        <v>39</v>
      </c>
      <c r="BB24" s="9">
        <v>7.4534539999999998</v>
      </c>
      <c r="BD24" s="9">
        <v>11.2139701843262</v>
      </c>
      <c r="BE24" s="12">
        <v>11.2139701843262</v>
      </c>
    </row>
    <row r="25" spans="1:57" ht="13.2">
      <c r="A25" s="11" t="s">
        <v>40</v>
      </c>
      <c r="AH25" s="9">
        <v>3.825186</v>
      </c>
      <c r="AI25" s="9">
        <v>4.3061220000000002</v>
      </c>
      <c r="AJ25" s="9">
        <v>4.1030569999999997</v>
      </c>
      <c r="AK25" s="9">
        <v>3.8754580000000001</v>
      </c>
      <c r="AL25" s="9">
        <v>3.8393760000000001</v>
      </c>
      <c r="AM25" s="9">
        <v>4.0323710000000004</v>
      </c>
      <c r="AN25" s="9">
        <v>3.7436769999999999</v>
      </c>
      <c r="AO25" s="9">
        <v>3.6276269999999999</v>
      </c>
      <c r="AP25" s="9">
        <v>3.817847</v>
      </c>
      <c r="AQ25" s="9">
        <v>4.0023150000000003</v>
      </c>
      <c r="AR25" s="9">
        <v>3.9434589999999998</v>
      </c>
      <c r="AS25" s="9">
        <v>3.9871509999999999</v>
      </c>
      <c r="AT25" s="9">
        <v>4.1631299999999998</v>
      </c>
      <c r="AU25" s="9">
        <v>4.6130170000000001</v>
      </c>
      <c r="AV25" s="9">
        <v>4.5935439999999996</v>
      </c>
      <c r="AW25" s="9">
        <v>4.6487740000000004</v>
      </c>
      <c r="AX25" s="9">
        <v>4.5706990000000003</v>
      </c>
      <c r="AY25" s="9">
        <v>4.1561539999999999</v>
      </c>
      <c r="AZ25" s="9">
        <v>4.2353379999999996</v>
      </c>
      <c r="BA25" s="9">
        <v>4.6891509999999998</v>
      </c>
      <c r="BB25" s="9">
        <v>4.5646880000000003</v>
      </c>
      <c r="BC25" s="9">
        <v>4.5417079999999999</v>
      </c>
      <c r="BD25" s="9">
        <v>4.5445169999999999</v>
      </c>
      <c r="BE25" s="25">
        <v>4.7770070000000002</v>
      </c>
    </row>
    <row r="26" spans="1:57" ht="13.2">
      <c r="A26" s="11" t="s">
        <v>41</v>
      </c>
      <c r="BB26" s="9">
        <v>1.4508939999999999</v>
      </c>
      <c r="BD26" s="9">
        <v>1.37000155448914</v>
      </c>
      <c r="BE26" s="12">
        <v>1.37000155448914</v>
      </c>
    </row>
    <row r="27" spans="1:57" ht="13.2">
      <c r="A27" s="11" t="s">
        <v>42</v>
      </c>
      <c r="P27" s="5">
        <v>8.4955689999999997</v>
      </c>
      <c r="Q27" s="5">
        <v>8.8361319999999992</v>
      </c>
      <c r="R27" s="5">
        <v>9.5248069999999991</v>
      </c>
      <c r="S27" s="5">
        <v>9.7717569999999991</v>
      </c>
      <c r="T27" s="5">
        <v>9.3008590000000009</v>
      </c>
      <c r="U27" s="5">
        <v>10.71659</v>
      </c>
      <c r="V27" s="5">
        <v>11.03628</v>
      </c>
      <c r="W27" s="5">
        <v>11.23274</v>
      </c>
      <c r="X27" s="5">
        <v>10.35056</v>
      </c>
      <c r="Y27" s="5">
        <v>10.418010000000001</v>
      </c>
      <c r="Z27" s="5">
        <v>11.29529</v>
      </c>
      <c r="AA27" s="9">
        <v>11.47946</v>
      </c>
      <c r="AB27" s="9">
        <v>12.379239999999999</v>
      </c>
      <c r="AC27" s="9">
        <v>12.561260000000001</v>
      </c>
      <c r="AD27" s="9">
        <v>11.878679999999999</v>
      </c>
      <c r="AE27" s="9">
        <v>12.448029999999999</v>
      </c>
      <c r="AF27" s="9">
        <v>11.810650000000001</v>
      </c>
      <c r="AG27" s="9">
        <v>11.7393</v>
      </c>
      <c r="AH27" s="9">
        <v>13.220190000000001</v>
      </c>
      <c r="AI27" s="9">
        <v>11.191990000000001</v>
      </c>
      <c r="AJ27" s="9">
        <v>14.277139999999999</v>
      </c>
      <c r="AK27" s="9">
        <v>13.538589999999999</v>
      </c>
      <c r="AL27" s="9">
        <v>13.31617</v>
      </c>
      <c r="AM27" s="9">
        <v>13.86124</v>
      </c>
      <c r="AN27" s="9">
        <v>13.47092</v>
      </c>
      <c r="AO27" s="9">
        <v>13.495380000000001</v>
      </c>
      <c r="AP27" s="9">
        <v>12.25013</v>
      </c>
      <c r="AQ27" s="9">
        <v>12.608470000000001</v>
      </c>
      <c r="AR27" s="9">
        <v>14.42051</v>
      </c>
      <c r="AS27" s="9">
        <v>14.110950000000001</v>
      </c>
      <c r="AT27" s="9">
        <v>13.8071</v>
      </c>
      <c r="AU27" s="9">
        <v>13.50905</v>
      </c>
      <c r="AV27" s="9">
        <v>14.472099999999999</v>
      </c>
      <c r="AW27" s="9">
        <v>13.69746</v>
      </c>
      <c r="AX27" s="9">
        <v>14.18205</v>
      </c>
      <c r="AY27" s="9">
        <v>12.257149999999999</v>
      </c>
      <c r="AZ27" s="9">
        <v>13.052479999999999</v>
      </c>
      <c r="BA27" s="9">
        <v>12.40352</v>
      </c>
      <c r="BB27" s="9">
        <v>12.3741</v>
      </c>
      <c r="BC27" s="9">
        <v>10.38297</v>
      </c>
      <c r="BD27" s="9">
        <v>9.5178309999999993</v>
      </c>
      <c r="BE27" s="9">
        <v>9.2165440000000007</v>
      </c>
    </row>
    <row r="28" spans="1:57" ht="13.2">
      <c r="A28" s="11" t="s">
        <v>43</v>
      </c>
      <c r="BB28" s="9">
        <v>8.2776350000000001</v>
      </c>
      <c r="BD28" s="9">
        <v>8.2042217254638707</v>
      </c>
      <c r="BE28" s="12">
        <v>8.2042217254638707</v>
      </c>
    </row>
    <row r="29" spans="1:57" ht="13.2">
      <c r="A29" s="11" t="s">
        <v>44</v>
      </c>
      <c r="BB29" s="9">
        <v>10.843540000000001</v>
      </c>
      <c r="BD29" s="9">
        <v>14.680935859680201</v>
      </c>
      <c r="BE29" s="12">
        <v>14.680935859680201</v>
      </c>
    </row>
    <row r="30" spans="1:57" ht="13.2">
      <c r="A30" s="11" t="s">
        <v>45</v>
      </c>
      <c r="BB30" s="9">
        <v>5.0283949999999997</v>
      </c>
      <c r="BD30" s="9">
        <v>4.9610714912414604</v>
      </c>
      <c r="BE30" s="12">
        <v>4.9610714912414604</v>
      </c>
    </row>
    <row r="31" spans="1:57" ht="13.2">
      <c r="A31" s="11" t="s">
        <v>46</v>
      </c>
      <c r="BB31" s="9">
        <v>6.6825390000000002</v>
      </c>
      <c r="BD31" s="9">
        <v>7.2142205238342303</v>
      </c>
      <c r="BE31" s="12">
        <v>7.2142205238342303</v>
      </c>
    </row>
    <row r="32" spans="1:57" ht="13.2">
      <c r="A32" s="11" t="s">
        <v>47</v>
      </c>
      <c r="B32" s="5">
        <v>8.2011649999999996</v>
      </c>
      <c r="C32" s="5">
        <v>7.8694319999999998</v>
      </c>
      <c r="D32" s="5">
        <v>7.7861659999999997</v>
      </c>
      <c r="E32" s="5">
        <v>7.6294560000000002</v>
      </c>
      <c r="F32" s="5">
        <v>7.8039519999999998</v>
      </c>
      <c r="G32" s="5">
        <v>7.6675779999999998</v>
      </c>
      <c r="H32" s="5">
        <v>8.3475549999999998</v>
      </c>
      <c r="I32" s="5">
        <v>8.2579419999999999</v>
      </c>
      <c r="J32" s="5">
        <v>8.2493289999999995</v>
      </c>
      <c r="K32" s="5">
        <v>8.1479379999999999</v>
      </c>
      <c r="L32" s="5">
        <v>8.4034790000000008</v>
      </c>
      <c r="M32" s="5">
        <v>8.3124509999999994</v>
      </c>
      <c r="N32" s="5">
        <v>8.0026729999999997</v>
      </c>
      <c r="O32" s="5">
        <v>8.4732620000000001</v>
      </c>
      <c r="P32" s="5">
        <v>9.2061019999999996</v>
      </c>
      <c r="Q32" s="5">
        <v>9.7516309999999997</v>
      </c>
      <c r="R32" s="5">
        <v>9.5060029999999998</v>
      </c>
      <c r="S32" s="5">
        <v>9.9540799999999994</v>
      </c>
      <c r="T32" s="5">
        <v>10.67558</v>
      </c>
      <c r="U32" s="5">
        <v>11.75264</v>
      </c>
      <c r="V32" s="5">
        <v>12.15343</v>
      </c>
      <c r="W32" s="5">
        <v>12.616540000000001</v>
      </c>
      <c r="X32" s="5">
        <v>12.786390000000001</v>
      </c>
      <c r="Y32" s="5">
        <v>13.05484</v>
      </c>
      <c r="Z32" s="5">
        <v>13.28622</v>
      </c>
      <c r="AA32" s="9">
        <v>12.50456</v>
      </c>
      <c r="AB32" s="9">
        <v>12.90813</v>
      </c>
      <c r="AC32" s="9">
        <v>14.128729999999999</v>
      </c>
      <c r="AD32" s="9">
        <v>14.53326</v>
      </c>
      <c r="AE32" s="9">
        <v>13.82573</v>
      </c>
      <c r="AF32" s="9">
        <v>13.54163</v>
      </c>
      <c r="AG32" s="9">
        <v>13.426299999999999</v>
      </c>
      <c r="AH32" s="9">
        <v>13.84684</v>
      </c>
      <c r="AI32" s="9">
        <v>14.305160000000001</v>
      </c>
      <c r="AJ32" s="9">
        <v>12.955019999999999</v>
      </c>
      <c r="AK32" s="9">
        <v>12.088380000000001</v>
      </c>
      <c r="AL32" s="9">
        <v>13.589779999999999</v>
      </c>
      <c r="AM32" s="9">
        <v>13.165229999999999</v>
      </c>
      <c r="AN32" s="9">
        <v>12.67723</v>
      </c>
      <c r="AO32" s="9">
        <v>12.47078</v>
      </c>
      <c r="AP32" s="9">
        <v>11.86393</v>
      </c>
      <c r="AQ32" s="9">
        <v>12.32333</v>
      </c>
      <c r="AR32" s="9">
        <v>12.22278</v>
      </c>
      <c r="AS32" s="9">
        <v>12.2041</v>
      </c>
      <c r="AT32" s="9">
        <v>11.94806</v>
      </c>
      <c r="AU32" s="9">
        <v>12.469049999999999</v>
      </c>
      <c r="AV32" s="9">
        <v>12.25137</v>
      </c>
      <c r="AW32" s="9">
        <v>11.30162</v>
      </c>
      <c r="AX32" s="9">
        <v>11.27126</v>
      </c>
      <c r="AY32" s="9">
        <v>12.131069999999999</v>
      </c>
      <c r="AZ32" s="9">
        <v>10.696490000000001</v>
      </c>
      <c r="BA32" s="9">
        <v>10.767620000000001</v>
      </c>
      <c r="BB32" s="9">
        <v>10.46119</v>
      </c>
      <c r="BC32" s="9">
        <v>10.612920000000001</v>
      </c>
      <c r="BD32" s="9">
        <v>10.100989999999999</v>
      </c>
      <c r="BE32" s="12">
        <v>10.100989999999999</v>
      </c>
    </row>
    <row r="33" spans="1:57" ht="13.2">
      <c r="A33" s="11" t="s">
        <v>49</v>
      </c>
      <c r="BB33" s="9">
        <v>3.9295979999999999</v>
      </c>
      <c r="BD33" s="9">
        <v>5.6333336830139196</v>
      </c>
      <c r="BE33" s="12">
        <v>5.6333336830139196</v>
      </c>
    </row>
    <row r="34" spans="1:57" ht="13.2">
      <c r="A34" s="11" t="s">
        <v>50</v>
      </c>
      <c r="BB34" s="9">
        <v>13.10169</v>
      </c>
      <c r="BD34" s="9">
        <v>13.548419952392599</v>
      </c>
      <c r="BE34" s="12">
        <v>13.548419952392599</v>
      </c>
    </row>
    <row r="35" spans="1:57" ht="13.2">
      <c r="A35" s="11" t="s">
        <v>51</v>
      </c>
      <c r="BB35" s="9">
        <v>7.2920410000000002</v>
      </c>
      <c r="BD35" s="9">
        <v>8.2830705642700195</v>
      </c>
      <c r="BE35" s="12">
        <v>8.2830705642700195</v>
      </c>
    </row>
    <row r="36" spans="1:57" ht="13.2">
      <c r="A36" s="11" t="s">
        <v>52</v>
      </c>
      <c r="G36" s="5">
        <v>5.7321780000000002</v>
      </c>
      <c r="H36" s="5">
        <v>9.1496429999999993</v>
      </c>
      <c r="I36" s="5">
        <v>9.1596019999999996</v>
      </c>
      <c r="J36" s="5">
        <v>8.2010059999999996</v>
      </c>
      <c r="K36" s="5">
        <v>6.9311699999999998</v>
      </c>
      <c r="L36" s="5">
        <v>9.3222839999999998</v>
      </c>
      <c r="M36" s="5">
        <v>9.3629560000000005</v>
      </c>
      <c r="N36" s="5">
        <v>8.0136789999999998</v>
      </c>
      <c r="O36" s="5">
        <v>4.4468389999999998</v>
      </c>
      <c r="P36" s="5">
        <v>3.5451229999999998</v>
      </c>
      <c r="Q36" s="5">
        <v>2.4738129999999998</v>
      </c>
      <c r="R36" s="5">
        <v>8.50732</v>
      </c>
      <c r="S36" s="5">
        <v>2.6564619999999999</v>
      </c>
      <c r="T36" s="5">
        <v>10.47899</v>
      </c>
      <c r="U36" s="5">
        <v>8.5295609999999993</v>
      </c>
      <c r="V36" s="5">
        <v>7.4186120000000004</v>
      </c>
      <c r="W36" s="5">
        <v>7.009671</v>
      </c>
      <c r="X36" s="7">
        <v>6.7528839999999999</v>
      </c>
      <c r="Y36" s="5">
        <v>6.1840729999999997</v>
      </c>
      <c r="Z36" s="5">
        <v>6.5928040000000001</v>
      </c>
      <c r="AA36" s="9">
        <v>8.0861330000000002</v>
      </c>
      <c r="AB36" s="9">
        <v>6.5912329999999999</v>
      </c>
      <c r="AC36" s="9">
        <v>6.8940479999999997</v>
      </c>
      <c r="AD36" s="9">
        <v>6.1030389999999999</v>
      </c>
      <c r="AE36" s="9">
        <v>6.7151059999999996</v>
      </c>
      <c r="AF36" s="9">
        <v>5.364541</v>
      </c>
      <c r="AG36" s="9">
        <v>6.4502100000000002</v>
      </c>
      <c r="AH36" s="9">
        <v>6.3466139999999998</v>
      </c>
      <c r="AI36" s="9">
        <v>6.2850390000000003</v>
      </c>
      <c r="AJ36" s="9">
        <v>6.772761</v>
      </c>
      <c r="AK36" s="9">
        <v>6.411797</v>
      </c>
      <c r="AL36" s="9">
        <v>5.8699940000000002</v>
      </c>
      <c r="AM36" s="9">
        <v>6.0441979999999997</v>
      </c>
      <c r="AN36" s="9">
        <v>5.9672460000000003</v>
      </c>
      <c r="AO36" s="9">
        <v>6.0443530000000001</v>
      </c>
      <c r="AP36" s="9">
        <v>6.141553</v>
      </c>
      <c r="AQ36" s="9">
        <v>6.3357039999999998</v>
      </c>
      <c r="AR36" s="9">
        <v>5.1334390000000001</v>
      </c>
      <c r="AS36" s="9">
        <v>5.751341</v>
      </c>
      <c r="AT36" s="9">
        <v>6.0519270000000001</v>
      </c>
      <c r="AU36" s="9">
        <v>6.8921830000000002</v>
      </c>
      <c r="AV36" s="9">
        <v>6.6394859999999998</v>
      </c>
      <c r="AW36" s="9">
        <v>6.4458209999999996</v>
      </c>
      <c r="AX36" s="9">
        <v>7.1807270000000001</v>
      </c>
      <c r="AY36" s="9">
        <v>7.0954569999999997</v>
      </c>
      <c r="AZ36" s="9">
        <v>9.8287659999999999</v>
      </c>
      <c r="BA36" s="9">
        <v>10.61102</v>
      </c>
      <c r="BB36" s="9">
        <v>10.264099999999999</v>
      </c>
      <c r="BC36" s="9">
        <v>10.408939999999999</v>
      </c>
      <c r="BD36" s="9">
        <v>10.684380000000001</v>
      </c>
      <c r="BE36" s="9">
        <v>10.17187</v>
      </c>
    </row>
    <row r="37" spans="1:57" ht="13.2">
      <c r="A37" s="11" t="s">
        <v>54</v>
      </c>
      <c r="BB37" s="9">
        <v>21.203279999999999</v>
      </c>
      <c r="BD37" s="9">
        <v>16.9132480621338</v>
      </c>
      <c r="BE37" s="12">
        <v>16.9132480621338</v>
      </c>
    </row>
    <row r="38" spans="1:57" ht="13.2">
      <c r="A38" s="11" t="s">
        <v>55</v>
      </c>
      <c r="E38" s="5">
        <v>1.1437409999999999</v>
      </c>
      <c r="F38" s="5">
        <v>1.939235</v>
      </c>
      <c r="G38" s="5">
        <v>1.5921909999999999</v>
      </c>
      <c r="H38" s="5">
        <v>1.2595419999999999</v>
      </c>
      <c r="I38" s="5">
        <v>0.87086770000000002</v>
      </c>
      <c r="J38" s="5">
        <v>3.0279050000000001</v>
      </c>
      <c r="K38" s="5">
        <v>3.564371</v>
      </c>
      <c r="L38" s="5">
        <v>3.6479279999999998</v>
      </c>
      <c r="M38" s="5">
        <v>4.8636400000000002</v>
      </c>
      <c r="N38" s="5">
        <v>5.7124220000000001</v>
      </c>
      <c r="O38" s="5">
        <v>5.7112449999999999</v>
      </c>
      <c r="P38" s="5">
        <v>5.9962549999999997</v>
      </c>
      <c r="Q38" s="5">
        <v>7.9198279999999999</v>
      </c>
      <c r="R38" s="5">
        <v>7.3776400000000004</v>
      </c>
      <c r="S38" s="5">
        <v>8.4229120000000002</v>
      </c>
      <c r="T38" s="5">
        <v>5.3646739999999999</v>
      </c>
      <c r="U38" s="5">
        <v>3.9503409999999999</v>
      </c>
      <c r="X38" s="5">
        <v>4.65205</v>
      </c>
      <c r="Z38" s="5">
        <v>4.6688070000000002</v>
      </c>
      <c r="AA38" s="9">
        <v>4.3538750000000004</v>
      </c>
      <c r="AB38" s="9">
        <v>4.2432850000000002</v>
      </c>
      <c r="AC38" s="9">
        <v>3.6666970000000001</v>
      </c>
      <c r="AJ38" s="9">
        <v>4.2715480000000001</v>
      </c>
      <c r="AK38" s="9">
        <v>4.0517349999999999</v>
      </c>
      <c r="AL38" s="9">
        <v>3.6772130000000001</v>
      </c>
      <c r="AM38" s="9">
        <v>3.1648290000000001</v>
      </c>
      <c r="AN38" s="9">
        <v>3.0519750000000001</v>
      </c>
      <c r="AO38" s="9">
        <v>2.747055</v>
      </c>
      <c r="AP38" s="9">
        <v>2.785237</v>
      </c>
      <c r="AQ38" s="9">
        <v>3.234375</v>
      </c>
      <c r="AR38" s="9">
        <v>3.5361859999999998</v>
      </c>
      <c r="AS38" s="9">
        <v>3.530796</v>
      </c>
      <c r="AT38" s="9">
        <v>3.8121839999999998</v>
      </c>
      <c r="AU38" s="9">
        <v>3.3836170000000001</v>
      </c>
      <c r="AV38" s="9">
        <v>3.485843</v>
      </c>
      <c r="AW38" s="9">
        <v>3.446733</v>
      </c>
      <c r="AX38" s="9">
        <v>5.5883330000000004</v>
      </c>
      <c r="AY38" s="9">
        <v>5.6580779999999997</v>
      </c>
      <c r="AZ38" s="9">
        <v>5.9916309999999999</v>
      </c>
      <c r="BA38" s="9">
        <v>6.0402670000000001</v>
      </c>
      <c r="BB38" s="9">
        <v>5.7284439999999996</v>
      </c>
      <c r="BD38" s="9">
        <v>5.3598420000000004</v>
      </c>
      <c r="BE38" s="9">
        <v>4.9077019999999996</v>
      </c>
    </row>
    <row r="39" spans="1:57" ht="13.2">
      <c r="A39" s="11" t="s">
        <v>56</v>
      </c>
      <c r="BB39" s="9">
        <v>4.3776260000000002</v>
      </c>
      <c r="BD39" s="9">
        <v>4.7510838508606001</v>
      </c>
      <c r="BE39" s="12">
        <v>4.7510838508606001</v>
      </c>
    </row>
    <row r="40" spans="1:57" ht="13.2">
      <c r="A40" s="11" t="s">
        <v>59</v>
      </c>
      <c r="BB40" s="9">
        <v>7.3466630000000004</v>
      </c>
      <c r="BD40" s="9">
        <v>14.713020324706999</v>
      </c>
      <c r="BE40" s="12">
        <v>14.713020324706999</v>
      </c>
    </row>
    <row r="41" spans="1:57" ht="13.2">
      <c r="A41" s="11" t="s">
        <v>60</v>
      </c>
      <c r="BB41" s="9">
        <v>9.8218979999999991</v>
      </c>
      <c r="BD41" s="9">
        <v>9.8737611770629901</v>
      </c>
      <c r="BE41" s="12">
        <v>9.8737611770629901</v>
      </c>
    </row>
    <row r="42" spans="1:57" ht="13.2">
      <c r="A42" s="11" t="s">
        <v>61</v>
      </c>
      <c r="BB42" s="9">
        <v>4.5652749999999997</v>
      </c>
      <c r="BD42" s="9">
        <v>4.3733649253845197</v>
      </c>
      <c r="BE42" s="12">
        <v>4.3733649253845197</v>
      </c>
    </row>
    <row r="43" spans="1:57" ht="13.2">
      <c r="A43" s="11" t="s">
        <v>62</v>
      </c>
      <c r="N43" s="5">
        <v>3.1910889999999998</v>
      </c>
      <c r="O43" s="5">
        <v>5.0869</v>
      </c>
      <c r="P43" s="5">
        <v>4.2458729999999996</v>
      </c>
      <c r="Q43" s="5">
        <v>3.3071250000000001</v>
      </c>
      <c r="R43" s="5">
        <v>4.6955260000000001</v>
      </c>
      <c r="S43" s="5">
        <v>4.5368969999999997</v>
      </c>
      <c r="T43" s="5">
        <v>3.9738929999999999</v>
      </c>
      <c r="U43" s="5">
        <v>4.4483519999999999</v>
      </c>
      <c r="V43" s="5">
        <v>3.3694929999999998</v>
      </c>
      <c r="W43" s="5">
        <v>4.5134109999999996</v>
      </c>
      <c r="X43" s="7">
        <v>4.327007</v>
      </c>
      <c r="Y43" s="5">
        <v>3.8223199999999999</v>
      </c>
      <c r="Z43" s="5">
        <v>5.2542479999999996</v>
      </c>
      <c r="AA43" s="9">
        <v>5.5110029999999997</v>
      </c>
      <c r="AB43" s="9">
        <v>7.761082</v>
      </c>
      <c r="AC43" s="9">
        <v>5.3925590000000003</v>
      </c>
      <c r="AD43" s="9">
        <v>5.0735890000000001</v>
      </c>
      <c r="AE43" s="9">
        <v>4.4583630000000003</v>
      </c>
      <c r="AF43" s="9">
        <v>6.4680299999999997</v>
      </c>
      <c r="AG43" s="9">
        <v>4.8651</v>
      </c>
      <c r="AH43" s="9">
        <v>5.1315080000000002</v>
      </c>
      <c r="AI43" s="9">
        <v>6.4418369999999996</v>
      </c>
      <c r="AJ43" s="9">
        <v>5.4931369999999999</v>
      </c>
      <c r="AK43" s="9">
        <v>5.8059950000000002</v>
      </c>
      <c r="AL43" s="9">
        <v>6.3170450000000002</v>
      </c>
      <c r="AM43" s="9">
        <v>5.1735439999999997</v>
      </c>
      <c r="AN43" s="9">
        <v>6.244262</v>
      </c>
      <c r="AO43" s="9">
        <v>6.5684500000000003</v>
      </c>
      <c r="AP43" s="9">
        <v>6.1971850000000002</v>
      </c>
      <c r="AQ43" s="9">
        <v>4.9593920000000002</v>
      </c>
      <c r="AR43" s="9">
        <v>5.5736800000000004</v>
      </c>
      <c r="AS43" s="9">
        <v>6.0225559999999998</v>
      </c>
      <c r="AT43" s="9">
        <v>5.6685639999999999</v>
      </c>
      <c r="AU43" s="9">
        <v>6.5987669999999996</v>
      </c>
      <c r="AV43" s="9">
        <v>6.4209719999999999</v>
      </c>
      <c r="AW43" s="9">
        <v>5.810333</v>
      </c>
      <c r="AX43" s="9">
        <v>6.5366460000000002</v>
      </c>
      <c r="AY43" s="9">
        <v>6.6671199999999997</v>
      </c>
      <c r="AZ43" s="9">
        <v>6.6683310000000002</v>
      </c>
      <c r="BA43" s="9">
        <v>5.5693190000000001</v>
      </c>
      <c r="BB43" s="9">
        <v>7.1620790000000003</v>
      </c>
      <c r="BC43" s="9">
        <v>8.0011720000000004</v>
      </c>
      <c r="BD43" s="9">
        <v>8.1275069999999996</v>
      </c>
      <c r="BE43" s="9">
        <v>6.5971679999999999</v>
      </c>
    </row>
    <row r="44" spans="1:57" ht="13.2">
      <c r="A44" s="11" t="s">
        <v>63</v>
      </c>
      <c r="BB44" s="9">
        <v>15.30599</v>
      </c>
      <c r="BD44" s="9">
        <v>20.317930221557599</v>
      </c>
      <c r="BE44" s="12">
        <v>20.317930221557599</v>
      </c>
    </row>
    <row r="45" spans="1:57" ht="13.2">
      <c r="A45" s="11" t="s">
        <v>64</v>
      </c>
      <c r="AK45" s="9">
        <v>19.265699999999999</v>
      </c>
      <c r="AL45" s="9">
        <v>18.903479999999998</v>
      </c>
      <c r="AM45" s="9">
        <v>20.367380000000001</v>
      </c>
      <c r="AN45" s="9">
        <v>20.068629999999999</v>
      </c>
      <c r="AO45" s="9">
        <v>18.288270000000001</v>
      </c>
      <c r="AP45" s="9">
        <v>19.857990000000001</v>
      </c>
      <c r="AQ45" s="9">
        <v>19.34206</v>
      </c>
      <c r="AR45" s="9">
        <v>20.56279</v>
      </c>
      <c r="AS45" s="9">
        <v>19.385280000000002</v>
      </c>
      <c r="AT45" s="9">
        <v>19.0867</v>
      </c>
      <c r="AU45" s="9">
        <v>16.533899999999999</v>
      </c>
      <c r="AV45" s="9">
        <v>19.20495</v>
      </c>
      <c r="AW45" s="9">
        <v>17.577839999999998</v>
      </c>
      <c r="AX45" s="9">
        <v>19.31718</v>
      </c>
      <c r="AY45" s="9">
        <v>18.577950000000001</v>
      </c>
      <c r="AZ45" s="9">
        <v>18.022919999999999</v>
      </c>
      <c r="BA45" s="9">
        <v>15.58207</v>
      </c>
      <c r="BB45" s="9">
        <v>15.20331</v>
      </c>
      <c r="BC45" s="9">
        <v>14.94755</v>
      </c>
      <c r="BD45" s="9">
        <v>14.6266</v>
      </c>
      <c r="BE45" s="9">
        <v>14.776249999999999</v>
      </c>
    </row>
    <row r="46" spans="1:57" ht="13.2">
      <c r="A46" s="11" t="s">
        <v>66</v>
      </c>
      <c r="P46" s="5">
        <v>12.48559</v>
      </c>
      <c r="T46" s="5">
        <v>13.981579999999999</v>
      </c>
      <c r="U46" s="5">
        <v>12.12626</v>
      </c>
      <c r="V46" s="5">
        <v>14.18285</v>
      </c>
      <c r="W46" s="5">
        <v>16.161339999999999</v>
      </c>
      <c r="X46" s="5">
        <v>17.427129999999998</v>
      </c>
      <c r="Y46" s="5">
        <v>19.447590000000002</v>
      </c>
      <c r="Z46" s="5">
        <v>21.26069</v>
      </c>
      <c r="AA46" s="9">
        <v>20.65146</v>
      </c>
      <c r="AB46" s="9">
        <v>21.284469999999999</v>
      </c>
      <c r="AC46" s="9">
        <v>21.300740000000001</v>
      </c>
      <c r="AR46" s="9">
        <v>20.670970000000001</v>
      </c>
      <c r="AS46" s="9">
        <v>21.143719999999998</v>
      </c>
      <c r="AT46" s="9">
        <v>19.945129999999999</v>
      </c>
      <c r="AU46" s="9">
        <v>19.15213</v>
      </c>
      <c r="AV46" s="9">
        <v>17.168990000000001</v>
      </c>
      <c r="AW46" s="9">
        <v>16.793389999999999</v>
      </c>
      <c r="AX46" s="9">
        <v>16.735620000000001</v>
      </c>
      <c r="AY46" s="9">
        <v>16.43439</v>
      </c>
      <c r="AZ46" s="9">
        <v>14.73542</v>
      </c>
      <c r="BA46" s="9">
        <v>13.03323</v>
      </c>
      <c r="BB46" s="9">
        <v>12.36816</v>
      </c>
      <c r="BC46" s="9">
        <v>11.48033</v>
      </c>
      <c r="BD46" s="9">
        <v>11.55148</v>
      </c>
      <c r="BE46" s="9">
        <v>10.571910000000001</v>
      </c>
    </row>
    <row r="47" spans="1:57" ht="13.2">
      <c r="A47" s="11" t="s">
        <v>67</v>
      </c>
      <c r="AY47" s="9">
        <v>0.13124169999999999</v>
      </c>
      <c r="AZ47" s="9">
        <v>1.0859719999999999</v>
      </c>
      <c r="BB47" s="9">
        <v>0.60612390000000005</v>
      </c>
      <c r="BD47" s="9">
        <v>0.61430940000000001</v>
      </c>
      <c r="BE47" s="9">
        <v>2.206169</v>
      </c>
    </row>
    <row r="48" spans="1:57" ht="13.2">
      <c r="A48" s="11" t="s">
        <v>68</v>
      </c>
      <c r="AL48" s="9">
        <v>18.343810000000001</v>
      </c>
      <c r="AM48" s="9">
        <v>16.36347</v>
      </c>
      <c r="AN48" s="9">
        <v>16.590229999999998</v>
      </c>
      <c r="AO48" s="9">
        <v>16.074120000000001</v>
      </c>
      <c r="AP48" s="9">
        <v>16.659800000000001</v>
      </c>
      <c r="AQ48" s="9">
        <v>16.098649999999999</v>
      </c>
      <c r="AR48" s="9">
        <v>16.63402</v>
      </c>
      <c r="AS48" s="9">
        <v>16.05735</v>
      </c>
      <c r="AT48" s="9">
        <v>15.42972</v>
      </c>
      <c r="AU48" s="9">
        <v>14.45792</v>
      </c>
      <c r="AV48" s="9">
        <v>12.87189</v>
      </c>
      <c r="AW48" s="9">
        <v>13.6167</v>
      </c>
      <c r="AX48" s="9">
        <v>13.163209999999999</v>
      </c>
      <c r="AY48" s="9">
        <v>12.954319999999999</v>
      </c>
      <c r="AZ48" s="9">
        <v>13.30353</v>
      </c>
      <c r="BA48" s="9">
        <v>12.967449999999999</v>
      </c>
      <c r="BB48" s="9">
        <v>12.259130000000001</v>
      </c>
      <c r="BC48" s="9">
        <v>13.730230000000001</v>
      </c>
      <c r="BD48" s="9">
        <v>12.57968</v>
      </c>
      <c r="BE48" s="9">
        <v>12.367979999999999</v>
      </c>
    </row>
    <row r="49" spans="1:57" ht="13.2">
      <c r="A49" s="11" t="s">
        <v>69</v>
      </c>
      <c r="E49" s="5">
        <v>18.965229999999998</v>
      </c>
      <c r="F49" s="5">
        <v>19.443729999999999</v>
      </c>
      <c r="G49" s="5">
        <v>18.746400000000001</v>
      </c>
      <c r="H49" s="5">
        <v>19.39845</v>
      </c>
      <c r="I49" s="5">
        <v>19.762429999999998</v>
      </c>
      <c r="J49" s="5">
        <v>19.55592</v>
      </c>
      <c r="K49" s="5">
        <v>20.904779999999999</v>
      </c>
      <c r="L49" s="5">
        <v>21.579989999999999</v>
      </c>
      <c r="M49" s="5">
        <v>19.954059999999998</v>
      </c>
      <c r="N49" s="5">
        <v>19.933039999999998</v>
      </c>
      <c r="O49" s="5">
        <v>20.549099999999999</v>
      </c>
      <c r="P49" s="5">
        <v>19.778590000000001</v>
      </c>
      <c r="Q49" s="5">
        <v>20.489409999999999</v>
      </c>
      <c r="R49" s="5">
        <v>22.1313</v>
      </c>
      <c r="S49" s="5">
        <v>22.739100000000001</v>
      </c>
      <c r="T49" s="5">
        <v>23.266970000000001</v>
      </c>
      <c r="U49" s="5">
        <v>21.774640000000002</v>
      </c>
      <c r="V49" s="5">
        <v>23.75488</v>
      </c>
      <c r="W49" s="5">
        <v>22.636489999999998</v>
      </c>
      <c r="X49" s="5">
        <v>22.7179</v>
      </c>
      <c r="Y49" s="5">
        <v>20.75337</v>
      </c>
      <c r="Z49" s="5">
        <v>21.04074</v>
      </c>
      <c r="AA49" s="9">
        <v>20.320910000000001</v>
      </c>
      <c r="AB49" s="9">
        <v>19.202950000000001</v>
      </c>
      <c r="AC49" s="9">
        <v>19.630500000000001</v>
      </c>
      <c r="AD49" s="9">
        <v>19.72062</v>
      </c>
      <c r="AE49" s="9">
        <v>18.369109999999999</v>
      </c>
      <c r="AF49" s="9">
        <v>18.441040000000001</v>
      </c>
      <c r="AG49" s="9">
        <v>18.382470000000001</v>
      </c>
      <c r="AH49" s="9">
        <v>18.18637</v>
      </c>
      <c r="AI49" s="9">
        <v>17.591989999999999</v>
      </c>
      <c r="AJ49" s="9">
        <v>16.844110000000001</v>
      </c>
      <c r="AK49" s="9">
        <v>17.28135</v>
      </c>
      <c r="AL49" s="9">
        <v>17.468579999999999</v>
      </c>
      <c r="AM49" s="9">
        <v>16.19857</v>
      </c>
      <c r="AN49" s="9">
        <v>16.12425</v>
      </c>
      <c r="AO49" s="9">
        <v>16.080069999999999</v>
      </c>
      <c r="AP49" s="9">
        <v>16.05837</v>
      </c>
      <c r="AQ49" s="9">
        <v>15.4163</v>
      </c>
    </row>
    <row r="50" spans="1:57" ht="13.2">
      <c r="A50" s="11" t="s">
        <v>70</v>
      </c>
      <c r="C50" s="5">
        <v>22.57001</v>
      </c>
      <c r="D50" s="5">
        <v>21.804169999999999</v>
      </c>
      <c r="E50" s="5">
        <v>22.972079999999998</v>
      </c>
      <c r="F50" s="5">
        <v>22.081499999999998</v>
      </c>
      <c r="G50" s="5">
        <v>22.078389999999999</v>
      </c>
      <c r="H50" s="5">
        <v>21.210380000000001</v>
      </c>
      <c r="I50" s="5">
        <v>20.656020000000002</v>
      </c>
      <c r="J50" s="5">
        <v>19.636019999999998</v>
      </c>
      <c r="K50" s="5">
        <v>19.808</v>
      </c>
      <c r="L50" s="5">
        <v>18.923269999999999</v>
      </c>
      <c r="M50" s="5">
        <v>15.555249999999999</v>
      </c>
      <c r="N50" s="5">
        <v>17.733540000000001</v>
      </c>
      <c r="O50" s="5">
        <v>17.739429999999999</v>
      </c>
      <c r="P50" s="5">
        <v>19.299209999999999</v>
      </c>
      <c r="Q50" s="5">
        <v>17.740870000000001</v>
      </c>
      <c r="R50" s="5">
        <v>16.255960000000002</v>
      </c>
      <c r="S50" s="5">
        <v>16.132840000000002</v>
      </c>
      <c r="T50" s="5">
        <v>18.823450000000001</v>
      </c>
      <c r="U50" s="5">
        <v>19.191579999999998</v>
      </c>
      <c r="V50" s="5">
        <v>19.6677</v>
      </c>
      <c r="W50" s="5">
        <v>22.504539999999999</v>
      </c>
      <c r="X50" s="7">
        <v>21.70824</v>
      </c>
      <c r="Y50" s="5">
        <v>21.587409999999998</v>
      </c>
      <c r="Z50" s="5">
        <v>23.28661</v>
      </c>
      <c r="AA50" s="9">
        <v>21.779920000000001</v>
      </c>
      <c r="AB50" s="9">
        <v>21.441320000000001</v>
      </c>
      <c r="AC50" s="9">
        <v>21.754480000000001</v>
      </c>
      <c r="AD50" s="9">
        <v>20.771699999999999</v>
      </c>
      <c r="AE50" s="9">
        <v>23.39481</v>
      </c>
      <c r="AF50" s="9">
        <v>28.324729999999999</v>
      </c>
      <c r="AG50" s="9">
        <v>26.380230000000001</v>
      </c>
      <c r="AH50" s="9">
        <v>25.892029999999998</v>
      </c>
      <c r="AI50" s="9">
        <v>24.598749999999999</v>
      </c>
      <c r="AJ50" s="9">
        <v>24.797979999999999</v>
      </c>
      <c r="AK50" s="9">
        <v>23.789380000000001</v>
      </c>
      <c r="AL50" s="9">
        <v>23.63775</v>
      </c>
      <c r="AM50" s="9">
        <v>23.63203</v>
      </c>
      <c r="AN50" s="9">
        <v>21.783049999999999</v>
      </c>
      <c r="AO50" s="9">
        <v>22.05911</v>
      </c>
      <c r="AP50" s="9">
        <v>19.637049999999999</v>
      </c>
      <c r="AQ50" s="9">
        <v>18.292909999999999</v>
      </c>
      <c r="AR50" s="9">
        <v>17.714870000000001</v>
      </c>
      <c r="AS50" s="9">
        <v>17.769220000000001</v>
      </c>
      <c r="AT50" s="9">
        <v>15.14995</v>
      </c>
      <c r="AU50" s="9">
        <v>14.161429999999999</v>
      </c>
      <c r="AV50" s="9">
        <v>13.63372</v>
      </c>
      <c r="AW50" s="9">
        <v>12.453139999999999</v>
      </c>
      <c r="AX50" s="9">
        <v>11.693580000000001</v>
      </c>
      <c r="AY50" s="9">
        <v>11.88227</v>
      </c>
      <c r="AZ50" s="9">
        <v>10.9605</v>
      </c>
      <c r="BA50" s="9">
        <v>10.74545</v>
      </c>
      <c r="BB50" s="9">
        <v>10.184290000000001</v>
      </c>
      <c r="BC50" s="9">
        <v>9.3295469999999998</v>
      </c>
      <c r="BD50" s="9">
        <v>10.06166</v>
      </c>
      <c r="BE50" s="9">
        <v>8.9731039999999993</v>
      </c>
    </row>
    <row r="51" spans="1:57" ht="13.2">
      <c r="A51" s="11" t="s">
        <v>72</v>
      </c>
      <c r="BB51" s="9">
        <v>5.4959980000000002</v>
      </c>
      <c r="BD51" s="9">
        <v>4.9934759140014604</v>
      </c>
      <c r="BE51" s="12">
        <v>4.9934759140014604</v>
      </c>
    </row>
    <row r="52" spans="1:57" ht="13.2">
      <c r="A52" s="11" t="s">
        <v>73</v>
      </c>
      <c r="BB52" s="9">
        <v>0</v>
      </c>
      <c r="BD52" s="9">
        <v>5.8352508544921902</v>
      </c>
      <c r="BE52" s="12">
        <v>5.8352508544921902</v>
      </c>
    </row>
    <row r="53" spans="1:57" ht="13.2">
      <c r="A53" s="11" t="s">
        <v>74</v>
      </c>
      <c r="BB53" s="9">
        <v>3.62026</v>
      </c>
      <c r="BD53" s="9">
        <v>6.5195369720459002</v>
      </c>
      <c r="BE53" s="12">
        <v>6.5195369720459002</v>
      </c>
    </row>
    <row r="54" spans="1:57" ht="13.2">
      <c r="A54" s="11" t="s">
        <v>75</v>
      </c>
      <c r="Y54" s="5">
        <v>28.458600000000001</v>
      </c>
      <c r="Z54" s="5">
        <v>29.797650000000001</v>
      </c>
      <c r="AO54" s="9">
        <v>20.544070000000001</v>
      </c>
      <c r="AP54" s="9">
        <v>19.009060000000002</v>
      </c>
    </row>
    <row r="55" spans="1:57" ht="13.2">
      <c r="A55" s="11" t="s">
        <v>76</v>
      </c>
      <c r="BB55" s="9">
        <v>6.1299929999999998</v>
      </c>
      <c r="BD55" s="9">
        <v>8.5046844482421893</v>
      </c>
      <c r="BE55" s="12">
        <v>8.5046844482421893</v>
      </c>
    </row>
    <row r="56" spans="1:57" ht="13.2">
      <c r="A56" s="11" t="s">
        <v>77</v>
      </c>
      <c r="Y56" s="5">
        <v>0.108874</v>
      </c>
      <c r="Z56" s="5">
        <v>6.3246200000000002E-2</v>
      </c>
      <c r="AA56" s="9">
        <v>0.1390825</v>
      </c>
      <c r="AB56" s="9">
        <v>0.1197322</v>
      </c>
      <c r="AC56" s="9">
        <v>0.38553900000000002</v>
      </c>
      <c r="AD56" s="9">
        <v>0.22349050000000001</v>
      </c>
      <c r="AE56" s="9">
        <v>0.20041239999999999</v>
      </c>
      <c r="AF56" s="9">
        <v>4.2236999999999997E-2</v>
      </c>
      <c r="AM56" s="9">
        <v>6.7466399999999996E-2</v>
      </c>
      <c r="AZ56" s="9">
        <v>7.7929399999999996E-2</v>
      </c>
      <c r="BB56" s="9">
        <v>1.748405</v>
      </c>
      <c r="BD56" s="9">
        <v>1.79990363121033</v>
      </c>
      <c r="BE56" s="12">
        <v>1.79990363121033</v>
      </c>
    </row>
    <row r="57" spans="1:57" ht="13.2">
      <c r="A57" s="11" t="s">
        <v>78</v>
      </c>
      <c r="BB57" s="9">
        <v>9.3427050000000005</v>
      </c>
      <c r="BD57" s="9">
        <v>8.4226589202880895</v>
      </c>
      <c r="BE57" s="9">
        <v>7.3048859999999998</v>
      </c>
    </row>
    <row r="58" spans="1:57" ht="13.2">
      <c r="A58" s="11" t="s">
        <v>79</v>
      </c>
      <c r="BB58" s="9">
        <v>7.2883870000000002</v>
      </c>
      <c r="BD58" s="9">
        <v>10.1293497085571</v>
      </c>
      <c r="BE58" s="12">
        <v>10.1293497085571</v>
      </c>
    </row>
    <row r="59" spans="1:57" ht="13.2">
      <c r="A59" s="11" t="s">
        <v>81</v>
      </c>
      <c r="BB59" s="9">
        <v>9.2248699999999992</v>
      </c>
      <c r="BD59" s="9">
        <v>8.9133625030517596</v>
      </c>
      <c r="BE59" s="12">
        <v>8.9133625030517596</v>
      </c>
    </row>
    <row r="60" spans="1:57" ht="13.2">
      <c r="A60" s="11" t="s">
        <v>82</v>
      </c>
      <c r="AG60" s="9">
        <v>33.840170000000001</v>
      </c>
      <c r="AH60" s="9">
        <v>29.506239999999998</v>
      </c>
      <c r="AK60" s="9">
        <v>28.57263</v>
      </c>
      <c r="AL60" s="9">
        <v>25.37659</v>
      </c>
      <c r="AM60" s="9">
        <v>23.23424</v>
      </c>
      <c r="AN60" s="9">
        <v>22.570129999999999</v>
      </c>
      <c r="AO60" s="9">
        <v>24.169039999999999</v>
      </c>
      <c r="AP60" s="9">
        <v>25.018820000000002</v>
      </c>
      <c r="AQ60" s="9">
        <v>24.703759999999999</v>
      </c>
      <c r="AR60" s="9">
        <v>29.525749999999999</v>
      </c>
      <c r="AS60" s="9">
        <v>35.222969999999997</v>
      </c>
      <c r="AT60" s="9">
        <v>37.740110000000001</v>
      </c>
      <c r="AU60" s="9">
        <v>36.720669999999998</v>
      </c>
      <c r="AV60" s="9">
        <v>34.654989999999998</v>
      </c>
      <c r="AW60" s="9">
        <v>33.128239999999998</v>
      </c>
      <c r="AX60" s="9">
        <v>30.477270000000001</v>
      </c>
      <c r="AY60" s="9">
        <v>29.569780000000002</v>
      </c>
      <c r="AZ60" s="9">
        <v>23.79946</v>
      </c>
      <c r="BA60" s="9">
        <v>25.638500000000001</v>
      </c>
      <c r="BB60" s="9">
        <v>23.858509999999999</v>
      </c>
      <c r="BC60" s="9">
        <v>21.551300000000001</v>
      </c>
      <c r="BD60" s="9">
        <v>20.65888</v>
      </c>
      <c r="BE60" s="9">
        <v>16.959240000000001</v>
      </c>
    </row>
    <row r="61" spans="1:57" ht="13.2">
      <c r="A61" s="11" t="s">
        <v>83</v>
      </c>
      <c r="BB61" s="9">
        <v>5.4042139999999996</v>
      </c>
      <c r="BD61" s="9">
        <v>10.071942329406699</v>
      </c>
      <c r="BE61" s="12">
        <v>10.071942329406699</v>
      </c>
    </row>
    <row r="62" spans="1:57" ht="13.2">
      <c r="A62" s="11" t="s">
        <v>84</v>
      </c>
      <c r="BB62" s="9">
        <v>4.0568869999999997</v>
      </c>
      <c r="BD62" s="9">
        <v>3.9402589797973602</v>
      </c>
      <c r="BE62" s="42">
        <v>3.9402589797973602</v>
      </c>
    </row>
    <row r="63" spans="1:57" ht="13.2">
      <c r="A63" s="11" t="s">
        <v>107</v>
      </c>
      <c r="D63" s="5">
        <v>18.393529999999998</v>
      </c>
      <c r="E63" s="5">
        <v>18.1846</v>
      </c>
      <c r="F63" s="5">
        <v>19.808140000000002</v>
      </c>
      <c r="G63" s="5">
        <v>20.871169999999999</v>
      </c>
      <c r="H63" s="5">
        <v>23.298780000000001</v>
      </c>
      <c r="I63" s="5">
        <v>22.88635</v>
      </c>
      <c r="J63" s="5">
        <v>22.13796</v>
      </c>
      <c r="K63" s="5">
        <v>20.87642</v>
      </c>
      <c r="L63" s="5">
        <v>21.18496</v>
      </c>
      <c r="M63" s="5">
        <v>21.327909999999999</v>
      </c>
      <c r="N63" s="5">
        <v>22.741099999999999</v>
      </c>
      <c r="O63" s="5">
        <v>19.644030000000001</v>
      </c>
      <c r="P63" s="5">
        <v>20.31372</v>
      </c>
      <c r="Q63" s="5">
        <v>20.221340000000001</v>
      </c>
      <c r="R63" s="5">
        <v>19.547560000000001</v>
      </c>
      <c r="S63" s="5">
        <v>20.14198</v>
      </c>
      <c r="T63" s="5">
        <v>22.061910000000001</v>
      </c>
      <c r="U63" s="5">
        <v>23.43647</v>
      </c>
      <c r="V63" s="5">
        <v>20.955120000000001</v>
      </c>
      <c r="W63" s="5">
        <v>21.107479999999999</v>
      </c>
      <c r="X63" s="5">
        <v>22.989280000000001</v>
      </c>
      <c r="Y63" s="5">
        <v>22.402840000000001</v>
      </c>
      <c r="Z63" s="5">
        <v>23.92126</v>
      </c>
      <c r="AA63" s="9">
        <v>23.645769999999999</v>
      </c>
      <c r="AB63" s="9">
        <v>24.256360000000001</v>
      </c>
      <c r="AC63" s="9">
        <v>24.15192</v>
      </c>
      <c r="AD63" s="9">
        <v>23.771909999999998</v>
      </c>
      <c r="AE63" s="9">
        <v>23.013919999999999</v>
      </c>
      <c r="AF63" s="9">
        <v>23.500499999999999</v>
      </c>
      <c r="AG63" s="9">
        <v>21.883649999999999</v>
      </c>
      <c r="AH63" s="9">
        <v>22.044080000000001</v>
      </c>
      <c r="AI63" s="9">
        <v>22.453749999999999</v>
      </c>
      <c r="AJ63" s="9">
        <v>23.018879999999999</v>
      </c>
      <c r="AK63" s="9">
        <v>22.468620000000001</v>
      </c>
      <c r="AL63" s="9">
        <v>24.28866</v>
      </c>
      <c r="AM63" s="9">
        <v>24.815529999999999</v>
      </c>
      <c r="AN63" s="9">
        <v>25.54692</v>
      </c>
      <c r="AO63" s="9">
        <v>25.667059999999999</v>
      </c>
      <c r="AP63" s="9">
        <v>27.480049999999999</v>
      </c>
      <c r="AQ63" s="9">
        <v>26.764810000000001</v>
      </c>
      <c r="AR63" s="9">
        <v>26.035209999999999</v>
      </c>
      <c r="AS63" s="9">
        <v>24.6614</v>
      </c>
      <c r="AT63" s="9">
        <v>24.856809999999999</v>
      </c>
      <c r="AU63" s="9">
        <v>24.45861</v>
      </c>
      <c r="AV63" s="9">
        <v>21.88372</v>
      </c>
      <c r="AW63" s="9">
        <v>23.203869999999998</v>
      </c>
      <c r="AX63" s="9">
        <v>21.082049999999999</v>
      </c>
      <c r="AY63" s="9">
        <v>21.039480000000001</v>
      </c>
      <c r="AZ63" s="9">
        <v>20.230219999999999</v>
      </c>
      <c r="BA63" s="9">
        <v>20.559449999999998</v>
      </c>
      <c r="BB63" s="9">
        <v>18.501200000000001</v>
      </c>
      <c r="BC63" s="9">
        <v>18.17117</v>
      </c>
      <c r="BD63" s="9">
        <v>18.126000000000001</v>
      </c>
      <c r="BE63" s="9">
        <v>16.234369999999998</v>
      </c>
    </row>
    <row r="64" spans="1:57" ht="13.2">
      <c r="A64" s="11" t="s">
        <v>109</v>
      </c>
      <c r="B64" s="5">
        <v>13.15992</v>
      </c>
      <c r="D64" s="5">
        <v>13.292350000000001</v>
      </c>
      <c r="E64" s="5">
        <v>13.18141</v>
      </c>
      <c r="F64" s="5">
        <v>13.92929</v>
      </c>
      <c r="G64" s="5">
        <v>13.75461</v>
      </c>
      <c r="H64" s="5">
        <v>14.98917</v>
      </c>
      <c r="I64" s="5">
        <v>14.17177</v>
      </c>
      <c r="J64" s="5">
        <v>14.28547</v>
      </c>
      <c r="K64" s="5">
        <v>14.609730000000001</v>
      </c>
      <c r="L64" s="5">
        <v>13.82906</v>
      </c>
      <c r="M64" s="5">
        <v>13.910069999999999</v>
      </c>
      <c r="N64" s="5">
        <v>13.279339999999999</v>
      </c>
      <c r="O64" s="5">
        <v>13.75892</v>
      </c>
      <c r="P64" s="5">
        <v>13.307930000000001</v>
      </c>
      <c r="Q64" s="5">
        <v>13.533110000000001</v>
      </c>
      <c r="R64" s="5">
        <v>14.06569</v>
      </c>
      <c r="S64" s="5">
        <v>14.024010000000001</v>
      </c>
      <c r="T64" s="5">
        <v>13.768039999999999</v>
      </c>
      <c r="U64" s="5">
        <v>13.91817</v>
      </c>
      <c r="V64" s="5">
        <v>13.73334</v>
      </c>
      <c r="W64" s="5">
        <v>13.65924</v>
      </c>
      <c r="X64" s="5">
        <v>14.3131</v>
      </c>
      <c r="Y64" s="5">
        <v>13.69903</v>
      </c>
      <c r="Z64" s="5">
        <v>13.84374</v>
      </c>
      <c r="AA64" s="9">
        <v>13.91132</v>
      </c>
      <c r="AB64" s="9">
        <v>13.945069999999999</v>
      </c>
      <c r="AC64" s="9">
        <v>14.55289</v>
      </c>
      <c r="AD64" s="9">
        <v>15.10253</v>
      </c>
      <c r="AE64" s="9">
        <v>16.344460000000002</v>
      </c>
      <c r="AF64" s="9">
        <v>16.859850000000002</v>
      </c>
      <c r="AG64" s="9">
        <v>16.981940000000002</v>
      </c>
      <c r="AH64" s="9">
        <v>17.992000000000001</v>
      </c>
      <c r="AI64" s="9">
        <v>18.647970000000001</v>
      </c>
      <c r="AJ64" s="9">
        <v>18.867519999999999</v>
      </c>
      <c r="AK64" s="9">
        <v>19.292490000000001</v>
      </c>
      <c r="AL64" s="9">
        <v>19.472300000000001</v>
      </c>
      <c r="AM64" s="9">
        <v>18.484480000000001</v>
      </c>
      <c r="AN64" s="9">
        <v>17.512139999999999</v>
      </c>
      <c r="AO64" s="9">
        <v>17.50628</v>
      </c>
      <c r="AP64" s="9">
        <v>16.834479999999999</v>
      </c>
      <c r="AQ64" s="9">
        <v>16.87893</v>
      </c>
      <c r="AR64" s="9">
        <v>16.988289999999999</v>
      </c>
      <c r="AS64" s="9">
        <v>17.852119999999999</v>
      </c>
      <c r="AT64" s="9">
        <v>17.36844</v>
      </c>
      <c r="AU64" s="9">
        <v>16.79073</v>
      </c>
      <c r="AV64" s="9">
        <v>15.99484</v>
      </c>
      <c r="AW64" s="9">
        <v>15.63212</v>
      </c>
      <c r="AX64" s="9">
        <v>14.81209</v>
      </c>
      <c r="AY64" s="9">
        <v>14.38218</v>
      </c>
      <c r="AZ64" s="9">
        <v>14.992610000000001</v>
      </c>
      <c r="BA64" s="9">
        <v>14.45022</v>
      </c>
      <c r="BB64" s="9">
        <v>14.594049999999999</v>
      </c>
      <c r="BC64" s="9">
        <v>14.751860000000001</v>
      </c>
      <c r="BD64" s="9">
        <v>14.498239999999999</v>
      </c>
      <c r="BE64" s="9">
        <v>14.091530000000001</v>
      </c>
    </row>
    <row r="65" spans="1:57" ht="13.2">
      <c r="A65" s="11" t="s">
        <v>111</v>
      </c>
      <c r="BB65" s="9">
        <v>6.1436630000000001</v>
      </c>
      <c r="BD65" s="9">
        <v>7.7450647354126003</v>
      </c>
      <c r="BE65" s="12">
        <v>7.7450647354126003</v>
      </c>
    </row>
    <row r="66" spans="1:57" ht="13.2">
      <c r="A66" s="11" t="s">
        <v>112</v>
      </c>
      <c r="BB66" s="9">
        <v>6.1744810000000001</v>
      </c>
      <c r="BD66" s="9">
        <v>6.44915676116943</v>
      </c>
      <c r="BE66" s="12">
        <v>6.44915676116943</v>
      </c>
    </row>
    <row r="67" spans="1:57" ht="13.2">
      <c r="A67" s="11" t="s">
        <v>113</v>
      </c>
      <c r="AG67" s="9">
        <v>6.0766669999999996</v>
      </c>
      <c r="AH67" s="9">
        <v>4.9331319999999996</v>
      </c>
      <c r="AK67" s="9">
        <v>4.4197329999999999</v>
      </c>
      <c r="AL67" s="9">
        <v>4.3549870000000004</v>
      </c>
      <c r="AM67" s="9">
        <v>4.0464209999999996</v>
      </c>
      <c r="AN67" s="9">
        <v>4.0410690000000002</v>
      </c>
      <c r="AO67" s="9">
        <v>4.3606280000000002</v>
      </c>
      <c r="AP67" s="9">
        <v>3.4075410000000002</v>
      </c>
      <c r="AQ67" s="9">
        <v>3.3985560000000001</v>
      </c>
      <c r="AR67" s="9">
        <v>4.0355749999999997</v>
      </c>
      <c r="AT67" s="9">
        <v>3.0294889999999999</v>
      </c>
      <c r="AU67" s="9">
        <v>3.767147</v>
      </c>
      <c r="AV67" s="9">
        <v>4.2438630000000002</v>
      </c>
      <c r="AW67" s="9">
        <v>4.2362599999999997</v>
      </c>
      <c r="AX67" s="9">
        <v>3.1723119999999998</v>
      </c>
      <c r="AY67" s="9">
        <v>4.0400970000000003</v>
      </c>
      <c r="AZ67" s="9">
        <v>2.4388670000000001</v>
      </c>
      <c r="BA67" s="9">
        <v>1.8121080000000001</v>
      </c>
      <c r="BB67" s="9">
        <v>2.636733</v>
      </c>
      <c r="BD67" s="9">
        <v>1.5743501186370801</v>
      </c>
      <c r="BE67" s="12">
        <v>1.5743501186370801</v>
      </c>
    </row>
    <row r="68" spans="1:57" ht="13.2">
      <c r="A68" s="11" t="s">
        <v>115</v>
      </c>
      <c r="AP68" s="9">
        <v>13.66385</v>
      </c>
      <c r="AQ68" s="9">
        <v>13.687150000000001</v>
      </c>
      <c r="AR68" s="9">
        <v>13.01187</v>
      </c>
      <c r="AS68" s="9">
        <v>12.244759999999999</v>
      </c>
      <c r="AT68" s="9">
        <v>12.34759</v>
      </c>
      <c r="AU68" s="9">
        <v>12.396229999999999</v>
      </c>
      <c r="AV68" s="9">
        <v>11.75019</v>
      </c>
      <c r="AW68" s="9">
        <v>11.73983</v>
      </c>
      <c r="AX68" s="9">
        <v>11.17164</v>
      </c>
      <c r="AY68" s="9">
        <v>10.62603</v>
      </c>
      <c r="AZ68" s="9">
        <v>10.41616</v>
      </c>
      <c r="BA68" s="9">
        <v>10.44023</v>
      </c>
      <c r="BB68" s="9">
        <v>10.304270000000001</v>
      </c>
      <c r="BC68" s="9">
        <v>10.22221</v>
      </c>
      <c r="BD68" s="9">
        <v>9.7196250000000006</v>
      </c>
      <c r="BE68" s="9">
        <v>9.2110850000000006</v>
      </c>
    </row>
    <row r="69" spans="1:57" ht="13.2">
      <c r="A69" s="11" t="s">
        <v>116</v>
      </c>
      <c r="BB69" s="9">
        <v>5.4831760000000003</v>
      </c>
      <c r="BD69" s="9">
        <v>6.2885546684265101</v>
      </c>
      <c r="BE69" s="12">
        <v>6.2885546684265101</v>
      </c>
    </row>
    <row r="70" spans="1:57" ht="13.2">
      <c r="A70" s="11" t="s">
        <v>117</v>
      </c>
      <c r="M70" s="5">
        <v>4.2907650000000004</v>
      </c>
      <c r="N70" s="5">
        <v>3.3517860000000002</v>
      </c>
      <c r="O70" s="5">
        <v>3.7192729999999998</v>
      </c>
      <c r="P70" s="5">
        <v>3.1100279999999998</v>
      </c>
      <c r="Q70" s="5">
        <v>3.1910370000000001</v>
      </c>
      <c r="R70" s="5">
        <v>3.0899040000000002</v>
      </c>
      <c r="S70" s="5">
        <v>3.2863229999999999</v>
      </c>
      <c r="T70" s="5">
        <v>3.4244270000000001</v>
      </c>
      <c r="U70" s="5">
        <v>3.2971910000000002</v>
      </c>
      <c r="V70" s="5">
        <v>2.9019699999999999</v>
      </c>
      <c r="W70" s="5">
        <v>3.0660590000000001</v>
      </c>
      <c r="X70" s="5">
        <v>2.4217909999999998</v>
      </c>
      <c r="Y70" s="5">
        <v>2.6719339999999998</v>
      </c>
      <c r="Z70" s="5">
        <v>3.1391779999999998</v>
      </c>
      <c r="AA70" s="9">
        <v>2.5347499999999998</v>
      </c>
      <c r="AB70" s="9">
        <v>2.509134</v>
      </c>
      <c r="AC70" s="9">
        <v>2.9426510000000001</v>
      </c>
      <c r="AD70" s="9">
        <v>2.634506</v>
      </c>
      <c r="AE70" s="9">
        <v>2.5583979999999999</v>
      </c>
      <c r="AF70" s="9">
        <v>2.851855</v>
      </c>
      <c r="AG70" s="9">
        <v>2.9594830000000001</v>
      </c>
      <c r="AH70" s="9">
        <v>3.1375890000000002</v>
      </c>
      <c r="AI70" s="9">
        <v>3.3332700000000002</v>
      </c>
      <c r="AJ70" s="9">
        <v>3.5076589999999999</v>
      </c>
      <c r="AK70" s="9">
        <v>3.529792</v>
      </c>
      <c r="AL70" s="9">
        <v>3.379197</v>
      </c>
      <c r="AM70" s="9">
        <v>3.5036900000000002</v>
      </c>
      <c r="AN70" s="9">
        <v>3.3924759999999998</v>
      </c>
      <c r="AO70" s="9">
        <v>3.300551</v>
      </c>
      <c r="AP70" s="9">
        <v>2.9454859999999998</v>
      </c>
      <c r="AQ70" s="9">
        <v>3.0685980000000002</v>
      </c>
      <c r="AR70" s="9">
        <v>2.7683800000000001</v>
      </c>
      <c r="AS70" s="9">
        <v>3.2939620000000001</v>
      </c>
      <c r="AT70" s="9">
        <v>2.779026</v>
      </c>
      <c r="AU70" s="9">
        <v>2.9220640000000002</v>
      </c>
      <c r="AV70" s="9">
        <v>2.7512789999999998</v>
      </c>
      <c r="AW70" s="9">
        <v>2.9737230000000001</v>
      </c>
      <c r="AX70" s="9">
        <v>3.0332499999999998</v>
      </c>
      <c r="AY70" s="9">
        <v>2.8924449999999999</v>
      </c>
      <c r="AZ70" s="9">
        <v>2.911162</v>
      </c>
      <c r="BA70" s="9">
        <v>2.5033319999999999</v>
      </c>
      <c r="BB70" s="9">
        <v>2.2929469999999998</v>
      </c>
      <c r="BC70" s="9">
        <v>2.7755869999999998</v>
      </c>
      <c r="BD70" s="9">
        <v>2.5217900000000002</v>
      </c>
      <c r="BE70" s="9">
        <v>2.8167049999999998</v>
      </c>
    </row>
    <row r="71" spans="1:57" ht="13.2">
      <c r="A71" s="11" t="s">
        <v>118</v>
      </c>
      <c r="BB71" s="9">
        <v>3.6899099999999998</v>
      </c>
      <c r="BD71" s="9">
        <v>3.5764782428741499</v>
      </c>
      <c r="BE71" s="12">
        <v>3.5764782428741499</v>
      </c>
    </row>
    <row r="72" spans="1:57" ht="13.2">
      <c r="A72" s="11" t="s">
        <v>119</v>
      </c>
      <c r="O72" s="5">
        <v>3.7666050000000002</v>
      </c>
      <c r="P72" s="5">
        <v>3.5613239999999999</v>
      </c>
      <c r="Q72" s="5">
        <v>3.4626869999999998</v>
      </c>
      <c r="R72" s="5">
        <v>2.7726730000000002</v>
      </c>
      <c r="S72" s="5">
        <v>4.7622590000000002</v>
      </c>
      <c r="T72" s="5">
        <v>5.0199790000000002</v>
      </c>
      <c r="U72" s="5">
        <v>3.4234680000000002</v>
      </c>
      <c r="V72" s="5">
        <v>3.9765929999999998</v>
      </c>
      <c r="W72" s="5">
        <v>4.4431320000000003</v>
      </c>
      <c r="Z72" s="5">
        <v>0</v>
      </c>
      <c r="AC72" s="9">
        <v>3.8376599999999997E-2</v>
      </c>
      <c r="AE72" s="9">
        <v>1.7021280000000001</v>
      </c>
      <c r="AF72" s="9">
        <v>1.5913870000000001</v>
      </c>
      <c r="AG72" s="9">
        <v>0.71408640000000001</v>
      </c>
      <c r="AJ72" s="9">
        <v>0.90415160000000006</v>
      </c>
      <c r="AL72" s="9">
        <v>3.1860909999999998</v>
      </c>
      <c r="AM72" s="9">
        <v>3.8039869999999998</v>
      </c>
      <c r="AN72" s="9">
        <v>2.7040489999999999</v>
      </c>
      <c r="AO72" s="9">
        <v>2.403</v>
      </c>
      <c r="AP72" s="9">
        <v>2.3167779999999998</v>
      </c>
      <c r="AQ72" s="9">
        <v>2.309885</v>
      </c>
      <c r="AR72" s="9">
        <v>2.585601</v>
      </c>
      <c r="AS72" s="9">
        <v>2.3762210000000001</v>
      </c>
      <c r="AT72" s="9">
        <v>1.827944</v>
      </c>
      <c r="AU72" s="9">
        <v>2.7337980000000002</v>
      </c>
      <c r="AV72" s="9">
        <v>2.135659</v>
      </c>
      <c r="AW72" s="9">
        <v>2.1853400000000001</v>
      </c>
      <c r="AX72" s="9">
        <v>2.405913</v>
      </c>
      <c r="AY72" s="9">
        <v>2.756548</v>
      </c>
      <c r="AZ72" s="9">
        <v>1.975233</v>
      </c>
      <c r="BA72" s="9">
        <v>2.2322310000000001</v>
      </c>
      <c r="BB72" s="9">
        <v>2.8753980000000001</v>
      </c>
      <c r="BC72" s="9">
        <v>2.6379380000000001</v>
      </c>
      <c r="BD72" s="9">
        <v>2.4414340000000001</v>
      </c>
      <c r="BE72" s="9">
        <v>2.234896</v>
      </c>
    </row>
    <row r="73" spans="1:57" ht="13.2">
      <c r="A73" s="11" t="s">
        <v>120</v>
      </c>
      <c r="BB73" s="9">
        <v>7.5591970000000002</v>
      </c>
      <c r="BD73" s="9">
        <v>7.44382619857788</v>
      </c>
      <c r="BE73" s="12">
        <v>7.44382619857788</v>
      </c>
    </row>
    <row r="74" spans="1:57" ht="13.2">
      <c r="A74" s="11" t="s">
        <v>121</v>
      </c>
      <c r="BB74" s="9">
        <v>7.1608409999999996</v>
      </c>
      <c r="BD74" s="9">
        <v>7.5636920928955096</v>
      </c>
      <c r="BE74" s="12">
        <v>7.5636920928955096</v>
      </c>
    </row>
    <row r="75" spans="1:57" ht="13.2">
      <c r="A75" s="11" t="s">
        <v>122</v>
      </c>
      <c r="BB75" s="9">
        <v>21.036660000000001</v>
      </c>
      <c r="BD75" s="9">
        <v>35.752872467041001</v>
      </c>
      <c r="BE75" s="12">
        <v>35.752872467041001</v>
      </c>
    </row>
    <row r="76" spans="1:57" ht="13.2">
      <c r="A76" s="11" t="s">
        <v>123</v>
      </c>
      <c r="BB76" s="9">
        <v>1.3275440000000001</v>
      </c>
      <c r="BD76" s="9">
        <v>1.51924800872803</v>
      </c>
      <c r="BE76" s="12">
        <v>1.51924800872803</v>
      </c>
    </row>
    <row r="77" spans="1:57" ht="13.2">
      <c r="A77" s="11" t="s">
        <v>124</v>
      </c>
      <c r="BB77" s="9">
        <v>9.1364249999999991</v>
      </c>
      <c r="BD77" s="9">
        <v>7.0601844787597603</v>
      </c>
      <c r="BE77" s="12">
        <v>7.0601844787597603</v>
      </c>
    </row>
    <row r="78" spans="1:57" ht="13.2">
      <c r="A78" s="11" t="s">
        <v>125</v>
      </c>
      <c r="G78" s="5">
        <v>20.566510000000001</v>
      </c>
      <c r="H78" s="5">
        <v>19.2651</v>
      </c>
      <c r="I78" s="5">
        <v>21.224620000000002</v>
      </c>
      <c r="J78" s="5">
        <v>23.017189999999999</v>
      </c>
      <c r="K78" s="5">
        <v>25.015460000000001</v>
      </c>
      <c r="L78" s="5">
        <v>24.0992</v>
      </c>
      <c r="M78" s="5">
        <v>24.438749999999999</v>
      </c>
      <c r="N78" s="5">
        <v>23.808119999999999</v>
      </c>
      <c r="O78" s="5">
        <v>25.573779999999999</v>
      </c>
      <c r="P78" s="5">
        <v>26.82395</v>
      </c>
      <c r="Q78" s="5">
        <v>27.768439999999998</v>
      </c>
      <c r="R78" s="5">
        <v>27.2135</v>
      </c>
      <c r="S78" s="5">
        <v>28.61994</v>
      </c>
      <c r="T78" s="5">
        <v>30.454750000000001</v>
      </c>
      <c r="U78" s="5">
        <v>29.73649</v>
      </c>
      <c r="V78" s="5">
        <v>30.752469999999999</v>
      </c>
      <c r="W78" s="5">
        <v>31.832159999999998</v>
      </c>
      <c r="X78" s="5">
        <v>32.431269999999998</v>
      </c>
      <c r="Y78" s="5">
        <v>32.052930000000003</v>
      </c>
      <c r="Z78" s="5">
        <v>35.131360000000001</v>
      </c>
      <c r="AA78" s="9">
        <v>33.180419999999998</v>
      </c>
      <c r="AB78" s="9">
        <v>34.797400000000003</v>
      </c>
      <c r="AC78" s="9">
        <v>34.410539999999997</v>
      </c>
      <c r="AD78" s="9">
        <v>37.233919999999998</v>
      </c>
      <c r="AE78" s="9">
        <v>38.480319999999999</v>
      </c>
      <c r="AF78" s="9">
        <v>39.025700000000001</v>
      </c>
      <c r="AG78" s="9">
        <v>39.335830000000001</v>
      </c>
      <c r="AH78" s="9">
        <v>37.300190000000001</v>
      </c>
      <c r="AI78" s="9">
        <v>39.796750000000003</v>
      </c>
      <c r="AJ78" s="9">
        <v>39.57996</v>
      </c>
      <c r="AK78" s="9">
        <v>38.076500000000003</v>
      </c>
      <c r="AL78" s="9">
        <v>38.793700000000001</v>
      </c>
      <c r="AM78" s="9">
        <v>38.581139999999998</v>
      </c>
      <c r="AN78" s="9">
        <v>35.173729999999999</v>
      </c>
      <c r="AO78" s="9">
        <v>35.272170000000003</v>
      </c>
      <c r="AP78" s="9">
        <v>33.455350000000003</v>
      </c>
      <c r="AQ78" s="9">
        <v>32.32246</v>
      </c>
      <c r="AR78" s="9">
        <v>32.482950000000002</v>
      </c>
      <c r="AS78" s="9">
        <v>29.84571</v>
      </c>
      <c r="AT78" s="9">
        <v>29.138490000000001</v>
      </c>
      <c r="AU78" s="9">
        <v>26.658950000000001</v>
      </c>
      <c r="AV78" s="9">
        <v>26.954419999999999</v>
      </c>
      <c r="AW78" s="9">
        <v>25.09564</v>
      </c>
      <c r="AX78" s="9">
        <v>25.774419999999999</v>
      </c>
      <c r="AY78" s="9">
        <v>26.818629999999999</v>
      </c>
      <c r="AZ78" s="9">
        <v>26.17464</v>
      </c>
      <c r="BA78" s="9">
        <v>23.246949999999998</v>
      </c>
      <c r="BB78" s="9">
        <v>22.311170000000001</v>
      </c>
      <c r="BC78" s="9">
        <v>21.500050000000002</v>
      </c>
      <c r="BD78" s="9">
        <v>21.309290000000001</v>
      </c>
      <c r="BE78" s="9">
        <v>20.162009999999999</v>
      </c>
    </row>
    <row r="79" spans="1:57" ht="13.2">
      <c r="A79" s="11" t="s">
        <v>126</v>
      </c>
      <c r="BB79" s="9">
        <v>11.519500000000001</v>
      </c>
      <c r="BD79" s="9">
        <v>11.426180839538601</v>
      </c>
      <c r="BE79" s="12">
        <v>11.426180839538601</v>
      </c>
    </row>
    <row r="80" spans="1:57" ht="13.2">
      <c r="A80" s="11" t="s">
        <v>127</v>
      </c>
      <c r="BB80" s="9">
        <v>19.10727</v>
      </c>
      <c r="BD80" s="9">
        <v>18.583826065063501</v>
      </c>
      <c r="BE80" s="12">
        <v>18.583826065063501</v>
      </c>
    </row>
    <row r="81" spans="1:57" ht="13.2">
      <c r="A81" s="11" t="s">
        <v>128</v>
      </c>
      <c r="BB81" s="9">
        <v>12.20369</v>
      </c>
      <c r="BD81" s="9">
        <v>11.396111488342299</v>
      </c>
      <c r="BE81" s="12">
        <v>11.396111488342299</v>
      </c>
    </row>
    <row r="82" spans="1:57" ht="13.2">
      <c r="A82" s="11" t="s">
        <v>129</v>
      </c>
      <c r="BB82" s="9">
        <v>8.7353050000000003</v>
      </c>
      <c r="BD82" s="9">
        <v>6.0218820571899396</v>
      </c>
      <c r="BE82" s="12">
        <v>6.0218820571899396</v>
      </c>
    </row>
    <row r="83" spans="1:57" ht="13.2">
      <c r="A83" s="11" t="s">
        <v>131</v>
      </c>
      <c r="BB83" s="9">
        <v>8.3749640000000003</v>
      </c>
      <c r="BD83" s="9">
        <v>17.032646179199201</v>
      </c>
      <c r="BE83" s="12">
        <v>17.032646179199201</v>
      </c>
    </row>
    <row r="84" spans="1:57" ht="13.2">
      <c r="A84" s="11" t="s">
        <v>132</v>
      </c>
      <c r="B84" s="5">
        <v>2.5764269999999998</v>
      </c>
      <c r="C84" s="5">
        <v>2.5951</v>
      </c>
      <c r="D84" s="5">
        <v>2.139424</v>
      </c>
      <c r="E84" s="5">
        <v>2.0845189999999998</v>
      </c>
      <c r="F84" s="5">
        <v>2.020635</v>
      </c>
      <c r="G84" s="5">
        <v>2.3620399999999999</v>
      </c>
      <c r="H84" s="5">
        <v>2.6397599999999999</v>
      </c>
      <c r="I84" s="5">
        <v>2.4785469999999998</v>
      </c>
      <c r="J84" s="5">
        <v>2.6664560000000002</v>
      </c>
      <c r="K84" s="5">
        <v>2.5691549999999999</v>
      </c>
      <c r="L84" s="5">
        <v>2.859048</v>
      </c>
      <c r="M84" s="5">
        <v>3.269393</v>
      </c>
      <c r="N84" s="5">
        <v>1.894674</v>
      </c>
      <c r="O84" s="5">
        <v>2.566983</v>
      </c>
      <c r="P84" s="5">
        <v>2.1023450000000001</v>
      </c>
      <c r="Q84" s="5">
        <v>1.7930740000000001</v>
      </c>
      <c r="R84" s="5">
        <v>2.288637</v>
      </c>
      <c r="S84" s="5">
        <v>2.4992589999999999</v>
      </c>
      <c r="T84" s="5">
        <v>2.6485720000000001</v>
      </c>
      <c r="U84" s="5">
        <v>1.81854</v>
      </c>
      <c r="V84" s="5">
        <v>1.872287</v>
      </c>
      <c r="W84" s="5">
        <v>3.0841660000000002</v>
      </c>
      <c r="X84" s="7">
        <v>3.2158410000000002</v>
      </c>
      <c r="Y84" s="5">
        <v>3.6225309999999999</v>
      </c>
      <c r="Z84" s="5">
        <v>4.2568190000000001</v>
      </c>
      <c r="AA84" s="9">
        <v>5.251976</v>
      </c>
      <c r="AB84" s="9">
        <v>5.9844460000000002</v>
      </c>
      <c r="AC84" s="9">
        <v>5.0619379999999996</v>
      </c>
      <c r="AD84" s="9">
        <v>5.4069089999999997</v>
      </c>
      <c r="AE84" s="9">
        <v>5.9773589999999999</v>
      </c>
      <c r="AF84" s="9">
        <v>7.0201320000000003</v>
      </c>
      <c r="AG84" s="9">
        <v>7.2160630000000001</v>
      </c>
      <c r="AH84" s="9">
        <v>7.4184340000000004</v>
      </c>
      <c r="AI84" s="9">
        <v>8.5552410000000005</v>
      </c>
      <c r="AJ84" s="9">
        <v>6.9930849999999998</v>
      </c>
      <c r="AK84" s="9">
        <v>8.1680569999999992</v>
      </c>
      <c r="AL84" s="9">
        <v>8.4016559999999991</v>
      </c>
      <c r="AM84" s="9">
        <v>7.21089</v>
      </c>
      <c r="AN84" s="9">
        <v>7.815588</v>
      </c>
      <c r="AO84" s="9">
        <v>8.16873</v>
      </c>
      <c r="AP84" s="9">
        <v>9.9891389999999998</v>
      </c>
      <c r="AQ84" s="9">
        <v>10.104699999999999</v>
      </c>
      <c r="AR84" s="9">
        <v>10.428750000000001</v>
      </c>
      <c r="AS84" s="9">
        <v>9.2868680000000001</v>
      </c>
      <c r="AT84" s="9">
        <v>11.02657</v>
      </c>
      <c r="AU84" s="9">
        <v>11.125249999999999</v>
      </c>
      <c r="AV84" s="9">
        <v>11.22048</v>
      </c>
      <c r="AW84" s="9">
        <v>12.512269999999999</v>
      </c>
      <c r="AX84" s="9">
        <v>13.16638</v>
      </c>
      <c r="AY84" s="9">
        <v>10.999750000000001</v>
      </c>
      <c r="AZ84" s="9">
        <v>11.804959999999999</v>
      </c>
      <c r="BA84" s="9">
        <v>12.19669</v>
      </c>
      <c r="BB84" s="9">
        <v>10.937379999999999</v>
      </c>
      <c r="BC84" s="9">
        <v>10.781929999999999</v>
      </c>
      <c r="BD84" s="9">
        <v>10.903510000000001</v>
      </c>
      <c r="BE84" s="9">
        <v>10.365069999999999</v>
      </c>
    </row>
    <row r="85" spans="1:57" ht="13.2">
      <c r="A85" s="11" t="s">
        <v>133</v>
      </c>
      <c r="AA85" s="9">
        <v>8.3900989999999993</v>
      </c>
      <c r="AB85" s="9">
        <v>8.0788580000000003</v>
      </c>
      <c r="AC85" s="9">
        <v>7.2231230000000002</v>
      </c>
      <c r="AD85" s="9">
        <v>6.227843</v>
      </c>
      <c r="AE85" s="9">
        <v>7.4805890000000002</v>
      </c>
      <c r="AF85" s="9">
        <v>6.5533650000000003</v>
      </c>
      <c r="AG85" s="9">
        <v>5.7662979999999999</v>
      </c>
      <c r="AH85" s="9">
        <v>5.6611209999999996</v>
      </c>
      <c r="AI85" s="9">
        <v>6.4763909999999996</v>
      </c>
      <c r="AJ85" s="9">
        <v>5.9158689999999998</v>
      </c>
      <c r="AK85" s="9">
        <v>5.9483470000000001</v>
      </c>
      <c r="AL85" s="9">
        <v>6.9927520000000003</v>
      </c>
      <c r="AM85" s="9">
        <v>6.6652370000000003</v>
      </c>
      <c r="AN85" s="9">
        <v>7.506437</v>
      </c>
      <c r="AO85" s="9">
        <v>8.2176650000000002</v>
      </c>
      <c r="AP85" s="9">
        <v>6.9953859999999999</v>
      </c>
      <c r="AQ85" s="9">
        <v>7.6903110000000003</v>
      </c>
      <c r="AR85" s="9">
        <v>7.7804349999999998</v>
      </c>
      <c r="AS85" s="9">
        <v>7.2909309999999996</v>
      </c>
      <c r="AT85" s="9">
        <v>7.9711040000000004</v>
      </c>
      <c r="AU85" s="9">
        <v>6.6069899999999997</v>
      </c>
      <c r="AV85" s="9">
        <v>5.3847060000000004</v>
      </c>
      <c r="AW85" s="9">
        <v>6.458297</v>
      </c>
      <c r="AX85" s="9">
        <v>5.3728400000000001</v>
      </c>
      <c r="AY85" s="9">
        <v>6.0806579999999997</v>
      </c>
      <c r="AZ85" s="9">
        <v>6.264348</v>
      </c>
      <c r="BA85" s="9">
        <v>6.1542310000000002</v>
      </c>
      <c r="BB85" s="9">
        <v>5.8936109999999999</v>
      </c>
      <c r="BC85" s="9">
        <v>6.3614980000000001</v>
      </c>
      <c r="BD85" s="9">
        <v>6.0883089999999997</v>
      </c>
      <c r="BE85" s="9">
        <v>5.931845</v>
      </c>
    </row>
    <row r="86" spans="1:57" ht="13.2">
      <c r="A86" s="11" t="s">
        <v>134</v>
      </c>
      <c r="C86" s="5">
        <v>6.7419520000000004</v>
      </c>
      <c r="D86" s="5">
        <v>6.2155769999999997</v>
      </c>
      <c r="E86" s="5">
        <v>6.3140830000000001</v>
      </c>
      <c r="F86" s="5">
        <v>5.8980980000000001</v>
      </c>
      <c r="G86" s="5">
        <v>6.4329890000000001</v>
      </c>
      <c r="H86" s="5">
        <v>6.47865</v>
      </c>
      <c r="I86" s="5">
        <v>6.2520290000000003</v>
      </c>
      <c r="J86" s="5">
        <v>5.9408649999999996</v>
      </c>
      <c r="K86" s="5">
        <v>5.9783039999999996</v>
      </c>
      <c r="L86" s="5">
        <v>5.758146</v>
      </c>
      <c r="M86" s="5">
        <v>5.2098800000000001</v>
      </c>
      <c r="N86" s="5">
        <v>5.0773210000000004</v>
      </c>
      <c r="O86" s="5">
        <v>4.8843079999999999</v>
      </c>
      <c r="P86" s="5">
        <v>5.0198400000000003</v>
      </c>
      <c r="Q86" s="5">
        <v>5.080476</v>
      </c>
      <c r="R86" s="5">
        <v>4.7555069999999997</v>
      </c>
      <c r="S86" s="5">
        <v>5.072762</v>
      </c>
      <c r="T86" s="5">
        <v>4.909084</v>
      </c>
      <c r="U86" s="5">
        <v>5.000934</v>
      </c>
      <c r="V86" s="5">
        <v>5.1863910000000004</v>
      </c>
      <c r="W86" s="5">
        <v>5.3960689999999998</v>
      </c>
      <c r="X86" s="7">
        <v>5.2607679999999997</v>
      </c>
      <c r="Y86" s="5">
        <v>5.0753560000000002</v>
      </c>
      <c r="Z86" s="5">
        <v>4.7427739999999998</v>
      </c>
      <c r="AA86" s="9">
        <v>4.9052100000000003</v>
      </c>
      <c r="AB86" s="9">
        <v>4.9444369999999997</v>
      </c>
      <c r="AC86" s="9">
        <v>5.4440049999999998</v>
      </c>
      <c r="AD86" s="9">
        <v>5.6005510000000003</v>
      </c>
      <c r="AE86" s="9">
        <v>6.0521419999999999</v>
      </c>
      <c r="AF86" s="9">
        <v>6.2046619999999999</v>
      </c>
      <c r="AG86" s="9">
        <v>5.8244629999999997</v>
      </c>
      <c r="AH86" s="9">
        <v>6.2436769999999999</v>
      </c>
      <c r="AI86" s="9">
        <v>6.2573290000000004</v>
      </c>
      <c r="AJ86" s="9">
        <v>6.4177270000000002</v>
      </c>
      <c r="AK86" s="9">
        <v>6.7223670000000002</v>
      </c>
      <c r="AL86" s="9">
        <v>6.5876190000000001</v>
      </c>
      <c r="AM86" s="9">
        <v>6.2853399999999997</v>
      </c>
      <c r="AN86" s="9">
        <v>6.0189950000000003</v>
      </c>
      <c r="AO86" s="9">
        <v>5.9832580000000002</v>
      </c>
      <c r="AP86" s="9">
        <v>5.9786570000000001</v>
      </c>
      <c r="AQ86" s="9">
        <v>6.0462759999999998</v>
      </c>
      <c r="AR86" s="9">
        <v>6.2477200000000002</v>
      </c>
      <c r="AS86" s="9">
        <v>6.4121889999999997</v>
      </c>
      <c r="AT86" s="9">
        <v>6.182798</v>
      </c>
      <c r="AU86" s="9">
        <v>6.1578929999999996</v>
      </c>
      <c r="AV86" s="9">
        <v>6.3489380000000004</v>
      </c>
      <c r="AW86" s="9">
        <v>6.2658959999999997</v>
      </c>
      <c r="AX86" s="9">
        <v>5.9479449999999998</v>
      </c>
      <c r="AY86" s="9">
        <v>5.4394559999999998</v>
      </c>
      <c r="AZ86" s="9">
        <v>5.4313690000000001</v>
      </c>
      <c r="BA86" s="9">
        <v>5.298044</v>
      </c>
      <c r="BB86" s="9">
        <v>5.3411799999999996</v>
      </c>
      <c r="BC86" s="9">
        <v>5.2344790000000003</v>
      </c>
      <c r="BD86" s="9">
        <v>5.3137016296386701</v>
      </c>
      <c r="BE86" s="17">
        <v>4.93004450889753</v>
      </c>
    </row>
    <row r="87" spans="1:57" ht="13.2">
      <c r="A87" s="11" t="s">
        <v>135</v>
      </c>
      <c r="BB87" s="9">
        <v>0.1023526</v>
      </c>
      <c r="BD87" s="9">
        <v>4.4175071716308603</v>
      </c>
      <c r="BE87" s="12">
        <v>4.4175071716308603</v>
      </c>
    </row>
    <row r="88" spans="1:57" ht="13.2">
      <c r="A88" s="11" t="s">
        <v>136</v>
      </c>
      <c r="B88" s="5">
        <v>24.59151</v>
      </c>
      <c r="C88" s="5">
        <v>22.295909999999999</v>
      </c>
      <c r="D88" s="5">
        <v>22.082360000000001</v>
      </c>
      <c r="E88" s="5">
        <v>23.713470000000001</v>
      </c>
      <c r="F88" s="5">
        <v>26.396249999999998</v>
      </c>
      <c r="G88" s="5">
        <v>28.071840000000002</v>
      </c>
      <c r="H88" s="5">
        <v>27.205670000000001</v>
      </c>
      <c r="I88" s="5">
        <v>26.592759999999998</v>
      </c>
      <c r="J88" s="5">
        <v>27.669979999999999</v>
      </c>
      <c r="K88" s="5">
        <v>24.610279999999999</v>
      </c>
      <c r="L88" s="5">
        <v>23.21706</v>
      </c>
      <c r="M88" s="5">
        <v>21.117429999999999</v>
      </c>
      <c r="N88" s="5">
        <v>18.916679999999999</v>
      </c>
      <c r="O88" s="5">
        <v>17.302520000000001</v>
      </c>
      <c r="P88" s="5">
        <v>16.282789999999999</v>
      </c>
      <c r="Q88" s="5">
        <v>15.842359999999999</v>
      </c>
      <c r="R88" s="5">
        <v>16.125019999999999</v>
      </c>
      <c r="S88" s="5">
        <v>14.90673</v>
      </c>
      <c r="T88" s="5">
        <v>15.12224</v>
      </c>
      <c r="U88" s="5">
        <v>15.031890000000001</v>
      </c>
      <c r="V88" s="5">
        <v>15.5977</v>
      </c>
      <c r="W88" s="5">
        <v>15.73448</v>
      </c>
      <c r="X88" s="7">
        <v>16.932279999999999</v>
      </c>
      <c r="Y88" s="5">
        <v>17.400539999999999</v>
      </c>
      <c r="Z88" s="5">
        <v>17.452480000000001</v>
      </c>
      <c r="AA88" s="9">
        <v>17.71988</v>
      </c>
      <c r="AB88" s="9">
        <v>17.255189999999999</v>
      </c>
      <c r="AC88" s="9">
        <v>17.360710000000001</v>
      </c>
      <c r="AD88" s="9">
        <v>17.032920000000001</v>
      </c>
      <c r="AE88" s="9">
        <v>17.21527</v>
      </c>
      <c r="AF88" s="9">
        <v>16.624320000000001</v>
      </c>
      <c r="AG88" s="9">
        <v>15.94026</v>
      </c>
      <c r="AH88" s="9">
        <v>16.103159999999999</v>
      </c>
      <c r="AI88" s="9">
        <v>19.162099999999999</v>
      </c>
      <c r="AJ88" s="9">
        <v>18.272069999999999</v>
      </c>
      <c r="AK88" s="9">
        <v>17.239450000000001</v>
      </c>
      <c r="AL88" s="9">
        <v>18.65963</v>
      </c>
      <c r="AM88" s="9">
        <v>16.913419999999999</v>
      </c>
      <c r="AN88" s="9">
        <v>15.85286</v>
      </c>
      <c r="AO88" s="9">
        <v>14.41714</v>
      </c>
      <c r="AP88" s="9">
        <v>13.47138</v>
      </c>
      <c r="AQ88" s="9">
        <v>13.14442</v>
      </c>
      <c r="AR88" s="9">
        <v>13.609450000000001</v>
      </c>
      <c r="AS88" s="9">
        <v>13.213800000000001</v>
      </c>
      <c r="AT88" s="9">
        <v>13.42681</v>
      </c>
      <c r="AU88" s="9">
        <v>13.554169999999999</v>
      </c>
      <c r="AV88" s="9">
        <v>13.8193</v>
      </c>
      <c r="AW88" s="9">
        <v>14.50057</v>
      </c>
      <c r="AX88" s="9">
        <v>19.483830000000001</v>
      </c>
      <c r="AY88" s="9">
        <v>19.215720000000001</v>
      </c>
      <c r="AZ88" s="9">
        <v>18.350940000000001</v>
      </c>
      <c r="BA88" s="9">
        <v>17.733540000000001</v>
      </c>
      <c r="BB88" s="9">
        <v>18.028549999999999</v>
      </c>
      <c r="BC88" s="9">
        <v>19.649560000000001</v>
      </c>
      <c r="BD88" s="9">
        <v>18.53678</v>
      </c>
      <c r="BE88" s="9">
        <v>18.946929999999998</v>
      </c>
    </row>
    <row r="89" spans="1:57" ht="13.2">
      <c r="A89" s="11" t="s">
        <v>137</v>
      </c>
      <c r="BB89" s="9">
        <v>24.4132</v>
      </c>
      <c r="BD89" s="9">
        <v>0.20144872367382</v>
      </c>
      <c r="BE89" s="12">
        <v>0.20144872367382</v>
      </c>
    </row>
    <row r="90" spans="1:57" ht="13.2">
      <c r="A90" s="11" t="s">
        <v>138</v>
      </c>
      <c r="AG90" s="9">
        <v>25.955780000000001</v>
      </c>
      <c r="AH90" s="9">
        <v>25.19905</v>
      </c>
      <c r="AK90" s="9">
        <v>25.357109999999999</v>
      </c>
      <c r="AL90" s="9">
        <v>18.906079999999999</v>
      </c>
      <c r="AM90" s="9">
        <v>18.451820000000001</v>
      </c>
      <c r="AN90" s="9">
        <v>19.105119999999999</v>
      </c>
      <c r="AO90" s="9">
        <v>21.81671</v>
      </c>
      <c r="AP90" s="9">
        <v>20.991510000000002</v>
      </c>
      <c r="AQ90" s="9">
        <v>19.862480000000001</v>
      </c>
      <c r="AR90" s="9">
        <v>21.396560000000001</v>
      </c>
      <c r="AS90" s="9">
        <v>25.45937</v>
      </c>
      <c r="AT90" s="9">
        <v>25.916979999999999</v>
      </c>
      <c r="AU90" s="9">
        <v>30.82395</v>
      </c>
      <c r="AV90" s="9">
        <v>32.14676</v>
      </c>
      <c r="AW90" s="9">
        <v>31.425930000000001</v>
      </c>
      <c r="AX90" s="9">
        <v>30.331140000000001</v>
      </c>
      <c r="AY90" s="9">
        <v>27.945329999999998</v>
      </c>
      <c r="AZ90" s="9">
        <v>30.734179999999999</v>
      </c>
      <c r="BA90" s="9">
        <v>30.30312</v>
      </c>
      <c r="BB90" s="9">
        <v>28.984909999999999</v>
      </c>
      <c r="BC90" s="9">
        <v>29.28847</v>
      </c>
      <c r="BD90" s="9">
        <v>28.995170000000002</v>
      </c>
      <c r="BE90" s="9">
        <v>25.404599999999999</v>
      </c>
    </row>
    <row r="91" spans="1:57" ht="13.2">
      <c r="A91" s="11" t="s">
        <v>141</v>
      </c>
      <c r="BB91" s="9">
        <v>9.2472379999999994</v>
      </c>
      <c r="BD91" s="9">
        <v>10.9377183914185</v>
      </c>
      <c r="BE91" s="12">
        <v>10.9377183914185</v>
      </c>
    </row>
    <row r="92" spans="1:57" ht="13.2">
      <c r="A92" s="11" t="s">
        <v>142</v>
      </c>
      <c r="BB92" s="9">
        <v>0</v>
      </c>
      <c r="BD92" s="9">
        <v>0</v>
      </c>
    </row>
    <row r="93" spans="1:57" ht="13.2">
      <c r="A93" s="11" t="s">
        <v>143</v>
      </c>
      <c r="BB93" s="9">
        <v>5.1661169999999998</v>
      </c>
      <c r="BD93" s="9">
        <v>4.7356734275817898</v>
      </c>
      <c r="BE93" s="12">
        <v>4.7356734275817898</v>
      </c>
    </row>
    <row r="94" spans="1:57" ht="13.2">
      <c r="A94" s="11" t="s">
        <v>144</v>
      </c>
      <c r="AK94" s="9">
        <v>9.8823290000000004</v>
      </c>
      <c r="AL94" s="9">
        <v>9.0328929999999996</v>
      </c>
      <c r="AM94" s="9">
        <v>8.4689990000000002</v>
      </c>
      <c r="AN94" s="9">
        <v>7.3404590000000001</v>
      </c>
      <c r="AO94" s="9">
        <v>7.4365259999999997</v>
      </c>
      <c r="AP94" s="9">
        <v>7.5948869999999999</v>
      </c>
      <c r="AQ94" s="9">
        <v>7.2382970000000002</v>
      </c>
      <c r="AR94" s="9">
        <v>8.2085650000000001</v>
      </c>
      <c r="AS94" s="9">
        <v>9.5438240000000008</v>
      </c>
      <c r="AT94" s="9">
        <v>9.5906389999999995</v>
      </c>
      <c r="AU94" s="9">
        <v>10.652480000000001</v>
      </c>
      <c r="AV94" s="9">
        <v>12.665240000000001</v>
      </c>
      <c r="AW94" s="9">
        <v>12.823</v>
      </c>
      <c r="AX94" s="9">
        <v>17.890609999999999</v>
      </c>
      <c r="AY94" s="9">
        <v>14.63078</v>
      </c>
      <c r="AZ94" s="9">
        <v>13.15629</v>
      </c>
      <c r="BA94" s="9">
        <v>13.955590000000001</v>
      </c>
      <c r="BB94" s="9">
        <v>17.10887</v>
      </c>
      <c r="BC94" s="9">
        <v>21.20205</v>
      </c>
      <c r="BD94" s="9">
        <v>21.88241</v>
      </c>
      <c r="BE94" s="9">
        <v>22.40456</v>
      </c>
    </row>
    <row r="95" spans="1:57" ht="13.2">
      <c r="A95" s="11" t="s">
        <v>145</v>
      </c>
      <c r="X95" s="5">
        <v>0.33444170000000001</v>
      </c>
      <c r="AA95" s="9">
        <v>0.50390089999999998</v>
      </c>
      <c r="AB95" s="9">
        <v>0.21145639999999999</v>
      </c>
      <c r="AC95" s="9">
        <v>0.32129730000000001</v>
      </c>
      <c r="AD95" s="9">
        <v>1.210655</v>
      </c>
      <c r="AE95" s="9">
        <v>0.34487319999999999</v>
      </c>
      <c r="AF95" s="9">
        <v>0.91728710000000002</v>
      </c>
      <c r="AG95" s="9">
        <v>0.9992955</v>
      </c>
      <c r="AH95" s="9">
        <v>0.12007279999999999</v>
      </c>
      <c r="AI95" s="9">
        <v>0.41766239999999999</v>
      </c>
      <c r="AJ95" s="9">
        <v>0.69338999999999995</v>
      </c>
      <c r="AK95" s="9">
        <v>1.0753239999999999</v>
      </c>
      <c r="AL95" s="9">
        <v>0.76467929999999995</v>
      </c>
      <c r="AM95" s="9">
        <v>1.038386</v>
      </c>
      <c r="AS95" s="9">
        <v>1.1531979999999999</v>
      </c>
      <c r="AT95" s="9">
        <v>1.3772720000000001</v>
      </c>
      <c r="AU95" s="9">
        <v>1.446493</v>
      </c>
      <c r="AV95" s="9">
        <v>1.5219609999999999</v>
      </c>
      <c r="AW95" s="9">
        <v>1.604368</v>
      </c>
      <c r="AX95" s="9">
        <v>1.3081179999999999</v>
      </c>
      <c r="AY95" s="9">
        <v>1.5263720000000001</v>
      </c>
      <c r="AZ95" s="9">
        <v>1.235284</v>
      </c>
      <c r="BA95" s="9">
        <v>1.152414</v>
      </c>
      <c r="BB95" s="9">
        <v>1.564255</v>
      </c>
      <c r="BD95" s="9">
        <v>1.50878918170929</v>
      </c>
      <c r="BE95" s="50">
        <v>1.49805742428412</v>
      </c>
    </row>
    <row r="96" spans="1:57" ht="13.2">
      <c r="A96" s="11" t="s">
        <v>148</v>
      </c>
      <c r="AG96" s="9">
        <v>17.470659999999999</v>
      </c>
      <c r="AH96" s="9">
        <v>17.13514</v>
      </c>
      <c r="AK96" s="9">
        <v>15.18141</v>
      </c>
      <c r="AL96" s="9">
        <v>11.66019</v>
      </c>
      <c r="AM96" s="9">
        <v>14.293889999999999</v>
      </c>
      <c r="AN96" s="9">
        <v>14.31887</v>
      </c>
      <c r="AO96" s="9">
        <v>15.297140000000001</v>
      </c>
      <c r="AP96" s="9">
        <v>16.08053</v>
      </c>
      <c r="AQ96" s="9">
        <v>15.4267</v>
      </c>
      <c r="AR96" s="9">
        <v>13.81654</v>
      </c>
      <c r="AS96" s="9">
        <v>16.428809999999999</v>
      </c>
      <c r="AT96" s="9">
        <v>16.709710000000001</v>
      </c>
      <c r="AU96" s="9">
        <v>17.275480000000002</v>
      </c>
      <c r="AV96" s="9">
        <v>13.681340000000001</v>
      </c>
      <c r="AW96" s="9">
        <v>13.468260000000001</v>
      </c>
      <c r="AX96" s="9">
        <v>12.96068</v>
      </c>
      <c r="AY96" s="9">
        <v>13.98882</v>
      </c>
      <c r="AZ96" s="9">
        <v>12.68084</v>
      </c>
      <c r="BA96" s="9">
        <v>13.07456</v>
      </c>
      <c r="BB96" s="9">
        <v>13.28607</v>
      </c>
      <c r="BC96" s="9">
        <v>11.005369999999999</v>
      </c>
      <c r="BD96" s="9">
        <v>9.8280250000000002</v>
      </c>
      <c r="BE96" s="9">
        <v>9.8752809999999993</v>
      </c>
    </row>
    <row r="97" spans="1:57" ht="13.2">
      <c r="A97" s="11" t="s">
        <v>149</v>
      </c>
      <c r="BB97" s="9">
        <v>27.756319999999999</v>
      </c>
      <c r="BD97" s="9">
        <v>26.2191982269287</v>
      </c>
      <c r="BE97" s="12">
        <v>26.2191982269287</v>
      </c>
    </row>
    <row r="98" spans="1:57" ht="13.2">
      <c r="A98" s="11" t="s">
        <v>150</v>
      </c>
      <c r="AF98" s="9">
        <v>29.739460000000001</v>
      </c>
      <c r="AG98" s="9">
        <v>30.217410000000001</v>
      </c>
      <c r="AH98" s="9">
        <v>30.774249999999999</v>
      </c>
      <c r="AI98" s="9">
        <v>29.754159999999999</v>
      </c>
      <c r="AJ98" s="9">
        <v>30.199560000000002</v>
      </c>
      <c r="AK98" s="9">
        <v>26.26718</v>
      </c>
      <c r="AL98" s="9">
        <v>22.452439999999999</v>
      </c>
      <c r="AM98" s="9">
        <v>20.570129999999999</v>
      </c>
      <c r="AN98" s="9">
        <v>20.636230000000001</v>
      </c>
      <c r="AO98" s="9">
        <v>22.742450000000002</v>
      </c>
      <c r="AP98" s="9">
        <v>23.406590000000001</v>
      </c>
      <c r="AQ98" s="9">
        <v>25.418690000000002</v>
      </c>
      <c r="AR98" s="9">
        <v>31.31146</v>
      </c>
      <c r="AS98" s="9">
        <v>37.873989999999999</v>
      </c>
      <c r="AT98" s="9">
        <v>36.349449999999997</v>
      </c>
      <c r="AU98" s="9">
        <v>36.200449999999996</v>
      </c>
      <c r="AV98" s="9">
        <v>32.743049999999997</v>
      </c>
      <c r="AW98" s="9">
        <v>31.485810000000001</v>
      </c>
      <c r="AX98" s="9">
        <v>30.437200000000001</v>
      </c>
      <c r="AY98" s="9">
        <v>26.964230000000001</v>
      </c>
      <c r="AZ98" s="9">
        <v>27.643519999999999</v>
      </c>
      <c r="BA98" s="9">
        <v>25.628630000000001</v>
      </c>
      <c r="BB98" s="9">
        <v>24.559830000000002</v>
      </c>
      <c r="BC98" s="9">
        <v>21.852370000000001</v>
      </c>
      <c r="BD98" s="9">
        <v>20.027370000000001</v>
      </c>
      <c r="BE98" s="9">
        <v>20.369589999999999</v>
      </c>
    </row>
    <row r="99" spans="1:57" ht="13.2">
      <c r="A99" s="11" t="s">
        <v>151</v>
      </c>
      <c r="BB99" s="9">
        <v>6.2595729999999996</v>
      </c>
      <c r="BD99" s="9">
        <v>5.8383150100707999</v>
      </c>
      <c r="BE99" s="12">
        <v>5.8383150100707999</v>
      </c>
    </row>
    <row r="100" spans="1:57" ht="13.2">
      <c r="A100" s="11" t="s">
        <v>152</v>
      </c>
      <c r="BB100" s="9">
        <v>8.8742970000000003</v>
      </c>
      <c r="BD100" s="9">
        <v>7.8586192131042498</v>
      </c>
      <c r="BE100" s="12">
        <v>7.8586192131042498</v>
      </c>
    </row>
    <row r="101" spans="1:57" ht="13.2">
      <c r="A101" s="11" t="s">
        <v>153</v>
      </c>
      <c r="BB101" s="9">
        <v>10.038270000000001</v>
      </c>
      <c r="BD101" s="9">
        <v>7.1848526000976598</v>
      </c>
      <c r="BE101" s="12">
        <v>7.1848526000976598</v>
      </c>
    </row>
    <row r="102" spans="1:57" ht="13.2">
      <c r="A102" s="11" t="s">
        <v>154</v>
      </c>
      <c r="BB102" s="9">
        <v>4.0832379999999997</v>
      </c>
      <c r="BD102" s="9">
        <v>4.6670246124267596</v>
      </c>
      <c r="BE102" s="12">
        <v>4.6670246124267596</v>
      </c>
    </row>
    <row r="103" spans="1:57" ht="13.2">
      <c r="A103" s="11" t="s">
        <v>155</v>
      </c>
      <c r="AG103" s="9">
        <v>32.501800000000003</v>
      </c>
      <c r="AH103" s="9">
        <v>32.522019999999998</v>
      </c>
      <c r="AK103" s="9">
        <v>32.620480000000001</v>
      </c>
      <c r="AL103" s="9">
        <v>24.06269</v>
      </c>
      <c r="AM103" s="9">
        <v>27.330719999999999</v>
      </c>
      <c r="AN103" s="9">
        <v>25.064409999999999</v>
      </c>
      <c r="AO103" s="9">
        <v>25.68806</v>
      </c>
      <c r="AP103" s="9">
        <v>24.39866</v>
      </c>
      <c r="AQ103" s="9">
        <v>29.011189999999999</v>
      </c>
      <c r="AR103" s="9">
        <v>32.621270000000003</v>
      </c>
      <c r="AS103" s="9">
        <v>39.877830000000003</v>
      </c>
      <c r="AT103" s="9">
        <v>43.713090000000001</v>
      </c>
      <c r="AU103" s="9">
        <v>43.220440000000004</v>
      </c>
      <c r="AV103" s="9">
        <v>44.352119999999999</v>
      </c>
      <c r="AW103" s="9">
        <v>42.480840000000001</v>
      </c>
      <c r="AX103" s="9">
        <v>39.977049999999998</v>
      </c>
      <c r="AY103" s="9">
        <v>40.512189999999997</v>
      </c>
      <c r="AZ103" s="9">
        <v>42.397950000000002</v>
      </c>
      <c r="BA103" s="9">
        <v>39.387160000000002</v>
      </c>
      <c r="BB103" s="9">
        <v>40.148090000000003</v>
      </c>
      <c r="BC103" s="9">
        <v>37.278849999999998</v>
      </c>
      <c r="BD103" s="9">
        <v>35.416420000000002</v>
      </c>
      <c r="BE103" s="9">
        <v>33.341859999999997</v>
      </c>
    </row>
    <row r="104" spans="1:57" ht="13.2">
      <c r="A104" s="11" t="s">
        <v>156</v>
      </c>
      <c r="BB104" s="9">
        <v>13.379339999999999</v>
      </c>
      <c r="BD104" s="9">
        <v>12.4059181213379</v>
      </c>
      <c r="BE104" s="12">
        <v>12.4059181213379</v>
      </c>
    </row>
    <row r="105" spans="1:57" ht="13.2">
      <c r="A105" s="11" t="s">
        <v>157</v>
      </c>
      <c r="AQ105" s="9">
        <v>7.7656890000000001</v>
      </c>
      <c r="AR105" s="9">
        <v>7.501061</v>
      </c>
      <c r="AS105" s="9">
        <v>7.6226339999999997</v>
      </c>
      <c r="AT105" s="9">
        <v>6.4853079999999999</v>
      </c>
      <c r="AU105" s="9">
        <v>6.4900039999999999</v>
      </c>
      <c r="AV105" s="9">
        <v>7.1504469999999998</v>
      </c>
      <c r="AW105" s="9">
        <v>7.4422360000000003</v>
      </c>
      <c r="AX105" s="9">
        <v>7.2670760000000003</v>
      </c>
      <c r="AY105" s="9">
        <v>7.8484030000000002</v>
      </c>
      <c r="AZ105" s="9">
        <v>6.8241610000000001</v>
      </c>
      <c r="BA105" s="9">
        <v>6.7193949999999996</v>
      </c>
      <c r="BB105" s="9">
        <v>6.7919090000000004</v>
      </c>
      <c r="BC105" s="9">
        <v>6.1005019999999996</v>
      </c>
      <c r="BD105" s="9">
        <v>7.8768782615661603</v>
      </c>
      <c r="BE105" s="12">
        <v>7.8768782615661603</v>
      </c>
    </row>
    <row r="106" spans="1:57" ht="13.2">
      <c r="A106" s="11" t="s">
        <v>158</v>
      </c>
      <c r="BB106" s="9">
        <v>6.3731679999999997</v>
      </c>
      <c r="BD106" s="9">
        <v>5.7674064636230504</v>
      </c>
      <c r="BE106" s="12">
        <v>5.7674064636230504</v>
      </c>
    </row>
    <row r="107" spans="1:57" ht="13.2">
      <c r="A107" s="11" t="s">
        <v>159</v>
      </c>
      <c r="BB107" s="9">
        <v>10.960419999999999</v>
      </c>
      <c r="BD107" s="9">
        <v>10.171734809875501</v>
      </c>
      <c r="BE107" s="12">
        <v>10.171734809875501</v>
      </c>
    </row>
    <row r="108" spans="1:57" ht="13.2">
      <c r="A108" s="11" t="s">
        <v>160</v>
      </c>
      <c r="BB108" s="9">
        <v>7.9635360000000004</v>
      </c>
      <c r="BD108" s="9">
        <v>8.2110671997070295</v>
      </c>
      <c r="BE108" s="12">
        <v>8.2110671997070295</v>
      </c>
    </row>
    <row r="109" spans="1:57" ht="13.2">
      <c r="A109" s="11" t="s">
        <v>161</v>
      </c>
      <c r="BB109" s="9">
        <v>7.3002849999999997</v>
      </c>
      <c r="BD109" s="9">
        <v>22.353479385376001</v>
      </c>
      <c r="BE109" s="12">
        <v>22.353479385376001</v>
      </c>
    </row>
    <row r="110" spans="1:57" ht="13.2">
      <c r="A110" s="11" t="s">
        <v>162</v>
      </c>
      <c r="BB110" s="9">
        <v>8.259055</v>
      </c>
      <c r="BD110" s="9">
        <v>8.2628927230834996</v>
      </c>
      <c r="BE110" s="12">
        <v>8.2628927230834996</v>
      </c>
    </row>
    <row r="111" spans="1:57" ht="13.2">
      <c r="A111" s="11" t="s">
        <v>163</v>
      </c>
      <c r="BB111" s="9">
        <v>5.5071310000000002</v>
      </c>
      <c r="BD111" s="9">
        <v>4.5511212348937997</v>
      </c>
      <c r="BE111" s="12">
        <v>4.5511212348937997</v>
      </c>
    </row>
    <row r="112" spans="1:57" ht="13.2">
      <c r="A112" s="11" t="s">
        <v>164</v>
      </c>
      <c r="BB112" s="9">
        <v>7.3604390000000004</v>
      </c>
      <c r="BD112" s="9">
        <v>7.2023835182189897</v>
      </c>
      <c r="BE112" s="12">
        <v>7.2023835182189897</v>
      </c>
    </row>
    <row r="113" spans="1:57" ht="13.2">
      <c r="A113" s="11" t="s">
        <v>165</v>
      </c>
      <c r="BB113" s="9">
        <v>7.7752800000000004</v>
      </c>
      <c r="BD113" s="9">
        <v>6.88295221328735</v>
      </c>
      <c r="BE113" s="12">
        <v>6.88295221328735</v>
      </c>
    </row>
    <row r="114" spans="1:57" ht="13.2">
      <c r="A114" s="11" t="s">
        <v>166</v>
      </c>
      <c r="M114" s="5">
        <v>4.5751460000000002</v>
      </c>
      <c r="N114" s="5">
        <v>2.8665560000000001</v>
      </c>
      <c r="O114" s="5">
        <v>3.6742379999999999</v>
      </c>
      <c r="P114" s="5">
        <v>3.8989950000000002</v>
      </c>
      <c r="Q114" s="5">
        <v>5.1838480000000002</v>
      </c>
      <c r="R114" s="5">
        <v>5.2883909999999998</v>
      </c>
      <c r="S114" s="5">
        <v>3.3596499999999998</v>
      </c>
      <c r="T114" s="5">
        <v>2.9565640000000002</v>
      </c>
      <c r="U114" s="5">
        <v>1.7863329999999999</v>
      </c>
      <c r="V114" s="5">
        <v>2.5276420000000002</v>
      </c>
      <c r="W114" s="5">
        <v>5.0229739999999996</v>
      </c>
      <c r="X114" s="7">
        <v>2.8720940000000001</v>
      </c>
      <c r="Y114" s="5">
        <v>7.917421</v>
      </c>
      <c r="Z114" s="5">
        <v>5.0222850000000001</v>
      </c>
      <c r="AA114" s="9">
        <v>8.7366130000000002</v>
      </c>
      <c r="AB114" s="9">
        <v>6.924563</v>
      </c>
      <c r="AC114" s="9">
        <v>6.4922000000000004</v>
      </c>
      <c r="AD114" s="9">
        <v>8.4198850000000007</v>
      </c>
      <c r="AE114" s="9">
        <v>7.7368499999999996</v>
      </c>
      <c r="AF114" s="9">
        <v>3.122026</v>
      </c>
      <c r="AG114" s="9">
        <v>1.948461</v>
      </c>
      <c r="AH114" s="9">
        <v>1.7710490000000001</v>
      </c>
      <c r="AI114" s="9">
        <v>1.8149360000000001</v>
      </c>
      <c r="AJ114" s="9">
        <v>12.25493</v>
      </c>
      <c r="AK114" s="9">
        <v>11.185589999999999</v>
      </c>
      <c r="AL114" s="9">
        <v>2.5883579999999999</v>
      </c>
      <c r="AM114" s="9">
        <v>14.246880000000001</v>
      </c>
      <c r="AN114" s="9">
        <v>16.99933</v>
      </c>
      <c r="AO114" s="9">
        <v>14.672969999999999</v>
      </c>
      <c r="AP114" s="9">
        <v>14.39157</v>
      </c>
      <c r="AQ114" s="9">
        <v>13.29185</v>
      </c>
      <c r="AR114" s="9">
        <v>14.200340000000001</v>
      </c>
      <c r="AS114" s="9">
        <v>12.86847</v>
      </c>
      <c r="AT114" s="9">
        <v>11.57039</v>
      </c>
      <c r="AU114" s="9">
        <v>13.886240000000001</v>
      </c>
      <c r="AV114" s="9">
        <v>13.75605</v>
      </c>
      <c r="AW114" s="9">
        <v>10.782080000000001</v>
      </c>
      <c r="AX114" s="9">
        <v>13.346640000000001</v>
      </c>
      <c r="AY114" s="9">
        <v>14.30555</v>
      </c>
      <c r="AZ114" s="9">
        <v>11.522220000000001</v>
      </c>
      <c r="BA114" s="9">
        <v>9.5110069999999993</v>
      </c>
      <c r="BB114" s="9">
        <v>10.81601</v>
      </c>
      <c r="BC114" s="9">
        <v>7.3734039999999998</v>
      </c>
      <c r="BD114" s="9">
        <v>7.7670690000000002</v>
      </c>
      <c r="BE114" s="9">
        <v>8.0815400000000004</v>
      </c>
    </row>
    <row r="115" spans="1:57" ht="13.2">
      <c r="A115" s="11" t="s">
        <v>167</v>
      </c>
      <c r="G115" s="5">
        <v>1.542594</v>
      </c>
      <c r="H115" s="5">
        <v>1.9922489999999999</v>
      </c>
      <c r="I115" s="5">
        <v>2.0088360000000001</v>
      </c>
      <c r="J115" s="5">
        <v>2.3936250000000001</v>
      </c>
      <c r="K115" s="5">
        <v>2.610376</v>
      </c>
      <c r="L115" s="5">
        <v>2.5108259999999998</v>
      </c>
      <c r="M115" s="5">
        <v>2.3546369999999999</v>
      </c>
      <c r="N115" s="5">
        <v>2.2123710000000001</v>
      </c>
      <c r="O115" s="5">
        <v>2.4723830000000002</v>
      </c>
      <c r="P115" s="5">
        <v>2.4301849999999998</v>
      </c>
      <c r="Q115" s="5">
        <v>2.2984789999999999</v>
      </c>
      <c r="R115" s="5">
        <v>2.2438400000000001</v>
      </c>
      <c r="S115" s="5">
        <v>2.701641</v>
      </c>
      <c r="T115" s="5">
        <v>2.1418330000000001</v>
      </c>
      <c r="U115" s="5">
        <v>1.0068550000000001</v>
      </c>
      <c r="V115" s="5">
        <v>1.603558</v>
      </c>
      <c r="W115" s="5">
        <v>0.98580959999999995</v>
      </c>
      <c r="X115" s="5">
        <v>0.98852189999999995</v>
      </c>
      <c r="Y115" s="5">
        <v>0.91164590000000001</v>
      </c>
      <c r="Z115" s="5">
        <v>2.8203689999999999</v>
      </c>
      <c r="AA115" s="9">
        <v>2.2920539999999998</v>
      </c>
      <c r="AB115" s="9">
        <v>2.1200960000000002</v>
      </c>
      <c r="AC115" s="9">
        <v>2.3517999999999999</v>
      </c>
      <c r="AD115" s="9">
        <v>2.2151459999999998</v>
      </c>
      <c r="AE115" s="9">
        <v>2.0612729999999999</v>
      </c>
      <c r="AF115" s="9">
        <v>1.796119</v>
      </c>
      <c r="AG115" s="9">
        <v>2.2078509999999998</v>
      </c>
      <c r="AH115" s="9">
        <v>2.1462680000000001</v>
      </c>
      <c r="AI115" s="9">
        <v>1.9269400000000001</v>
      </c>
      <c r="AJ115" s="9">
        <v>1.554713</v>
      </c>
      <c r="AK115" s="9">
        <v>2.5174029999999998</v>
      </c>
      <c r="AL115" s="9">
        <v>2.7613979999999998</v>
      </c>
      <c r="AM115" s="9">
        <v>2.7308240000000001</v>
      </c>
      <c r="AN115" s="9">
        <v>2.6572089999999999</v>
      </c>
      <c r="AO115" s="9">
        <v>2.8691939999999998</v>
      </c>
      <c r="AP115" s="9">
        <v>2.8649200000000001</v>
      </c>
      <c r="AQ115" s="9">
        <v>2.96753</v>
      </c>
      <c r="AR115" s="9">
        <v>3.1438039999999998</v>
      </c>
      <c r="AS115" s="9">
        <v>3.2164929999999998</v>
      </c>
      <c r="AT115" s="9">
        <v>3.438644</v>
      </c>
      <c r="AU115" s="9">
        <v>3.6539950000000001</v>
      </c>
      <c r="AV115" s="9">
        <v>3.6343920000000001</v>
      </c>
      <c r="AW115" s="9">
        <v>3.8371529999999998</v>
      </c>
      <c r="AX115" s="9">
        <v>3.7163719999999998</v>
      </c>
      <c r="AY115" s="9">
        <v>3.641276</v>
      </c>
      <c r="AZ115" s="9">
        <v>3.724148</v>
      </c>
      <c r="BA115" s="9">
        <v>4.0134220000000003</v>
      </c>
      <c r="BB115" s="9">
        <v>3.9873829999999999</v>
      </c>
      <c r="BC115" s="9">
        <v>4.2028720000000002</v>
      </c>
      <c r="BD115" s="9">
        <v>4.1574530000000003</v>
      </c>
      <c r="BE115" s="9">
        <v>4.2885739999999997</v>
      </c>
    </row>
    <row r="116" spans="1:57" ht="13.2">
      <c r="A116" s="11" t="s">
        <v>168</v>
      </c>
      <c r="BB116" s="9">
        <v>5.0211170000000003</v>
      </c>
      <c r="BD116" s="9">
        <v>4.7622699737548801</v>
      </c>
      <c r="BE116" s="12">
        <v>4.7622699737548801</v>
      </c>
    </row>
    <row r="117" spans="1:57" ht="13.2">
      <c r="A117" s="11" t="s">
        <v>169</v>
      </c>
      <c r="AG117" s="9">
        <v>20.198879999999999</v>
      </c>
      <c r="AH117" s="9">
        <v>20.858370000000001</v>
      </c>
      <c r="AK117" s="9">
        <v>20.84619</v>
      </c>
      <c r="AL117" s="9">
        <v>18.78923</v>
      </c>
      <c r="AM117" s="9">
        <v>17.091180000000001</v>
      </c>
      <c r="AN117" s="9">
        <v>16.997990000000001</v>
      </c>
      <c r="AO117" s="9">
        <v>17.43347</v>
      </c>
      <c r="AP117" s="9">
        <v>15.1531</v>
      </c>
      <c r="AQ117" s="9">
        <v>16.871559999999999</v>
      </c>
      <c r="AR117" s="9">
        <v>15.977819999999999</v>
      </c>
      <c r="AS117" s="9">
        <v>16.814509999999999</v>
      </c>
      <c r="AT117" s="9">
        <v>18.203489999999999</v>
      </c>
      <c r="AU117" s="9">
        <v>18.434149999999999</v>
      </c>
      <c r="AV117" s="9">
        <v>17.637060000000002</v>
      </c>
      <c r="AW117" s="9">
        <v>17.055859999999999</v>
      </c>
      <c r="AX117" s="9">
        <v>15.5725</v>
      </c>
      <c r="AY117" s="9">
        <v>15.46219</v>
      </c>
      <c r="AZ117" s="9">
        <v>14.19726</v>
      </c>
      <c r="BA117" s="9">
        <v>16.23094</v>
      </c>
      <c r="BB117" s="9">
        <v>15.16075</v>
      </c>
      <c r="BC117" s="9">
        <v>15.89185</v>
      </c>
      <c r="BD117" s="9">
        <v>15.15584</v>
      </c>
      <c r="BE117" s="9">
        <v>15.538489999999999</v>
      </c>
    </row>
    <row r="118" spans="1:57" ht="13.2">
      <c r="A118" s="11" t="s">
        <v>170</v>
      </c>
      <c r="BB118" s="9">
        <v>11.5589</v>
      </c>
      <c r="BD118" s="9">
        <v>11.1510725021362</v>
      </c>
      <c r="BE118" s="12">
        <v>11.1510725021362</v>
      </c>
    </row>
    <row r="119" spans="1:57" ht="13.2">
      <c r="A119" s="11" t="s">
        <v>171</v>
      </c>
      <c r="BB119" s="9">
        <v>14.31175</v>
      </c>
      <c r="BD119" s="9">
        <v>13.0896158218384</v>
      </c>
      <c r="BE119" s="12">
        <v>13.0896158218384</v>
      </c>
    </row>
    <row r="120" spans="1:57" ht="13.2">
      <c r="A120" s="11" t="s">
        <v>172</v>
      </c>
      <c r="BB120" s="9">
        <v>2.4316529999999998</v>
      </c>
      <c r="BD120" s="9">
        <v>2.10941362380981</v>
      </c>
      <c r="BE120" s="12">
        <v>2.10941362380981</v>
      </c>
    </row>
    <row r="121" spans="1:57" ht="13.2">
      <c r="A121" s="11" t="s">
        <v>173</v>
      </c>
      <c r="BB121" s="9">
        <v>6.1439599999999999</v>
      </c>
      <c r="BD121" s="9">
        <v>10.5503749847412</v>
      </c>
      <c r="BE121" s="12">
        <v>10.5503749847412</v>
      </c>
    </row>
    <row r="122" spans="1:57" ht="13.2">
      <c r="A122" s="11" t="s">
        <v>174</v>
      </c>
      <c r="BB122" s="9">
        <v>11.470280000000001</v>
      </c>
      <c r="BD122" s="9">
        <v>10.114996910095201</v>
      </c>
      <c r="BE122" s="12">
        <v>10.114996910095201</v>
      </c>
    </row>
    <row r="123" spans="1:57" ht="13.2">
      <c r="A123" s="11" t="s">
        <v>175</v>
      </c>
      <c r="BB123" s="9">
        <v>9.5350169999999999</v>
      </c>
      <c r="BD123" s="9">
        <v>8.0219697952270508</v>
      </c>
      <c r="BE123" s="12">
        <v>8.0219697952270508</v>
      </c>
    </row>
    <row r="124" spans="1:57" ht="13.2">
      <c r="A124" s="11" t="s">
        <v>176</v>
      </c>
      <c r="BB124" s="9">
        <v>4.0697219999999996</v>
      </c>
      <c r="BD124" s="9">
        <v>4.0795254707336399</v>
      </c>
      <c r="BE124" s="12">
        <v>4.0795254707336399</v>
      </c>
    </row>
    <row r="125" spans="1:57" ht="13.2">
      <c r="A125" s="11" t="s">
        <v>177</v>
      </c>
      <c r="BB125" s="9">
        <v>12.42371</v>
      </c>
      <c r="BD125" s="9">
        <v>11.655209541320801</v>
      </c>
      <c r="BE125" s="12">
        <v>11.655209541320801</v>
      </c>
    </row>
    <row r="126" spans="1:57" ht="13.2">
      <c r="A126" s="11" t="s">
        <v>178</v>
      </c>
      <c r="B126" s="5">
        <v>5.8208270000000004</v>
      </c>
      <c r="C126" s="5">
        <v>6.2960419999999999</v>
      </c>
      <c r="D126" s="5">
        <v>6.4905249999999999</v>
      </c>
      <c r="E126" s="5">
        <v>6.7085540000000004</v>
      </c>
      <c r="F126" s="5">
        <v>6.418634</v>
      </c>
      <c r="G126" s="5">
        <v>6.1373090000000001</v>
      </c>
      <c r="H126" s="5">
        <v>6.0240109999999998</v>
      </c>
      <c r="I126" s="5">
        <v>6.4027029999999998</v>
      </c>
      <c r="J126" s="5">
        <v>6.7243339999999998</v>
      </c>
      <c r="K126" s="5">
        <v>6.9965400000000004</v>
      </c>
      <c r="L126" s="5">
        <v>6.6442839999999999</v>
      </c>
      <c r="M126" s="5">
        <v>6.5629590000000002</v>
      </c>
      <c r="N126" s="5">
        <v>6.5301629999999999</v>
      </c>
      <c r="O126" s="5">
        <v>6.0893110000000004</v>
      </c>
      <c r="P126" s="5">
        <v>6.4847510000000002</v>
      </c>
      <c r="Q126" s="5">
        <v>6.7848649999999999</v>
      </c>
      <c r="R126" s="5">
        <v>6.9749829999999999</v>
      </c>
      <c r="S126" s="5">
        <v>6.1556670000000002</v>
      </c>
      <c r="T126" s="5">
        <v>6.1365959999999999</v>
      </c>
      <c r="U126" s="5">
        <v>7.181813</v>
      </c>
      <c r="V126" s="5">
        <v>7.8193640000000002</v>
      </c>
      <c r="W126" s="5">
        <v>7.9835789999999998</v>
      </c>
      <c r="X126" s="5">
        <v>7.9625599999999999</v>
      </c>
      <c r="Y126" s="5">
        <v>8.4764309999999998</v>
      </c>
      <c r="Z126" s="5">
        <v>8.9019220000000008</v>
      </c>
      <c r="AA126" s="9">
        <v>8.6044820000000009</v>
      </c>
      <c r="AB126" s="9">
        <v>9.0353490000000001</v>
      </c>
      <c r="AC126" s="9">
        <v>8.7805510000000009</v>
      </c>
      <c r="AD126" s="9">
        <v>9.1357320000000009</v>
      </c>
      <c r="AE126" s="9">
        <v>9.8013650000000005</v>
      </c>
      <c r="AF126" s="9">
        <v>9.3716640000000009</v>
      </c>
      <c r="AG126" s="9">
        <v>9.2401359999999997</v>
      </c>
      <c r="AH126" s="9">
        <v>9.7723089999999999</v>
      </c>
      <c r="AI126" s="9">
        <v>10.76355</v>
      </c>
      <c r="AJ126" s="9">
        <v>11.09751</v>
      </c>
      <c r="AK126" s="9">
        <v>10.105309999999999</v>
      </c>
      <c r="AL126" s="9">
        <v>9.7361120000000003</v>
      </c>
      <c r="AM126" s="9">
        <v>9.6838560000000005</v>
      </c>
      <c r="AN126" s="9">
        <v>9.0062350000000002</v>
      </c>
      <c r="AO126" s="9">
        <v>8.9925289999999993</v>
      </c>
      <c r="AP126" s="9">
        <v>8.4103169999999992</v>
      </c>
      <c r="AQ126" s="9">
        <v>9.2041439999999994</v>
      </c>
      <c r="AR126" s="9">
        <v>8.964912</v>
      </c>
      <c r="AS126" s="9">
        <v>8.7778639999999992</v>
      </c>
      <c r="AT126" s="9">
        <v>8.8611000000000004</v>
      </c>
      <c r="AU126" s="9">
        <v>8.4467180000000006</v>
      </c>
      <c r="AV126" s="9">
        <v>8.6560079999999999</v>
      </c>
      <c r="AW126" s="9">
        <v>8.7048780000000008</v>
      </c>
      <c r="AX126" s="9">
        <v>8.2365860000000009</v>
      </c>
      <c r="AY126" s="9">
        <v>8.2463709999999999</v>
      </c>
      <c r="AZ126" s="9">
        <v>8.0002759999999995</v>
      </c>
      <c r="BA126" s="9">
        <v>7.7991890000000001</v>
      </c>
      <c r="BB126" s="9">
        <v>8.2343109999999999</v>
      </c>
      <c r="BC126" s="9">
        <v>7.7882210000000001</v>
      </c>
      <c r="BD126" s="9">
        <v>7.8011020000000002</v>
      </c>
      <c r="BE126" s="9">
        <v>8.1640049999999995</v>
      </c>
    </row>
    <row r="127" spans="1:57" ht="13.2">
      <c r="A127" s="11" t="s">
        <v>179</v>
      </c>
      <c r="B127" s="5">
        <v>9.0554000000000006</v>
      </c>
      <c r="C127" s="5">
        <v>9.7630739999999996</v>
      </c>
      <c r="D127" s="5">
        <v>10.14251</v>
      </c>
      <c r="E127" s="5">
        <v>9.7110380000000003</v>
      </c>
      <c r="F127" s="5">
        <v>8.59666</v>
      </c>
      <c r="G127" s="5">
        <v>9.0721950000000007</v>
      </c>
      <c r="H127" s="5">
        <v>9.4587880000000002</v>
      </c>
      <c r="I127" s="5">
        <v>10.02139</v>
      </c>
      <c r="J127" s="5">
        <v>10.16197</v>
      </c>
      <c r="K127" s="5">
        <v>9.2401700000000009</v>
      </c>
      <c r="L127" s="5">
        <v>10.283899999999999</v>
      </c>
      <c r="M127" s="5">
        <v>9.0603490000000004</v>
      </c>
      <c r="N127" s="5">
        <v>9.0499899999999993</v>
      </c>
      <c r="O127" s="5">
        <v>10.28979</v>
      </c>
      <c r="P127" s="5">
        <v>8.6020160000000008</v>
      </c>
      <c r="Q127" s="5">
        <v>9.8661100000000008</v>
      </c>
      <c r="R127" s="5">
        <v>9.7728509999999993</v>
      </c>
      <c r="S127" s="5">
        <v>10.93388</v>
      </c>
      <c r="T127" s="5">
        <v>10.42069</v>
      </c>
      <c r="U127" s="5">
        <v>10.73066</v>
      </c>
      <c r="V127" s="5">
        <v>10.19759</v>
      </c>
      <c r="W127" s="5">
        <v>8.8719289999999997</v>
      </c>
      <c r="X127" s="5">
        <v>9.4879169999999995</v>
      </c>
      <c r="Y127" s="5">
        <v>9.2326809999999995</v>
      </c>
      <c r="Z127" s="5">
        <v>9.5499039999999997</v>
      </c>
      <c r="AA127" s="9">
        <v>10.10023</v>
      </c>
      <c r="AB127" s="9">
        <v>9.6917120000000008</v>
      </c>
      <c r="AC127" s="9">
        <v>12.40648</v>
      </c>
      <c r="AD127" s="9">
        <v>10.640969999999999</v>
      </c>
      <c r="AE127" s="9">
        <v>9.9503799999999991</v>
      </c>
      <c r="AF127" s="9">
        <v>10.79644</v>
      </c>
      <c r="AG127" s="9">
        <v>10.181979999999999</v>
      </c>
      <c r="AH127" s="9">
        <v>11.27103</v>
      </c>
      <c r="AI127" s="9">
        <v>10.738670000000001</v>
      </c>
      <c r="AJ127" s="9">
        <v>11.668979999999999</v>
      </c>
      <c r="AK127" s="9">
        <v>9.9957239999999992</v>
      </c>
      <c r="AL127" s="9">
        <v>12.300940000000001</v>
      </c>
      <c r="AM127" s="9">
        <v>13.5976</v>
      </c>
      <c r="AN127" s="9">
        <v>13.982060000000001</v>
      </c>
      <c r="AO127" s="9">
        <v>13.45858</v>
      </c>
      <c r="AP127" s="9">
        <v>13.109059999999999</v>
      </c>
      <c r="AQ127" s="9">
        <v>13.200530000000001</v>
      </c>
      <c r="AR127" s="9">
        <v>13.61933</v>
      </c>
      <c r="AS127" s="9">
        <v>12.02431</v>
      </c>
      <c r="AT127" s="9">
        <v>13.67746</v>
      </c>
      <c r="AU127" s="9">
        <v>14.53862</v>
      </c>
      <c r="AV127" s="9">
        <v>14.21908</v>
      </c>
      <c r="AW127" s="9">
        <v>14.83414</v>
      </c>
      <c r="AX127" s="9">
        <v>15.02567</v>
      </c>
      <c r="AY127" s="9">
        <v>13.346780000000001</v>
      </c>
      <c r="AZ127" s="9">
        <v>11.83916</v>
      </c>
      <c r="BA127" s="9">
        <v>12.91569</v>
      </c>
      <c r="BB127" s="9">
        <v>11.67196</v>
      </c>
      <c r="BC127" s="9">
        <v>12.41268</v>
      </c>
      <c r="BD127" s="9">
        <v>11.81556</v>
      </c>
      <c r="BE127" s="9">
        <v>12.17976</v>
      </c>
    </row>
    <row r="128" spans="1:57" ht="13.2">
      <c r="A128" s="11" t="s">
        <v>180</v>
      </c>
      <c r="BB128" s="9">
        <v>13.156470000000001</v>
      </c>
      <c r="BD128" s="9">
        <v>12.1222686767578</v>
      </c>
      <c r="BE128" s="12">
        <v>12.1222686767578</v>
      </c>
    </row>
    <row r="129" spans="1:57" ht="13.2">
      <c r="A129" s="11" t="s">
        <v>181</v>
      </c>
      <c r="BB129" s="9">
        <v>9.2375869999999995</v>
      </c>
      <c r="BD129" s="9">
        <v>9.2579755783081001</v>
      </c>
      <c r="BE129" s="12">
        <v>9.2579755783081001</v>
      </c>
    </row>
    <row r="130" spans="1:57" ht="13.2">
      <c r="A130" s="11" t="s">
        <v>182</v>
      </c>
      <c r="BB130" s="9">
        <v>7.2815079999999996</v>
      </c>
      <c r="BD130" s="9">
        <v>7.6310496330261204</v>
      </c>
      <c r="BE130" s="12">
        <v>7.6310496330261204</v>
      </c>
    </row>
    <row r="131" spans="1:57" ht="13.2">
      <c r="A131" s="11" t="s">
        <v>183</v>
      </c>
      <c r="BB131" s="9">
        <v>4.409268</v>
      </c>
      <c r="BD131" s="9">
        <v>4.2170763015747097</v>
      </c>
      <c r="BE131" s="12">
        <v>4.2170763015747097</v>
      </c>
    </row>
    <row r="132" spans="1:57" ht="13.2">
      <c r="A132" s="11" t="s">
        <v>184</v>
      </c>
      <c r="C132" s="5">
        <v>5.9498480000000002</v>
      </c>
      <c r="D132" s="5">
        <v>6.3380939999999999</v>
      </c>
      <c r="E132" s="5">
        <v>6.9339440000000003</v>
      </c>
      <c r="F132" s="5">
        <v>6.7809330000000001</v>
      </c>
      <c r="G132" s="5">
        <v>6.8050389999999998</v>
      </c>
      <c r="H132" s="5">
        <v>6.6566479999999997</v>
      </c>
      <c r="I132" s="5">
        <v>6.6537300000000004</v>
      </c>
      <c r="J132" s="5">
        <v>6.5610340000000003</v>
      </c>
      <c r="K132" s="5">
        <v>7.1329349999999998</v>
      </c>
      <c r="L132" s="5">
        <v>6.0530559999999998</v>
      </c>
      <c r="M132" s="5">
        <v>6.2492289999999997</v>
      </c>
      <c r="N132" s="5">
        <v>7.2499159999999998</v>
      </c>
      <c r="O132" s="5">
        <v>7.2926789999999997</v>
      </c>
      <c r="P132" s="5">
        <v>6.6099009999999998</v>
      </c>
      <c r="Q132" s="5">
        <v>7.1936879999999999</v>
      </c>
      <c r="R132" s="5">
        <v>6.464213</v>
      </c>
      <c r="S132" s="5">
        <v>6.3446920000000002</v>
      </c>
      <c r="T132" s="5">
        <v>7.5688029999999999</v>
      </c>
      <c r="U132" s="5">
        <v>7.5845580000000004</v>
      </c>
      <c r="V132" s="5">
        <v>7.9497200000000001</v>
      </c>
      <c r="W132" s="5">
        <v>7.7728409999999997</v>
      </c>
      <c r="X132" s="5">
        <v>8.5166989999999991</v>
      </c>
      <c r="Y132" s="5">
        <v>8.1582310000000007</v>
      </c>
      <c r="Z132" s="5">
        <v>9.9488079999999997</v>
      </c>
      <c r="AA132" s="9">
        <v>9.3545949999999998</v>
      </c>
      <c r="AB132" s="9">
        <v>10.170540000000001</v>
      </c>
      <c r="AC132" s="9">
        <v>11.022130000000001</v>
      </c>
      <c r="AD132" s="9">
        <v>11.187849999999999</v>
      </c>
      <c r="AE132" s="9">
        <v>11.58347</v>
      </c>
      <c r="AF132" s="9">
        <v>11.61248</v>
      </c>
      <c r="AG132" s="9">
        <v>12.13646</v>
      </c>
      <c r="AH132" s="9">
        <v>13.334709999999999</v>
      </c>
      <c r="AI132" s="9">
        <v>13.705439999999999</v>
      </c>
      <c r="AJ132" s="9">
        <v>13.353339999999999</v>
      </c>
      <c r="AK132" s="9">
        <v>13.37068</v>
      </c>
      <c r="AL132" s="9">
        <v>13.01929</v>
      </c>
      <c r="AM132" s="9">
        <v>14.25503</v>
      </c>
      <c r="AN132" s="9">
        <v>15.64157</v>
      </c>
      <c r="AO132" s="9">
        <v>14.232100000000001</v>
      </c>
      <c r="AP132" s="9">
        <v>14.02974</v>
      </c>
      <c r="AQ132" s="9">
        <v>14.414849999999999</v>
      </c>
      <c r="AR132" s="9">
        <v>13.0069</v>
      </c>
      <c r="AS132" s="9">
        <v>12.28191</v>
      </c>
      <c r="AT132" s="9">
        <v>11.385870000000001</v>
      </c>
      <c r="AU132" s="9">
        <v>11.55208</v>
      </c>
      <c r="AV132" s="9">
        <v>10.7995</v>
      </c>
      <c r="AW132" s="9">
        <v>10.911379999999999</v>
      </c>
      <c r="AX132" s="9">
        <v>11.60942</v>
      </c>
      <c r="AY132" s="9">
        <v>12.415990000000001</v>
      </c>
      <c r="AZ132" s="9">
        <v>11.440049999999999</v>
      </c>
      <c r="BA132" s="9">
        <v>11.28768</v>
      </c>
      <c r="BB132" s="9">
        <v>9.9927840000000003</v>
      </c>
      <c r="BC132" s="9">
        <v>10.35183</v>
      </c>
      <c r="BD132" s="9">
        <v>10.72357</v>
      </c>
      <c r="BE132" s="9">
        <v>10.823</v>
      </c>
    </row>
    <row r="133" spans="1:57" ht="13.2">
      <c r="A133" s="11" t="s">
        <v>185</v>
      </c>
      <c r="BB133" s="9">
        <v>3.8148469999999999</v>
      </c>
      <c r="BD133" s="9">
        <v>3.7167394161224401</v>
      </c>
      <c r="BE133" s="12">
        <v>3.7167394161224401</v>
      </c>
    </row>
    <row r="134" spans="1:57" ht="13.2">
      <c r="A134" s="11" t="s">
        <v>186</v>
      </c>
      <c r="BB134" s="9">
        <v>13.967560000000001</v>
      </c>
      <c r="BD134" s="9">
        <v>12.869814872741699</v>
      </c>
      <c r="BE134" s="12">
        <v>12.869814872741699</v>
      </c>
    </row>
    <row r="135" spans="1:57" ht="13.2">
      <c r="A135" s="11" t="s">
        <v>187</v>
      </c>
      <c r="BB135" s="9">
        <v>5.579326</v>
      </c>
      <c r="BD135" s="9">
        <v>5.5542764663696298</v>
      </c>
      <c r="BE135" s="12">
        <v>5.5542764663696298</v>
      </c>
    </row>
    <row r="136" spans="1:57" ht="13.2">
      <c r="A136" s="11" t="s">
        <v>188</v>
      </c>
      <c r="AJ136" s="9">
        <v>1.6346959999999999</v>
      </c>
      <c r="AK136" s="9">
        <v>3.117213</v>
      </c>
      <c r="AL136" s="9">
        <v>4.5034789999999996</v>
      </c>
      <c r="AM136" s="9">
        <v>4.5782679999999996</v>
      </c>
      <c r="AN136" s="9">
        <v>4.2380750000000003</v>
      </c>
      <c r="AO136" s="9">
        <v>3.4075730000000002</v>
      </c>
      <c r="AV136" s="9">
        <v>4.5831520000000001</v>
      </c>
      <c r="AW136" s="9">
        <v>5.6828989999999999</v>
      </c>
      <c r="AX136" s="9">
        <v>5.7050830000000001</v>
      </c>
      <c r="AY136" s="9">
        <v>5.4209639999999997</v>
      </c>
      <c r="AZ136" s="9">
        <v>5.3498349999999997</v>
      </c>
      <c r="BA136" s="9">
        <v>5.826587</v>
      </c>
      <c r="BB136" s="9">
        <v>5.8143890000000003</v>
      </c>
      <c r="BC136" s="9">
        <v>6.6964100000000002</v>
      </c>
      <c r="BD136" s="9">
        <v>6.195792</v>
      </c>
      <c r="BE136" s="17">
        <v>6.1052818998346003</v>
      </c>
    </row>
    <row r="137" spans="1:57" ht="13.2">
      <c r="A137" s="11" t="s">
        <v>189</v>
      </c>
      <c r="BB137" s="9">
        <v>12.446619999999999</v>
      </c>
      <c r="BD137" s="9">
        <v>11.956940650939901</v>
      </c>
      <c r="BE137" s="12">
        <v>11.956940650939901</v>
      </c>
    </row>
    <row r="138" spans="1:57" ht="13.2">
      <c r="A138" s="11" t="s">
        <v>190</v>
      </c>
      <c r="AT138" s="9">
        <v>3.006316</v>
      </c>
      <c r="AU138" s="9">
        <v>2.9125169999999998</v>
      </c>
      <c r="AV138" s="9">
        <v>2.3784670000000001</v>
      </c>
      <c r="AW138" s="9">
        <v>2.8332449999999998</v>
      </c>
      <c r="AX138" s="9">
        <v>3.2393619999999999</v>
      </c>
      <c r="AY138" s="9">
        <v>3.5773679999999999</v>
      </c>
      <c r="AZ138" s="9">
        <v>3.3732289999999998</v>
      </c>
      <c r="BA138" s="9">
        <v>3.1882969999999999</v>
      </c>
      <c r="BB138" s="9">
        <v>3.4182990000000002</v>
      </c>
      <c r="BC138" s="9">
        <v>3.385875</v>
      </c>
      <c r="BD138" s="9">
        <v>4.4740539999999998</v>
      </c>
      <c r="BE138" s="9">
        <v>4.4095319999999996</v>
      </c>
    </row>
    <row r="139" spans="1:57" ht="13.2">
      <c r="A139" s="11" t="s">
        <v>191</v>
      </c>
      <c r="BB139" s="9">
        <v>1.8758999999999999</v>
      </c>
      <c r="BD139" s="9">
        <v>1.65890777111053</v>
      </c>
      <c r="BE139" s="12">
        <v>1.65890777111053</v>
      </c>
    </row>
    <row r="140" spans="1:57" ht="13.2">
      <c r="A140" s="11" t="s">
        <v>192</v>
      </c>
      <c r="AR140" s="9">
        <v>0.63533010000000001</v>
      </c>
      <c r="AS140" s="9">
        <v>1.469929</v>
      </c>
      <c r="AW140" s="9">
        <v>1.3505210000000001</v>
      </c>
      <c r="AX140" s="9">
        <v>1.43672</v>
      </c>
      <c r="AY140" s="9">
        <v>1.6612009999999999</v>
      </c>
      <c r="AZ140" s="9">
        <v>2.1885210000000002</v>
      </c>
      <c r="BA140" s="9">
        <v>1.809625</v>
      </c>
      <c r="BB140" s="9">
        <v>1.8667769999999999</v>
      </c>
      <c r="BC140" s="9">
        <v>2.1860460000000002</v>
      </c>
      <c r="BD140" s="9">
        <v>1.92248511314392</v>
      </c>
      <c r="BE140" s="12">
        <v>1.92248511314392</v>
      </c>
    </row>
    <row r="141" spans="1:57" ht="13.2">
      <c r="A141" s="11" t="s">
        <v>193</v>
      </c>
      <c r="K141" s="5">
        <v>7.3390040000000001</v>
      </c>
      <c r="L141" s="5">
        <v>8.7368140000000007</v>
      </c>
      <c r="M141" s="5">
        <v>9.5649719999999991</v>
      </c>
      <c r="N141" s="5">
        <v>10.059430000000001</v>
      </c>
      <c r="O141" s="5">
        <v>9.0600500000000004</v>
      </c>
      <c r="P141" s="5">
        <v>9.1724540000000001</v>
      </c>
      <c r="Q141" s="5">
        <v>9.6256749999999993</v>
      </c>
      <c r="R141" s="5">
        <v>10.47866</v>
      </c>
      <c r="S141" s="5">
        <v>10.6868</v>
      </c>
      <c r="T141" s="5">
        <v>11.04561</v>
      </c>
      <c r="U141" s="5">
        <v>11.500529999999999</v>
      </c>
      <c r="V141" s="5">
        <v>11.5039</v>
      </c>
      <c r="W141" s="5">
        <v>11.822710000000001</v>
      </c>
      <c r="X141" s="5">
        <v>11.99342</v>
      </c>
      <c r="Y141" s="5">
        <v>11.675890000000001</v>
      </c>
      <c r="Z141" s="5">
        <v>11.118539999999999</v>
      </c>
      <c r="AA141" s="9">
        <v>11.13316</v>
      </c>
      <c r="AB141" s="9">
        <v>11.86378</v>
      </c>
      <c r="AC141" s="9">
        <v>12.11314</v>
      </c>
      <c r="AD141" s="9">
        <v>12.966010000000001</v>
      </c>
      <c r="AE141" s="9">
        <v>12.47814</v>
      </c>
      <c r="AI141" s="9">
        <v>12.14406</v>
      </c>
      <c r="AJ141" s="9">
        <v>13.7317</v>
      </c>
      <c r="AK141" s="9">
        <v>13.034890000000001</v>
      </c>
      <c r="AL141" s="9">
        <v>12.76347</v>
      </c>
      <c r="AM141" s="9">
        <v>13.03219</v>
      </c>
      <c r="AN141" s="9">
        <v>11.926080000000001</v>
      </c>
      <c r="AO141" s="9">
        <v>11.041869999999999</v>
      </c>
      <c r="AP141" s="9">
        <v>12.68793</v>
      </c>
      <c r="AQ141" s="9">
        <v>13.43896</v>
      </c>
      <c r="AR141" s="9">
        <v>14.311870000000001</v>
      </c>
      <c r="AS141" s="9">
        <v>13.98428</v>
      </c>
      <c r="AT141" s="9">
        <v>13.58305</v>
      </c>
      <c r="AU141" s="9">
        <v>13.36345</v>
      </c>
      <c r="AV141" s="9">
        <v>13.10995</v>
      </c>
      <c r="AY141" s="9">
        <v>13.563459999999999</v>
      </c>
      <c r="AZ141" s="9">
        <v>13.78471</v>
      </c>
      <c r="BA141" s="9">
        <v>13.65072</v>
      </c>
      <c r="BB141" s="9">
        <v>13.6517</v>
      </c>
      <c r="BC141" s="9">
        <v>13.389010000000001</v>
      </c>
      <c r="BD141" s="9">
        <v>13.812419999999999</v>
      </c>
      <c r="BE141" s="9">
        <v>13.63706</v>
      </c>
    </row>
    <row r="142" spans="1:57" ht="13.2">
      <c r="A142" s="11" t="s">
        <v>194</v>
      </c>
      <c r="G142" s="5">
        <v>9.7640239999999991</v>
      </c>
      <c r="H142" s="5">
        <v>10.681050000000001</v>
      </c>
      <c r="I142" s="5">
        <v>8.5864639999999994</v>
      </c>
      <c r="J142" s="5">
        <v>9.3434640000000009</v>
      </c>
      <c r="K142" s="5">
        <v>9.7038360000000008</v>
      </c>
      <c r="L142" s="5">
        <v>9.0079879999999992</v>
      </c>
      <c r="M142" s="5">
        <v>9.2411659999999998</v>
      </c>
      <c r="N142" s="5">
        <v>8.7635699999999996</v>
      </c>
      <c r="O142" s="5">
        <v>9.7246590000000008</v>
      </c>
      <c r="P142" s="5">
        <v>9.6503460000000008</v>
      </c>
      <c r="Q142" s="5">
        <v>9.4154730000000004</v>
      </c>
      <c r="R142" s="5">
        <v>9.7952670000000008</v>
      </c>
      <c r="S142" s="5">
        <v>10.14005</v>
      </c>
      <c r="T142" s="5">
        <v>9.4524489999999997</v>
      </c>
      <c r="U142" s="5">
        <v>8.6803500000000007</v>
      </c>
      <c r="V142" s="5">
        <v>8.1036409999999997</v>
      </c>
      <c r="W142" s="5">
        <v>8.1038879999999995</v>
      </c>
      <c r="X142" s="7">
        <v>7.8412240000000004</v>
      </c>
      <c r="Y142" s="5">
        <v>8.2010690000000004</v>
      </c>
      <c r="Z142" s="5">
        <v>8.0495520000000003</v>
      </c>
      <c r="AA142" s="9">
        <v>8.0965620000000005</v>
      </c>
      <c r="AB142" s="9">
        <v>8.3023609999999994</v>
      </c>
      <c r="AC142" s="9">
        <v>8.7192810000000005</v>
      </c>
      <c r="AD142" s="9">
        <v>9.029814</v>
      </c>
      <c r="AE142" s="9">
        <v>9.5047359999999994</v>
      </c>
      <c r="AF142" s="9">
        <v>7.0858509999999999</v>
      </c>
      <c r="AG142" s="9">
        <v>7.3234019999999997</v>
      </c>
      <c r="AH142" s="9">
        <v>7.7597889999999996</v>
      </c>
      <c r="AI142" s="9">
        <v>9.075723</v>
      </c>
      <c r="AJ142" s="9">
        <v>9.5947990000000001</v>
      </c>
      <c r="AK142" s="9">
        <v>8.7976679999999998</v>
      </c>
      <c r="AL142" s="9">
        <v>8.3011850000000003</v>
      </c>
      <c r="AM142" s="9">
        <v>8.4500440000000001</v>
      </c>
      <c r="AN142" s="9">
        <v>7.0002680000000002</v>
      </c>
      <c r="AO142" s="9">
        <v>6.2733689999999998</v>
      </c>
      <c r="AP142" s="9">
        <v>7.3573890000000004</v>
      </c>
      <c r="AQ142" s="9">
        <v>7.8693710000000001</v>
      </c>
      <c r="AR142" s="9">
        <v>7.1276460000000004</v>
      </c>
      <c r="AS142" s="9">
        <v>6.2694609999999997</v>
      </c>
      <c r="AT142" s="9">
        <v>6.1458259999999996</v>
      </c>
      <c r="AU142" s="9">
        <v>6.410863</v>
      </c>
      <c r="AV142" s="9">
        <v>4.8921679999999999</v>
      </c>
      <c r="AW142" s="9">
        <v>4.7650459999999999</v>
      </c>
      <c r="AX142" s="9">
        <v>4.1104320000000003</v>
      </c>
      <c r="AY142" s="9">
        <v>3.881602</v>
      </c>
      <c r="AZ142" s="9">
        <v>3.6964540000000001</v>
      </c>
      <c r="BA142" s="9">
        <v>5.5464549999999999</v>
      </c>
      <c r="BB142" s="9">
        <v>8.8004020000000001</v>
      </c>
      <c r="BC142" s="9">
        <v>8.1008329999999997</v>
      </c>
      <c r="BD142" s="9">
        <v>8.1883754730224592</v>
      </c>
      <c r="BE142" s="12">
        <v>8.1883754730224592</v>
      </c>
    </row>
    <row r="143" spans="1:57" ht="13.2">
      <c r="A143" s="11" t="s">
        <v>195</v>
      </c>
      <c r="BB143" s="9">
        <v>3.256135</v>
      </c>
      <c r="BD143" s="9">
        <v>2.5157208442688002</v>
      </c>
      <c r="BE143" s="12">
        <v>2.5157208442688002</v>
      </c>
    </row>
    <row r="144" spans="1:57" ht="13.2">
      <c r="A144" s="11" t="s">
        <v>196</v>
      </c>
      <c r="AO144" s="9">
        <v>10.384180000000001</v>
      </c>
      <c r="AP144" s="9">
        <v>8.3926990000000004</v>
      </c>
      <c r="AQ144" s="9">
        <v>8.6619910000000004</v>
      </c>
      <c r="AR144" s="9">
        <v>10.72752</v>
      </c>
      <c r="AS144" s="9">
        <v>11.27867</v>
      </c>
      <c r="AT144" s="9">
        <v>11.719200000000001</v>
      </c>
      <c r="AU144" s="9">
        <v>11.343780000000001</v>
      </c>
      <c r="AV144" s="9">
        <v>11.35801</v>
      </c>
      <c r="AW144" s="9">
        <v>11.55556</v>
      </c>
      <c r="AX144" s="9">
        <v>11.27186</v>
      </c>
      <c r="AY144" s="9">
        <v>10.78912</v>
      </c>
      <c r="AZ144" s="9">
        <v>11.105740000000001</v>
      </c>
      <c r="BA144" s="9">
        <v>10.66391</v>
      </c>
      <c r="BB144" s="9">
        <v>12.205080000000001</v>
      </c>
      <c r="BC144" s="9">
        <v>11.38388</v>
      </c>
      <c r="BD144" s="9">
        <v>10.639570000000001</v>
      </c>
      <c r="BE144" s="9">
        <v>10.05932</v>
      </c>
    </row>
    <row r="145" spans="1:57" ht="13.2">
      <c r="A145" s="11" t="s">
        <v>197</v>
      </c>
      <c r="AF145" s="9">
        <v>32.61327</v>
      </c>
      <c r="AG145" s="9">
        <v>31.97382</v>
      </c>
      <c r="AH145" s="9">
        <v>32.352890000000002</v>
      </c>
      <c r="AK145" s="9">
        <v>29.070679999999999</v>
      </c>
      <c r="AL145" s="9">
        <v>21.37716</v>
      </c>
      <c r="AM145" s="9">
        <v>21.514579999999999</v>
      </c>
      <c r="AN145" s="9">
        <v>22.580670000000001</v>
      </c>
      <c r="AO145" s="9">
        <v>23.98959</v>
      </c>
      <c r="AP145" s="9">
        <v>24.66499</v>
      </c>
      <c r="AQ145" s="9">
        <v>24.67332</v>
      </c>
      <c r="AR145" s="9">
        <v>28.774149999999999</v>
      </c>
      <c r="AS145" s="9">
        <v>35.338850000000001</v>
      </c>
      <c r="AT145" s="9">
        <v>38.996470000000002</v>
      </c>
      <c r="AU145" s="9">
        <v>38.402059999999999</v>
      </c>
      <c r="AV145" s="9">
        <v>36.319980000000001</v>
      </c>
      <c r="AW145" s="9">
        <v>34.265650000000001</v>
      </c>
      <c r="AX145" s="9">
        <v>32.098950000000002</v>
      </c>
      <c r="AY145" s="9">
        <v>35.323950000000004</v>
      </c>
      <c r="AZ145" s="9">
        <v>35.24324</v>
      </c>
      <c r="BA145" s="9">
        <v>35.492730000000002</v>
      </c>
      <c r="BB145" s="9">
        <v>34.11</v>
      </c>
      <c r="BC145" s="9">
        <v>31.460930000000001</v>
      </c>
      <c r="BD145" s="9">
        <v>29.86262</v>
      </c>
      <c r="BE145" s="9">
        <v>27.87416</v>
      </c>
    </row>
    <row r="146" spans="1:57" ht="13.2">
      <c r="A146" s="11" t="s">
        <v>198</v>
      </c>
      <c r="BB146" s="9">
        <v>10.791600000000001</v>
      </c>
      <c r="BD146" s="9">
        <v>13.117948532104499</v>
      </c>
      <c r="BE146" s="12">
        <v>13.117948532104499</v>
      </c>
    </row>
    <row r="147" spans="1:57" ht="13.2">
      <c r="A147" s="11" t="s">
        <v>199</v>
      </c>
      <c r="BB147" s="9">
        <v>0</v>
      </c>
      <c r="BD147" s="9">
        <v>0</v>
      </c>
    </row>
    <row r="148" spans="1:57" ht="13.2">
      <c r="A148" s="11" t="s">
        <v>200</v>
      </c>
      <c r="BB148" s="9">
        <v>5.8489269999999998</v>
      </c>
      <c r="BD148" s="9">
        <v>8.2109479904174805</v>
      </c>
      <c r="BE148" s="12">
        <v>8.2109479904174805</v>
      </c>
    </row>
    <row r="149" spans="1:57" ht="13.2">
      <c r="A149" s="11" t="s">
        <v>201</v>
      </c>
      <c r="BB149" s="9">
        <v>8.4231560000000005</v>
      </c>
      <c r="BD149" s="9">
        <v>9.5930271148681605</v>
      </c>
      <c r="BE149" s="12">
        <v>9.5930271148681605</v>
      </c>
    </row>
    <row r="150" spans="1:57" ht="13.2">
      <c r="A150" s="11" t="s">
        <v>202</v>
      </c>
      <c r="BB150" s="9">
        <v>5.4108330000000002</v>
      </c>
      <c r="BD150" s="9">
        <v>5.5423235893249503</v>
      </c>
      <c r="BE150" s="12">
        <v>5.5423235893249503</v>
      </c>
    </row>
    <row r="151" spans="1:57" ht="13.2">
      <c r="A151" s="11" t="s">
        <v>203</v>
      </c>
      <c r="BB151" s="9">
        <v>7.093159</v>
      </c>
      <c r="BD151" s="9">
        <v>6.0876708030700701</v>
      </c>
      <c r="BE151" s="12">
        <v>6.0876708030700701</v>
      </c>
    </row>
    <row r="152" spans="1:57" ht="13.2">
      <c r="A152" s="11" t="s">
        <v>204</v>
      </c>
      <c r="BB152" s="9">
        <v>9.0904209999999992</v>
      </c>
      <c r="BD152" s="9">
        <v>10.4931497573853</v>
      </c>
      <c r="BE152" s="12">
        <v>10.4931497573853</v>
      </c>
    </row>
    <row r="153" spans="1:57" ht="13.2">
      <c r="A153" s="11" t="s">
        <v>205</v>
      </c>
      <c r="BB153" s="9">
        <v>5.9550349999999996</v>
      </c>
      <c r="BD153" s="9">
        <v>6.4015378952026403</v>
      </c>
      <c r="BE153" s="12">
        <v>6.4015378952026403</v>
      </c>
    </row>
    <row r="154" spans="1:57" ht="13.2">
      <c r="A154" s="11" t="s">
        <v>206</v>
      </c>
      <c r="BB154" s="9">
        <v>6.4101220000000003</v>
      </c>
      <c r="BD154" s="9">
        <v>6.8114385604858398</v>
      </c>
      <c r="BE154" s="12">
        <v>6.8114385604858398</v>
      </c>
    </row>
    <row r="155" spans="1:57" ht="13.2">
      <c r="A155" s="11" t="s">
        <v>207</v>
      </c>
      <c r="AX155" s="9">
        <v>15.06986</v>
      </c>
      <c r="AY155" s="9">
        <v>16.050709999999999</v>
      </c>
      <c r="AZ155" s="9">
        <v>15.500489999999999</v>
      </c>
      <c r="BA155" s="9">
        <v>14.464639999999999</v>
      </c>
      <c r="BB155" s="9">
        <v>14.248100000000001</v>
      </c>
      <c r="BC155" s="9">
        <v>13.74888</v>
      </c>
      <c r="BD155" s="9">
        <v>12.977209999999999</v>
      </c>
      <c r="BE155" s="9">
        <v>13.716340000000001</v>
      </c>
    </row>
    <row r="156" spans="1:57" ht="13.2">
      <c r="A156" s="11" t="s">
        <v>208</v>
      </c>
      <c r="AW156" s="9">
        <v>14.14686</v>
      </c>
      <c r="AX156" s="9">
        <v>12.636749999999999</v>
      </c>
      <c r="AY156" s="9">
        <v>13.34126</v>
      </c>
      <c r="AZ156" s="9">
        <v>12.89358</v>
      </c>
      <c r="BA156" s="9">
        <v>14.43999</v>
      </c>
      <c r="BB156" s="9">
        <v>14.3126</v>
      </c>
      <c r="BD156" s="9">
        <v>14.469648361206101</v>
      </c>
      <c r="BE156" s="12">
        <v>14.469648361206101</v>
      </c>
    </row>
    <row r="157" spans="1:57" ht="13.2">
      <c r="A157" s="11" t="s">
        <v>209</v>
      </c>
      <c r="BB157" s="9">
        <v>10.176550000000001</v>
      </c>
      <c r="BD157" s="9">
        <v>9.5079278945922798</v>
      </c>
      <c r="BE157" s="12">
        <v>9.5079278945922798</v>
      </c>
    </row>
    <row r="158" spans="1:57" ht="13.2">
      <c r="A158" s="11" t="s">
        <v>210</v>
      </c>
      <c r="BB158" s="9">
        <v>13.64068</v>
      </c>
      <c r="BD158" s="9">
        <v>11.980497360229499</v>
      </c>
      <c r="BE158" s="12">
        <v>11.980497360229499</v>
      </c>
    </row>
    <row r="159" spans="1:57" ht="13.2">
      <c r="A159" s="11" t="s">
        <v>211</v>
      </c>
      <c r="O159" s="5">
        <v>15.667199999999999</v>
      </c>
      <c r="P159" s="5">
        <v>14.75906</v>
      </c>
      <c r="Q159" s="5">
        <v>14.09774</v>
      </c>
      <c r="R159" s="5">
        <v>16.72129</v>
      </c>
      <c r="S159" s="5">
        <v>15.980309999999999</v>
      </c>
      <c r="T159" s="5">
        <v>19.42398</v>
      </c>
      <c r="U159" s="5">
        <v>13.995200000000001</v>
      </c>
      <c r="V159" s="5">
        <v>13.732089999999999</v>
      </c>
      <c r="W159" s="5">
        <v>16.353359999999999</v>
      </c>
      <c r="X159" s="7">
        <v>16.65082</v>
      </c>
      <c r="Y159" s="5">
        <v>15.642160000000001</v>
      </c>
      <c r="Z159" s="5">
        <v>13.70407</v>
      </c>
      <c r="AA159" s="9">
        <v>15.866059999999999</v>
      </c>
      <c r="AB159" s="9">
        <v>15.033580000000001</v>
      </c>
      <c r="AC159" s="9">
        <v>12.9747</v>
      </c>
      <c r="AD159" s="9">
        <v>14.89002</v>
      </c>
      <c r="AE159" s="9">
        <v>14.157579999999999</v>
      </c>
      <c r="AF159" s="9">
        <v>13.214549999999999</v>
      </c>
      <c r="AG159" s="9">
        <v>9.0318590000000007</v>
      </c>
      <c r="AH159" s="9">
        <v>11.54369</v>
      </c>
      <c r="AI159" s="9">
        <v>12.48183</v>
      </c>
      <c r="AJ159" s="9">
        <v>9.5113450000000004</v>
      </c>
      <c r="AK159" s="9">
        <v>14.50564</v>
      </c>
      <c r="AL159" s="9">
        <v>14.410159999999999</v>
      </c>
      <c r="AM159" s="9">
        <v>12.83475</v>
      </c>
      <c r="AN159" s="9">
        <v>15.443379999999999</v>
      </c>
      <c r="AO159" s="9">
        <v>15.973089999999999</v>
      </c>
      <c r="AP159" s="9">
        <v>13.36842</v>
      </c>
      <c r="AQ159" s="9">
        <v>10.935639999999999</v>
      </c>
      <c r="AR159" s="9">
        <v>9.7413290000000003</v>
      </c>
      <c r="AS159" s="9">
        <v>9.713158</v>
      </c>
      <c r="AT159" s="9">
        <v>10.967029999999999</v>
      </c>
      <c r="AU159" s="9">
        <v>12.3293</v>
      </c>
      <c r="AV159" s="9">
        <v>8.06874</v>
      </c>
      <c r="AW159" s="9">
        <v>9.5236710000000002</v>
      </c>
      <c r="AX159" s="9">
        <v>10.500299999999999</v>
      </c>
      <c r="AY159" s="9">
        <v>8.2797979999999995</v>
      </c>
      <c r="AZ159" s="9">
        <v>8.9966889999999999</v>
      </c>
      <c r="BA159" s="9">
        <v>8.9011099999999992</v>
      </c>
      <c r="BB159" s="9">
        <v>8.9195980000000006</v>
      </c>
      <c r="BC159" s="9">
        <v>8.8331700000000009</v>
      </c>
      <c r="BD159" s="9">
        <v>8.683154</v>
      </c>
      <c r="BE159" s="9">
        <v>9.1275110000000002</v>
      </c>
    </row>
    <row r="160" spans="1:57" ht="13.2">
      <c r="A160" s="11" t="s">
        <v>212</v>
      </c>
      <c r="AR160" s="9">
        <v>14.08595</v>
      </c>
      <c r="AS160" s="9">
        <v>13.11195</v>
      </c>
      <c r="AT160" s="9">
        <v>12.272019999999999</v>
      </c>
      <c r="AU160" s="9">
        <v>12.85946</v>
      </c>
      <c r="AV160" s="9">
        <v>11.59665</v>
      </c>
      <c r="AW160" s="9">
        <v>10.7445</v>
      </c>
      <c r="AX160" s="9">
        <v>11.31283</v>
      </c>
      <c r="AY160" s="9">
        <v>11.54251</v>
      </c>
      <c r="AZ160" s="9">
        <v>11.968819999999999</v>
      </c>
      <c r="BA160" s="9">
        <v>11.35117</v>
      </c>
      <c r="BB160" s="9">
        <v>11.53703</v>
      </c>
      <c r="BC160" s="9">
        <v>12.07549</v>
      </c>
      <c r="BD160" s="9">
        <v>10.75127</v>
      </c>
      <c r="BE160" s="9">
        <v>10.64574</v>
      </c>
    </row>
    <row r="161" spans="1:57" ht="13.2">
      <c r="A161" s="11" t="s">
        <v>213</v>
      </c>
      <c r="AK161" s="9">
        <v>29.961079999999999</v>
      </c>
      <c r="AL161" s="9">
        <v>27.17877</v>
      </c>
      <c r="AM161" s="9">
        <v>27.937609999999999</v>
      </c>
      <c r="AN161" s="9">
        <v>28.474830000000001</v>
      </c>
      <c r="AO161" s="9">
        <v>30.459679999999999</v>
      </c>
      <c r="AP161" s="9">
        <v>24.437650000000001</v>
      </c>
      <c r="AQ161" s="9">
        <v>28.392209999999999</v>
      </c>
      <c r="AR161" s="9">
        <v>25.59074</v>
      </c>
      <c r="AS161" s="9">
        <v>27.03557</v>
      </c>
      <c r="AT161" s="9">
        <v>26.887090000000001</v>
      </c>
      <c r="AU161" s="9">
        <v>24.311610000000002</v>
      </c>
      <c r="AV161" s="9">
        <v>25.64912</v>
      </c>
      <c r="AW161" s="9">
        <v>25.300840000000001</v>
      </c>
      <c r="AX161" s="9">
        <v>26.17643</v>
      </c>
      <c r="AY161" s="9">
        <v>24.62593</v>
      </c>
      <c r="AZ161" s="9">
        <v>23.934809999999999</v>
      </c>
      <c r="BA161" s="9">
        <v>23.370280000000001</v>
      </c>
      <c r="BB161" s="9">
        <v>21.298279999999998</v>
      </c>
      <c r="BC161" s="9">
        <v>21.99888</v>
      </c>
      <c r="BD161" s="9">
        <v>20.052589999999999</v>
      </c>
      <c r="BE161" s="9">
        <v>19.422609999999999</v>
      </c>
    </row>
    <row r="162" spans="1:57" ht="13.2">
      <c r="A162" s="11" t="s">
        <v>214</v>
      </c>
      <c r="BB162" s="9">
        <v>4.6827379999999996</v>
      </c>
      <c r="BD162" s="9">
        <v>4.4847526550293004</v>
      </c>
      <c r="BE162" s="12">
        <v>4.4847526550293004</v>
      </c>
    </row>
    <row r="163" spans="1:57" ht="13.2">
      <c r="A163" s="11" t="s">
        <v>215</v>
      </c>
      <c r="BB163" s="9">
        <v>10.092560000000001</v>
      </c>
      <c r="BD163" s="9">
        <v>29.864164352416999</v>
      </c>
      <c r="BE163" s="12">
        <v>29.864164352416999</v>
      </c>
    </row>
    <row r="164" spans="1:57" ht="13.2">
      <c r="A164" s="11" t="s">
        <v>216</v>
      </c>
      <c r="BB164" s="9">
        <v>12.59825</v>
      </c>
      <c r="BD164" s="9">
        <v>15.714570999145501</v>
      </c>
      <c r="BE164" s="12">
        <v>15.714570999145501</v>
      </c>
    </row>
    <row r="165" spans="1:57" ht="13.2">
      <c r="A165" s="11" t="s">
        <v>217</v>
      </c>
      <c r="C165" s="5">
        <v>6.0029370000000002</v>
      </c>
      <c r="D165" s="5">
        <v>6.0887320000000003</v>
      </c>
      <c r="E165" s="5">
        <v>6.0441079999999996</v>
      </c>
      <c r="F165" s="5">
        <v>5.9031779999999996</v>
      </c>
      <c r="G165" s="5">
        <v>5.5365890000000002</v>
      </c>
      <c r="H165" s="5">
        <v>5.3095400000000001</v>
      </c>
      <c r="I165" s="5">
        <v>5.280958</v>
      </c>
      <c r="J165" s="5">
        <v>5.0396590000000003</v>
      </c>
      <c r="K165" s="5">
        <v>5.1536299999999997</v>
      </c>
      <c r="L165" s="5">
        <v>5.5202390000000001</v>
      </c>
      <c r="M165" s="5">
        <v>5.153321</v>
      </c>
      <c r="N165" s="5">
        <v>4.831709</v>
      </c>
      <c r="O165" s="5">
        <v>4.8210459999999999</v>
      </c>
      <c r="P165" s="5">
        <v>4.8016490000000003</v>
      </c>
      <c r="Q165" s="5">
        <v>4.5881030000000003</v>
      </c>
      <c r="R165" s="5">
        <v>4.4602830000000004</v>
      </c>
      <c r="S165" s="5">
        <v>4.289072</v>
      </c>
      <c r="T165" s="5">
        <v>4.1086919999999996</v>
      </c>
      <c r="U165" s="5">
        <v>4.2175659999999997</v>
      </c>
      <c r="V165" s="5">
        <v>3.8568419999999999</v>
      </c>
      <c r="W165" s="5">
        <v>4.0863160000000001</v>
      </c>
      <c r="X165" s="5">
        <v>4.2139100000000003</v>
      </c>
      <c r="Y165" s="5">
        <v>3.9806319999999999</v>
      </c>
      <c r="Z165" s="5">
        <v>3.7337530000000001</v>
      </c>
      <c r="AA165" s="9">
        <v>3.6744620000000001</v>
      </c>
      <c r="AB165" s="9">
        <v>3.8569</v>
      </c>
      <c r="AC165" s="9">
        <v>3.8073809999999999</v>
      </c>
      <c r="AD165" s="9">
        <v>3.832891</v>
      </c>
      <c r="AE165" s="9">
        <v>3.8584640000000001</v>
      </c>
      <c r="AF165" s="9">
        <v>4.0743169999999997</v>
      </c>
      <c r="AG165" s="9">
        <v>4.2041769999999996</v>
      </c>
      <c r="AH165" s="9">
        <v>4.4458219999999997</v>
      </c>
      <c r="AI165" s="9">
        <v>5.0826250000000002</v>
      </c>
      <c r="AJ165" s="9">
        <v>5.7601069999999996</v>
      </c>
      <c r="AK165" s="9">
        <v>5.6974210000000003</v>
      </c>
      <c r="AL165" s="9">
        <v>6.2211150000000002</v>
      </c>
      <c r="AM165" s="9">
        <v>6.1986340000000002</v>
      </c>
      <c r="AN165" s="9">
        <v>6.51844</v>
      </c>
      <c r="AO165" s="9">
        <v>6.4899570000000004</v>
      </c>
      <c r="AP165" s="9">
        <v>6.24552</v>
      </c>
      <c r="AQ165" s="9">
        <v>6.1363450000000004</v>
      </c>
      <c r="AR165" s="9">
        <v>5.7999020000000003</v>
      </c>
      <c r="AS165" s="9">
        <v>6.3749659999999997</v>
      </c>
      <c r="AT165" s="9">
        <v>6.5760019999999999</v>
      </c>
      <c r="AU165" s="9">
        <v>6.4382250000000001</v>
      </c>
      <c r="AV165" s="9">
        <v>6.7833119999999996</v>
      </c>
      <c r="AW165" s="9">
        <v>6.7625590000000004</v>
      </c>
      <c r="AX165" s="9">
        <v>6.4598380000000004</v>
      </c>
      <c r="AY165" s="9">
        <v>6.2101899999999999</v>
      </c>
      <c r="AZ165" s="9">
        <v>6.4795990000000003</v>
      </c>
      <c r="BA165" s="9">
        <v>5.9836650000000002</v>
      </c>
      <c r="BB165" s="9">
        <v>6.2220610000000001</v>
      </c>
      <c r="BC165" s="9">
        <v>6.3018539999999996</v>
      </c>
      <c r="BD165" s="9">
        <v>6.2476830000000003</v>
      </c>
      <c r="BE165" s="9">
        <v>5.8884790000000002</v>
      </c>
    </row>
    <row r="166" spans="1:57" ht="13.2">
      <c r="A166" s="11" t="s">
        <v>218</v>
      </c>
      <c r="B166" s="5">
        <v>8.4110929999999993</v>
      </c>
      <c r="C166" s="5">
        <v>9.0732730000000004</v>
      </c>
      <c r="D166" s="5">
        <v>8.7639820000000004</v>
      </c>
      <c r="E166" s="5">
        <v>9.0342339999999997</v>
      </c>
      <c r="F166" s="5">
        <v>10.224539999999999</v>
      </c>
      <c r="G166" s="5">
        <v>9.1113219999999995</v>
      </c>
      <c r="H166" s="5">
        <v>10.25548</v>
      </c>
      <c r="I166" s="5">
        <v>10.879949999999999</v>
      </c>
      <c r="J166" s="5">
        <v>11.22152</v>
      </c>
      <c r="K166" s="5">
        <v>10.764699999999999</v>
      </c>
      <c r="L166" s="5">
        <v>12.93573</v>
      </c>
      <c r="M166" s="5">
        <v>12.5786</v>
      </c>
      <c r="N166" s="5">
        <v>14.81982</v>
      </c>
      <c r="O166" s="5">
        <v>15.67052</v>
      </c>
      <c r="P166" s="5">
        <v>17.494309999999999</v>
      </c>
      <c r="Q166" s="5">
        <v>16.249829999999999</v>
      </c>
      <c r="R166" s="5">
        <v>16.488880000000002</v>
      </c>
      <c r="S166" s="5">
        <v>21.324960000000001</v>
      </c>
      <c r="T166" s="5">
        <v>21.396509999999999</v>
      </c>
      <c r="AC166" s="9">
        <v>21.285319999999999</v>
      </c>
      <c r="AF166" s="9">
        <v>32.419359999999998</v>
      </c>
      <c r="AG166" s="9">
        <v>32.347110000000001</v>
      </c>
      <c r="AH166" s="9">
        <v>34.984209999999997</v>
      </c>
      <c r="AI166" s="9">
        <v>38.270760000000003</v>
      </c>
      <c r="AJ166" s="9">
        <v>39.016300000000001</v>
      </c>
      <c r="AK166" s="9">
        <v>38.072330000000001</v>
      </c>
      <c r="AL166" s="9">
        <v>35.899769999999997</v>
      </c>
      <c r="BB166" s="9">
        <v>31.968630000000001</v>
      </c>
      <c r="BD166" s="9">
        <v>28.104045867919901</v>
      </c>
      <c r="BE166" s="12">
        <v>28.104045867919901</v>
      </c>
    </row>
    <row r="167" spans="1:57" ht="13.2">
      <c r="A167" s="11" t="s">
        <v>219</v>
      </c>
      <c r="BB167" s="9">
        <v>8.6981040000000007</v>
      </c>
      <c r="BD167" s="9">
        <v>9.7095556259155291</v>
      </c>
      <c r="BE167" s="12">
        <v>9.7095556259155291</v>
      </c>
    </row>
    <row r="168" spans="1:57" ht="13.2">
      <c r="A168" s="11" t="s">
        <v>220</v>
      </c>
      <c r="BB168" s="9">
        <v>18.160879999999999</v>
      </c>
      <c r="BD168" s="9">
        <v>20.747430801391602</v>
      </c>
      <c r="BE168" s="12">
        <v>20.747430801391602</v>
      </c>
    </row>
    <row r="169" spans="1:57" ht="13.2">
      <c r="A169" s="11" t="s">
        <v>221</v>
      </c>
      <c r="BB169" s="9">
        <v>6.3604989999999999</v>
      </c>
      <c r="BD169" s="9">
        <v>12.8722219467163</v>
      </c>
      <c r="BE169" s="12">
        <v>12.8722219467163</v>
      </c>
    </row>
    <row r="170" spans="1:57" ht="13.2">
      <c r="A170" s="11" t="s">
        <v>222</v>
      </c>
      <c r="C170" s="5">
        <v>14.55992</v>
      </c>
      <c r="D170" s="5">
        <v>14.89569</v>
      </c>
      <c r="E170" s="5">
        <v>16.389749999999999</v>
      </c>
      <c r="F170" s="5">
        <v>14.8011</v>
      </c>
      <c r="G170" s="5">
        <v>15.53932</v>
      </c>
      <c r="H170" s="5">
        <v>17.589020000000001</v>
      </c>
      <c r="I170" s="5">
        <v>17.438320000000001</v>
      </c>
      <c r="J170" s="5">
        <v>14.90001</v>
      </c>
      <c r="K170" s="5">
        <v>15.868119999999999</v>
      </c>
      <c r="L170" s="5">
        <v>15.232699999999999</v>
      </c>
      <c r="M170" s="5">
        <v>14.73442</v>
      </c>
      <c r="N170" s="5">
        <v>16.222799999999999</v>
      </c>
      <c r="O170" s="5">
        <v>16.320489999999999</v>
      </c>
      <c r="P170" s="5">
        <v>17.423110000000001</v>
      </c>
      <c r="Q170" s="5">
        <v>16.62649</v>
      </c>
      <c r="R170" s="5">
        <v>17.666129999999999</v>
      </c>
      <c r="S170" s="5">
        <v>19.308060000000001</v>
      </c>
      <c r="T170" s="5">
        <v>19.361149999999999</v>
      </c>
      <c r="U170" s="5">
        <v>19.568100000000001</v>
      </c>
      <c r="V170" s="5">
        <v>19.885349999999999</v>
      </c>
      <c r="W170" s="5">
        <v>18.195910000000001</v>
      </c>
      <c r="X170" s="7">
        <v>18.19821</v>
      </c>
      <c r="Y170" s="5">
        <v>18.630189999999999</v>
      </c>
      <c r="Z170" s="5">
        <v>17.766850000000002</v>
      </c>
      <c r="AA170" s="9">
        <v>17.47587</v>
      </c>
      <c r="AB170" s="9">
        <v>17.046330000000001</v>
      </c>
      <c r="AC170" s="9">
        <v>17.413589999999999</v>
      </c>
      <c r="AD170" s="9">
        <v>16.828890000000001</v>
      </c>
      <c r="AE170" s="9">
        <v>18.168119999999998</v>
      </c>
      <c r="AF170" s="9">
        <v>17.2743</v>
      </c>
      <c r="AG170" s="9">
        <v>15.283569999999999</v>
      </c>
      <c r="AH170" s="9">
        <v>16.83182</v>
      </c>
      <c r="AI170" s="9">
        <v>16.531929999999999</v>
      </c>
      <c r="AJ170" s="9">
        <v>17.24587</v>
      </c>
      <c r="AK170" s="9">
        <v>15.720079999999999</v>
      </c>
      <c r="AL170" s="9">
        <v>16.133949999999999</v>
      </c>
      <c r="AM170" s="9">
        <v>15.701180000000001</v>
      </c>
      <c r="AN170" s="9">
        <v>16.192080000000001</v>
      </c>
      <c r="AO170" s="9">
        <v>16.024650000000001</v>
      </c>
      <c r="AP170" s="9">
        <v>14.340260000000001</v>
      </c>
      <c r="AQ170" s="9">
        <v>14.64007</v>
      </c>
      <c r="AR170" s="9">
        <v>13.000069999999999</v>
      </c>
      <c r="AS170" s="9">
        <v>13.2547</v>
      </c>
      <c r="AT170" s="9">
        <v>12.385199999999999</v>
      </c>
      <c r="AU170" s="9">
        <v>12.8048</v>
      </c>
      <c r="AV170" s="9">
        <v>11.831329999999999</v>
      </c>
      <c r="AW170" s="9">
        <v>11.521100000000001</v>
      </c>
      <c r="AX170" s="9">
        <v>11.325279999999999</v>
      </c>
      <c r="AY170" s="9">
        <v>11.58661</v>
      </c>
      <c r="AZ170" s="9">
        <v>10.50198</v>
      </c>
      <c r="BA170" s="9">
        <v>10.84564</v>
      </c>
      <c r="BB170" s="9">
        <v>10.970879999999999</v>
      </c>
      <c r="BC170" s="9">
        <v>10.374560000000001</v>
      </c>
      <c r="BD170" s="9">
        <v>10.68662</v>
      </c>
      <c r="BE170" s="9">
        <v>11.115830000000001</v>
      </c>
    </row>
    <row r="171" spans="1:57" ht="13.2">
      <c r="A171" s="11" t="s">
        <v>223</v>
      </c>
      <c r="C171" s="5">
        <v>19.605260000000001</v>
      </c>
      <c r="D171" s="5">
        <v>19.823149999999998</v>
      </c>
      <c r="E171" s="5">
        <v>20.13758</v>
      </c>
      <c r="F171" s="5">
        <v>20.834219999999998</v>
      </c>
      <c r="G171" s="5">
        <v>19.63045</v>
      </c>
      <c r="H171" s="5">
        <v>19.803640000000001</v>
      </c>
      <c r="I171" s="5">
        <v>19.26623</v>
      </c>
      <c r="J171" s="5">
        <v>19.415900000000001</v>
      </c>
      <c r="K171" s="5">
        <v>17.989660000000001</v>
      </c>
      <c r="L171" s="5">
        <v>17.785630000000001</v>
      </c>
      <c r="M171" s="5">
        <v>17.051839999999999</v>
      </c>
      <c r="N171" s="5">
        <v>17.737719999999999</v>
      </c>
      <c r="O171" s="5">
        <v>16.13738</v>
      </c>
      <c r="P171" s="5">
        <v>15.95987</v>
      </c>
      <c r="Q171" s="5">
        <v>17.28978</v>
      </c>
      <c r="R171" s="5">
        <v>17.3628</v>
      </c>
      <c r="S171" s="5">
        <v>16.707409999999999</v>
      </c>
      <c r="T171" s="5">
        <v>16.167560000000002</v>
      </c>
      <c r="U171" s="5">
        <v>16.246919999999999</v>
      </c>
      <c r="V171" s="5">
        <v>17.277339999999999</v>
      </c>
      <c r="W171" s="5">
        <v>17.30537</v>
      </c>
      <c r="X171" s="7">
        <v>18.161049999999999</v>
      </c>
      <c r="Y171" s="5">
        <v>17.28867</v>
      </c>
      <c r="Z171" s="5">
        <v>18.815950000000001</v>
      </c>
      <c r="AA171" s="9">
        <v>20.89678</v>
      </c>
      <c r="AB171" s="9">
        <v>20.313459999999999</v>
      </c>
      <c r="AC171" s="9">
        <v>21.833010000000002</v>
      </c>
      <c r="AD171" s="9">
        <v>21.83531</v>
      </c>
      <c r="AE171" s="9">
        <v>22.36834</v>
      </c>
      <c r="AF171" s="9">
        <v>22.78979</v>
      </c>
      <c r="AG171" s="9">
        <v>21.009350000000001</v>
      </c>
      <c r="AH171" s="9">
        <v>21.805009999999999</v>
      </c>
      <c r="AI171" s="9">
        <v>22.068750000000001</v>
      </c>
      <c r="AJ171" s="9">
        <v>21.640910000000002</v>
      </c>
      <c r="AK171" s="9">
        <v>21.661239999999999</v>
      </c>
      <c r="AL171" s="9">
        <v>19.581769999999999</v>
      </c>
      <c r="AM171" s="9">
        <v>20.180119999999999</v>
      </c>
      <c r="AN171" s="9">
        <v>18.857949999999999</v>
      </c>
      <c r="AO171" s="9">
        <v>19.18289</v>
      </c>
      <c r="AP171" s="9">
        <v>18.163989999999998</v>
      </c>
      <c r="AQ171" s="9">
        <v>18.715599999999998</v>
      </c>
      <c r="AR171" s="9">
        <v>17.292809999999999</v>
      </c>
      <c r="AS171" s="9">
        <v>16.97251</v>
      </c>
      <c r="AT171" s="9">
        <v>17.736429999999999</v>
      </c>
      <c r="AU171" s="9">
        <v>16.60126</v>
      </c>
      <c r="AV171" s="9">
        <v>16.73695</v>
      </c>
      <c r="AW171" s="9">
        <v>15.4908</v>
      </c>
      <c r="AX171" s="9">
        <v>15.631220000000001</v>
      </c>
      <c r="AY171" s="9">
        <v>14.63556</v>
      </c>
      <c r="AZ171" s="9">
        <v>15.41755</v>
      </c>
      <c r="BA171" s="9">
        <v>14.58222</v>
      </c>
      <c r="BB171" s="9">
        <v>15.45505</v>
      </c>
      <c r="BC171" s="9">
        <v>13.219849999999999</v>
      </c>
      <c r="BD171" s="9">
        <v>13.094760000000001</v>
      </c>
      <c r="BE171" s="9">
        <v>13.23981</v>
      </c>
    </row>
    <row r="172" spans="1:57" ht="13.2">
      <c r="A172" s="11" t="s">
        <v>224</v>
      </c>
      <c r="BB172" s="9">
        <v>0.56092140000000001</v>
      </c>
      <c r="BD172" s="9">
        <v>0.52352756261825995</v>
      </c>
      <c r="BE172" s="12">
        <v>0.52352756261825995</v>
      </c>
    </row>
    <row r="173" spans="1:57" ht="13.2">
      <c r="A173" s="11" t="s">
        <v>225</v>
      </c>
      <c r="BB173" s="9">
        <v>6.5118109999999998</v>
      </c>
      <c r="BD173" s="9">
        <v>2.6489808559417698</v>
      </c>
      <c r="BE173" s="12">
        <v>2.6489808559417698</v>
      </c>
    </row>
    <row r="174" spans="1:57" ht="13.2">
      <c r="A174" s="11" t="s">
        <v>226</v>
      </c>
      <c r="BB174" s="9">
        <v>3.5915020000000002</v>
      </c>
      <c r="BD174" s="9">
        <v>12.411181449890099</v>
      </c>
      <c r="BE174" s="12">
        <v>12.411181449890099</v>
      </c>
    </row>
    <row r="175" spans="1:57" ht="13.2">
      <c r="A175" s="11" t="s">
        <v>227</v>
      </c>
      <c r="BB175" s="9">
        <v>10.688560000000001</v>
      </c>
      <c r="BD175" s="9">
        <v>9.8474597930908203</v>
      </c>
      <c r="BE175" s="12">
        <v>9.8474597930908203</v>
      </c>
    </row>
    <row r="176" spans="1:57" ht="13.2">
      <c r="A176" s="11" t="s">
        <v>228</v>
      </c>
      <c r="BB176" s="9">
        <v>13.079739999999999</v>
      </c>
      <c r="BD176" s="9">
        <v>9.6331148147583008</v>
      </c>
      <c r="BE176" s="12">
        <v>9.6331148147583008</v>
      </c>
    </row>
    <row r="177" spans="1:57" ht="13.2">
      <c r="A177" s="11" t="s">
        <v>229</v>
      </c>
      <c r="BB177" s="9">
        <v>6.5842179999999999</v>
      </c>
      <c r="BD177" s="9">
        <v>6.3698878288268999</v>
      </c>
      <c r="BE177" s="12">
        <v>6.3698878288268999</v>
      </c>
    </row>
    <row r="178" spans="1:57" ht="13.2">
      <c r="A178" s="11" t="s">
        <v>230</v>
      </c>
      <c r="BB178" s="9">
        <v>4.5839610000000004</v>
      </c>
      <c r="BD178" s="9">
        <v>4.5278515815734899</v>
      </c>
      <c r="BE178" s="12">
        <v>4.5278515815734899</v>
      </c>
    </row>
    <row r="179" spans="1:57" ht="13.2">
      <c r="A179" s="11" t="s">
        <v>231</v>
      </c>
      <c r="C179" s="5">
        <v>4.2698650000000002</v>
      </c>
      <c r="D179" s="5">
        <v>5.5763429999999996</v>
      </c>
      <c r="E179" s="5">
        <v>6.2235820000000004</v>
      </c>
      <c r="F179" s="5">
        <v>6.1301920000000001</v>
      </c>
      <c r="G179" s="5">
        <v>7.9985850000000003</v>
      </c>
      <c r="H179" s="5">
        <v>7.2831849999999996</v>
      </c>
      <c r="I179" s="5">
        <v>7.7035640000000001</v>
      </c>
      <c r="J179" s="5">
        <v>4.8390969999999998</v>
      </c>
      <c r="L179" s="5">
        <v>4.2245790000000003</v>
      </c>
      <c r="M179" s="5">
        <v>4.686509</v>
      </c>
      <c r="N179" s="5">
        <v>3.8491849999999999</v>
      </c>
      <c r="O179" s="5">
        <v>2.5671650000000001</v>
      </c>
      <c r="S179" s="5">
        <v>5.0106070000000003</v>
      </c>
      <c r="T179" s="5">
        <v>8.6394029999999997</v>
      </c>
      <c r="V179" s="5">
        <v>10.139519999999999</v>
      </c>
      <c r="W179" s="5">
        <v>6.0551219999999999</v>
      </c>
      <c r="X179" s="7">
        <v>11.398149999999999</v>
      </c>
      <c r="Y179" s="5">
        <v>11.31108</v>
      </c>
      <c r="Z179" s="5">
        <v>8.5717540000000003</v>
      </c>
      <c r="AA179" s="9">
        <v>10.156319999999999</v>
      </c>
      <c r="AB179" s="9">
        <v>10.018689999999999</v>
      </c>
      <c r="AC179" s="9">
        <v>9.4031889999999994</v>
      </c>
      <c r="AD179" s="9">
        <v>4.7428160000000004</v>
      </c>
      <c r="AE179" s="9">
        <v>5.6183339999999999</v>
      </c>
      <c r="AF179" s="9">
        <v>4.3137650000000001</v>
      </c>
      <c r="AG179" s="9">
        <v>5.4625870000000001</v>
      </c>
      <c r="AH179" s="9">
        <v>7.5193019999999997</v>
      </c>
      <c r="AI179" s="9">
        <v>9.4823509999999995</v>
      </c>
      <c r="AJ179" s="9">
        <v>6.5762720000000003</v>
      </c>
      <c r="AK179" s="9">
        <v>2.6603979999999998</v>
      </c>
      <c r="AL179" s="9">
        <v>9.5929350000000007</v>
      </c>
      <c r="AM179" s="9">
        <v>10.63419</v>
      </c>
      <c r="AN179" s="9">
        <v>15.115959999999999</v>
      </c>
      <c r="AO179" s="9">
        <v>15.816459999999999</v>
      </c>
      <c r="AP179" s="9">
        <v>14.837580000000001</v>
      </c>
      <c r="AQ179" s="9">
        <v>12.861879999999999</v>
      </c>
      <c r="AR179" s="9">
        <v>14.060269999999999</v>
      </c>
      <c r="AS179" s="9">
        <v>14.80194</v>
      </c>
      <c r="AT179" s="9">
        <v>12.62528</v>
      </c>
      <c r="AU179" s="9">
        <v>16.167870000000001</v>
      </c>
      <c r="AV179" s="9">
        <v>12.482239999999999</v>
      </c>
      <c r="AW179" s="9">
        <v>13.09639</v>
      </c>
      <c r="AX179" s="9">
        <v>13.813040000000001</v>
      </c>
      <c r="AY179" s="9">
        <v>11.51521</v>
      </c>
      <c r="AZ179" s="9">
        <v>13.191549999999999</v>
      </c>
      <c r="BA179" s="9">
        <v>13.73944</v>
      </c>
      <c r="BB179" s="9">
        <v>11.65305</v>
      </c>
      <c r="BD179" s="9">
        <v>14.547166824340801</v>
      </c>
      <c r="BE179" s="12">
        <v>14.547166824340801</v>
      </c>
    </row>
    <row r="180" spans="1:57" ht="13.2">
      <c r="A180" s="11" t="s">
        <v>232</v>
      </c>
      <c r="BB180" s="9">
        <v>4.5075320000000003</v>
      </c>
      <c r="BD180" s="9">
        <v>3.1468141078949001</v>
      </c>
      <c r="BE180" s="12">
        <v>3.1468141078949001</v>
      </c>
    </row>
    <row r="181" spans="1:57" ht="13.2">
      <c r="A181" s="11" t="s">
        <v>233</v>
      </c>
      <c r="BB181" s="9">
        <v>6.7162639999999998</v>
      </c>
      <c r="BD181" s="9">
        <v>3.5633246898651101</v>
      </c>
      <c r="BE181" s="12">
        <v>3.5633246898651101</v>
      </c>
    </row>
    <row r="182" spans="1:57" ht="13.2">
      <c r="A182" s="11" t="s">
        <v>234</v>
      </c>
      <c r="AG182" s="9">
        <v>12.085190000000001</v>
      </c>
      <c r="AH182" s="9">
        <v>10.142250000000001</v>
      </c>
      <c r="AK182" s="9">
        <v>9.7384850000000007</v>
      </c>
      <c r="AL182" s="9">
        <v>12.05377</v>
      </c>
      <c r="AM182" s="9">
        <v>11.17028</v>
      </c>
      <c r="AN182" s="9">
        <v>10.21823</v>
      </c>
      <c r="AO182" s="9">
        <v>9.5192870000000003</v>
      </c>
      <c r="AP182" s="9">
        <v>10.626860000000001</v>
      </c>
      <c r="AQ182" s="9">
        <v>9.3517290000000006</v>
      </c>
      <c r="AR182" s="9">
        <v>8.5961929999999995</v>
      </c>
      <c r="AS182" s="9">
        <v>7.8357890000000001</v>
      </c>
      <c r="AT182" s="9">
        <v>7.550726</v>
      </c>
      <c r="AU182" s="9">
        <v>6.7815430000000001</v>
      </c>
      <c r="AV182" s="9">
        <v>7.7231759999999996</v>
      </c>
      <c r="AW182" s="9">
        <v>8.3195879999999995</v>
      </c>
      <c r="AX182" s="9">
        <v>10.36523</v>
      </c>
      <c r="BB182" s="9">
        <v>14.01835</v>
      </c>
      <c r="BD182" s="9">
        <v>12.216769218444799</v>
      </c>
      <c r="BE182" s="12">
        <v>12.216769218444799</v>
      </c>
    </row>
    <row r="183" spans="1:57" ht="13.2">
      <c r="A183" s="11" t="s">
        <v>235</v>
      </c>
      <c r="BB183" s="9">
        <v>7.8905120000000002</v>
      </c>
      <c r="BD183" s="9">
        <v>7.9348115921020499</v>
      </c>
      <c r="BE183" s="12">
        <v>7.9348115921020499</v>
      </c>
    </row>
    <row r="184" spans="1:57" ht="13.2">
      <c r="A184" s="11" t="s">
        <v>236</v>
      </c>
      <c r="BB184" s="9">
        <v>3.381024</v>
      </c>
      <c r="BD184" s="9">
        <v>12.289121627807599</v>
      </c>
      <c r="BE184" s="12">
        <v>12.289121627807599</v>
      </c>
    </row>
    <row r="185" spans="1:57" ht="13.2">
      <c r="A185" s="11" t="s">
        <v>237</v>
      </c>
      <c r="AG185" s="9">
        <v>21.634119999999999</v>
      </c>
      <c r="AH185" s="9">
        <v>22.45824</v>
      </c>
      <c r="AK185" s="9">
        <v>20.057590000000001</v>
      </c>
      <c r="AL185" s="9">
        <v>16.482040000000001</v>
      </c>
      <c r="AM185" s="9">
        <v>17.316839999999999</v>
      </c>
      <c r="AN185" s="9">
        <v>16.938359999999999</v>
      </c>
      <c r="AO185" s="9">
        <v>18.930499999999999</v>
      </c>
      <c r="AP185" s="9">
        <v>18.526900000000001</v>
      </c>
      <c r="AQ185" s="9">
        <v>18.521850000000001</v>
      </c>
      <c r="AR185" s="9">
        <v>20.146450000000002</v>
      </c>
      <c r="AS185" s="9">
        <v>21.448250000000002</v>
      </c>
      <c r="AT185" s="9">
        <v>23.81222</v>
      </c>
      <c r="AU185" s="9">
        <v>25.238199999999999</v>
      </c>
      <c r="AV185" s="9">
        <v>26.43411</v>
      </c>
      <c r="AW185" s="9">
        <v>25.971419999999998</v>
      </c>
      <c r="AX185" s="9">
        <v>25.860710000000001</v>
      </c>
      <c r="AY185" s="9">
        <v>25.19971</v>
      </c>
      <c r="AZ185" s="9">
        <v>25.46725</v>
      </c>
      <c r="BA185" s="9">
        <v>23.247699999999998</v>
      </c>
      <c r="BB185" s="9">
        <v>22.228999999999999</v>
      </c>
      <c r="BC185" s="9">
        <v>21.832789999999999</v>
      </c>
      <c r="BD185" s="9">
        <v>20.045539999999999</v>
      </c>
      <c r="BE185" s="9">
        <v>18.95457</v>
      </c>
    </row>
    <row r="186" spans="1:57" ht="13.2">
      <c r="A186" s="11" t="s">
        <v>238</v>
      </c>
      <c r="BB186" s="9">
        <v>3.2262179999999998</v>
      </c>
      <c r="BD186" s="9">
        <v>1.39295065402985</v>
      </c>
      <c r="BE186" s="12">
        <v>1.39295065402985</v>
      </c>
    </row>
    <row r="187" spans="1:57" ht="13.2">
      <c r="A187" s="11" t="s">
        <v>239</v>
      </c>
      <c r="B187" s="5">
        <v>8.1164190000000005</v>
      </c>
      <c r="C187" s="5">
        <v>8.0813860000000002</v>
      </c>
      <c r="D187" s="5">
        <v>7.7890290000000002</v>
      </c>
      <c r="E187" s="5">
        <v>8.4690189999999994</v>
      </c>
      <c r="F187" s="5">
        <v>8.9287270000000003</v>
      </c>
      <c r="G187" s="5">
        <v>8.9222450000000002</v>
      </c>
      <c r="H187" s="5">
        <v>9.3265250000000002</v>
      </c>
      <c r="I187" s="5">
        <v>9.3530840000000008</v>
      </c>
      <c r="J187" s="5">
        <v>9.3913399999999996</v>
      </c>
      <c r="K187" s="5">
        <v>9.2151949999999996</v>
      </c>
      <c r="L187" s="5">
        <v>9.0885219999999993</v>
      </c>
      <c r="M187" s="5">
        <v>9.1394300000000008</v>
      </c>
      <c r="N187" s="5">
        <v>9.8432410000000008</v>
      </c>
      <c r="O187" s="5">
        <v>10.090120000000001</v>
      </c>
      <c r="P187" s="5">
        <v>9.6961879999999994</v>
      </c>
      <c r="Q187" s="5">
        <v>9.0249459999999999</v>
      </c>
      <c r="R187" s="5">
        <v>8.7768010000000007</v>
      </c>
      <c r="S187" s="5">
        <v>8.3058689999999995</v>
      </c>
      <c r="T187" s="5">
        <v>8.0113310000000002</v>
      </c>
      <c r="U187" s="5">
        <v>7.5321740000000004</v>
      </c>
      <c r="V187" s="5">
        <v>6.9531330000000002</v>
      </c>
      <c r="W187" s="5">
        <v>6.9504849999999996</v>
      </c>
      <c r="X187" s="7">
        <v>6.8095350000000003</v>
      </c>
      <c r="Y187" s="5">
        <v>6.9512330000000002</v>
      </c>
      <c r="Z187" s="5">
        <v>7.0541</v>
      </c>
      <c r="AA187" s="9">
        <v>6.7284050000000004</v>
      </c>
      <c r="AB187" s="9">
        <v>6.9395910000000001</v>
      </c>
      <c r="AC187" s="9">
        <v>7.1565289999999999</v>
      </c>
      <c r="AD187" s="9">
        <v>7.2688709999999999</v>
      </c>
      <c r="AE187" s="9">
        <v>7.6470549999999999</v>
      </c>
      <c r="AF187" s="9">
        <v>7.817475</v>
      </c>
      <c r="AG187" s="9">
        <v>7.9111399999999996</v>
      </c>
      <c r="AH187" s="9">
        <v>7.7872320000000004</v>
      </c>
      <c r="AI187" s="9">
        <v>7.7086110000000003</v>
      </c>
      <c r="AJ187" s="9">
        <v>7.7303389999999998</v>
      </c>
      <c r="AK187" s="9">
        <v>7.9347770000000004</v>
      </c>
      <c r="AL187" s="9">
        <v>7.4717929999999999</v>
      </c>
      <c r="AM187" s="9">
        <v>7.1616229999999996</v>
      </c>
      <c r="AN187" s="9">
        <v>7.7354469999999997</v>
      </c>
      <c r="AO187" s="9">
        <v>6.7989540000000002</v>
      </c>
      <c r="AP187" s="9">
        <v>7.2774979999999996</v>
      </c>
      <c r="AQ187" s="9">
        <v>7.1540900000000001</v>
      </c>
      <c r="AR187" s="9">
        <v>7.2516109999999996</v>
      </c>
      <c r="AS187" s="9">
        <v>6.9694019999999997</v>
      </c>
      <c r="AT187" s="9">
        <v>6.8245610000000001</v>
      </c>
      <c r="AU187" s="9">
        <v>6.7102139999999997</v>
      </c>
      <c r="AV187" s="9">
        <v>6.4301659999999998</v>
      </c>
      <c r="AW187" s="9">
        <v>6.4250809999999996</v>
      </c>
      <c r="AX187" s="9">
        <v>6.8269869999999999</v>
      </c>
      <c r="AY187" s="9">
        <v>6.8177690000000002</v>
      </c>
      <c r="AZ187" s="9">
        <v>6.5895729999999997</v>
      </c>
      <c r="BA187" s="9">
        <v>6.3520209999999997</v>
      </c>
      <c r="BB187" s="9">
        <v>6.370787</v>
      </c>
      <c r="BC187" s="9">
        <v>6.0557699999999999</v>
      </c>
      <c r="BD187" s="9">
        <v>6.2713989999999997</v>
      </c>
      <c r="BE187" s="9">
        <v>6.014659</v>
      </c>
    </row>
    <row r="188" spans="1:57" ht="13.2">
      <c r="A188" s="11" t="s">
        <v>240</v>
      </c>
      <c r="B188" s="5">
        <v>11.22106</v>
      </c>
      <c r="C188" s="5">
        <v>10.248620000000001</v>
      </c>
      <c r="D188" s="5">
        <v>9.8902339999999995</v>
      </c>
      <c r="E188" s="5">
        <v>9.9853629999999995</v>
      </c>
      <c r="F188" s="5">
        <v>10.051450000000001</v>
      </c>
      <c r="G188" s="5">
        <v>10.125830000000001</v>
      </c>
      <c r="H188" s="5">
        <v>9.9420909999999996</v>
      </c>
      <c r="I188" s="5">
        <v>9.7705289999999998</v>
      </c>
      <c r="J188" s="5">
        <v>10.75953</v>
      </c>
      <c r="K188" s="5">
        <v>10.66436</v>
      </c>
      <c r="L188" s="5">
        <v>10.78558</v>
      </c>
      <c r="M188" s="5">
        <v>10.616680000000001</v>
      </c>
      <c r="N188" s="5">
        <v>11.17855</v>
      </c>
      <c r="O188" s="5">
        <v>11.404949999999999</v>
      </c>
      <c r="P188" s="5">
        <v>11.150460000000001</v>
      </c>
      <c r="Q188" s="5">
        <v>11.523870000000001</v>
      </c>
      <c r="R188" s="5">
        <v>11.28246</v>
      </c>
      <c r="S188" s="5">
        <v>11.19782</v>
      </c>
      <c r="T188" s="5">
        <v>11.05477</v>
      </c>
      <c r="U188" s="5">
        <v>11.40742</v>
      </c>
      <c r="V188" s="5">
        <v>11.836819999999999</v>
      </c>
      <c r="W188" s="5">
        <v>11.877840000000001</v>
      </c>
      <c r="X188" s="5">
        <v>12.13471</v>
      </c>
      <c r="Y188" s="5">
        <v>12.00975</v>
      </c>
      <c r="Z188" s="5">
        <v>12.12908</v>
      </c>
      <c r="AA188" s="9">
        <v>12.45698</v>
      </c>
      <c r="AB188" s="9">
        <v>12.092560000000001</v>
      </c>
      <c r="AC188" s="9">
        <v>12.67173</v>
      </c>
      <c r="AD188" s="9">
        <v>11.81377</v>
      </c>
      <c r="AE188" s="9">
        <v>11.56452</v>
      </c>
      <c r="AF188" s="9">
        <v>11.24043</v>
      </c>
      <c r="AG188" s="9">
        <v>11.41708</v>
      </c>
      <c r="AH188" s="9">
        <v>11.4899</v>
      </c>
      <c r="AI188" s="9">
        <v>11.34989</v>
      </c>
      <c r="AJ188" s="9">
        <v>11.542210000000001</v>
      </c>
      <c r="AK188" s="9">
        <v>11.44829</v>
      </c>
      <c r="AL188" s="9">
        <v>11.846030000000001</v>
      </c>
      <c r="AM188" s="9">
        <v>11.65775</v>
      </c>
      <c r="AN188" s="9">
        <v>11.394920000000001</v>
      </c>
      <c r="AO188" s="9">
        <v>11.25343</v>
      </c>
      <c r="AP188" s="9">
        <v>11.452170000000001</v>
      </c>
      <c r="AQ188" s="9">
        <v>11.2965</v>
      </c>
      <c r="AR188" s="9">
        <v>11.05505</v>
      </c>
      <c r="AS188" s="9">
        <v>11.188420000000001</v>
      </c>
      <c r="AT188" s="9">
        <v>11.127140000000001</v>
      </c>
      <c r="AU188" s="9">
        <v>11.058770000000001</v>
      </c>
      <c r="AV188" s="9">
        <v>10.77281</v>
      </c>
      <c r="AW188" s="9">
        <v>10.520440000000001</v>
      </c>
      <c r="AX188" s="9">
        <v>10.38139</v>
      </c>
      <c r="AY188" s="9">
        <v>9.8176419999999993</v>
      </c>
      <c r="AZ188" s="9">
        <v>9.5326450000000005</v>
      </c>
      <c r="BA188" s="9">
        <v>9.8117289999999997</v>
      </c>
      <c r="BB188" s="9">
        <v>9.9553600000000007</v>
      </c>
      <c r="BC188" s="9">
        <v>9.8150329999999997</v>
      </c>
      <c r="BD188" s="9">
        <v>10.02633</v>
      </c>
      <c r="BE188" s="9">
        <v>9.9270329999999998</v>
      </c>
    </row>
    <row r="189" spans="1:57" ht="13.2">
      <c r="A189" s="11" t="s">
        <v>241</v>
      </c>
      <c r="G189" s="5">
        <v>12.86885</v>
      </c>
      <c r="H189" s="5">
        <v>15.14202</v>
      </c>
      <c r="I189" s="5">
        <v>11.892440000000001</v>
      </c>
      <c r="J189" s="5">
        <v>11.72974</v>
      </c>
      <c r="K189" s="5">
        <v>12.444100000000001</v>
      </c>
      <c r="L189" s="5">
        <v>13.095319999999999</v>
      </c>
      <c r="O189" s="5">
        <v>10.552099999999999</v>
      </c>
      <c r="P189" s="5">
        <v>8.9296399999999991</v>
      </c>
      <c r="Q189" s="5">
        <v>11.47799</v>
      </c>
      <c r="R189" s="5">
        <v>11.126810000000001</v>
      </c>
      <c r="S189" s="5">
        <v>10.53261</v>
      </c>
      <c r="T189" s="5">
        <v>10.592420000000001</v>
      </c>
      <c r="U189" s="5">
        <v>10.8668</v>
      </c>
      <c r="V189" s="5">
        <v>9.6527399999999997</v>
      </c>
      <c r="W189" s="5">
        <v>10.684810000000001</v>
      </c>
      <c r="X189" s="5">
        <v>11.406969999999999</v>
      </c>
      <c r="Y189" s="5">
        <v>11.728569999999999</v>
      </c>
      <c r="Z189" s="5">
        <v>11.67496</v>
      </c>
      <c r="AA189" s="9">
        <v>9.9639919999999993</v>
      </c>
      <c r="AB189" s="9">
        <v>10.62018</v>
      </c>
      <c r="AC189" s="9">
        <v>11.35061</v>
      </c>
      <c r="AD189" s="9">
        <v>10.212529999999999</v>
      </c>
      <c r="AF189" s="9">
        <v>9.0363810000000004</v>
      </c>
      <c r="AG189" s="9">
        <v>8.679468</v>
      </c>
      <c r="AH189" s="9">
        <v>10.497310000000001</v>
      </c>
      <c r="AI189" s="9">
        <v>10.580080000000001</v>
      </c>
      <c r="AJ189" s="9">
        <v>10.62964</v>
      </c>
      <c r="AK189" s="9">
        <v>9.0424640000000007</v>
      </c>
      <c r="AL189" s="9">
        <v>8.0427350000000004</v>
      </c>
      <c r="AM189" s="9">
        <v>7.9649340000000004</v>
      </c>
      <c r="AN189" s="9">
        <v>8.3185350000000007</v>
      </c>
      <c r="AO189" s="9">
        <v>10.635809999999999</v>
      </c>
      <c r="AP189" s="9">
        <v>9.6052429999999998</v>
      </c>
      <c r="AS189" s="9">
        <v>12.137</v>
      </c>
      <c r="AT189" s="9">
        <v>11.695729999999999</v>
      </c>
      <c r="AU189" s="9">
        <v>12.442080000000001</v>
      </c>
      <c r="AV189" s="9">
        <v>11.664300000000001</v>
      </c>
      <c r="AW189" s="9">
        <v>13.10711</v>
      </c>
      <c r="AX189" s="9">
        <v>14.95599</v>
      </c>
      <c r="AY189" s="9">
        <v>12.646369999999999</v>
      </c>
      <c r="AZ189" s="9">
        <v>15.654170000000001</v>
      </c>
      <c r="BA189" s="9">
        <v>13.93055</v>
      </c>
      <c r="BB189" s="9">
        <v>15.708640000000001</v>
      </c>
      <c r="BD189" s="9">
        <v>14.537269999999999</v>
      </c>
      <c r="BE189" s="12">
        <v>14.537269999999999</v>
      </c>
    </row>
    <row r="190" spans="1:57" ht="13.2">
      <c r="A190" s="11" t="s">
        <v>242</v>
      </c>
      <c r="AH190" s="9">
        <v>26.634930000000001</v>
      </c>
      <c r="AI190" s="9">
        <v>27.691690000000001</v>
      </c>
      <c r="AJ190" s="9">
        <v>29.182130000000001</v>
      </c>
      <c r="AK190" s="9">
        <v>24.146599999999999</v>
      </c>
      <c r="AL190" s="9">
        <v>18.438669999999998</v>
      </c>
      <c r="AM190" s="9">
        <v>18.647870000000001</v>
      </c>
      <c r="AN190" s="9">
        <v>19.008400000000002</v>
      </c>
      <c r="AO190" s="9">
        <v>20.55434</v>
      </c>
      <c r="AP190" s="9">
        <v>20.62313</v>
      </c>
    </row>
    <row r="191" spans="1:57" ht="13.2">
      <c r="A191" s="11" t="s">
        <v>243</v>
      </c>
      <c r="AG191" s="9">
        <v>9.7336950000000009</v>
      </c>
      <c r="AH191" s="9">
        <v>9.3093039999999991</v>
      </c>
      <c r="AK191" s="9">
        <v>11.09545</v>
      </c>
      <c r="AL191" s="9">
        <v>9.9648669999999999</v>
      </c>
      <c r="AM191" s="9">
        <v>9.2572690000000009</v>
      </c>
      <c r="AN191" s="9">
        <v>8.4817309999999999</v>
      </c>
      <c r="AO191" s="9">
        <v>10.02346</v>
      </c>
      <c r="AP191" s="9">
        <v>9.4916929999999997</v>
      </c>
      <c r="AQ191" s="9">
        <v>8.9093719999999994</v>
      </c>
      <c r="AR191" s="9">
        <v>7.8600199999999996</v>
      </c>
      <c r="AS191" s="9">
        <v>8.0210690000000007</v>
      </c>
      <c r="AT191" s="9">
        <v>8.264799</v>
      </c>
      <c r="AU191" s="9">
        <v>8.7019780000000004</v>
      </c>
      <c r="AV191" s="9">
        <v>9.5235880000000002</v>
      </c>
      <c r="AW191" s="9">
        <v>8.3682599999999994</v>
      </c>
      <c r="AX191" s="9">
        <v>8.3268450000000005</v>
      </c>
      <c r="AY191" s="9">
        <v>8.8663240000000005</v>
      </c>
      <c r="AZ191" s="9">
        <v>9.1971720000000001</v>
      </c>
      <c r="BA191" s="9">
        <v>8.7720249999999993</v>
      </c>
      <c r="BB191" s="9">
        <v>7.0337360000000002</v>
      </c>
      <c r="BC191" s="9">
        <v>6.2742820000000004</v>
      </c>
      <c r="BD191" s="9">
        <v>5.342295</v>
      </c>
      <c r="BE191" s="9">
        <v>5.2137200000000004</v>
      </c>
    </row>
    <row r="192" spans="1:57" ht="13.2">
      <c r="A192" s="11" t="s">
        <v>244</v>
      </c>
      <c r="BB192" s="9">
        <v>5.1108440000000002</v>
      </c>
      <c r="BD192" s="9">
        <v>4.9834218025207502</v>
      </c>
      <c r="BE192" s="12">
        <v>4.9834218025207502</v>
      </c>
    </row>
    <row r="193" spans="1:57" ht="13.2">
      <c r="A193" s="11" t="s">
        <v>245</v>
      </c>
      <c r="G193" s="5">
        <v>7.1412399999999998</v>
      </c>
      <c r="H193" s="5">
        <v>7.7921839999999998</v>
      </c>
      <c r="I193" s="5">
        <v>6.4233060000000002</v>
      </c>
      <c r="J193" s="5">
        <v>7.7896010000000002</v>
      </c>
      <c r="K193" s="5">
        <v>7.6914600000000002</v>
      </c>
      <c r="L193" s="5">
        <v>7.8497690000000002</v>
      </c>
      <c r="M193" s="5">
        <v>7.5617570000000001</v>
      </c>
      <c r="N193" s="5">
        <v>7.4715389999999999</v>
      </c>
      <c r="O193" s="5">
        <v>7.585801</v>
      </c>
      <c r="P193" s="5">
        <v>8.1725100000000008</v>
      </c>
      <c r="Q193" s="5">
        <v>8.5984490000000005</v>
      </c>
      <c r="R193" s="5">
        <v>9.1777650000000008</v>
      </c>
      <c r="S193" s="5">
        <v>8.5470780000000008</v>
      </c>
      <c r="T193" s="5">
        <v>8.2107969999999995</v>
      </c>
      <c r="U193" s="5">
        <v>9.7919009999999993</v>
      </c>
      <c r="V193" s="5">
        <v>9.3900520000000007</v>
      </c>
      <c r="W193" s="5">
        <v>8.7935510000000008</v>
      </c>
      <c r="X193" s="7">
        <v>8.4179019999999998</v>
      </c>
      <c r="Y193" s="5">
        <v>7.9242119999999998</v>
      </c>
      <c r="Z193" s="5">
        <v>6.5347439999999999</v>
      </c>
      <c r="AA193" s="9">
        <v>7.1141969999999999</v>
      </c>
      <c r="AB193" s="9">
        <v>6.1743779999999999</v>
      </c>
      <c r="AC193" s="9">
        <v>5.967803</v>
      </c>
      <c r="AD193" s="9">
        <v>6.4884000000000004</v>
      </c>
      <c r="AE193" s="9">
        <v>5.365818</v>
      </c>
      <c r="AF193" s="9">
        <v>6.6113600000000003</v>
      </c>
      <c r="AG193" s="9">
        <v>5.7031580000000002</v>
      </c>
      <c r="AH193" s="9">
        <v>5.7013230000000004</v>
      </c>
      <c r="AI193" s="9">
        <v>6.2898930000000002</v>
      </c>
      <c r="AK193" s="9">
        <v>6.1414090000000003</v>
      </c>
      <c r="AL193" s="9">
        <v>5.9387059999999998</v>
      </c>
      <c r="AM193" s="9">
        <v>5.3819439999999998</v>
      </c>
      <c r="AN193" s="9">
        <v>5.7918839999999996</v>
      </c>
      <c r="AO193" s="9">
        <v>5.9407959999999997</v>
      </c>
      <c r="AP193" s="9">
        <v>6.2186849999999998</v>
      </c>
      <c r="AR193" s="9">
        <v>5.7509730000000001</v>
      </c>
      <c r="AS193" s="9">
        <v>5.5656379999999999</v>
      </c>
      <c r="AT193" s="9">
        <v>6.0858639999999999</v>
      </c>
      <c r="AV193" s="9">
        <v>5.2794280000000002</v>
      </c>
      <c r="AW193" s="9">
        <v>5.3588959999999997</v>
      </c>
      <c r="AX193" s="9">
        <v>5.5312539999999997</v>
      </c>
      <c r="AY193" s="9">
        <v>5.8775120000000003</v>
      </c>
      <c r="AZ193" s="9">
        <v>5.8854199999999999</v>
      </c>
      <c r="BA193" s="9">
        <v>6.1808610000000002</v>
      </c>
      <c r="BB193" s="9">
        <v>5.7078620000000004</v>
      </c>
      <c r="BC193" s="9">
        <v>4.958583</v>
      </c>
      <c r="BD193" s="9">
        <v>4.3339489999999996</v>
      </c>
      <c r="BE193" s="9">
        <v>4.1196200000000003</v>
      </c>
    </row>
    <row r="194" spans="1:57" ht="13.2">
      <c r="A194" s="11" t="s">
        <v>246</v>
      </c>
      <c r="D194" s="5">
        <v>15.98879</v>
      </c>
      <c r="E194" s="5">
        <v>16.459969999999998</v>
      </c>
      <c r="F194" s="5">
        <v>17.540970000000002</v>
      </c>
      <c r="G194" s="5">
        <v>17.215969999999999</v>
      </c>
      <c r="H194" s="5">
        <v>16.75506</v>
      </c>
      <c r="I194" s="5">
        <v>16.411180000000002</v>
      </c>
      <c r="J194" s="5">
        <v>16.915410000000001</v>
      </c>
      <c r="K194" s="5">
        <v>16.604399999999998</v>
      </c>
      <c r="L194" s="5">
        <v>16.645029999999998</v>
      </c>
      <c r="M194" s="5">
        <v>16.636430000000001</v>
      </c>
      <c r="N194" s="5">
        <v>16.25881</v>
      </c>
      <c r="O194" s="5">
        <v>17.07545</v>
      </c>
      <c r="P194" s="5">
        <v>17.78603</v>
      </c>
      <c r="Q194" s="5">
        <v>17.56664</v>
      </c>
      <c r="R194" s="5">
        <v>18.117260000000002</v>
      </c>
      <c r="S194" s="5">
        <v>19.041039999999999</v>
      </c>
      <c r="T194" s="5">
        <v>18.43233</v>
      </c>
      <c r="U194" s="5">
        <v>18.76726</v>
      </c>
      <c r="V194" s="5">
        <v>19.285419999999998</v>
      </c>
      <c r="W194" s="5">
        <v>18.781269999999999</v>
      </c>
      <c r="X194" s="7">
        <v>17.861930000000001</v>
      </c>
      <c r="Y194" s="5">
        <v>18.550319999999999</v>
      </c>
      <c r="Z194" s="5">
        <v>18.678149999999999</v>
      </c>
      <c r="AA194" s="9">
        <v>18.542809999999999</v>
      </c>
      <c r="AB194" s="9">
        <v>19.204419999999999</v>
      </c>
      <c r="AC194" s="9">
        <v>19.99766</v>
      </c>
      <c r="AD194" s="9">
        <v>19.398199999999999</v>
      </c>
      <c r="AE194" s="9">
        <v>18.422840000000001</v>
      </c>
      <c r="AF194" s="9">
        <v>17.602070000000001</v>
      </c>
      <c r="AG194" s="9">
        <v>18.319430000000001</v>
      </c>
      <c r="AH194" s="9">
        <v>17.970089999999999</v>
      </c>
      <c r="AI194" s="9">
        <v>17.64894</v>
      </c>
      <c r="AJ194" s="9">
        <v>16.74963</v>
      </c>
      <c r="AK194" s="9">
        <v>16.788160000000001</v>
      </c>
      <c r="AL194" s="9">
        <v>15.237909999999999</v>
      </c>
      <c r="AM194" s="9">
        <v>15.042909999999999</v>
      </c>
      <c r="AN194" s="9">
        <v>13.80855</v>
      </c>
      <c r="AO194" s="9">
        <v>12.87626</v>
      </c>
      <c r="AP194" s="9">
        <v>12.3628</v>
      </c>
    </row>
    <row r="195" spans="1:57" ht="13.2">
      <c r="A195" s="11" t="s">
        <v>247</v>
      </c>
      <c r="BB195" s="9">
        <v>13.01493</v>
      </c>
      <c r="BD195" s="9">
        <v>11.653322219848601</v>
      </c>
      <c r="BE195" s="12">
        <v>11.653322219848601</v>
      </c>
    </row>
    <row r="196" spans="1:57" ht="13.2">
      <c r="A196" s="11" t="s">
        <v>248</v>
      </c>
      <c r="BB196" s="9">
        <v>6.133051</v>
      </c>
      <c r="BD196" s="9">
        <v>6.2657890319824201</v>
      </c>
      <c r="BE196" s="12">
        <v>6.2657890319824201</v>
      </c>
    </row>
    <row r="197" spans="1:57" ht="13.2">
      <c r="A197" s="11" t="s">
        <v>249</v>
      </c>
      <c r="T197" s="5">
        <v>13.300240000000001</v>
      </c>
      <c r="U197" s="5">
        <v>14.44645</v>
      </c>
      <c r="AD197" s="9">
        <v>13.64939</v>
      </c>
      <c r="AE197" s="9">
        <v>13.788629999999999</v>
      </c>
      <c r="AF197" s="9">
        <v>14.17751</v>
      </c>
      <c r="AG197" s="9">
        <v>15.06392</v>
      </c>
      <c r="AH197" s="9">
        <v>15.323740000000001</v>
      </c>
      <c r="AI197" s="9">
        <v>15.27492</v>
      </c>
      <c r="AJ197" s="9">
        <v>15.4428</v>
      </c>
      <c r="AK197" s="9">
        <v>14.96809</v>
      </c>
      <c r="AL197" s="9">
        <v>14.86173</v>
      </c>
      <c r="AM197" s="9">
        <v>15.856730000000001</v>
      </c>
      <c r="AN197" s="9">
        <v>14.99939</v>
      </c>
      <c r="AO197" s="9">
        <v>15.04852</v>
      </c>
      <c r="AP197" s="9">
        <v>13.880890000000001</v>
      </c>
    </row>
    <row r="198" spans="1:57" ht="13.2">
      <c r="A198" s="11" t="s">
        <v>250</v>
      </c>
      <c r="BB198" s="9">
        <v>6.079987</v>
      </c>
      <c r="BD198" s="9">
        <v>12.019036293029799</v>
      </c>
      <c r="BE198" s="12">
        <v>12.019036293029799</v>
      </c>
    </row>
    <row r="199" spans="1:57" ht="13.2">
      <c r="A199" s="11" t="s">
        <v>251</v>
      </c>
      <c r="BB199" s="9">
        <v>7.5410579999999996</v>
      </c>
      <c r="BD199" s="9">
        <v>13.905266761779799</v>
      </c>
      <c r="BE199" s="12">
        <v>13.905266761779799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31"/>
  <sheetViews>
    <sheetView workbookViewId="0"/>
  </sheetViews>
  <sheetFormatPr defaultColWidth="14.44140625" defaultRowHeight="12.75" customHeight="1"/>
  <cols>
    <col min="1" max="1" width="1.44140625" customWidth="1"/>
    <col min="2" max="2" width="41.109375" customWidth="1"/>
    <col min="3" max="3" width="84.44140625" customWidth="1"/>
    <col min="4" max="4" width="2.109375" customWidth="1"/>
    <col min="5" max="6" width="0.44140625" customWidth="1"/>
  </cols>
  <sheetData>
    <row r="1" spans="1:5" ht="39" customHeight="1">
      <c r="A1" s="1"/>
      <c r="B1" s="52" t="str">
        <f>C4</f>
        <v>Suicide, age adjusted, per 100 000</v>
      </c>
      <c r="C1" s="53"/>
      <c r="D1" s="13"/>
      <c r="E1" s="14"/>
    </row>
    <row r="2" spans="1:5" ht="13.2">
      <c r="A2" s="1"/>
      <c r="B2" s="16"/>
      <c r="C2" s="16"/>
      <c r="D2" s="13"/>
      <c r="E2" s="14"/>
    </row>
    <row r="3" spans="1:5" ht="13.2">
      <c r="A3" s="1"/>
      <c r="B3" s="18" t="s">
        <v>19</v>
      </c>
      <c r="C3" s="13"/>
      <c r="D3" s="13"/>
      <c r="E3" s="14"/>
    </row>
    <row r="4" spans="1:5" ht="13.2">
      <c r="A4" s="1"/>
      <c r="B4" s="19" t="s">
        <v>22</v>
      </c>
      <c r="C4" s="20" t="s">
        <v>26</v>
      </c>
      <c r="D4" s="13"/>
      <c r="E4" s="14"/>
    </row>
    <row r="5" spans="1:5" ht="13.2">
      <c r="A5" s="1"/>
      <c r="B5" s="19" t="s">
        <v>29</v>
      </c>
      <c r="C5" s="22" t="s">
        <v>30</v>
      </c>
      <c r="D5" s="13"/>
      <c r="E5" s="14"/>
    </row>
    <row r="6" spans="1:5" ht="13.2">
      <c r="A6" s="1"/>
      <c r="B6" s="19" t="s">
        <v>36</v>
      </c>
      <c r="C6" s="24"/>
      <c r="D6" s="13"/>
      <c r="E6" s="14"/>
    </row>
    <row r="7" spans="1:5" ht="13.2">
      <c r="A7" s="1"/>
      <c r="B7" s="26"/>
      <c r="C7" s="16"/>
      <c r="D7" s="16"/>
      <c r="E7" s="14"/>
    </row>
    <row r="8" spans="1:5" ht="13.2">
      <c r="A8" s="1"/>
      <c r="B8" s="27" t="s">
        <v>48</v>
      </c>
      <c r="C8" s="1"/>
      <c r="D8" s="1"/>
      <c r="E8" s="14"/>
    </row>
    <row r="9" spans="1:5" ht="13.2">
      <c r="A9" s="1"/>
      <c r="B9" s="28" t="s">
        <v>53</v>
      </c>
      <c r="C9" s="29" t="s">
        <v>57</v>
      </c>
      <c r="D9" s="1"/>
      <c r="E9" s="14"/>
    </row>
    <row r="10" spans="1:5" ht="30" customHeight="1">
      <c r="A10" s="1"/>
      <c r="B10" s="1"/>
      <c r="C10" s="30" t="s">
        <v>65</v>
      </c>
      <c r="D10" s="1"/>
      <c r="E10" s="14"/>
    </row>
    <row r="11" spans="1:5" ht="30" customHeight="1">
      <c r="A11" s="1"/>
      <c r="B11" s="1"/>
      <c r="C11" s="31" t="s">
        <v>71</v>
      </c>
      <c r="D11" s="1"/>
      <c r="E11" s="14"/>
    </row>
    <row r="12" spans="1:5" ht="12" customHeight="1">
      <c r="A12" s="1"/>
      <c r="B12" s="28" t="s">
        <v>80</v>
      </c>
      <c r="C12" s="33"/>
      <c r="D12" s="1"/>
      <c r="E12" s="14"/>
    </row>
    <row r="13" spans="1:5" ht="13.2">
      <c r="A13" s="1"/>
      <c r="B13" s="35" t="s">
        <v>87</v>
      </c>
      <c r="C13" s="37" t="s">
        <v>88</v>
      </c>
      <c r="D13" s="1"/>
      <c r="E13" s="14"/>
    </row>
    <row r="14" spans="1:5" ht="13.2">
      <c r="A14" s="1"/>
      <c r="B14" s="35" t="s">
        <v>90</v>
      </c>
      <c r="C14" s="37" t="s">
        <v>91</v>
      </c>
      <c r="D14" s="1"/>
      <c r="E14" s="14"/>
    </row>
    <row r="15" spans="1:5" ht="12" customHeight="1">
      <c r="A15" s="1"/>
      <c r="B15" s="35" t="s">
        <v>92</v>
      </c>
      <c r="C15" s="39" t="s">
        <v>93</v>
      </c>
      <c r="D15" s="1"/>
      <c r="E15" s="14"/>
    </row>
    <row r="16" spans="1:5" ht="12" customHeight="1">
      <c r="A16" s="1"/>
      <c r="B16" s="1"/>
      <c r="C16" s="41"/>
      <c r="D16" s="1"/>
      <c r="E16" s="14"/>
    </row>
    <row r="17" spans="1:5" ht="13.2">
      <c r="A17" s="1"/>
      <c r="B17" s="28" t="s">
        <v>100</v>
      </c>
      <c r="C17" s="37" t="s">
        <v>101</v>
      </c>
      <c r="D17" s="1"/>
      <c r="E17" s="14"/>
    </row>
    <row r="18" spans="1:5" ht="13.2">
      <c r="A18" s="1"/>
      <c r="B18" s="28" t="s">
        <v>102</v>
      </c>
      <c r="C18" s="33"/>
      <c r="D18" s="1"/>
      <c r="E18" s="14"/>
    </row>
    <row r="19" spans="1:5" ht="13.2">
      <c r="A19" s="1"/>
      <c r="B19" s="28" t="s">
        <v>103</v>
      </c>
      <c r="C19" s="33"/>
      <c r="D19" s="1"/>
      <c r="E19" s="14"/>
    </row>
    <row r="20" spans="1:5" ht="13.2">
      <c r="A20" s="1"/>
      <c r="B20" s="1"/>
      <c r="C20" s="1"/>
      <c r="D20" s="1"/>
      <c r="E20" s="14"/>
    </row>
    <row r="21" spans="1:5" ht="13.2">
      <c r="A21" s="1"/>
      <c r="B21" s="27" t="s">
        <v>104</v>
      </c>
      <c r="C21" s="1"/>
      <c r="D21" s="1"/>
      <c r="E21" s="14"/>
    </row>
    <row r="22" spans="1:5" ht="13.2">
      <c r="A22" s="1"/>
      <c r="B22" s="28" t="s">
        <v>105</v>
      </c>
      <c r="C22" s="43" t="s">
        <v>106</v>
      </c>
      <c r="D22" s="1"/>
      <c r="E22" s="14"/>
    </row>
    <row r="23" spans="1:5" ht="13.2">
      <c r="A23" s="1"/>
      <c r="B23" s="28" t="s">
        <v>110</v>
      </c>
      <c r="C23" s="44"/>
      <c r="D23" s="1"/>
      <c r="E23" s="14"/>
    </row>
    <row r="24" spans="1:5" ht="13.2">
      <c r="A24" s="1"/>
      <c r="B24" s="1"/>
      <c r="C24" s="44"/>
      <c r="D24" s="1"/>
      <c r="E24" s="14"/>
    </row>
    <row r="25" spans="1:5" ht="13.2">
      <c r="A25" s="1"/>
      <c r="B25" s="1"/>
      <c r="C25" s="45">
        <v>40402</v>
      </c>
      <c r="D25" s="1"/>
      <c r="E25" s="14"/>
    </row>
    <row r="26" spans="1:5" ht="13.2">
      <c r="A26" s="1"/>
      <c r="B26" s="1"/>
      <c r="C26" s="44"/>
      <c r="D26" s="1"/>
      <c r="E26" s="14"/>
    </row>
    <row r="27" spans="1:5" ht="13.2">
      <c r="A27" s="1"/>
      <c r="B27" s="1"/>
      <c r="C27" s="44"/>
      <c r="D27" s="1"/>
      <c r="E27" s="14"/>
    </row>
    <row r="28" spans="1:5" ht="13.2">
      <c r="A28" s="1"/>
      <c r="B28" s="1"/>
      <c r="C28" s="44"/>
      <c r="D28" s="1"/>
      <c r="E28" s="14"/>
    </row>
    <row r="29" spans="1:5" ht="13.2">
      <c r="A29" s="1"/>
      <c r="B29" s="1"/>
      <c r="C29" s="44"/>
      <c r="D29" s="1"/>
      <c r="E29" s="14"/>
    </row>
    <row r="30" spans="1:5" ht="13.2">
      <c r="A30" s="1"/>
      <c r="B30" s="1"/>
      <c r="C30" s="1"/>
      <c r="D30" s="1"/>
      <c r="E30" s="14"/>
    </row>
    <row r="31" spans="1:5" ht="13.2">
      <c r="A31" s="1"/>
      <c r="B31" s="1"/>
      <c r="C31" s="1"/>
      <c r="D31" s="1"/>
      <c r="E31" s="14"/>
    </row>
  </sheetData>
  <mergeCells count="1">
    <mergeCell ref="B1:C1"/>
  </mergeCells>
  <hyperlinks>
    <hyperlink ref="C13" r:id="rId1"/>
    <hyperlink ref="C14" r:id="rId2"/>
    <hyperlink ref="C15" r:id="rId3"/>
    <hyperlink ref="C17"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9"/>
  <sheetViews>
    <sheetView workbookViewId="0"/>
  </sheetViews>
  <sheetFormatPr defaultColWidth="14.44140625" defaultRowHeight="12.75" customHeight="1"/>
  <cols>
    <col min="1" max="1" width="17.6640625" customWidth="1"/>
    <col min="2" max="2" width="19.33203125" customWidth="1"/>
    <col min="3" max="3" width="84.109375" customWidth="1"/>
    <col min="4" max="6" width="5.109375" customWidth="1"/>
  </cols>
  <sheetData>
    <row r="1" spans="1:3" ht="13.2">
      <c r="A1" s="2" t="s">
        <v>1</v>
      </c>
      <c r="B1" s="2" t="s">
        <v>2</v>
      </c>
      <c r="C1" s="2" t="s">
        <v>3</v>
      </c>
    </row>
    <row r="2" spans="1:3" ht="36" customHeight="1">
      <c r="A2" s="4"/>
      <c r="B2" s="6">
        <v>2005</v>
      </c>
      <c r="C2" s="8" t="s">
        <v>4</v>
      </c>
    </row>
    <row r="3" spans="1:3" ht="13.2">
      <c r="C3" s="10" t="s">
        <v>5</v>
      </c>
    </row>
    <row r="4" spans="1:3" ht="24" customHeight="1">
      <c r="C4" s="15" t="s">
        <v>6</v>
      </c>
    </row>
    <row r="5" spans="1:3" ht="24" customHeight="1">
      <c r="C5" s="15" t="s">
        <v>16</v>
      </c>
    </row>
    <row r="7" spans="1:3" ht="13.2">
      <c r="C7" s="10" t="s">
        <v>17</v>
      </c>
    </row>
    <row r="8" spans="1:3" ht="13.2">
      <c r="C8" s="21" t="s">
        <v>18</v>
      </c>
    </row>
    <row r="9" spans="1:3" ht="13.2">
      <c r="C9" s="23"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7"/>
  <sheetViews>
    <sheetView workbookViewId="0"/>
  </sheetViews>
  <sheetFormatPr defaultColWidth="14.44140625" defaultRowHeight="12.75" customHeight="1"/>
  <cols>
    <col min="1" max="1" width="15.88671875" customWidth="1"/>
    <col min="2" max="2" width="50.6640625" customWidth="1"/>
    <col min="3" max="3" width="1.33203125" customWidth="1"/>
    <col min="4" max="4" width="52.6640625" customWidth="1"/>
    <col min="5" max="6" width="9" customWidth="1"/>
  </cols>
  <sheetData>
    <row r="1" spans="1:5" ht="39" customHeight="1">
      <c r="A1" s="54" t="s">
        <v>58</v>
      </c>
      <c r="B1" s="55"/>
      <c r="C1" s="55"/>
      <c r="D1" s="55"/>
      <c r="E1" s="14"/>
    </row>
    <row r="2" spans="1:5" ht="13.2">
      <c r="A2" s="1"/>
      <c r="B2" s="1"/>
      <c r="C2" s="13"/>
      <c r="D2" s="32"/>
      <c r="E2" s="14"/>
    </row>
    <row r="3" spans="1:5" ht="46.5" customHeight="1">
      <c r="A3" s="18" t="s">
        <v>85</v>
      </c>
      <c r="B3" s="34" t="s">
        <v>86</v>
      </c>
      <c r="C3" s="36"/>
      <c r="D3" s="38" t="s">
        <v>89</v>
      </c>
      <c r="E3" s="14"/>
    </row>
    <row r="4" spans="1:5" ht="62.25" customHeight="1">
      <c r="A4" s="18" t="s">
        <v>94</v>
      </c>
      <c r="B4" s="40" t="s">
        <v>95</v>
      </c>
      <c r="C4" s="36"/>
      <c r="D4" s="38" t="s">
        <v>96</v>
      </c>
      <c r="E4" s="14"/>
    </row>
    <row r="5" spans="1:5" ht="32.25" customHeight="1">
      <c r="A5" s="18" t="s">
        <v>97</v>
      </c>
      <c r="B5" s="34" t="s">
        <v>98</v>
      </c>
      <c r="C5" s="36"/>
      <c r="D5" s="38" t="s">
        <v>99</v>
      </c>
      <c r="E5" s="14"/>
    </row>
    <row r="6" spans="1:5" ht="32.25" customHeight="1">
      <c r="A6" s="13"/>
      <c r="B6" s="13"/>
      <c r="C6" s="32"/>
      <c r="D6" s="32"/>
      <c r="E6" s="14"/>
    </row>
    <row r="7" spans="1:5" ht="13.2">
      <c r="A7" s="4"/>
      <c r="B7" s="4"/>
      <c r="C7" s="4"/>
      <c r="D7" s="4"/>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10"/>
  <sheetViews>
    <sheetView workbookViewId="0"/>
  </sheetViews>
  <sheetFormatPr defaultColWidth="14.44140625" defaultRowHeight="12.75" customHeight="1"/>
  <cols>
    <col min="1" max="1" width="1.6640625" customWidth="1"/>
    <col min="2" max="2" width="28" customWidth="1"/>
    <col min="3" max="3" width="84.44140625" customWidth="1"/>
    <col min="4" max="4" width="2.109375" customWidth="1"/>
    <col min="5" max="6" width="0.44140625" customWidth="1"/>
  </cols>
  <sheetData>
    <row r="1" spans="1:5" ht="39" customHeight="1">
      <c r="A1" s="1"/>
      <c r="B1" s="52" t="s">
        <v>108</v>
      </c>
      <c r="C1" s="55"/>
      <c r="D1" s="13"/>
      <c r="E1" s="14"/>
    </row>
    <row r="2" spans="1:5" ht="13.2">
      <c r="A2" s="1"/>
      <c r="B2" s="16"/>
      <c r="C2" s="16"/>
      <c r="D2" s="13"/>
      <c r="E2" s="14"/>
    </row>
    <row r="3" spans="1:5" ht="13.2">
      <c r="A3" s="1"/>
      <c r="B3" s="56" t="s">
        <v>114</v>
      </c>
      <c r="C3" s="55"/>
      <c r="D3" s="13"/>
      <c r="E3" s="14"/>
    </row>
    <row r="4" spans="1:5" ht="21.75" customHeight="1">
      <c r="A4" s="46"/>
      <c r="B4" s="47" t="s">
        <v>130</v>
      </c>
      <c r="C4" s="48" t="str">
        <f>HYPERLINK((("http://spreadsheets.google.com/pub?key="&amp;A1)&amp;"&amp;output=xls"),"[Download xls]")</f>
        <v>[Download xls]</v>
      </c>
      <c r="D4" s="49"/>
      <c r="E4" s="14"/>
    </row>
    <row r="5" spans="1:5" ht="18" customHeight="1">
      <c r="A5" s="46"/>
      <c r="B5" s="47" t="s">
        <v>146</v>
      </c>
      <c r="C5" s="48" t="str">
        <f>HYPERLINK((("http://spreadsheets.google.com/pub?key="&amp;A1)&amp;"&amp;output=ods"),"[Download ods]")</f>
        <v>[Download ods]</v>
      </c>
      <c r="D5" s="49"/>
      <c r="E5" s="14"/>
    </row>
    <row r="6" spans="1:5" ht="18" customHeight="1">
      <c r="A6" s="46"/>
      <c r="B6" s="47" t="s">
        <v>147</v>
      </c>
      <c r="C6" s="48" t="str">
        <f>HYPERLINK((("http://spreadsheets.google.com/pub?key="&amp;A1)&amp;"&amp;output=pdf"),"[Download pdf]")</f>
        <v>[Download pdf]</v>
      </c>
      <c r="D6" s="49"/>
      <c r="E6" s="14"/>
    </row>
    <row r="7" spans="1:5" ht="18" customHeight="1">
      <c r="A7" s="46"/>
      <c r="B7" s="51"/>
      <c r="C7" s="51"/>
      <c r="D7" s="49"/>
      <c r="E7" s="14"/>
    </row>
    <row r="8" spans="1:5" ht="14.25" customHeight="1">
      <c r="A8" s="1"/>
      <c r="B8" s="16"/>
      <c r="C8" s="16"/>
      <c r="D8" s="13"/>
      <c r="E8" s="14"/>
    </row>
    <row r="9" spans="1:5" ht="15.75" customHeight="1">
      <c r="A9" s="4"/>
      <c r="B9" s="4"/>
      <c r="C9" s="4"/>
      <c r="D9" s="4"/>
    </row>
    <row r="10" spans="1:5" ht="14.25" customHeight="1"/>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
  <sheetViews>
    <sheetView workbookViewId="0"/>
  </sheetViews>
  <sheetFormatPr defaultColWidth="14.44140625" defaultRowHeight="12.75" customHeight="1"/>
  <cols>
    <col min="1" max="2" width="15.109375" customWidth="1"/>
    <col min="3" max="6" width="5.109375" customWidth="1"/>
  </cols>
  <sheetData>
    <row r="1" spans="1:2" ht="12.75" customHeight="1">
      <c r="A1" s="3" t="s">
        <v>139</v>
      </c>
      <c r="B1" s="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Φύλλα εργασίας</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agiberit</cp:lastModifiedBy>
  <dcterms:modified xsi:type="dcterms:W3CDTF">2019-09-06T13:34:19Z</dcterms:modified>
</cp:coreProperties>
</file>