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silisaK\Desktop\Current\NIR_2\Classic_set_gen\"/>
    </mc:Choice>
  </mc:AlternateContent>
  <xr:revisionPtr revIDLastSave="0" documentId="13_ncr:1_{D937D99E-4AB0-4F8D-BCA3-4A441ACC0E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5" i="1" l="1"/>
  <c r="X5" i="1"/>
  <c r="AE21" i="1"/>
  <c r="AD21" i="1"/>
  <c r="AC21" i="1"/>
  <c r="AB21" i="1"/>
  <c r="AA21" i="1"/>
  <c r="Z21" i="1"/>
  <c r="Y21" i="1"/>
  <c r="X21" i="1"/>
  <c r="AE5" i="1"/>
  <c r="AD5" i="1"/>
  <c r="AC5" i="1"/>
  <c r="AB5" i="1"/>
  <c r="AA5" i="1"/>
  <c r="Z5" i="1"/>
</calcChain>
</file>

<file path=xl/sharedStrings.xml><?xml version="1.0" encoding="utf-8"?>
<sst xmlns="http://schemas.openxmlformats.org/spreadsheetml/2006/main" count="362" uniqueCount="327">
  <si>
    <t>cond(M)</t>
  </si>
  <si>
    <t>A1</t>
  </si>
  <si>
    <t>A2</t>
  </si>
  <si>
    <t>B1</t>
  </si>
  <si>
    <t>B2</t>
  </si>
  <si>
    <t>D0</t>
  </si>
  <si>
    <t>maxErrL</t>
  </si>
  <si>
    <t>maxErrT</t>
  </si>
  <si>
    <t>sqErrL</t>
  </si>
  <si>
    <t>sqErrT</t>
  </si>
  <si>
    <t>&lt;maxErrL&gt;</t>
  </si>
  <si>
    <t>&lt;maxErrT&gt;</t>
  </si>
  <si>
    <t>&lt;sqErrL&gt;</t>
  </si>
  <si>
    <t>&lt;sqErrT&gt;</t>
  </si>
  <si>
    <t>&lt;abs(n))&gt;</t>
  </si>
  <si>
    <t>&lt;n&gt;</t>
  </si>
  <si>
    <t>Samples</t>
  </si>
  <si>
    <t>0.8</t>
  </si>
  <si>
    <t>0.3</t>
  </si>
  <si>
    <t>0.1</t>
  </si>
  <si>
    <t>0.0</t>
  </si>
  <si>
    <t>7.071067811865476</t>
  </si>
  <si>
    <t>-7.071067811865476</t>
  </si>
  <si>
    <t>14.142135623730951</t>
  </si>
  <si>
    <t>-14.142135623730951</t>
  </si>
  <si>
    <t>0.6</t>
  </si>
  <si>
    <t>21.213203435596427</t>
  </si>
  <si>
    <t>-21.213203435596427</t>
  </si>
  <si>
    <t>28.284271247461902</t>
  </si>
  <si>
    <t>-28.284271247461902</t>
  </si>
  <si>
    <t>-0.1</t>
  </si>
  <si>
    <t>0.7</t>
  </si>
  <si>
    <t>0.9</t>
  </si>
  <si>
    <t>0.5</t>
  </si>
  <si>
    <t>-0.2</t>
  </si>
  <si>
    <t>Exp</t>
  </si>
  <si>
    <t>16 learn</t>
  </si>
  <si>
    <t>8 test</t>
  </si>
  <si>
    <t>6.379503</t>
  </si>
  <si>
    <t>-0.034068</t>
  </si>
  <si>
    <t>-0.007237</t>
  </si>
  <si>
    <t>0.455233</t>
  </si>
  <si>
    <t>0.316880</t>
  </si>
  <si>
    <t>0.268710</t>
  </si>
  <si>
    <t>0.138410</t>
  </si>
  <si>
    <t>0.128673</t>
  </si>
  <si>
    <t>528.058813</t>
  </si>
  <si>
    <t>-0.036621</t>
  </si>
  <si>
    <t>-0.002689</t>
  </si>
  <si>
    <t>0.040455</t>
  </si>
  <si>
    <t>-0.009585</t>
  </si>
  <si>
    <t>0.459580</t>
  </si>
  <si>
    <t>0.349095</t>
  </si>
  <si>
    <t>0.348155</t>
  </si>
  <si>
    <t>0.131235</t>
  </si>
  <si>
    <t>0.181563</t>
  </si>
  <si>
    <t>12.028448</t>
  </si>
  <si>
    <t>-0.072770</t>
  </si>
  <si>
    <t>-0.011382</t>
  </si>
  <si>
    <t>0.372348</t>
  </si>
  <si>
    <t>0.193483</t>
  </si>
  <si>
    <t>-0.450573</t>
  </si>
  <si>
    <t>0.119411</t>
  </si>
  <si>
    <t>0.205549</t>
  </si>
  <si>
    <t>537.096687</t>
  </si>
  <si>
    <t>-0.048602</t>
  </si>
  <si>
    <t>-0.009637</t>
  </si>
  <si>
    <t>-0.054291</t>
  </si>
  <si>
    <t>0.023763</t>
  </si>
  <si>
    <t>0.306566</t>
  </si>
  <si>
    <t>0.217861</t>
  </si>
  <si>
    <t>-0.977276</t>
  </si>
  <si>
    <t>0.097760</t>
  </si>
  <si>
    <t>0.442218</t>
  </si>
  <si>
    <t>5.008163</t>
  </si>
  <si>
    <t>-0.034095</t>
  </si>
  <si>
    <t>-0.004064</t>
  </si>
  <si>
    <t>0.462950</t>
  </si>
  <si>
    <t>0.320707</t>
  </si>
  <si>
    <t>0.277808</t>
  </si>
  <si>
    <t>0.140466</t>
  </si>
  <si>
    <t>0.128186</t>
  </si>
  <si>
    <t>171.216304</t>
  </si>
  <si>
    <t>-0.029601</t>
  </si>
  <si>
    <t>-0.006706</t>
  </si>
  <si>
    <t>-0.008071</t>
  </si>
  <si>
    <t>0.000470</t>
  </si>
  <si>
    <t>0.427926</t>
  </si>
  <si>
    <t>0.304319</t>
  </si>
  <si>
    <t>-0.279817</t>
  </si>
  <si>
    <t>0.130189</t>
  </si>
  <si>
    <t>0.173435</t>
  </si>
  <si>
    <t>12.132067</t>
  </si>
  <si>
    <t>-0.069637</t>
  </si>
  <si>
    <t>-0.018432</t>
  </si>
  <si>
    <t>0.412831</t>
  </si>
  <si>
    <t>0.290265</t>
  </si>
  <si>
    <t>-0.374729</t>
  </si>
  <si>
    <t>0.129210</t>
  </si>
  <si>
    <t>0.170008</t>
  </si>
  <si>
    <t>394.772645</t>
  </si>
  <si>
    <t>-0.068717</t>
  </si>
  <si>
    <t>0.000037</t>
  </si>
  <si>
    <t>-0.030239</t>
  </si>
  <si>
    <t>0.002972</t>
  </si>
  <si>
    <t>0.414826</t>
  </si>
  <si>
    <t>0.282202</t>
  </si>
  <si>
    <t>-0.368408</t>
  </si>
  <si>
    <t>0.127665</t>
  </si>
  <si>
    <t>0.171508</t>
  </si>
  <si>
    <t>20.635949</t>
  </si>
  <si>
    <t>-0.096814</t>
  </si>
  <si>
    <t>-0.006769</t>
  </si>
  <si>
    <t>0.355972</t>
  </si>
  <si>
    <t>0.273484</t>
  </si>
  <si>
    <t>-0.581733</t>
  </si>
  <si>
    <t>0.122014</t>
  </si>
  <si>
    <t>0.244049</t>
  </si>
  <si>
    <t>1059.462683</t>
  </si>
  <si>
    <t>-0.134779</t>
  </si>
  <si>
    <t>0.003592</t>
  </si>
  <si>
    <t>0.041055</t>
  </si>
  <si>
    <t>-0.010187</t>
  </si>
  <si>
    <t>0.274567</t>
  </si>
  <si>
    <t>0.278003</t>
  </si>
  <si>
    <t>-0.950682</t>
  </si>
  <si>
    <t>0.108147</t>
  </si>
  <si>
    <t>0.405187</t>
  </si>
  <si>
    <t>6.832467</t>
  </si>
  <si>
    <t>-0.030534</t>
  </si>
  <si>
    <t>-0.008420</t>
  </si>
  <si>
    <t>0.477458</t>
  </si>
  <si>
    <t>0.205236</t>
  </si>
  <si>
    <t>0.323440</t>
  </si>
  <si>
    <t>0.096541</t>
  </si>
  <si>
    <t>0.194321</t>
  </si>
  <si>
    <t>215.286584</t>
  </si>
  <si>
    <t>-0.029094</t>
  </si>
  <si>
    <t>-0.005012</t>
  </si>
  <si>
    <t>-0.005001</t>
  </si>
  <si>
    <t>-0.005638</t>
  </si>
  <si>
    <t>0.460909</t>
  </si>
  <si>
    <t>0.165223</t>
  </si>
  <si>
    <t>0.322334</t>
  </si>
  <si>
    <t>0.082933</t>
  </si>
  <si>
    <t>0.217299</t>
  </si>
  <si>
    <t>3.596285</t>
  </si>
  <si>
    <t>-0.031362</t>
  </si>
  <si>
    <t>-0.033679</t>
  </si>
  <si>
    <t>0.449908</t>
  </si>
  <si>
    <t>0.302321</t>
  </si>
  <si>
    <t>-0.178383</t>
  </si>
  <si>
    <t>0.149543</t>
  </si>
  <si>
    <t>0.118117</t>
  </si>
  <si>
    <t>66.297349</t>
  </si>
  <si>
    <t>-0.043247</t>
  </si>
  <si>
    <t>-0.008008</t>
  </si>
  <si>
    <t>-0.029953</t>
  </si>
  <si>
    <t>-0.003226</t>
  </si>
  <si>
    <t>0.437683</t>
  </si>
  <si>
    <t>0.294811</t>
  </si>
  <si>
    <t>-0.457907</t>
  </si>
  <si>
    <t>0.140542</t>
  </si>
  <si>
    <t>0.182701</t>
  </si>
  <si>
    <t>16.181630</t>
  </si>
  <si>
    <t>-0.080891</t>
  </si>
  <si>
    <t>-0.011949</t>
  </si>
  <si>
    <t>0.388431</t>
  </si>
  <si>
    <t>0.283932</t>
  </si>
  <si>
    <t>-0.461758</t>
  </si>
  <si>
    <t>0.127213</t>
  </si>
  <si>
    <t>0.196375</t>
  </si>
  <si>
    <t>826.186173</t>
  </si>
  <si>
    <t>-0.087337</t>
  </si>
  <si>
    <t>0.000609</t>
  </si>
  <si>
    <t>-0.000227</t>
  </si>
  <si>
    <t>-0.002432</t>
  </si>
  <si>
    <t>0.372603</t>
  </si>
  <si>
    <t>0.286650</t>
  </si>
  <si>
    <t>-0.527464</t>
  </si>
  <si>
    <t>0.126686</t>
  </si>
  <si>
    <t>0.220401</t>
  </si>
  <si>
    <t>6.502582</t>
  </si>
  <si>
    <t>-0.034321</t>
  </si>
  <si>
    <t>-0.036999</t>
  </si>
  <si>
    <t>0.479517</t>
  </si>
  <si>
    <t>0.308261</t>
  </si>
  <si>
    <t>0.246651</t>
  </si>
  <si>
    <t>0.124681</t>
  </si>
  <si>
    <t>0.175825</t>
  </si>
  <si>
    <t>256.202551</t>
  </si>
  <si>
    <t>-0.037526</t>
  </si>
  <si>
    <t>-0.008986</t>
  </si>
  <si>
    <t>0.009814</t>
  </si>
  <si>
    <t>-0.011322</t>
  </si>
  <si>
    <t>0.412200</t>
  </si>
  <si>
    <t>0.316409</t>
  </si>
  <si>
    <t>-0.567010</t>
  </si>
  <si>
    <t>0.108128</t>
  </si>
  <si>
    <t>0.262806</t>
  </si>
  <si>
    <t>6.254719</t>
  </si>
  <si>
    <t>-0.029149</t>
  </si>
  <si>
    <t>-0.015904</t>
  </si>
  <si>
    <t>0.489359</t>
  </si>
  <si>
    <t>0.153315</t>
  </si>
  <si>
    <t>0.323273</t>
  </si>
  <si>
    <t>0.080315</t>
  </si>
  <si>
    <t>0.211732</t>
  </si>
  <si>
    <t>204.563490</t>
  </si>
  <si>
    <t>-0.029691</t>
  </si>
  <si>
    <t>-0.002790</t>
  </si>
  <si>
    <t>-0.010061</t>
  </si>
  <si>
    <t>0.000476</t>
  </si>
  <si>
    <t>0.482186</t>
  </si>
  <si>
    <t>0.140568</t>
  </si>
  <si>
    <t>0.321592</t>
  </si>
  <si>
    <t>0.075702</t>
  </si>
  <si>
    <t>0.207143</t>
  </si>
  <si>
    <t>8.523256</t>
  </si>
  <si>
    <t>-0.031489</t>
  </si>
  <si>
    <t>-0.018916</t>
  </si>
  <si>
    <t>0.447875</t>
  </si>
  <si>
    <t>0.309372</t>
  </si>
  <si>
    <t>0.250232</t>
  </si>
  <si>
    <t>0.136058</t>
  </si>
  <si>
    <t>0.132795</t>
  </si>
  <si>
    <t>500.611104</t>
  </si>
  <si>
    <t>-0.037585</t>
  </si>
  <si>
    <t>-0.009084</t>
  </si>
  <si>
    <t>0.001361</t>
  </si>
  <si>
    <t>-0.011935</t>
  </si>
  <si>
    <t>0.397767</t>
  </si>
  <si>
    <t>0.308413</t>
  </si>
  <si>
    <t>-0.662073</t>
  </si>
  <si>
    <t>0.114036</t>
  </si>
  <si>
    <t>0.282359</t>
  </si>
  <si>
    <t>5.420718</t>
  </si>
  <si>
    <t>-0.038194</t>
  </si>
  <si>
    <t>-0.012075</t>
  </si>
  <si>
    <t>0.472376</t>
  </si>
  <si>
    <t>0.318211</t>
  </si>
  <si>
    <t>0.271431</t>
  </si>
  <si>
    <t>0.142808</t>
  </si>
  <si>
    <t>0.121120</t>
  </si>
  <si>
    <t>172.434566</t>
  </si>
  <si>
    <t>-0.030260</t>
  </si>
  <si>
    <t>-0.006738</t>
  </si>
  <si>
    <t>-0.019607</t>
  </si>
  <si>
    <t>-0.008598</t>
  </si>
  <si>
    <t>0.428986</t>
  </si>
  <si>
    <t>0.306865</t>
  </si>
  <si>
    <t>-0.578306</t>
  </si>
  <si>
    <t>0.131433</t>
  </si>
  <si>
    <t>0.233731</t>
  </si>
  <si>
    <t>10.729972</t>
  </si>
  <si>
    <t>-0.025971</t>
  </si>
  <si>
    <t>-0.025707</t>
  </si>
  <si>
    <t>0.456358</t>
  </si>
  <si>
    <t>0.309617</t>
  </si>
  <si>
    <t>0.249924</t>
  </si>
  <si>
    <t>0.126171</t>
  </si>
  <si>
    <t>0.157694</t>
  </si>
  <si>
    <t>601.394163</t>
  </si>
  <si>
    <t>-0.029316</t>
  </si>
  <si>
    <t>-0.010706</t>
  </si>
  <si>
    <t>-0.088687</t>
  </si>
  <si>
    <t>0.000408</t>
  </si>
  <si>
    <t>0.371907</t>
  </si>
  <si>
    <t>0.243727</t>
  </si>
  <si>
    <t>-0.905881</t>
  </si>
  <si>
    <t>0.101488</t>
  </si>
  <si>
    <t>0.385715</t>
  </si>
  <si>
    <t>5.570373</t>
  </si>
  <si>
    <t>-0.035334</t>
  </si>
  <si>
    <t>-0.015198</t>
  </si>
  <si>
    <t>0.464753</t>
  </si>
  <si>
    <t>0.263964</t>
  </si>
  <si>
    <t>0.315136</t>
  </si>
  <si>
    <t>0.115502</t>
  </si>
  <si>
    <t>0.166663</t>
  </si>
  <si>
    <t>163.261984</t>
  </si>
  <si>
    <t>-0.038814</t>
  </si>
  <si>
    <t>-0.002567</t>
  </si>
  <si>
    <t>-0.019755</t>
  </si>
  <si>
    <t>0.001301</t>
  </si>
  <si>
    <t>0.469437</t>
  </si>
  <si>
    <t>0.249973</t>
  </si>
  <si>
    <t>0.310097</t>
  </si>
  <si>
    <t>0.110814</t>
  </si>
  <si>
    <t>0.165869</t>
  </si>
  <si>
    <t>5.813675</t>
  </si>
  <si>
    <t>-0.026222</t>
  </si>
  <si>
    <t>-0.011468</t>
  </si>
  <si>
    <t>0.443417</t>
  </si>
  <si>
    <t>0.313274</t>
  </si>
  <si>
    <t>0.189314</t>
  </si>
  <si>
    <t>0.146202</t>
  </si>
  <si>
    <t>0.115529</t>
  </si>
  <si>
    <t>205.082879</t>
  </si>
  <si>
    <t>-0.031646</t>
  </si>
  <si>
    <t>-0.001552</t>
  </si>
  <si>
    <t>-0.027337</t>
  </si>
  <si>
    <t>0.003732</t>
  </si>
  <si>
    <t>0.455627</t>
  </si>
  <si>
    <t>0.302527</t>
  </si>
  <si>
    <t>0.220033</t>
  </si>
  <si>
    <t>0.144264</t>
  </si>
  <si>
    <t>0.106981</t>
  </si>
  <si>
    <t>5.743629</t>
  </si>
  <si>
    <t>-0.037594</t>
  </si>
  <si>
    <t>-0.021217</t>
  </si>
  <si>
    <t>0.457278</t>
  </si>
  <si>
    <t>0.309336</t>
  </si>
  <si>
    <t>0.231351</t>
  </si>
  <si>
    <t>0.141469</t>
  </si>
  <si>
    <t>0.120247</t>
  </si>
  <si>
    <t>201.986599</t>
  </si>
  <si>
    <t>-0.045582</t>
  </si>
  <si>
    <t>-0.003252</t>
  </si>
  <si>
    <t>-0.053802</t>
  </si>
  <si>
    <t>0.007363</t>
  </si>
  <si>
    <t>0.452701</t>
  </si>
  <si>
    <t>0.279874</t>
  </si>
  <si>
    <t>0.249369</t>
  </si>
  <si>
    <t>0.131535</t>
  </si>
  <si>
    <t>0.148278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</si>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</sst>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36"/>
  <sheetViews>
    <sheetView tabSelected="1" topLeftCell="P1" workbookViewId="0">
      <selection activeCell="AC15" sqref="AC15"/>
    </sheetView>
  </sheetViews>
  <sheetFormatPr defaultRowHeight="15" x14ac:dyDescent="0.25"/>
  <cols>
    <col min="14" max="14" width="17.85546875" bestFit="1" customWidth="1"/>
    <col min="15" max="18" width="10.28515625" bestFit="1" customWidth="1"/>
    <col min="19" max="19" width="9.5703125" bestFit="1" customWidth="1"/>
    <col min="24" max="24" width="9.5703125" bestFit="1" customWidth="1"/>
    <col min="26" max="27" width="9.5703125" bestFit="1" customWidth="1"/>
  </cols>
  <sheetData>
    <row r="2" spans="1:62" x14ac:dyDescent="0.25">
      <c r="X2" t="s">
        <v>14</v>
      </c>
      <c r="AB2" t="s">
        <v>15</v>
      </c>
    </row>
    <row r="3" spans="1:6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12</v>
      </c>
      <c r="AA3" t="s">
        <v>13</v>
      </c>
      <c r="AB3" t="s">
        <v>10</v>
      </c>
      <c r="AC3" t="s">
        <v>11</v>
      </c>
      <c r="AD3" t="s">
        <v>12</v>
      </c>
      <c r="AE3" t="s">
        <v>13</v>
      </c>
      <c r="AG3" t="s">
        <v>16</v>
      </c>
      <c r="AI3" t="s">
        <v>36</v>
      </c>
      <c r="AK3" t="s">
        <v>37</v>
      </c>
    </row>
    <row r="4" spans="1:62" x14ac:dyDescent="0.25">
      <c r="BH4" t="s">
        <v>35</v>
      </c>
    </row>
    <row r="5" spans="1:62" x14ac:dyDescent="0.25">
      <c r="A5" t="s">
        <v>38</v>
      </c>
      <c r="B5" t="s">
        <v>39</v>
      </c>
      <c r="D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N5" s="1">
        <v>6.3795029999999997</v>
      </c>
      <c r="O5" s="2">
        <v>-3.4068000000000001E-2</v>
      </c>
      <c r="P5" s="2"/>
      <c r="Q5" s="2">
        <v>-7.2370000000000004E-3</v>
      </c>
      <c r="R5" s="2"/>
      <c r="S5" s="2">
        <v>0.455233</v>
      </c>
      <c r="T5" s="3">
        <v>0.31688</v>
      </c>
      <c r="U5" s="3">
        <v>0.26871</v>
      </c>
      <c r="V5" s="3">
        <v>0.13841000000000001</v>
      </c>
      <c r="W5" s="3">
        <v>0.12867300000000001</v>
      </c>
      <c r="X5" s="3">
        <f>AVERAGE(ABS(T5:T20))</f>
        <v>0.31688</v>
      </c>
      <c r="Y5" s="3">
        <f>AVERAGE(ABS(U5:U20))</f>
        <v>0.26871</v>
      </c>
      <c r="Z5" s="3">
        <f>AVERAGE(ABS(V5:V20))</f>
        <v>0.13841000000000001</v>
      </c>
      <c r="AA5" s="3">
        <f>AVERAGE(ABS(W5:W20))</f>
        <v>0.12867300000000001</v>
      </c>
      <c r="AB5" s="3">
        <f>AVERAGE(T5:T20)</f>
        <v>0.27947862499999998</v>
      </c>
      <c r="AC5" s="3">
        <f>AVERAGE(U5:U20)</f>
        <v>5.6255874999999997E-2</v>
      </c>
      <c r="AD5" s="3">
        <f>AVERAGE(V5:V20)</f>
        <v>0.12725087499999999</v>
      </c>
      <c r="AE5" s="3">
        <f>AVERAGE(W5:W20)</f>
        <v>0.16168018749999999</v>
      </c>
      <c r="AG5">
        <v>20</v>
      </c>
      <c r="AH5">
        <v>16</v>
      </c>
      <c r="AI5">
        <v>8</v>
      </c>
      <c r="AJ5">
        <v>10</v>
      </c>
      <c r="AK5">
        <v>3</v>
      </c>
      <c r="AL5">
        <v>9</v>
      </c>
      <c r="AM5">
        <v>5</v>
      </c>
      <c r="AN5">
        <v>13</v>
      </c>
      <c r="AO5">
        <v>18</v>
      </c>
      <c r="AP5">
        <v>22</v>
      </c>
      <c r="AQ5">
        <v>23</v>
      </c>
      <c r="AR5">
        <v>21</v>
      </c>
      <c r="AS5">
        <v>17</v>
      </c>
      <c r="AT5">
        <v>1</v>
      </c>
      <c r="AU5">
        <v>11</v>
      </c>
      <c r="AV5">
        <v>6</v>
      </c>
      <c r="AW5">
        <v>2</v>
      </c>
      <c r="AX5">
        <v>4</v>
      </c>
      <c r="AY5">
        <v>7</v>
      </c>
      <c r="AZ5">
        <v>12</v>
      </c>
      <c r="BA5">
        <v>14</v>
      </c>
      <c r="BB5">
        <v>15</v>
      </c>
      <c r="BC5">
        <v>19</v>
      </c>
      <c r="BD5">
        <v>24</v>
      </c>
      <c r="BH5">
        <v>0</v>
      </c>
      <c r="BI5">
        <v>0</v>
      </c>
      <c r="BJ5" t="s">
        <v>326</v>
      </c>
    </row>
    <row r="6" spans="1:62" x14ac:dyDescent="0.25">
      <c r="A6" t="s">
        <v>56</v>
      </c>
      <c r="B6" t="s">
        <v>57</v>
      </c>
      <c r="D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N6" s="1">
        <v>12.028447999999999</v>
      </c>
      <c r="O6" s="2">
        <v>-7.2770000000000001E-2</v>
      </c>
      <c r="P6" s="2"/>
      <c r="Q6" s="2">
        <v>-1.1382E-2</v>
      </c>
      <c r="R6" s="2"/>
      <c r="S6" s="2">
        <v>0.37234800000000001</v>
      </c>
      <c r="T6" s="3">
        <v>0.19348299999999999</v>
      </c>
      <c r="U6" s="3">
        <v>-0.450573</v>
      </c>
      <c r="V6" s="3">
        <v>0.119411</v>
      </c>
      <c r="W6" s="3">
        <v>0.20554900000000001</v>
      </c>
      <c r="X6" s="3"/>
      <c r="Y6" s="3"/>
      <c r="Z6" s="3"/>
      <c r="AA6" s="3"/>
      <c r="AB6" s="3"/>
      <c r="AC6" s="3"/>
      <c r="AD6" s="3"/>
      <c r="AE6" s="3"/>
      <c r="AG6">
        <v>4</v>
      </c>
      <c r="AH6">
        <v>19</v>
      </c>
      <c r="AI6">
        <v>8</v>
      </c>
      <c r="AJ6">
        <v>5</v>
      </c>
      <c r="AK6">
        <v>17</v>
      </c>
      <c r="AL6">
        <v>11</v>
      </c>
      <c r="AM6">
        <v>13</v>
      </c>
      <c r="AN6">
        <v>15</v>
      </c>
      <c r="AO6">
        <v>18</v>
      </c>
      <c r="AP6">
        <v>1</v>
      </c>
      <c r="AQ6">
        <v>9</v>
      </c>
      <c r="AR6">
        <v>23</v>
      </c>
      <c r="AS6">
        <v>3</v>
      </c>
      <c r="AT6">
        <v>7</v>
      </c>
      <c r="AU6">
        <v>22</v>
      </c>
      <c r="AV6">
        <v>20</v>
      </c>
      <c r="AW6">
        <v>2</v>
      </c>
      <c r="AX6">
        <v>6</v>
      </c>
      <c r="AY6">
        <v>10</v>
      </c>
      <c r="AZ6">
        <v>12</v>
      </c>
      <c r="BA6">
        <v>14</v>
      </c>
      <c r="BB6">
        <v>16</v>
      </c>
      <c r="BC6">
        <v>21</v>
      </c>
      <c r="BD6">
        <v>24</v>
      </c>
      <c r="BH6">
        <v>0</v>
      </c>
      <c r="BI6">
        <v>10</v>
      </c>
      <c r="BJ6" t="s">
        <v>17</v>
      </c>
    </row>
    <row r="7" spans="1:62" x14ac:dyDescent="0.25">
      <c r="A7" t="s">
        <v>74</v>
      </c>
      <c r="B7" t="s">
        <v>75</v>
      </c>
      <c r="D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N7" s="1">
        <v>5.0081629999999997</v>
      </c>
      <c r="O7" s="2">
        <v>-3.4095E-2</v>
      </c>
      <c r="P7" s="2"/>
      <c r="Q7" s="2">
        <v>-4.0639999999999999E-3</v>
      </c>
      <c r="R7" s="2"/>
      <c r="S7" s="2">
        <v>0.46294999999999997</v>
      </c>
      <c r="T7" s="3">
        <v>0.32070700000000002</v>
      </c>
      <c r="U7" s="3">
        <v>0.277808</v>
      </c>
      <c r="V7" s="3">
        <v>0.14046600000000001</v>
      </c>
      <c r="W7" s="3">
        <v>0.12818599999999999</v>
      </c>
      <c r="X7" s="3"/>
      <c r="Y7" s="3"/>
      <c r="Z7" s="3"/>
      <c r="AA7" s="3"/>
      <c r="AB7" s="3"/>
      <c r="AC7" s="3"/>
      <c r="AD7" s="3"/>
      <c r="AE7" s="3"/>
      <c r="AG7">
        <v>8</v>
      </c>
      <c r="AH7">
        <v>5</v>
      </c>
      <c r="AI7">
        <v>7</v>
      </c>
      <c r="AJ7">
        <v>19</v>
      </c>
      <c r="AK7">
        <v>24</v>
      </c>
      <c r="AL7">
        <v>14</v>
      </c>
      <c r="AM7">
        <v>16</v>
      </c>
      <c r="AN7">
        <v>10</v>
      </c>
      <c r="AO7">
        <v>11</v>
      </c>
      <c r="AP7">
        <v>22</v>
      </c>
      <c r="AQ7">
        <v>21</v>
      </c>
      <c r="AR7">
        <v>9</v>
      </c>
      <c r="AS7">
        <v>20</v>
      </c>
      <c r="AT7">
        <v>3</v>
      </c>
      <c r="AU7">
        <v>1</v>
      </c>
      <c r="AV7">
        <v>12</v>
      </c>
      <c r="AW7">
        <v>2</v>
      </c>
      <c r="AX7">
        <v>4</v>
      </c>
      <c r="AY7">
        <v>6</v>
      </c>
      <c r="AZ7">
        <v>13</v>
      </c>
      <c r="BA7">
        <v>15</v>
      </c>
      <c r="BB7">
        <v>17</v>
      </c>
      <c r="BC7">
        <v>18</v>
      </c>
      <c r="BD7">
        <v>23</v>
      </c>
      <c r="BH7">
        <v>0</v>
      </c>
      <c r="BI7">
        <v>20</v>
      </c>
      <c r="BJ7" t="s">
        <v>18</v>
      </c>
    </row>
    <row r="8" spans="1:62" x14ac:dyDescent="0.25">
      <c r="A8" t="s">
        <v>92</v>
      </c>
      <c r="B8" t="s">
        <v>93</v>
      </c>
      <c r="D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N8" s="1">
        <v>12.132066999999999</v>
      </c>
      <c r="O8" s="2">
        <v>-6.9637000000000004E-2</v>
      </c>
      <c r="P8" s="2"/>
      <c r="Q8" s="2">
        <v>-1.8432E-2</v>
      </c>
      <c r="R8" s="2"/>
      <c r="S8" s="2">
        <v>0.412831</v>
      </c>
      <c r="T8" s="3">
        <v>0.290265</v>
      </c>
      <c r="U8" s="3">
        <v>-0.37472899999999998</v>
      </c>
      <c r="V8" s="3">
        <v>0.12920999999999999</v>
      </c>
      <c r="W8" s="3">
        <v>0.17000799999999999</v>
      </c>
      <c r="X8" s="3"/>
      <c r="Y8" s="3"/>
      <c r="Z8" s="3"/>
      <c r="AA8" s="3"/>
      <c r="AB8" s="3"/>
      <c r="AC8" s="3"/>
      <c r="AD8" s="3"/>
      <c r="AE8" s="3"/>
      <c r="AG8">
        <v>16</v>
      </c>
      <c r="AH8">
        <v>14</v>
      </c>
      <c r="AI8">
        <v>15</v>
      </c>
      <c r="AJ8">
        <v>2</v>
      </c>
      <c r="AK8">
        <v>13</v>
      </c>
      <c r="AL8">
        <v>1</v>
      </c>
      <c r="AM8">
        <v>19</v>
      </c>
      <c r="AN8">
        <v>17</v>
      </c>
      <c r="AO8">
        <v>18</v>
      </c>
      <c r="AP8">
        <v>5</v>
      </c>
      <c r="AQ8">
        <v>11</v>
      </c>
      <c r="AR8">
        <v>9</v>
      </c>
      <c r="AS8">
        <v>7</v>
      </c>
      <c r="AT8">
        <v>21</v>
      </c>
      <c r="AU8">
        <v>6</v>
      </c>
      <c r="AV8">
        <v>4</v>
      </c>
      <c r="AW8">
        <v>3</v>
      </c>
      <c r="AX8">
        <v>8</v>
      </c>
      <c r="AY8">
        <v>10</v>
      </c>
      <c r="AZ8">
        <v>12</v>
      </c>
      <c r="BA8">
        <v>20</v>
      </c>
      <c r="BB8">
        <v>22</v>
      </c>
      <c r="BC8">
        <v>23</v>
      </c>
      <c r="BD8">
        <v>24</v>
      </c>
      <c r="BH8">
        <v>0</v>
      </c>
      <c r="BI8">
        <v>30</v>
      </c>
      <c r="BJ8" t="s">
        <v>19</v>
      </c>
    </row>
    <row r="9" spans="1:62" x14ac:dyDescent="0.25">
      <c r="A9" t="s">
        <v>110</v>
      </c>
      <c r="B9" t="s">
        <v>111</v>
      </c>
      <c r="D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N9" s="1">
        <v>20.635949</v>
      </c>
      <c r="O9" s="2">
        <v>-9.6813999999999997E-2</v>
      </c>
      <c r="P9" s="2"/>
      <c r="Q9" s="2">
        <v>-6.7689999999999998E-3</v>
      </c>
      <c r="R9" s="2"/>
      <c r="S9" s="2">
        <v>0.35597200000000001</v>
      </c>
      <c r="T9" s="3">
        <v>0.273484</v>
      </c>
      <c r="U9" s="3">
        <v>-0.58173299999999994</v>
      </c>
      <c r="V9" s="3">
        <v>0.122014</v>
      </c>
      <c r="W9" s="3">
        <v>0.24404899999999999</v>
      </c>
      <c r="X9" s="3"/>
      <c r="Y9" s="3"/>
      <c r="Z9" s="3"/>
      <c r="AA9" s="3"/>
      <c r="AB9" s="3"/>
      <c r="AC9" s="3"/>
      <c r="AD9" s="3"/>
      <c r="AE9" s="3"/>
      <c r="AG9">
        <v>17</v>
      </c>
      <c r="AH9">
        <v>4</v>
      </c>
      <c r="AI9">
        <v>2</v>
      </c>
      <c r="AJ9">
        <v>14</v>
      </c>
      <c r="AK9">
        <v>1</v>
      </c>
      <c r="AL9">
        <v>19</v>
      </c>
      <c r="AM9">
        <v>16</v>
      </c>
      <c r="AN9">
        <v>13</v>
      </c>
      <c r="AO9">
        <v>22</v>
      </c>
      <c r="AP9">
        <v>9</v>
      </c>
      <c r="AQ9">
        <v>24</v>
      </c>
      <c r="AR9">
        <v>20</v>
      </c>
      <c r="AS9">
        <v>8</v>
      </c>
      <c r="AT9">
        <v>12</v>
      </c>
      <c r="AU9">
        <v>5</v>
      </c>
      <c r="AV9">
        <v>6</v>
      </c>
      <c r="AW9">
        <v>3</v>
      </c>
      <c r="AX9">
        <v>7</v>
      </c>
      <c r="AY9">
        <v>10</v>
      </c>
      <c r="AZ9">
        <v>11</v>
      </c>
      <c r="BA9">
        <v>15</v>
      </c>
      <c r="BB9">
        <v>18</v>
      </c>
      <c r="BC9">
        <v>21</v>
      </c>
      <c r="BD9">
        <v>23</v>
      </c>
      <c r="BH9">
        <v>0</v>
      </c>
      <c r="BI9">
        <v>40</v>
      </c>
      <c r="BJ9" t="s">
        <v>20</v>
      </c>
    </row>
    <row r="10" spans="1:62" x14ac:dyDescent="0.25">
      <c r="A10" t="s">
        <v>128</v>
      </c>
      <c r="B10" t="s">
        <v>129</v>
      </c>
      <c r="D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N10" s="1">
        <v>6.8324670000000003</v>
      </c>
      <c r="O10" s="2">
        <v>-3.0533999999999999E-2</v>
      </c>
      <c r="P10" s="2"/>
      <c r="Q10" s="2">
        <v>-8.4200000000000004E-3</v>
      </c>
      <c r="R10" s="2"/>
      <c r="S10" s="2">
        <v>0.47745799999999999</v>
      </c>
      <c r="T10" s="3">
        <v>0.205236</v>
      </c>
      <c r="U10" s="3">
        <v>0.32344000000000001</v>
      </c>
      <c r="V10" s="3">
        <v>9.6541000000000002E-2</v>
      </c>
      <c r="W10" s="3">
        <v>0.19432099999999999</v>
      </c>
      <c r="X10" s="3"/>
      <c r="Y10" s="3"/>
      <c r="Z10" s="3"/>
      <c r="AA10" s="3"/>
      <c r="AB10" s="3"/>
      <c r="AC10" s="3"/>
      <c r="AD10" s="3"/>
      <c r="AE10" s="3"/>
      <c r="AG10">
        <v>4</v>
      </c>
      <c r="AH10">
        <v>8</v>
      </c>
      <c r="AI10">
        <v>18</v>
      </c>
      <c r="AJ10">
        <v>7</v>
      </c>
      <c r="AK10">
        <v>21</v>
      </c>
      <c r="AL10">
        <v>5</v>
      </c>
      <c r="AM10">
        <v>17</v>
      </c>
      <c r="AN10">
        <v>12</v>
      </c>
      <c r="AO10">
        <v>14</v>
      </c>
      <c r="AP10">
        <v>6</v>
      </c>
      <c r="AQ10">
        <v>10</v>
      </c>
      <c r="AR10">
        <v>23</v>
      </c>
      <c r="AS10">
        <v>3</v>
      </c>
      <c r="AT10">
        <v>22</v>
      </c>
      <c r="AU10">
        <v>1</v>
      </c>
      <c r="AV10">
        <v>2</v>
      </c>
      <c r="AW10">
        <v>9</v>
      </c>
      <c r="AX10">
        <v>11</v>
      </c>
      <c r="AY10">
        <v>13</v>
      </c>
      <c r="AZ10">
        <v>15</v>
      </c>
      <c r="BA10">
        <v>16</v>
      </c>
      <c r="BB10">
        <v>19</v>
      </c>
      <c r="BC10">
        <v>20</v>
      </c>
      <c r="BD10">
        <v>24</v>
      </c>
      <c r="BH10" t="s">
        <v>22</v>
      </c>
      <c r="BI10" t="s">
        <v>21</v>
      </c>
      <c r="BJ10" t="s">
        <v>326</v>
      </c>
    </row>
    <row r="11" spans="1:62" x14ac:dyDescent="0.25">
      <c r="A11" t="s">
        <v>146</v>
      </c>
      <c r="B11" t="s">
        <v>147</v>
      </c>
      <c r="D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N11" s="1">
        <v>3.596285</v>
      </c>
      <c r="O11" s="2">
        <v>-3.1362000000000001E-2</v>
      </c>
      <c r="P11" s="2"/>
      <c r="Q11" s="2">
        <v>-3.3679000000000001E-2</v>
      </c>
      <c r="R11" s="2"/>
      <c r="S11" s="2">
        <v>0.44990799999999997</v>
      </c>
      <c r="T11" s="3">
        <v>0.30232100000000001</v>
      </c>
      <c r="U11" s="3">
        <v>-0.17838300000000001</v>
      </c>
      <c r="V11" s="3">
        <v>0.14954300000000001</v>
      </c>
      <c r="W11" s="3">
        <v>0.118117</v>
      </c>
      <c r="X11" s="3"/>
      <c r="Y11" s="3"/>
      <c r="Z11" s="3"/>
      <c r="AA11" s="3"/>
      <c r="AB11" s="3"/>
      <c r="AC11" s="3"/>
      <c r="AD11" s="3"/>
      <c r="AE11" s="3"/>
      <c r="AG11">
        <v>24</v>
      </c>
      <c r="AH11">
        <v>16</v>
      </c>
      <c r="AI11">
        <v>17</v>
      </c>
      <c r="AJ11">
        <v>18</v>
      </c>
      <c r="AK11">
        <v>23</v>
      </c>
      <c r="AL11">
        <v>8</v>
      </c>
      <c r="AM11">
        <v>2</v>
      </c>
      <c r="AN11">
        <v>21</v>
      </c>
      <c r="AO11">
        <v>9</v>
      </c>
      <c r="AP11">
        <v>14</v>
      </c>
      <c r="AQ11">
        <v>10</v>
      </c>
      <c r="AR11">
        <v>22</v>
      </c>
      <c r="AS11">
        <v>20</v>
      </c>
      <c r="AT11">
        <v>5</v>
      </c>
      <c r="AU11">
        <v>15</v>
      </c>
      <c r="AV11">
        <v>7</v>
      </c>
      <c r="AW11">
        <v>1</v>
      </c>
      <c r="AX11">
        <v>3</v>
      </c>
      <c r="AY11">
        <v>4</v>
      </c>
      <c r="AZ11">
        <v>6</v>
      </c>
      <c r="BA11">
        <v>11</v>
      </c>
      <c r="BB11">
        <v>12</v>
      </c>
      <c r="BC11">
        <v>13</v>
      </c>
      <c r="BD11">
        <v>19</v>
      </c>
      <c r="BH11" t="s">
        <v>24</v>
      </c>
      <c r="BI11" t="s">
        <v>23</v>
      </c>
      <c r="BJ11" t="s">
        <v>25</v>
      </c>
    </row>
    <row r="12" spans="1:62" x14ac:dyDescent="0.25">
      <c r="A12" t="s">
        <v>164</v>
      </c>
      <c r="B12" t="s">
        <v>165</v>
      </c>
      <c r="D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N12" s="1">
        <v>16.181629999999998</v>
      </c>
      <c r="O12" s="2">
        <v>-8.0891000000000005E-2</v>
      </c>
      <c r="P12" s="2"/>
      <c r="Q12" s="2">
        <v>-1.1949E-2</v>
      </c>
      <c r="R12" s="2"/>
      <c r="S12" s="2">
        <v>0.38843100000000003</v>
      </c>
      <c r="T12" s="3">
        <v>0.28393200000000002</v>
      </c>
      <c r="U12" s="3">
        <v>-0.461758</v>
      </c>
      <c r="V12" s="3">
        <v>0.12721299999999999</v>
      </c>
      <c r="W12" s="3">
        <v>0.19637499999999999</v>
      </c>
      <c r="X12" s="3"/>
      <c r="Y12" s="3"/>
      <c r="Z12" s="3"/>
      <c r="AA12" s="3"/>
      <c r="AB12" s="3"/>
      <c r="AC12" s="3"/>
      <c r="AD12" s="3"/>
      <c r="AE12" s="3"/>
      <c r="AG12">
        <v>9</v>
      </c>
      <c r="AH12">
        <v>16</v>
      </c>
      <c r="AI12">
        <v>23</v>
      </c>
      <c r="AJ12">
        <v>14</v>
      </c>
      <c r="AK12">
        <v>17</v>
      </c>
      <c r="AL12">
        <v>13</v>
      </c>
      <c r="AM12">
        <v>2</v>
      </c>
      <c r="AN12">
        <v>19</v>
      </c>
      <c r="AO12">
        <v>5</v>
      </c>
      <c r="AP12">
        <v>22</v>
      </c>
      <c r="AQ12">
        <v>11</v>
      </c>
      <c r="AR12">
        <v>24</v>
      </c>
      <c r="AS12">
        <v>4</v>
      </c>
      <c r="AT12">
        <v>21</v>
      </c>
      <c r="AU12">
        <v>15</v>
      </c>
      <c r="AV12">
        <v>6</v>
      </c>
      <c r="AW12">
        <v>1</v>
      </c>
      <c r="AX12">
        <v>3</v>
      </c>
      <c r="AY12">
        <v>7</v>
      </c>
      <c r="AZ12">
        <v>8</v>
      </c>
      <c r="BA12">
        <v>10</v>
      </c>
      <c r="BB12">
        <v>12</v>
      </c>
      <c r="BC12">
        <v>18</v>
      </c>
      <c r="BD12">
        <v>20</v>
      </c>
      <c r="BH12" t="s">
        <v>27</v>
      </c>
      <c r="BI12" t="s">
        <v>26</v>
      </c>
      <c r="BJ12" t="s">
        <v>19</v>
      </c>
    </row>
    <row r="13" spans="1:62" x14ac:dyDescent="0.25">
      <c r="A13" t="s">
        <v>182</v>
      </c>
      <c r="B13" t="s">
        <v>183</v>
      </c>
      <c r="D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N13" s="1">
        <v>6.5025820000000003</v>
      </c>
      <c r="O13" s="2">
        <v>-3.4320999999999997E-2</v>
      </c>
      <c r="P13" s="2"/>
      <c r="Q13" s="2">
        <v>-3.6998999999999997E-2</v>
      </c>
      <c r="R13" s="2"/>
      <c r="S13" s="2">
        <v>0.47951700000000003</v>
      </c>
      <c r="T13" s="3">
        <v>0.30826100000000001</v>
      </c>
      <c r="U13" s="3">
        <v>0.24665100000000001</v>
      </c>
      <c r="V13" s="3">
        <v>0.124681</v>
      </c>
      <c r="W13" s="3">
        <v>0.17582500000000001</v>
      </c>
      <c r="X13" s="3"/>
      <c r="Y13" s="3"/>
      <c r="Z13" s="3"/>
      <c r="AA13" s="3"/>
      <c r="AB13" s="3"/>
      <c r="AC13" s="3"/>
      <c r="AD13" s="3"/>
      <c r="AE13" s="3"/>
      <c r="AG13">
        <v>11</v>
      </c>
      <c r="AH13">
        <v>19</v>
      </c>
      <c r="AI13">
        <v>22</v>
      </c>
      <c r="AJ13">
        <v>1</v>
      </c>
      <c r="AK13">
        <v>12</v>
      </c>
      <c r="AL13">
        <v>24</v>
      </c>
      <c r="AM13">
        <v>16</v>
      </c>
      <c r="AN13">
        <v>21</v>
      </c>
      <c r="AO13">
        <v>14</v>
      </c>
      <c r="AP13">
        <v>23</v>
      </c>
      <c r="AQ13">
        <v>17</v>
      </c>
      <c r="AR13">
        <v>10</v>
      </c>
      <c r="AS13">
        <v>8</v>
      </c>
      <c r="AT13">
        <v>20</v>
      </c>
      <c r="AU13">
        <v>2</v>
      </c>
      <c r="AV13">
        <v>18</v>
      </c>
      <c r="AW13">
        <v>3</v>
      </c>
      <c r="AX13">
        <v>4</v>
      </c>
      <c r="AY13">
        <v>5</v>
      </c>
      <c r="AZ13">
        <v>6</v>
      </c>
      <c r="BA13">
        <v>7</v>
      </c>
      <c r="BB13">
        <v>9</v>
      </c>
      <c r="BC13">
        <v>13</v>
      </c>
      <c r="BD13">
        <v>15</v>
      </c>
      <c r="BH13" t="s">
        <v>29</v>
      </c>
      <c r="BI13" t="s">
        <v>28</v>
      </c>
      <c r="BJ13" t="s">
        <v>30</v>
      </c>
    </row>
    <row r="14" spans="1:62" x14ac:dyDescent="0.25">
      <c r="A14" t="s">
        <v>200</v>
      </c>
      <c r="B14" t="s">
        <v>201</v>
      </c>
      <c r="D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N14" s="1">
        <v>6.2547189999999997</v>
      </c>
      <c r="O14" s="2">
        <v>-2.9149000000000001E-2</v>
      </c>
      <c r="P14" s="2"/>
      <c r="Q14" s="2">
        <v>-1.5904000000000001E-2</v>
      </c>
      <c r="R14" s="2"/>
      <c r="S14" s="2">
        <v>0.48935899999999999</v>
      </c>
      <c r="T14" s="3">
        <v>0.15331500000000001</v>
      </c>
      <c r="U14" s="3">
        <v>0.32327299999999998</v>
      </c>
      <c r="V14" s="3">
        <v>8.0314999999999998E-2</v>
      </c>
      <c r="W14" s="3">
        <v>0.211732</v>
      </c>
      <c r="X14" s="3"/>
      <c r="Y14" s="3"/>
      <c r="Z14" s="3"/>
      <c r="AA14" s="3"/>
      <c r="AB14" s="3"/>
      <c r="AC14" s="3"/>
      <c r="AD14" s="3"/>
      <c r="AE14" s="3"/>
      <c r="AG14">
        <v>5</v>
      </c>
      <c r="AH14">
        <v>24</v>
      </c>
      <c r="AI14">
        <v>1</v>
      </c>
      <c r="AJ14">
        <v>13</v>
      </c>
      <c r="AK14">
        <v>3</v>
      </c>
      <c r="AL14">
        <v>4</v>
      </c>
      <c r="AM14">
        <v>2</v>
      </c>
      <c r="AN14">
        <v>22</v>
      </c>
      <c r="AO14">
        <v>18</v>
      </c>
      <c r="AP14">
        <v>17</v>
      </c>
      <c r="AQ14">
        <v>7</v>
      </c>
      <c r="AR14">
        <v>21</v>
      </c>
      <c r="AS14">
        <v>12</v>
      </c>
      <c r="AT14">
        <v>14</v>
      </c>
      <c r="AU14">
        <v>10</v>
      </c>
      <c r="AV14">
        <v>11</v>
      </c>
      <c r="AW14">
        <v>6</v>
      </c>
      <c r="AX14">
        <v>8</v>
      </c>
      <c r="AY14">
        <v>9</v>
      </c>
      <c r="AZ14">
        <v>15</v>
      </c>
      <c r="BA14">
        <v>16</v>
      </c>
      <c r="BB14">
        <v>19</v>
      </c>
      <c r="BC14">
        <v>20</v>
      </c>
      <c r="BD14">
        <v>23</v>
      </c>
      <c r="BH14">
        <v>-20</v>
      </c>
      <c r="BI14">
        <v>0</v>
      </c>
      <c r="BJ14" t="s">
        <v>31</v>
      </c>
    </row>
    <row r="15" spans="1:62" x14ac:dyDescent="0.25">
      <c r="A15" t="s">
        <v>218</v>
      </c>
      <c r="B15" t="s">
        <v>219</v>
      </c>
      <c r="D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N15" s="1">
        <v>8.5232559999999999</v>
      </c>
      <c r="O15" s="2">
        <v>-3.1489000000000003E-2</v>
      </c>
      <c r="P15" s="2"/>
      <c r="Q15" s="2">
        <v>-1.8915999999999999E-2</v>
      </c>
      <c r="R15" s="2"/>
      <c r="S15" s="2">
        <v>0.44787500000000002</v>
      </c>
      <c r="T15" s="3">
        <v>0.30937199999999998</v>
      </c>
      <c r="U15" s="3">
        <v>0.25023200000000001</v>
      </c>
      <c r="V15" s="3">
        <v>0.13605800000000001</v>
      </c>
      <c r="W15" s="3">
        <v>0.132795</v>
      </c>
      <c r="X15" s="3"/>
      <c r="Y15" s="3"/>
      <c r="Z15" s="3"/>
      <c r="AA15" s="3"/>
      <c r="AB15" s="3"/>
      <c r="AC15" s="3"/>
      <c r="AD15" s="3"/>
      <c r="AE15" s="3"/>
      <c r="AG15">
        <v>20</v>
      </c>
      <c r="AH15">
        <v>6</v>
      </c>
      <c r="AI15">
        <v>10</v>
      </c>
      <c r="AJ15">
        <v>1</v>
      </c>
      <c r="AK15">
        <v>19</v>
      </c>
      <c r="AL15">
        <v>2</v>
      </c>
      <c r="AM15">
        <v>3</v>
      </c>
      <c r="AN15">
        <v>17</v>
      </c>
      <c r="AO15">
        <v>23</v>
      </c>
      <c r="AP15">
        <v>22</v>
      </c>
      <c r="AQ15">
        <v>24</v>
      </c>
      <c r="AR15">
        <v>18</v>
      </c>
      <c r="AS15">
        <v>16</v>
      </c>
      <c r="AT15">
        <v>5</v>
      </c>
      <c r="AU15">
        <v>4</v>
      </c>
      <c r="AV15">
        <v>8</v>
      </c>
      <c r="AW15">
        <v>7</v>
      </c>
      <c r="AX15">
        <v>9</v>
      </c>
      <c r="AY15">
        <v>11</v>
      </c>
      <c r="AZ15">
        <v>12</v>
      </c>
      <c r="BA15">
        <v>13</v>
      </c>
      <c r="BB15">
        <v>14</v>
      </c>
      <c r="BC15">
        <v>15</v>
      </c>
      <c r="BD15">
        <v>21</v>
      </c>
      <c r="BH15">
        <v>-30</v>
      </c>
      <c r="BI15">
        <v>0</v>
      </c>
      <c r="BJ15" t="s">
        <v>18</v>
      </c>
    </row>
    <row r="16" spans="1:62" x14ac:dyDescent="0.25">
      <c r="A16" t="s">
        <v>236</v>
      </c>
      <c r="B16" t="s">
        <v>237</v>
      </c>
      <c r="D16" t="s">
        <v>238</v>
      </c>
      <c r="F16" t="s">
        <v>239</v>
      </c>
      <c r="G16" t="s">
        <v>240</v>
      </c>
      <c r="H16" t="s">
        <v>241</v>
      </c>
      <c r="I16" t="s">
        <v>242</v>
      </c>
      <c r="J16" t="s">
        <v>243</v>
      </c>
      <c r="N16" s="1">
        <v>5.4207179999999999</v>
      </c>
      <c r="O16" s="2">
        <v>-3.8193999999999999E-2</v>
      </c>
      <c r="P16" s="2"/>
      <c r="Q16" s="2">
        <v>-1.2075000000000001E-2</v>
      </c>
      <c r="R16" s="2"/>
      <c r="S16" s="2">
        <v>0.47237600000000002</v>
      </c>
      <c r="T16" s="3">
        <v>0.31821100000000002</v>
      </c>
      <c r="U16" s="3">
        <v>0.27143099999999998</v>
      </c>
      <c r="V16" s="3">
        <v>0.14280799999999999</v>
      </c>
      <c r="W16" s="3">
        <v>0.12112000000000001</v>
      </c>
      <c r="X16" s="3"/>
      <c r="Y16" s="3"/>
      <c r="Z16" s="3"/>
      <c r="AA16" s="3"/>
      <c r="AB16" s="3"/>
      <c r="AC16" s="3"/>
      <c r="AD16" s="3"/>
      <c r="AE16" s="3"/>
      <c r="AG16">
        <v>3</v>
      </c>
      <c r="AH16">
        <v>9</v>
      </c>
      <c r="AI16">
        <v>24</v>
      </c>
      <c r="AJ16">
        <v>14</v>
      </c>
      <c r="AK16">
        <v>10</v>
      </c>
      <c r="AL16">
        <v>19</v>
      </c>
      <c r="AM16">
        <v>12</v>
      </c>
      <c r="AN16">
        <v>7</v>
      </c>
      <c r="AO16">
        <v>20</v>
      </c>
      <c r="AP16">
        <v>8</v>
      </c>
      <c r="AQ16">
        <v>21</v>
      </c>
      <c r="AR16">
        <v>1</v>
      </c>
      <c r="AS16">
        <v>16</v>
      </c>
      <c r="AT16">
        <v>5</v>
      </c>
      <c r="AU16">
        <v>2</v>
      </c>
      <c r="AV16">
        <v>11</v>
      </c>
      <c r="AW16">
        <v>4</v>
      </c>
      <c r="AX16">
        <v>6</v>
      </c>
      <c r="AY16">
        <v>13</v>
      </c>
      <c r="AZ16">
        <v>15</v>
      </c>
      <c r="BA16">
        <v>17</v>
      </c>
      <c r="BB16">
        <v>18</v>
      </c>
      <c r="BC16">
        <v>22</v>
      </c>
      <c r="BD16">
        <v>23</v>
      </c>
      <c r="BH16">
        <v>-40</v>
      </c>
      <c r="BI16">
        <v>0</v>
      </c>
      <c r="BJ16" t="s">
        <v>19</v>
      </c>
    </row>
    <row r="17" spans="1:62" x14ac:dyDescent="0.25">
      <c r="A17" t="s">
        <v>254</v>
      </c>
      <c r="B17" t="s">
        <v>255</v>
      </c>
      <c r="D17" t="s">
        <v>256</v>
      </c>
      <c r="F17" t="s">
        <v>257</v>
      </c>
      <c r="G17" t="s">
        <v>258</v>
      </c>
      <c r="H17" t="s">
        <v>259</v>
      </c>
      <c r="I17" t="s">
        <v>260</v>
      </c>
      <c r="J17" t="s">
        <v>261</v>
      </c>
      <c r="N17" s="1">
        <v>10.729972</v>
      </c>
      <c r="O17" s="2">
        <v>-2.5971000000000001E-2</v>
      </c>
      <c r="P17" s="2"/>
      <c r="Q17" s="2">
        <v>-2.5707000000000001E-2</v>
      </c>
      <c r="R17" s="2"/>
      <c r="S17" s="2">
        <v>0.45635799999999999</v>
      </c>
      <c r="T17" s="3">
        <v>0.30961699999999998</v>
      </c>
      <c r="U17" s="3">
        <v>0.24992400000000001</v>
      </c>
      <c r="V17" s="3">
        <v>0.12617100000000001</v>
      </c>
      <c r="W17" s="3">
        <v>0.157694</v>
      </c>
      <c r="X17" s="3"/>
      <c r="Y17" s="3"/>
      <c r="Z17" s="3"/>
      <c r="AA17" s="3"/>
      <c r="AB17" s="3"/>
      <c r="AC17" s="3"/>
      <c r="AD17" s="3"/>
      <c r="AE17" s="3"/>
      <c r="AG17">
        <v>24</v>
      </c>
      <c r="AH17">
        <v>3</v>
      </c>
      <c r="AI17">
        <v>22</v>
      </c>
      <c r="AJ17">
        <v>12</v>
      </c>
      <c r="AK17">
        <v>19</v>
      </c>
      <c r="AL17">
        <v>6</v>
      </c>
      <c r="AM17">
        <v>1</v>
      </c>
      <c r="AN17">
        <v>16</v>
      </c>
      <c r="AO17">
        <v>7</v>
      </c>
      <c r="AP17">
        <v>20</v>
      </c>
      <c r="AQ17">
        <v>23</v>
      </c>
      <c r="AR17">
        <v>18</v>
      </c>
      <c r="AS17">
        <v>5</v>
      </c>
      <c r="AT17">
        <v>2</v>
      </c>
      <c r="AU17">
        <v>10</v>
      </c>
      <c r="AV17">
        <v>4</v>
      </c>
      <c r="AW17">
        <v>8</v>
      </c>
      <c r="AX17">
        <v>9</v>
      </c>
      <c r="AY17">
        <v>11</v>
      </c>
      <c r="AZ17">
        <v>13</v>
      </c>
      <c r="BA17">
        <v>14</v>
      </c>
      <c r="BB17">
        <v>15</v>
      </c>
      <c r="BC17">
        <v>17</v>
      </c>
      <c r="BD17">
        <v>21</v>
      </c>
      <c r="BH17" t="s">
        <v>22</v>
      </c>
      <c r="BI17" t="s">
        <v>22</v>
      </c>
      <c r="BJ17" t="s">
        <v>32</v>
      </c>
    </row>
    <row r="18" spans="1:62" x14ac:dyDescent="0.25">
      <c r="A18" t="s">
        <v>272</v>
      </c>
      <c r="B18" t="s">
        <v>273</v>
      </c>
      <c r="D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N18" s="1">
        <v>5.570373</v>
      </c>
      <c r="O18" s="2">
        <v>-3.5333999999999997E-2</v>
      </c>
      <c r="P18" s="2"/>
      <c r="Q18" s="2">
        <v>-1.5198E-2</v>
      </c>
      <c r="R18" s="2"/>
      <c r="S18" s="2">
        <v>0.46475300000000003</v>
      </c>
      <c r="T18" s="3">
        <v>0.26396399999999998</v>
      </c>
      <c r="U18" s="3">
        <v>0.31513600000000003</v>
      </c>
      <c r="V18" s="3">
        <v>0.11550199999999999</v>
      </c>
      <c r="W18" s="3">
        <v>0.16666300000000001</v>
      </c>
      <c r="X18" s="3"/>
      <c r="Y18" s="3"/>
      <c r="Z18" s="3"/>
      <c r="AA18" s="3"/>
      <c r="AB18" s="3"/>
      <c r="AC18" s="3"/>
      <c r="AD18" s="3"/>
      <c r="AE18" s="3"/>
      <c r="AG18">
        <v>2</v>
      </c>
      <c r="AH18">
        <v>14</v>
      </c>
      <c r="AI18">
        <v>12</v>
      </c>
      <c r="AJ18">
        <v>19</v>
      </c>
      <c r="AK18">
        <v>18</v>
      </c>
      <c r="AL18">
        <v>5</v>
      </c>
      <c r="AM18">
        <v>8</v>
      </c>
      <c r="AN18">
        <v>23</v>
      </c>
      <c r="AO18">
        <v>4</v>
      </c>
      <c r="AP18">
        <v>11</v>
      </c>
      <c r="AQ18">
        <v>13</v>
      </c>
      <c r="AR18">
        <v>6</v>
      </c>
      <c r="AS18">
        <v>10</v>
      </c>
      <c r="AT18">
        <v>1</v>
      </c>
      <c r="AU18">
        <v>7</v>
      </c>
      <c r="AV18">
        <v>15</v>
      </c>
      <c r="AW18">
        <v>3</v>
      </c>
      <c r="AX18">
        <v>9</v>
      </c>
      <c r="AY18">
        <v>16</v>
      </c>
      <c r="AZ18">
        <v>17</v>
      </c>
      <c r="BA18">
        <v>20</v>
      </c>
      <c r="BB18">
        <v>21</v>
      </c>
      <c r="BC18">
        <v>22</v>
      </c>
      <c r="BD18">
        <v>24</v>
      </c>
      <c r="BH18" t="s">
        <v>24</v>
      </c>
      <c r="BI18" t="s">
        <v>24</v>
      </c>
      <c r="BJ18" t="s">
        <v>33</v>
      </c>
    </row>
    <row r="19" spans="1:62" x14ac:dyDescent="0.25">
      <c r="A19" t="s">
        <v>290</v>
      </c>
      <c r="B19" t="s">
        <v>291</v>
      </c>
      <c r="D19" t="s">
        <v>292</v>
      </c>
      <c r="F19" t="s">
        <v>293</v>
      </c>
      <c r="G19" t="s">
        <v>294</v>
      </c>
      <c r="H19" t="s">
        <v>295</v>
      </c>
      <c r="I19" t="s">
        <v>296</v>
      </c>
      <c r="J19" t="s">
        <v>297</v>
      </c>
      <c r="N19" s="1">
        <v>5.8136749999999999</v>
      </c>
      <c r="O19" s="2">
        <v>-2.6221999999999999E-2</v>
      </c>
      <c r="P19" s="2"/>
      <c r="Q19" s="2">
        <v>-1.1468000000000001E-2</v>
      </c>
      <c r="R19" s="2"/>
      <c r="S19" s="2">
        <v>0.44341700000000001</v>
      </c>
      <c r="T19" s="3">
        <v>0.313274</v>
      </c>
      <c r="U19" s="3">
        <v>0.18931400000000001</v>
      </c>
      <c r="V19" s="3">
        <v>0.146202</v>
      </c>
      <c r="W19" s="3">
        <v>0.11552900000000001</v>
      </c>
      <c r="X19" s="3"/>
      <c r="Y19" s="3"/>
      <c r="Z19" s="3"/>
      <c r="AA19" s="3"/>
      <c r="AB19" s="3"/>
      <c r="AC19" s="3"/>
      <c r="AD19" s="3"/>
      <c r="AE19" s="3"/>
      <c r="AG19">
        <v>4</v>
      </c>
      <c r="AH19">
        <v>5</v>
      </c>
      <c r="AI19">
        <v>24</v>
      </c>
      <c r="AJ19">
        <v>6</v>
      </c>
      <c r="AK19">
        <v>12</v>
      </c>
      <c r="AL19">
        <v>13</v>
      </c>
      <c r="AM19">
        <v>10</v>
      </c>
      <c r="AN19">
        <v>20</v>
      </c>
      <c r="AO19">
        <v>15</v>
      </c>
      <c r="AP19">
        <v>18</v>
      </c>
      <c r="AQ19">
        <v>14</v>
      </c>
      <c r="AR19">
        <v>16</v>
      </c>
      <c r="AS19">
        <v>9</v>
      </c>
      <c r="AT19">
        <v>11</v>
      </c>
      <c r="AU19">
        <v>3</v>
      </c>
      <c r="AV19">
        <v>21</v>
      </c>
      <c r="AW19">
        <v>1</v>
      </c>
      <c r="AX19">
        <v>2</v>
      </c>
      <c r="AY19">
        <v>7</v>
      </c>
      <c r="AZ19">
        <v>8</v>
      </c>
      <c r="BA19">
        <v>17</v>
      </c>
      <c r="BB19">
        <v>19</v>
      </c>
      <c r="BC19">
        <v>22</v>
      </c>
      <c r="BD19">
        <v>23</v>
      </c>
      <c r="BH19" t="s">
        <v>27</v>
      </c>
      <c r="BI19" t="s">
        <v>27</v>
      </c>
      <c r="BJ19" t="s">
        <v>20</v>
      </c>
    </row>
    <row r="20" spans="1:62" x14ac:dyDescent="0.25">
      <c r="A20" t="s">
        <v>308</v>
      </c>
      <c r="B20" t="s">
        <v>309</v>
      </c>
      <c r="D20" t="s">
        <v>310</v>
      </c>
      <c r="F20" t="s">
        <v>311</v>
      </c>
      <c r="G20" t="s">
        <v>312</v>
      </c>
      <c r="H20" t="s">
        <v>313</v>
      </c>
      <c r="I20" t="s">
        <v>314</v>
      </c>
      <c r="J20" t="s">
        <v>315</v>
      </c>
      <c r="N20" s="1">
        <v>5.7436290000000003</v>
      </c>
      <c r="O20" s="2">
        <v>-3.7594000000000002E-2</v>
      </c>
      <c r="P20" s="2"/>
      <c r="Q20" s="2">
        <v>-2.1217E-2</v>
      </c>
      <c r="R20" s="2"/>
      <c r="S20" s="2">
        <v>0.45727800000000002</v>
      </c>
      <c r="T20" s="3">
        <v>0.309336</v>
      </c>
      <c r="U20" s="3">
        <v>0.231351</v>
      </c>
      <c r="V20" s="3">
        <v>0.14146900000000001</v>
      </c>
      <c r="W20" s="3">
        <v>0.12024700000000001</v>
      </c>
      <c r="X20" s="3"/>
      <c r="Y20" s="3"/>
      <c r="Z20" s="3"/>
      <c r="AA20" s="3"/>
      <c r="AB20" s="3"/>
      <c r="AC20" s="3"/>
      <c r="AD20" s="3"/>
      <c r="AE20" s="3"/>
      <c r="AG20">
        <v>8</v>
      </c>
      <c r="AH20">
        <v>22</v>
      </c>
      <c r="AI20">
        <v>18</v>
      </c>
      <c r="AJ20">
        <v>24</v>
      </c>
      <c r="AK20">
        <v>16</v>
      </c>
      <c r="AL20">
        <v>10</v>
      </c>
      <c r="AM20">
        <v>7</v>
      </c>
      <c r="AN20">
        <v>13</v>
      </c>
      <c r="AO20">
        <v>20</v>
      </c>
      <c r="AP20">
        <v>19</v>
      </c>
      <c r="AQ20">
        <v>1</v>
      </c>
      <c r="AR20">
        <v>6</v>
      </c>
      <c r="AS20">
        <v>2</v>
      </c>
      <c r="AT20">
        <v>11</v>
      </c>
      <c r="AU20">
        <v>23</v>
      </c>
      <c r="AV20">
        <v>15</v>
      </c>
      <c r="AW20">
        <v>3</v>
      </c>
      <c r="AX20">
        <v>4</v>
      </c>
      <c r="AY20">
        <v>5</v>
      </c>
      <c r="AZ20">
        <v>9</v>
      </c>
      <c r="BA20">
        <v>12</v>
      </c>
      <c r="BB20">
        <v>14</v>
      </c>
      <c r="BC20">
        <v>17</v>
      </c>
      <c r="BD20">
        <v>21</v>
      </c>
      <c r="BH20" t="s">
        <v>29</v>
      </c>
      <c r="BI20" t="s">
        <v>29</v>
      </c>
      <c r="BJ20" t="s">
        <v>34</v>
      </c>
    </row>
    <row r="21" spans="1:62" x14ac:dyDescent="0.2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N21" s="1">
        <v>528.05881299999999</v>
      </c>
      <c r="O21" s="2">
        <v>-3.6621000000000001E-2</v>
      </c>
      <c r="P21" s="2">
        <v>-2.689E-3</v>
      </c>
      <c r="Q21" s="2">
        <v>4.0454999999999998E-2</v>
      </c>
      <c r="R21" s="2">
        <v>-9.5849999999999998E-3</v>
      </c>
      <c r="S21" s="2">
        <v>0.45957999999999999</v>
      </c>
      <c r="T21" s="3">
        <v>0.34909499999999999</v>
      </c>
      <c r="U21" s="3">
        <v>0.34815499999999999</v>
      </c>
      <c r="V21" s="3">
        <v>0.13123499999999999</v>
      </c>
      <c r="W21" s="3">
        <v>0.181563</v>
      </c>
      <c r="X21" s="3">
        <f>AVERAGE(ABS(T21:T36))</f>
        <v>0.34909499999999999</v>
      </c>
      <c r="Y21" s="3">
        <f>AVERAGE(ABS(U21:U36))</f>
        <v>0.34815499999999999</v>
      </c>
      <c r="Z21" s="3">
        <f>AVERAGE(ABS(V21:V36))</f>
        <v>0.13123499999999999</v>
      </c>
      <c r="AA21" s="3">
        <f>AVERAGE(ABS(W21:W36))</f>
        <v>0.181563</v>
      </c>
      <c r="AB21" s="3">
        <f>AVERAGE(T21:T36)</f>
        <v>0.27040750000000008</v>
      </c>
      <c r="AC21" s="3">
        <f>AVERAGE(U21:U36)</f>
        <v>-0.28145275000000003</v>
      </c>
      <c r="AD21" s="3">
        <f>AVERAGE(V21:V36)</f>
        <v>0.11640981249999997</v>
      </c>
      <c r="AE21" s="3">
        <f>AVERAGE(W21:W36)</f>
        <v>0.236699625</v>
      </c>
      <c r="BH21">
        <v>0</v>
      </c>
      <c r="BI21">
        <v>-10</v>
      </c>
      <c r="BJ21" t="s">
        <v>25</v>
      </c>
    </row>
    <row r="22" spans="1:62" x14ac:dyDescent="0.25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  <c r="J22" t="s">
        <v>73</v>
      </c>
      <c r="N22" s="1">
        <v>537.09668699999997</v>
      </c>
      <c r="O22" s="2">
        <v>-4.8601999999999999E-2</v>
      </c>
      <c r="P22" s="2">
        <v>-9.6369999999999997E-3</v>
      </c>
      <c r="Q22" s="2">
        <v>-5.4290999999999999E-2</v>
      </c>
      <c r="R22" s="2">
        <v>2.3762999999999999E-2</v>
      </c>
      <c r="S22" s="2">
        <v>0.30656600000000001</v>
      </c>
      <c r="T22" s="3">
        <v>0.217861</v>
      </c>
      <c r="U22" s="3">
        <v>-0.97727600000000003</v>
      </c>
      <c r="V22" s="3">
        <v>9.776E-2</v>
      </c>
      <c r="W22" s="3">
        <v>0.442218</v>
      </c>
      <c r="X22" s="3"/>
      <c r="Y22" s="3"/>
      <c r="Z22" s="3"/>
      <c r="AA22" s="3"/>
      <c r="AB22" s="3"/>
      <c r="AC22" s="3"/>
      <c r="AD22" s="3"/>
      <c r="AE22" s="3"/>
      <c r="BH22">
        <v>0</v>
      </c>
      <c r="BI22">
        <v>-20</v>
      </c>
      <c r="BJ22" t="s">
        <v>18</v>
      </c>
    </row>
    <row r="23" spans="1:62" x14ac:dyDescent="0.25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N23" s="1">
        <v>171.21630400000001</v>
      </c>
      <c r="O23" s="2">
        <v>-2.9600999999999999E-2</v>
      </c>
      <c r="P23" s="2">
        <v>-6.7060000000000002E-3</v>
      </c>
      <c r="Q23" s="2">
        <v>-8.071E-3</v>
      </c>
      <c r="R23" s="2">
        <v>4.6999999999999999E-4</v>
      </c>
      <c r="S23" s="2">
        <v>0.42792599999999997</v>
      </c>
      <c r="T23" s="3">
        <v>0.30431900000000001</v>
      </c>
      <c r="U23" s="3">
        <v>-0.27981699999999998</v>
      </c>
      <c r="V23" s="3">
        <v>0.130189</v>
      </c>
      <c r="W23" s="3">
        <v>0.17343500000000001</v>
      </c>
      <c r="X23" s="3"/>
      <c r="Y23" s="3"/>
      <c r="Z23" s="3"/>
      <c r="AA23" s="3"/>
      <c r="AB23" s="3"/>
      <c r="AC23" s="3"/>
      <c r="AD23" s="3"/>
      <c r="AE23" s="3"/>
      <c r="BH23">
        <v>0</v>
      </c>
      <c r="BI23">
        <v>-30</v>
      </c>
      <c r="BJ23" t="s">
        <v>19</v>
      </c>
    </row>
    <row r="24" spans="1:62" x14ac:dyDescent="0.25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N24" s="1">
        <v>394.77264500000001</v>
      </c>
      <c r="O24" s="2">
        <v>-6.8717E-2</v>
      </c>
      <c r="P24" s="2">
        <v>3.6999999999999998E-5</v>
      </c>
      <c r="Q24" s="2">
        <v>-3.0238999999999999E-2</v>
      </c>
      <c r="R24" s="2">
        <v>2.9719999999999998E-3</v>
      </c>
      <c r="S24" s="2">
        <v>0.41482599999999997</v>
      </c>
      <c r="T24" s="3">
        <v>0.28220200000000001</v>
      </c>
      <c r="U24" s="3">
        <v>-0.36840800000000001</v>
      </c>
      <c r="V24" s="3">
        <v>0.127665</v>
      </c>
      <c r="W24" s="3">
        <v>0.17150799999999999</v>
      </c>
      <c r="X24" s="3"/>
      <c r="Y24" s="3"/>
      <c r="Z24" s="3"/>
      <c r="AA24" s="3"/>
      <c r="AB24" s="3"/>
      <c r="AC24" s="3"/>
      <c r="AD24" s="3"/>
      <c r="AE24" s="3"/>
      <c r="BH24">
        <v>0</v>
      </c>
      <c r="BI24">
        <v>-40</v>
      </c>
      <c r="BJ24" t="s">
        <v>30</v>
      </c>
    </row>
    <row r="25" spans="1:62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  <c r="J25" t="s">
        <v>127</v>
      </c>
      <c r="N25" s="1">
        <v>1059.462683</v>
      </c>
      <c r="O25" s="2">
        <v>-0.13477900000000001</v>
      </c>
      <c r="P25" s="2">
        <v>3.5920000000000001E-3</v>
      </c>
      <c r="Q25" s="2">
        <v>4.1055000000000001E-2</v>
      </c>
      <c r="R25" s="2">
        <v>-1.0187E-2</v>
      </c>
      <c r="S25" s="2">
        <v>0.27456700000000001</v>
      </c>
      <c r="T25" s="3">
        <v>0.278003</v>
      </c>
      <c r="U25" s="3">
        <v>-0.95068200000000003</v>
      </c>
      <c r="V25" s="3">
        <v>0.10814699999999999</v>
      </c>
      <c r="W25" s="3">
        <v>0.40518700000000002</v>
      </c>
      <c r="X25" s="3"/>
      <c r="Y25" s="3"/>
      <c r="Z25" s="3"/>
      <c r="AA25" s="3"/>
      <c r="AB25" s="3"/>
      <c r="AC25" s="3"/>
      <c r="AD25" s="3"/>
      <c r="AE25" s="3"/>
      <c r="BH25">
        <v>10</v>
      </c>
      <c r="BI25">
        <v>0</v>
      </c>
      <c r="BJ25" t="s">
        <v>25</v>
      </c>
    </row>
    <row r="26" spans="1:62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N26" s="1">
        <v>215.286584</v>
      </c>
      <c r="O26" s="2">
        <v>-2.9093999999999998E-2</v>
      </c>
      <c r="P26" s="2">
        <v>-5.012E-3</v>
      </c>
      <c r="Q26" s="2">
        <v>-5.0010000000000002E-3</v>
      </c>
      <c r="R26" s="2">
        <v>-5.6379999999999998E-3</v>
      </c>
      <c r="S26" s="2">
        <v>0.46090900000000001</v>
      </c>
      <c r="T26" s="3">
        <v>0.16522300000000001</v>
      </c>
      <c r="U26" s="3">
        <v>0.32233400000000001</v>
      </c>
      <c r="V26" s="3">
        <v>8.2933000000000007E-2</v>
      </c>
      <c r="W26" s="3">
        <v>0.21729899999999999</v>
      </c>
      <c r="X26" s="3"/>
      <c r="Y26" s="3"/>
      <c r="Z26" s="3"/>
      <c r="AA26" s="3"/>
      <c r="AB26" s="3"/>
      <c r="AC26" s="3"/>
      <c r="AD26" s="3"/>
      <c r="AE26" s="3"/>
      <c r="BH26">
        <v>20</v>
      </c>
      <c r="BI26">
        <v>0</v>
      </c>
      <c r="BJ26" t="s">
        <v>18</v>
      </c>
    </row>
    <row r="27" spans="1:62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N27" s="1">
        <v>66.297348999999997</v>
      </c>
      <c r="O27" s="2">
        <v>-4.3247000000000001E-2</v>
      </c>
      <c r="P27" s="2">
        <v>-8.0079999999999995E-3</v>
      </c>
      <c r="Q27" s="2">
        <v>-2.9953E-2</v>
      </c>
      <c r="R27" s="2">
        <v>-3.2260000000000001E-3</v>
      </c>
      <c r="S27" s="2">
        <v>0.43768299999999999</v>
      </c>
      <c r="T27" s="3">
        <v>0.29481099999999999</v>
      </c>
      <c r="U27" s="3">
        <v>-0.45790700000000001</v>
      </c>
      <c r="V27" s="3">
        <v>0.140542</v>
      </c>
      <c r="W27" s="3">
        <v>0.182701</v>
      </c>
      <c r="X27" s="3"/>
      <c r="Y27" s="3"/>
      <c r="Z27" s="3"/>
      <c r="AA27" s="3"/>
      <c r="AB27" s="3"/>
      <c r="AC27" s="3"/>
      <c r="AD27" s="3"/>
      <c r="AE27" s="3"/>
      <c r="BH27">
        <v>30</v>
      </c>
      <c r="BI27">
        <v>0</v>
      </c>
      <c r="BJ27" t="s">
        <v>19</v>
      </c>
    </row>
    <row r="28" spans="1:62" x14ac:dyDescent="0.2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N28" s="1">
        <v>826.18617300000005</v>
      </c>
      <c r="O28" s="2">
        <v>-8.7336999999999998E-2</v>
      </c>
      <c r="P28" s="2">
        <v>6.0899999999999995E-4</v>
      </c>
      <c r="Q28" s="2">
        <v>-2.2699999999999999E-4</v>
      </c>
      <c r="R28" s="2">
        <v>-2.4320000000000001E-3</v>
      </c>
      <c r="S28" s="2">
        <v>0.37260300000000002</v>
      </c>
      <c r="T28" s="3">
        <v>0.28665000000000002</v>
      </c>
      <c r="U28" s="3">
        <v>-0.52746400000000004</v>
      </c>
      <c r="V28" s="3">
        <v>0.12668599999999999</v>
      </c>
      <c r="W28" s="3">
        <v>0.22040100000000001</v>
      </c>
      <c r="X28" s="3"/>
      <c r="Y28" s="3"/>
      <c r="Z28" s="3"/>
      <c r="AA28" s="3"/>
      <c r="AB28" s="3"/>
      <c r="AC28" s="3"/>
      <c r="AD28" s="3"/>
      <c r="AE28" s="3"/>
      <c r="BH28">
        <v>40</v>
      </c>
      <c r="BI28">
        <v>0</v>
      </c>
      <c r="BJ28" t="s">
        <v>20</v>
      </c>
    </row>
    <row r="29" spans="1:62" x14ac:dyDescent="0.25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N29" s="1">
        <v>256.20255100000003</v>
      </c>
      <c r="O29" s="2">
        <v>-3.7525999999999997E-2</v>
      </c>
      <c r="P29" s="2">
        <v>-8.9859999999999992E-3</v>
      </c>
      <c r="Q29" s="2">
        <v>9.8139999999999998E-3</v>
      </c>
      <c r="R29" s="2">
        <v>-1.1322E-2</v>
      </c>
      <c r="S29" s="2">
        <v>0.41220000000000001</v>
      </c>
      <c r="T29" s="3">
        <v>0.316409</v>
      </c>
      <c r="U29" s="3">
        <v>-0.56701000000000001</v>
      </c>
      <c r="V29" s="3">
        <v>0.108128</v>
      </c>
      <c r="W29" s="3">
        <v>0.26280599999999998</v>
      </c>
      <c r="X29" s="3"/>
      <c r="Y29" s="3"/>
      <c r="Z29" s="3"/>
      <c r="AA29" s="3"/>
      <c r="AB29" s="3"/>
      <c r="AC29" s="3"/>
      <c r="AD29" s="3"/>
      <c r="AE29" s="3"/>
    </row>
    <row r="30" spans="1:62" x14ac:dyDescent="0.25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N30" s="1">
        <v>204.56349</v>
      </c>
      <c r="O30" s="2">
        <v>-2.9690999999999999E-2</v>
      </c>
      <c r="P30" s="2">
        <v>-2.7899999999999999E-3</v>
      </c>
      <c r="Q30" s="2">
        <v>-1.0061E-2</v>
      </c>
      <c r="R30" s="2">
        <v>4.7600000000000002E-4</v>
      </c>
      <c r="S30" s="2">
        <v>0.482186</v>
      </c>
      <c r="T30" s="3">
        <v>0.140568</v>
      </c>
      <c r="U30" s="3">
        <v>0.32159199999999999</v>
      </c>
      <c r="V30" s="3">
        <v>7.5702000000000005E-2</v>
      </c>
      <c r="W30" s="3">
        <v>0.20714299999999999</v>
      </c>
      <c r="X30" s="3"/>
      <c r="Y30" s="3"/>
      <c r="Z30" s="3"/>
      <c r="AA30" s="3"/>
      <c r="AB30" s="3"/>
      <c r="AC30" s="3"/>
      <c r="AD30" s="3"/>
      <c r="AE30" s="3"/>
    </row>
    <row r="31" spans="1:62" x14ac:dyDescent="0.25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N31" s="1">
        <v>500.61110400000001</v>
      </c>
      <c r="O31" s="2">
        <v>-3.7585E-2</v>
      </c>
      <c r="P31" s="2">
        <v>-9.0840000000000001E-3</v>
      </c>
      <c r="Q31" s="2">
        <v>1.361E-3</v>
      </c>
      <c r="R31" s="2">
        <v>-1.1934999999999999E-2</v>
      </c>
      <c r="S31" s="2">
        <v>0.39776699999999998</v>
      </c>
      <c r="T31" s="3">
        <v>0.30841299999999999</v>
      </c>
      <c r="U31" s="3">
        <v>-0.66207300000000002</v>
      </c>
      <c r="V31" s="3">
        <v>0.114036</v>
      </c>
      <c r="W31" s="3">
        <v>0.28235900000000003</v>
      </c>
      <c r="X31" s="3"/>
      <c r="Y31" s="3"/>
      <c r="Z31" s="3"/>
      <c r="AA31" s="3"/>
      <c r="AB31" s="3"/>
      <c r="AC31" s="3"/>
      <c r="AD31" s="3"/>
      <c r="AE31" s="3"/>
    </row>
    <row r="32" spans="1:62" x14ac:dyDescent="0.25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N32" s="1">
        <v>172.43456599999999</v>
      </c>
      <c r="O32" s="2">
        <v>-3.0259999999999999E-2</v>
      </c>
      <c r="P32" s="2">
        <v>-6.7380000000000001E-3</v>
      </c>
      <c r="Q32" s="2">
        <v>-1.9606999999999999E-2</v>
      </c>
      <c r="R32" s="2">
        <v>-8.5979999999999997E-3</v>
      </c>
      <c r="S32" s="2">
        <v>0.42898599999999998</v>
      </c>
      <c r="T32" s="3">
        <v>0.306865</v>
      </c>
      <c r="U32" s="3">
        <v>-0.57830599999999999</v>
      </c>
      <c r="V32" s="3">
        <v>0.13143299999999999</v>
      </c>
      <c r="W32" s="3">
        <v>0.23373099999999999</v>
      </c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N33" s="1">
        <v>601.39416300000005</v>
      </c>
      <c r="O33" s="2">
        <v>-2.9315999999999998E-2</v>
      </c>
      <c r="P33" s="2">
        <v>-1.0706E-2</v>
      </c>
      <c r="Q33" s="2">
        <v>-8.8687000000000002E-2</v>
      </c>
      <c r="R33" s="2">
        <v>4.08E-4</v>
      </c>
      <c r="S33" s="2">
        <v>0.37190699999999999</v>
      </c>
      <c r="T33" s="3">
        <v>0.243727</v>
      </c>
      <c r="U33" s="3">
        <v>-0.90588100000000005</v>
      </c>
      <c r="V33" s="3">
        <v>0.10148799999999999</v>
      </c>
      <c r="W33" s="3">
        <v>0.38571499999999997</v>
      </c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N34" s="1">
        <v>163.26198400000001</v>
      </c>
      <c r="O34" s="2">
        <v>-3.8814000000000001E-2</v>
      </c>
      <c r="P34" s="2">
        <v>-2.5669999999999998E-3</v>
      </c>
      <c r="Q34" s="2">
        <v>-1.9755000000000002E-2</v>
      </c>
      <c r="R34" s="2">
        <v>1.3010000000000001E-3</v>
      </c>
      <c r="S34" s="2">
        <v>0.46943699999999999</v>
      </c>
      <c r="T34" s="3">
        <v>0.249973</v>
      </c>
      <c r="U34" s="3">
        <v>0.31009700000000001</v>
      </c>
      <c r="V34" s="3">
        <v>0.110814</v>
      </c>
      <c r="W34" s="3">
        <v>0.16586899999999999</v>
      </c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t="s">
        <v>298</v>
      </c>
      <c r="B35" t="s">
        <v>299</v>
      </c>
      <c r="C35" t="s">
        <v>300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  <c r="N35" s="1">
        <v>205.08287899999999</v>
      </c>
      <c r="O35" s="2">
        <v>-3.1646000000000001E-2</v>
      </c>
      <c r="P35" s="2">
        <v>-1.552E-3</v>
      </c>
      <c r="Q35" s="2">
        <v>-2.7337E-2</v>
      </c>
      <c r="R35" s="2">
        <v>3.7320000000000001E-3</v>
      </c>
      <c r="S35" s="2">
        <v>0.455627</v>
      </c>
      <c r="T35" s="3">
        <v>0.30252699999999999</v>
      </c>
      <c r="U35" s="3">
        <v>0.22003300000000001</v>
      </c>
      <c r="V35" s="3">
        <v>0.144264</v>
      </c>
      <c r="W35" s="3">
        <v>0.10698100000000001</v>
      </c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H36" t="s">
        <v>323</v>
      </c>
      <c r="I36" t="s">
        <v>324</v>
      </c>
      <c r="J36" t="s">
        <v>325</v>
      </c>
      <c r="N36" s="1">
        <v>201.98659900000001</v>
      </c>
      <c r="O36" s="2">
        <v>-4.5581999999999998E-2</v>
      </c>
      <c r="P36" s="2">
        <v>-3.2520000000000001E-3</v>
      </c>
      <c r="Q36" s="2">
        <v>-5.3802000000000003E-2</v>
      </c>
      <c r="R36" s="2">
        <v>7.3629999999999998E-3</v>
      </c>
      <c r="S36" s="2">
        <v>0.45270100000000002</v>
      </c>
      <c r="T36" s="3">
        <v>0.27987400000000001</v>
      </c>
      <c r="U36" s="3">
        <v>0.24936900000000001</v>
      </c>
      <c r="V36" s="3">
        <v>0.13153500000000001</v>
      </c>
      <c r="W36" s="3">
        <v>0.14827799999999999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VasilisaK</dc:creator>
  <cp:lastModifiedBy>VasilisaK</cp:lastModifiedBy>
  <dcterms:created xsi:type="dcterms:W3CDTF">2015-06-05T18:17:20Z</dcterms:created>
  <dcterms:modified xsi:type="dcterms:W3CDTF">2022-02-09T07:44:47Z</dcterms:modified>
</cp:coreProperties>
</file>