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Учеба в БГТУ\Криптография\Лабораторная 3\"/>
    </mc:Choice>
  </mc:AlternateContent>
  <xr:revisionPtr revIDLastSave="0" documentId="13_ncr:1_{18A0EC42-3B30-42BF-9113-28888947A2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F35" i="1"/>
  <c r="G27" i="1" l="1"/>
  <c r="C12" i="1"/>
  <c r="G5" i="1" l="1"/>
  <c r="G9" i="1"/>
  <c r="G23" i="1"/>
  <c r="G2" i="1"/>
  <c r="C10" i="1"/>
  <c r="G18" i="1"/>
  <c r="C3" i="1"/>
  <c r="G10" i="1"/>
  <c r="G24" i="1"/>
  <c r="C2" i="1"/>
  <c r="G12" i="1"/>
  <c r="C18" i="1"/>
  <c r="G6" i="1"/>
  <c r="G13" i="1"/>
  <c r="C24" i="1"/>
  <c r="G14" i="1"/>
  <c r="G19" i="1"/>
  <c r="G4" i="1"/>
  <c r="C8" i="1"/>
  <c r="G11" i="1"/>
  <c r="G16" i="1"/>
  <c r="G21" i="1"/>
  <c r="G26" i="1"/>
  <c r="G3" i="1"/>
  <c r="G7" i="1"/>
  <c r="G15" i="1"/>
  <c r="G20" i="1"/>
  <c r="G25" i="1"/>
  <c r="G8" i="1"/>
  <c r="G17" i="1"/>
  <c r="G22" i="1"/>
  <c r="C14" i="1"/>
  <c r="C16" i="1"/>
  <c r="C20" i="1"/>
  <c r="C22" i="1"/>
  <c r="C26" i="1"/>
  <c r="C5" i="1"/>
  <c r="C7" i="1"/>
  <c r="C9" i="1"/>
  <c r="C15" i="1"/>
  <c r="C21" i="1"/>
  <c r="C27" i="1"/>
  <c r="C25" i="1"/>
  <c r="C4" i="1"/>
  <c r="C6" i="1"/>
  <c r="C11" i="1"/>
  <c r="C13" i="1"/>
  <c r="C17" i="1"/>
  <c r="C19" i="1"/>
  <c r="C23" i="1"/>
</calcChain>
</file>

<file path=xl/sharedStrings.xml><?xml version="1.0" encoding="utf-8"?>
<sst xmlns="http://schemas.openxmlformats.org/spreadsheetml/2006/main" count="54" uniqueCount="28">
  <si>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</si>
  <si>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</si>
  <si>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</si>
  <si>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</si>
  <si>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</si>
  <si>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</si>
  <si>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</si>
  <si>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</si>
  <si>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</si>
  <si>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</si>
  <si>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</si>
  <si>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</si>
  <si>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</si>
  <si>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</si>
  <si>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</si>
  <si>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</si>
  <si>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</si>
  <si>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</si>
  <si>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</si>
  <si>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</si>
  <si>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</si>
  <si>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</si>
  <si>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</si>
  <si>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</si>
  <si>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</si>
  <si>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</t>
  </si>
  <si>
    <t>Маршрутная перестановка зигзагом до</t>
  </si>
  <si>
    <t>Маршрутная перестановка зигзагом после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</si>
</sst>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3">
    <font>
      <sz val="11"/>
      <color theme="1"/>
      <name val="Calibri"/>
      <charset val="13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5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3" borderId="5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6" xfId="0" applyFont="1" applyBorder="1">
      <alignment vertical="center"/>
    </xf>
    <xf numFmtId="164" fontId="1" fillId="0" borderId="1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164" fontId="1" fillId="0" borderId="2" xfId="0" applyNumberFormat="1" applyFont="1" applyBorder="1">
      <alignment vertical="center"/>
    </xf>
    <xf numFmtId="164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После использования маршрутной перестановки зигзагом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'Лист 1'!$A$2:$A$32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'Лист 1'!$C$2:$C$32</c:f>
              <c:numCache>
                <c:formatCode>0.000_ </c:formatCode>
                <c:ptCount val="31"/>
                <c:pt idx="0">
                  <c:v>8.510391269011959E-2</c:v>
                </c:pt>
                <c:pt idx="1">
                  <c:v>1.0449320794148381E-2</c:v>
                </c:pt>
                <c:pt idx="2">
                  <c:v>1.7067223963775687E-2</c:v>
                </c:pt>
                <c:pt idx="3">
                  <c:v>7.1055381400208992E-2</c:v>
                </c:pt>
                <c:pt idx="4">
                  <c:v>3.2160687333101123E-2</c:v>
                </c:pt>
                <c:pt idx="5">
                  <c:v>1.2655288517357482E-2</c:v>
                </c:pt>
                <c:pt idx="6">
                  <c:v>3.6804829908278186E-2</c:v>
                </c:pt>
                <c:pt idx="7">
                  <c:v>5.3639846743295021E-2</c:v>
                </c:pt>
                <c:pt idx="8">
                  <c:v>4.1565076047834666E-2</c:v>
                </c:pt>
                <c:pt idx="9">
                  <c:v>3.9359108324625566E-2</c:v>
                </c:pt>
                <c:pt idx="10">
                  <c:v>1.8228259607569953E-2</c:v>
                </c:pt>
                <c:pt idx="11">
                  <c:v>7.1635899222106114E-2</c:v>
                </c:pt>
                <c:pt idx="12">
                  <c:v>0.12132822477650064</c:v>
                </c:pt>
                <c:pt idx="13">
                  <c:v>1.9273191686984791E-2</c:v>
                </c:pt>
                <c:pt idx="14">
                  <c:v>9.4043887147335428E-2</c:v>
                </c:pt>
                <c:pt idx="15">
                  <c:v>2.7864855451062348E-2</c:v>
                </c:pt>
                <c:pt idx="16">
                  <c:v>4.5860907929873448E-2</c:v>
                </c:pt>
                <c:pt idx="17">
                  <c:v>5.8864507140369213E-2</c:v>
                </c:pt>
                <c:pt idx="18">
                  <c:v>6.5366306745617095E-2</c:v>
                </c:pt>
                <c:pt idx="19">
                  <c:v>2.8793683966097758E-2</c:v>
                </c:pt>
                <c:pt idx="20">
                  <c:v>2.3220712875885292E-3</c:v>
                </c:pt>
                <c:pt idx="21">
                  <c:v>9.6365958434923953E-3</c:v>
                </c:pt>
                <c:pt idx="22">
                  <c:v>5.3407639614536165E-3</c:v>
                </c:pt>
                <c:pt idx="23">
                  <c:v>1.9505398815743643E-2</c:v>
                </c:pt>
                <c:pt idx="24">
                  <c:v>9.4043887147335428E-3</c:v>
                </c:pt>
                <c:pt idx="25">
                  <c:v>2.6703819807268082E-3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6FA-8C3D-A36E8E9D8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33037555"/>
        <c:axId val="303053133"/>
      </c:barChart>
      <c:catAx>
        <c:axId val="2330375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053133"/>
        <c:crosses val="autoZero"/>
        <c:auto val="1"/>
        <c:lblAlgn val="ctr"/>
        <c:lblOffset val="100"/>
        <c:noMultiLvlLbl val="0"/>
      </c:catAx>
      <c:valAx>
        <c:axId val="3030531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0375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До</a:t>
            </a:r>
            <a:r>
              <a:rPr lang="en-US"/>
              <a:t> </a:t>
            </a:r>
            <a:r>
              <a:rPr lang="ru-RU"/>
              <a:t>использования маршрутной перестановки зигзагом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'Лист 1'!$E$2:$E$34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'Лист 1'!$G$2:$G$34</c:f>
              <c:numCache>
                <c:formatCode>0.000_ </c:formatCode>
                <c:ptCount val="33"/>
                <c:pt idx="0">
                  <c:v>8.510391269011959E-2</c:v>
                </c:pt>
                <c:pt idx="1">
                  <c:v>1.0449320794148381E-2</c:v>
                </c:pt>
                <c:pt idx="2">
                  <c:v>1.7067223963775687E-2</c:v>
                </c:pt>
                <c:pt idx="3">
                  <c:v>7.1055381400208992E-2</c:v>
                </c:pt>
                <c:pt idx="4">
                  <c:v>3.2160687333101123E-2</c:v>
                </c:pt>
                <c:pt idx="5">
                  <c:v>1.2655288517357482E-2</c:v>
                </c:pt>
                <c:pt idx="6">
                  <c:v>3.6804829908278186E-2</c:v>
                </c:pt>
                <c:pt idx="7">
                  <c:v>5.3639846743295021E-2</c:v>
                </c:pt>
                <c:pt idx="8">
                  <c:v>4.1565076047834666E-2</c:v>
                </c:pt>
                <c:pt idx="9">
                  <c:v>3.9359108324625566E-2</c:v>
                </c:pt>
                <c:pt idx="10">
                  <c:v>1.8228259607569953E-2</c:v>
                </c:pt>
                <c:pt idx="11">
                  <c:v>7.1635899222106114E-2</c:v>
                </c:pt>
                <c:pt idx="12">
                  <c:v>0.12132822477650064</c:v>
                </c:pt>
                <c:pt idx="13">
                  <c:v>1.9273191686984791E-2</c:v>
                </c:pt>
                <c:pt idx="14">
                  <c:v>9.4043887147335428E-2</c:v>
                </c:pt>
                <c:pt idx="15">
                  <c:v>2.7864855451062348E-2</c:v>
                </c:pt>
                <c:pt idx="16">
                  <c:v>4.5860907929873448E-2</c:v>
                </c:pt>
                <c:pt idx="17">
                  <c:v>5.8864507140369213E-2</c:v>
                </c:pt>
                <c:pt idx="18">
                  <c:v>6.5366306745617095E-2</c:v>
                </c:pt>
                <c:pt idx="19">
                  <c:v>2.8793683966097758E-2</c:v>
                </c:pt>
                <c:pt idx="20">
                  <c:v>2.3220712875885292E-3</c:v>
                </c:pt>
                <c:pt idx="21">
                  <c:v>9.6365958434923953E-3</c:v>
                </c:pt>
                <c:pt idx="22">
                  <c:v>5.3407639614536165E-3</c:v>
                </c:pt>
                <c:pt idx="23">
                  <c:v>1.9505398815743643E-2</c:v>
                </c:pt>
                <c:pt idx="24">
                  <c:v>9.4043887147335428E-3</c:v>
                </c:pt>
                <c:pt idx="25">
                  <c:v>2.6703819807268082E-3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8-444E-86DC-6909A5B33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26538339"/>
        <c:axId val="551890213"/>
      </c:barChart>
      <c:catAx>
        <c:axId val="8265383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890213"/>
        <c:crosses val="autoZero"/>
        <c:auto val="1"/>
        <c:lblAlgn val="ctr"/>
        <c:lblOffset val="100"/>
        <c:noMultiLvlLbl val="0"/>
      </c:catAx>
      <c:valAx>
        <c:axId val="5518902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5383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384628</xdr:colOff>
      <xdr:row>0</xdr:row>
      <xdr:rowOff>131536</xdr:rowOff>
    </xdr:from>
    <xdr:to>
      <xdr:col>15</xdr:col>
      <xdr:colOff>79828</xdr:colOff>
      <xdr:row>14</xdr:row>
      <xdr:rowOff>21773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440418</xdr:colOff>
      <xdr:row>15</xdr:row>
      <xdr:rowOff>124732</xdr:rowOff>
    </xdr:from>
    <xdr:to>
      <xdr:col>15</xdr:col>
      <xdr:colOff>135618</xdr:colOff>
      <xdr:row>30</xdr:row>
      <xdr:rowOff>10432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70" zoomScaleNormal="70" workbookViewId="0">
      <selection activeCell="W7" sqref="W7"/>
    </sheetView>
  </sheetViews>
  <sheetFormatPr defaultColWidth="9.109375" defaultRowHeight="15.6"/>
  <cols>
    <col min="1" max="1" width="9.109375" style="4"/>
    <col min="2" max="2" width="11.33203125" style="4" customWidth="1"/>
    <col min="3" max="3" width="8" style="4" customWidth="1"/>
    <col min="4" max="6" width="9.109375" style="4"/>
    <col min="7" max="7" width="8.5546875" style="4" customWidth="1"/>
    <col min="8" max="16384" width="9.109375" style="4"/>
  </cols>
  <sheetData>
    <row r="1" spans="1:7" ht="58.8" customHeight="1" thickBot="1">
      <c r="A1" s="13" t="s">
        <v>26</v>
      </c>
      <c r="B1" s="14"/>
      <c r="C1" s="1"/>
      <c r="D1" s="2"/>
      <c r="E1" s="15" t="s">
        <v>27</v>
      </c>
      <c r="F1" s="16"/>
      <c r="G1" s="3"/>
    </row>
    <row r="2" spans="1:7">
      <c r="A2" s="5" t="s">
        <v>0</v>
      </c>
      <c r="B2" s="5">
        <v>733</v>
      </c>
      <c r="C2" s="6">
        <f>B2/$B$35</f>
        <v>8.510391269011959E-2</v>
      </c>
      <c r="E2" s="5" t="s">
        <v>0</v>
      </c>
      <c r="F2" s="5">
        <v>733</v>
      </c>
      <c r="G2" s="6">
        <f>F2/$F$35</f>
        <v>8.510391269011959E-2</v>
      </c>
    </row>
    <row r="3" spans="1:7">
      <c r="A3" s="7" t="s">
        <v>1</v>
      </c>
      <c r="B3" s="7">
        <v>90</v>
      </c>
      <c r="C3" s="6">
        <f t="shared" ref="C3:C27" si="0">B3/$B$35</f>
        <v>1.0449320794148381E-2</v>
      </c>
      <c r="E3" s="7" t="s">
        <v>1</v>
      </c>
      <c r="F3" s="7">
        <v>90</v>
      </c>
      <c r="G3" s="6">
        <f t="shared" ref="G3:G27" si="1">F3/$F$35</f>
        <v>1.0449320794148381E-2</v>
      </c>
    </row>
    <row r="4" spans="1:7">
      <c r="A4" s="7" t="s">
        <v>2</v>
      </c>
      <c r="B4" s="7">
        <v>147</v>
      </c>
      <c r="C4" s="6">
        <f t="shared" si="0"/>
        <v>1.7067223963775687E-2</v>
      </c>
      <c r="E4" s="7" t="s">
        <v>2</v>
      </c>
      <c r="F4" s="7">
        <v>147</v>
      </c>
      <c r="G4" s="6">
        <f t="shared" si="1"/>
        <v>1.7067223963775687E-2</v>
      </c>
    </row>
    <row r="5" spans="1:7">
      <c r="A5" s="7" t="s">
        <v>25</v>
      </c>
      <c r="B5" s="7">
        <v>612</v>
      </c>
      <c r="C5" s="6">
        <f t="shared" si="0"/>
        <v>7.1055381400208992E-2</v>
      </c>
      <c r="E5" s="7" t="s">
        <v>25</v>
      </c>
      <c r="F5" s="7">
        <v>612</v>
      </c>
      <c r="G5" s="6">
        <f t="shared" si="1"/>
        <v>7.1055381400208992E-2</v>
      </c>
    </row>
    <row r="6" spans="1:7">
      <c r="A6" s="7" t="s">
        <v>3</v>
      </c>
      <c r="B6" s="7">
        <v>277</v>
      </c>
      <c r="C6" s="6">
        <f t="shared" si="0"/>
        <v>3.2160687333101123E-2</v>
      </c>
      <c r="E6" s="7" t="s">
        <v>3</v>
      </c>
      <c r="F6" s="7">
        <v>277</v>
      </c>
      <c r="G6" s="6">
        <f t="shared" si="1"/>
        <v>3.2160687333101123E-2</v>
      </c>
    </row>
    <row r="7" spans="1:7">
      <c r="A7" s="7" t="s">
        <v>4</v>
      </c>
      <c r="B7" s="7">
        <v>109</v>
      </c>
      <c r="C7" s="6">
        <f t="shared" si="0"/>
        <v>1.2655288517357482E-2</v>
      </c>
      <c r="E7" s="7" t="s">
        <v>4</v>
      </c>
      <c r="F7" s="7">
        <v>109</v>
      </c>
      <c r="G7" s="6">
        <f t="shared" si="1"/>
        <v>1.2655288517357482E-2</v>
      </c>
    </row>
    <row r="8" spans="1:7">
      <c r="A8" s="7" t="s">
        <v>5</v>
      </c>
      <c r="B8" s="7">
        <v>317</v>
      </c>
      <c r="C8" s="6">
        <f t="shared" si="0"/>
        <v>3.6804829908278186E-2</v>
      </c>
      <c r="E8" s="7" t="s">
        <v>5</v>
      </c>
      <c r="F8" s="7">
        <v>317</v>
      </c>
      <c r="G8" s="6">
        <f t="shared" si="1"/>
        <v>3.6804829908278186E-2</v>
      </c>
    </row>
    <row r="9" spans="1:7">
      <c r="A9" s="7" t="s">
        <v>6</v>
      </c>
      <c r="B9" s="7">
        <v>462</v>
      </c>
      <c r="C9" s="6">
        <f t="shared" si="0"/>
        <v>5.3639846743295021E-2</v>
      </c>
      <c r="E9" s="7" t="s">
        <v>6</v>
      </c>
      <c r="F9" s="7">
        <v>462</v>
      </c>
      <c r="G9" s="6">
        <f t="shared" si="1"/>
        <v>5.3639846743295021E-2</v>
      </c>
    </row>
    <row r="10" spans="1:7">
      <c r="A10" s="7" t="s">
        <v>7</v>
      </c>
      <c r="B10" s="7">
        <v>358</v>
      </c>
      <c r="C10" s="6">
        <f t="shared" si="0"/>
        <v>4.1565076047834666E-2</v>
      </c>
      <c r="E10" s="7" t="s">
        <v>7</v>
      </c>
      <c r="F10" s="7">
        <v>358</v>
      </c>
      <c r="G10" s="6">
        <f t="shared" si="1"/>
        <v>4.1565076047834666E-2</v>
      </c>
    </row>
    <row r="11" spans="1:7">
      <c r="A11" s="7" t="s">
        <v>8</v>
      </c>
      <c r="B11" s="7">
        <v>339</v>
      </c>
      <c r="C11" s="6">
        <f t="shared" si="0"/>
        <v>3.9359108324625566E-2</v>
      </c>
      <c r="E11" s="7" t="s">
        <v>8</v>
      </c>
      <c r="F11" s="7">
        <v>339</v>
      </c>
      <c r="G11" s="6">
        <f t="shared" si="1"/>
        <v>3.9359108324625566E-2</v>
      </c>
    </row>
    <row r="12" spans="1:7">
      <c r="A12" s="7" t="s">
        <v>9</v>
      </c>
      <c r="B12" s="7">
        <v>157</v>
      </c>
      <c r="C12" s="6">
        <f t="shared" si="0"/>
        <v>1.8228259607569953E-2</v>
      </c>
      <c r="E12" s="7" t="s">
        <v>9</v>
      </c>
      <c r="F12" s="7">
        <v>157</v>
      </c>
      <c r="G12" s="6">
        <f t="shared" si="1"/>
        <v>1.8228259607569953E-2</v>
      </c>
    </row>
    <row r="13" spans="1:7">
      <c r="A13" s="7" t="s">
        <v>10</v>
      </c>
      <c r="B13" s="7">
        <v>617</v>
      </c>
      <c r="C13" s="6">
        <f t="shared" si="0"/>
        <v>7.1635899222106114E-2</v>
      </c>
      <c r="E13" s="7" t="s">
        <v>10</v>
      </c>
      <c r="F13" s="7">
        <v>617</v>
      </c>
      <c r="G13" s="6">
        <f t="shared" si="1"/>
        <v>7.1635899222106114E-2</v>
      </c>
    </row>
    <row r="14" spans="1:7">
      <c r="A14" s="7" t="s">
        <v>11</v>
      </c>
      <c r="B14" s="7">
        <v>1045</v>
      </c>
      <c r="C14" s="6">
        <f t="shared" si="0"/>
        <v>0.12132822477650064</v>
      </c>
      <c r="E14" s="7" t="s">
        <v>11</v>
      </c>
      <c r="F14" s="7">
        <v>1045</v>
      </c>
      <c r="G14" s="6">
        <f t="shared" si="1"/>
        <v>0.12132822477650064</v>
      </c>
    </row>
    <row r="15" spans="1:7">
      <c r="A15" s="7" t="s">
        <v>12</v>
      </c>
      <c r="B15" s="7">
        <v>166</v>
      </c>
      <c r="C15" s="6">
        <f t="shared" si="0"/>
        <v>1.9273191686984791E-2</v>
      </c>
      <c r="E15" s="7" t="s">
        <v>12</v>
      </c>
      <c r="F15" s="7">
        <v>166</v>
      </c>
      <c r="G15" s="6">
        <f t="shared" si="1"/>
        <v>1.9273191686984791E-2</v>
      </c>
    </row>
    <row r="16" spans="1:7">
      <c r="A16" s="7" t="s">
        <v>13</v>
      </c>
      <c r="B16" s="7">
        <v>810</v>
      </c>
      <c r="C16" s="6">
        <f t="shared" si="0"/>
        <v>9.4043887147335428E-2</v>
      </c>
      <c r="E16" s="7" t="s">
        <v>13</v>
      </c>
      <c r="F16" s="7">
        <v>810</v>
      </c>
      <c r="G16" s="6">
        <f t="shared" si="1"/>
        <v>9.4043887147335428E-2</v>
      </c>
    </row>
    <row r="17" spans="1:7">
      <c r="A17" s="7" t="s">
        <v>14</v>
      </c>
      <c r="B17" s="7">
        <v>240</v>
      </c>
      <c r="C17" s="6">
        <f t="shared" si="0"/>
        <v>2.7864855451062348E-2</v>
      </c>
      <c r="E17" s="7" t="s">
        <v>14</v>
      </c>
      <c r="F17" s="7">
        <v>240</v>
      </c>
      <c r="G17" s="6">
        <f t="shared" si="1"/>
        <v>2.7864855451062348E-2</v>
      </c>
    </row>
    <row r="18" spans="1:7">
      <c r="A18" s="7" t="s">
        <v>15</v>
      </c>
      <c r="B18" s="7">
        <v>395</v>
      </c>
      <c r="C18" s="6">
        <f t="shared" si="0"/>
        <v>4.5860907929873448E-2</v>
      </c>
      <c r="E18" s="7" t="s">
        <v>15</v>
      </c>
      <c r="F18" s="7">
        <v>395</v>
      </c>
      <c r="G18" s="6">
        <f t="shared" si="1"/>
        <v>4.5860907929873448E-2</v>
      </c>
    </row>
    <row r="19" spans="1:7">
      <c r="A19" s="7" t="s">
        <v>16</v>
      </c>
      <c r="B19" s="7">
        <v>507</v>
      </c>
      <c r="C19" s="6">
        <f t="shared" si="0"/>
        <v>5.8864507140369213E-2</v>
      </c>
      <c r="E19" s="7" t="s">
        <v>16</v>
      </c>
      <c r="F19" s="7">
        <v>507</v>
      </c>
      <c r="G19" s="6">
        <f t="shared" si="1"/>
        <v>5.8864507140369213E-2</v>
      </c>
    </row>
    <row r="20" spans="1:7">
      <c r="A20" s="7" t="s">
        <v>17</v>
      </c>
      <c r="B20" s="7">
        <v>563</v>
      </c>
      <c r="C20" s="6">
        <f t="shared" si="0"/>
        <v>6.5366306745617095E-2</v>
      </c>
      <c r="E20" s="7" t="s">
        <v>17</v>
      </c>
      <c r="F20" s="7">
        <v>563</v>
      </c>
      <c r="G20" s="6">
        <f t="shared" si="1"/>
        <v>6.5366306745617095E-2</v>
      </c>
    </row>
    <row r="21" spans="1:7">
      <c r="A21" s="7" t="s">
        <v>18</v>
      </c>
      <c r="B21" s="7">
        <v>248</v>
      </c>
      <c r="C21" s="6">
        <f t="shared" si="0"/>
        <v>2.8793683966097758E-2</v>
      </c>
      <c r="E21" s="7" t="s">
        <v>18</v>
      </c>
      <c r="F21" s="7">
        <v>248</v>
      </c>
      <c r="G21" s="6">
        <f t="shared" si="1"/>
        <v>2.8793683966097758E-2</v>
      </c>
    </row>
    <row r="22" spans="1:7">
      <c r="A22" s="7" t="s">
        <v>19</v>
      </c>
      <c r="B22" s="7">
        <v>20</v>
      </c>
      <c r="C22" s="6">
        <f t="shared" si="0"/>
        <v>2.3220712875885292E-3</v>
      </c>
      <c r="E22" s="7" t="s">
        <v>19</v>
      </c>
      <c r="F22" s="7">
        <v>20</v>
      </c>
      <c r="G22" s="6">
        <f t="shared" si="1"/>
        <v>2.3220712875885292E-3</v>
      </c>
    </row>
    <row r="23" spans="1:7">
      <c r="A23" s="7" t="s">
        <v>20</v>
      </c>
      <c r="B23" s="7">
        <v>83</v>
      </c>
      <c r="C23" s="6">
        <f t="shared" si="0"/>
        <v>9.6365958434923953E-3</v>
      </c>
      <c r="E23" s="7" t="s">
        <v>20</v>
      </c>
      <c r="F23" s="7">
        <v>83</v>
      </c>
      <c r="G23" s="6">
        <f t="shared" si="1"/>
        <v>9.6365958434923953E-3</v>
      </c>
    </row>
    <row r="24" spans="1:7">
      <c r="A24" s="7" t="s">
        <v>21</v>
      </c>
      <c r="B24" s="7">
        <v>46</v>
      </c>
      <c r="C24" s="6">
        <f t="shared" si="0"/>
        <v>5.3407639614536165E-3</v>
      </c>
      <c r="E24" s="7" t="s">
        <v>21</v>
      </c>
      <c r="F24" s="7">
        <v>46</v>
      </c>
      <c r="G24" s="6">
        <f t="shared" si="1"/>
        <v>5.3407639614536165E-3</v>
      </c>
    </row>
    <row r="25" spans="1:7">
      <c r="A25" s="7" t="s">
        <v>22</v>
      </c>
      <c r="B25" s="7">
        <v>168</v>
      </c>
      <c r="C25" s="6">
        <f t="shared" si="0"/>
        <v>1.9505398815743643E-2</v>
      </c>
      <c r="E25" s="7" t="s">
        <v>22</v>
      </c>
      <c r="F25" s="7">
        <v>168</v>
      </c>
      <c r="G25" s="6">
        <f t="shared" si="1"/>
        <v>1.9505398815743643E-2</v>
      </c>
    </row>
    <row r="26" spans="1:7">
      <c r="A26" s="7" t="s">
        <v>23</v>
      </c>
      <c r="B26" s="7">
        <v>81</v>
      </c>
      <c r="C26" s="6">
        <f t="shared" si="0"/>
        <v>9.4043887147335428E-3</v>
      </c>
      <c r="E26" s="7" t="s">
        <v>23</v>
      </c>
      <c r="F26" s="7">
        <v>81</v>
      </c>
      <c r="G26" s="6">
        <f t="shared" si="1"/>
        <v>9.4043887147335428E-3</v>
      </c>
    </row>
    <row r="27" spans="1:7" ht="16.2" thickBot="1">
      <c r="A27" s="8" t="s">
        <v>24</v>
      </c>
      <c r="B27" s="8">
        <v>23</v>
      </c>
      <c r="C27" s="9">
        <f t="shared" si="0"/>
        <v>2.6703819807268082E-3</v>
      </c>
      <c r="E27" s="8" t="s">
        <v>24</v>
      </c>
      <c r="F27" s="8">
        <v>23</v>
      </c>
      <c r="G27" s="9">
        <f t="shared" si="1"/>
        <v>2.6703819807268082E-3</v>
      </c>
    </row>
    <row r="28" spans="1:7">
      <c r="C28" s="10"/>
      <c r="G28" s="10"/>
    </row>
    <row r="29" spans="1:7">
      <c r="C29" s="10"/>
      <c r="G29" s="10"/>
    </row>
    <row r="30" spans="1:7">
      <c r="C30" s="10"/>
      <c r="G30" s="10"/>
    </row>
    <row r="31" spans="1:7">
      <c r="C31" s="10"/>
      <c r="G31" s="10"/>
    </row>
    <row r="32" spans="1:7">
      <c r="C32" s="10"/>
      <c r="G32" s="10"/>
    </row>
    <row r="33" spans="1:7">
      <c r="G33" s="10"/>
    </row>
    <row r="34" spans="1:7">
      <c r="G34" s="10"/>
    </row>
    <row r="35" spans="1:7" s="12" customFormat="1">
      <c r="A35" s="4"/>
      <c r="B35" s="11">
        <f>SUM(B2:B32)</f>
        <v>8613</v>
      </c>
      <c r="C35" s="4"/>
      <c r="D35" s="4"/>
      <c r="E35" s="4"/>
      <c r="F35" s="11">
        <f>SUM(F2:F34)</f>
        <v>8613</v>
      </c>
    </row>
  </sheetData>
  <sortState ref="E2:F34">
    <sortCondition ref="E2"/>
  </sortState>
  <mergeCells count="2">
    <mergeCell ref="A1:B1"/>
    <mergeCell ref="E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2022-02-20T16:45:12Z</dcterms:created>
  <dcterms:modified xsi:type="dcterms:W3CDTF">2023-03-16T18:55:18Z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953DD6321A4643EAB965464FFB931137</vt:lpwstr>
  </property>
  <property fmtid="{D5CDD505-2E9C-101B-9397-08002B2CF9AE}" pid="3" name="KSOProductBuildVer">
    <vt:lpwstr>1033-11.2.0.10463</vt:lpwstr>
  </property>
</Properties>
</file>