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isa\Desktop\Полиграфия\"/>
    </mc:Choice>
  </mc:AlternateContent>
  <xr:revisionPtr revIDLastSave="0" documentId="13_ncr:1_{BAE5FC39-E13F-4BAF-BB00-D583BE1BE861}" xr6:coauthVersionLast="45" xr6:coauthVersionMax="45" xr10:uidLastSave="{00000000-0000-0000-0000-000000000000}"/>
  <bookViews>
    <workbookView xWindow="-108" yWindow="-108" windowWidth="23256" windowHeight="12576" activeTab="1" xr2:uid="{BF943666-E2D5-4C1A-B6B4-2D4D662C1E62}"/>
  </bookViews>
  <sheets>
    <sheet name="Книжно-журнальная машина" sheetId="1" r:id="rId1"/>
    <sheet name="Газетный агрега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2" l="1"/>
  <c r="B16" i="2"/>
  <c r="B15" i="2"/>
  <c r="B14" i="2"/>
  <c r="B13" i="2"/>
  <c r="B270" i="2" s="1"/>
  <c r="B11" i="2"/>
  <c r="B15" i="1"/>
  <c r="B14" i="1"/>
  <c r="B13" i="1"/>
  <c r="B16" i="1"/>
  <c r="B11" i="1"/>
  <c r="B4" i="1"/>
  <c r="B6" i="1"/>
  <c r="G46" i="2" l="1"/>
  <c r="B91" i="1"/>
  <c r="B43" i="1"/>
  <c r="C43" i="1" s="1"/>
  <c r="B79" i="1"/>
  <c r="B35" i="1"/>
  <c r="C35" i="1" s="1"/>
  <c r="B54" i="1"/>
  <c r="C54" i="1" s="1"/>
  <c r="F54" i="1" s="1"/>
  <c r="B99" i="1"/>
  <c r="E99" i="1" s="1"/>
  <c r="B61" i="1"/>
  <c r="B69" i="1"/>
  <c r="B25" i="1"/>
  <c r="C25" i="1" s="1"/>
  <c r="B53" i="1"/>
  <c r="E53" i="1" s="1"/>
  <c r="B36" i="1"/>
  <c r="E36" i="1" s="1"/>
  <c r="B92" i="1"/>
  <c r="C92" i="1" s="1"/>
  <c r="B102" i="1"/>
  <c r="B62" i="1"/>
  <c r="B72" i="1"/>
  <c r="B80" i="1"/>
  <c r="B28" i="1"/>
  <c r="C28" i="1" s="1"/>
  <c r="F28" i="1" s="1"/>
  <c r="B46" i="1"/>
  <c r="E46" i="1" s="1"/>
  <c r="B180" i="1"/>
  <c r="B133" i="1"/>
  <c r="B143" i="1"/>
  <c r="B151" i="1"/>
  <c r="B108" i="1"/>
  <c r="E108" i="1" s="1"/>
  <c r="B116" i="1"/>
  <c r="C116" i="1" s="1"/>
  <c r="B126" i="1"/>
  <c r="B66" i="1"/>
  <c r="B48" i="1"/>
  <c r="C48" i="1" s="1"/>
  <c r="B104" i="1"/>
  <c r="B40" i="1"/>
  <c r="C40" i="1" s="1"/>
  <c r="D40" i="1" s="1"/>
  <c r="B96" i="1"/>
  <c r="C96" i="1" s="1"/>
  <c r="H96" i="1" s="1"/>
  <c r="B30" i="1"/>
  <c r="C30" i="1" s="1"/>
  <c r="F30" i="1" s="1"/>
  <c r="B86" i="1"/>
  <c r="B494" i="1"/>
  <c r="B22" i="1"/>
  <c r="E22" i="1" s="1"/>
  <c r="I340" i="1"/>
  <c r="B74" i="1"/>
  <c r="C74" i="1" s="1"/>
  <c r="B170" i="1"/>
  <c r="B189" i="1"/>
  <c r="B213" i="1"/>
  <c r="B195" i="1"/>
  <c r="B236" i="1"/>
  <c r="B261" i="1"/>
  <c r="C261" i="1" s="1"/>
  <c r="B279" i="1"/>
  <c r="B303" i="1"/>
  <c r="B340" i="1"/>
  <c r="B322" i="1"/>
  <c r="B360" i="1"/>
  <c r="C360" i="1" s="1"/>
  <c r="B399" i="1"/>
  <c r="C399" i="1" s="1"/>
  <c r="B381" i="1"/>
  <c r="B427" i="1"/>
  <c r="B409" i="1"/>
  <c r="B469" i="1"/>
  <c r="E469" i="1" s="1"/>
  <c r="B438" i="1"/>
  <c r="C438" i="1" s="1"/>
  <c r="B618" i="1"/>
  <c r="C618" i="1" s="1"/>
  <c r="D618" i="1" s="1"/>
  <c r="B582" i="1"/>
  <c r="E582" i="1" s="1"/>
  <c r="B542" i="1"/>
  <c r="E542" i="1" s="1"/>
  <c r="J58" i="1"/>
  <c r="J34" i="1"/>
  <c r="J638" i="1"/>
  <c r="J614" i="1"/>
  <c r="J590" i="1"/>
  <c r="J566" i="1"/>
  <c r="J542" i="1"/>
  <c r="G512" i="1"/>
  <c r="J475" i="1"/>
  <c r="G424" i="1"/>
  <c r="I61" i="1"/>
  <c r="B55" i="1"/>
  <c r="C55" i="1" s="1"/>
  <c r="B47" i="1"/>
  <c r="C47" i="1" s="1"/>
  <c r="B37" i="1"/>
  <c r="E37" i="1" s="1"/>
  <c r="B29" i="1"/>
  <c r="E29" i="1" s="1"/>
  <c r="B81" i="1"/>
  <c r="E81" i="1" s="1"/>
  <c r="B73" i="1"/>
  <c r="B63" i="1"/>
  <c r="B103" i="1"/>
  <c r="B93" i="1"/>
  <c r="B85" i="1"/>
  <c r="B123" i="1"/>
  <c r="C123" i="1" s="1"/>
  <c r="H123" i="1" s="1"/>
  <c r="B115" i="1"/>
  <c r="B105" i="1"/>
  <c r="B150" i="1"/>
  <c r="B140" i="1"/>
  <c r="B132" i="1"/>
  <c r="B177" i="1"/>
  <c r="C177" i="1" s="1"/>
  <c r="B169" i="1"/>
  <c r="B188" i="1"/>
  <c r="B212" i="1"/>
  <c r="B253" i="1"/>
  <c r="B235" i="1"/>
  <c r="B260" i="1"/>
  <c r="E260" i="1" s="1"/>
  <c r="B278" i="1"/>
  <c r="B302" i="1"/>
  <c r="B339" i="1"/>
  <c r="B321" i="1"/>
  <c r="B359" i="1"/>
  <c r="C359" i="1" s="1"/>
  <c r="B398" i="1"/>
  <c r="C398" i="1" s="1"/>
  <c r="B380" i="1"/>
  <c r="B426" i="1"/>
  <c r="B408" i="1"/>
  <c r="C408" i="1" s="1"/>
  <c r="B468" i="1"/>
  <c r="E468" i="1" s="1"/>
  <c r="B648" i="1"/>
  <c r="E648" i="1" s="1"/>
  <c r="B612" i="1"/>
  <c r="C612" i="1" s="1"/>
  <c r="H612" i="1" s="1"/>
  <c r="B576" i="1"/>
  <c r="E576" i="1" s="1"/>
  <c r="B530" i="1"/>
  <c r="E530" i="1" s="1"/>
  <c r="J54" i="1"/>
  <c r="J30" i="1"/>
  <c r="J634" i="1"/>
  <c r="J610" i="1"/>
  <c r="J586" i="1"/>
  <c r="J562" i="1"/>
  <c r="J538" i="1"/>
  <c r="G506" i="1"/>
  <c r="I467" i="1"/>
  <c r="I414" i="1"/>
  <c r="B84" i="1"/>
  <c r="B122" i="1"/>
  <c r="B114" i="1"/>
  <c r="B157" i="1"/>
  <c r="B149" i="1"/>
  <c r="B139" i="1"/>
  <c r="C139" i="1" s="1"/>
  <c r="B131" i="1"/>
  <c r="B176" i="1"/>
  <c r="B164" i="1"/>
  <c r="B225" i="1"/>
  <c r="B207" i="1"/>
  <c r="B248" i="1"/>
  <c r="C248" i="1" s="1"/>
  <c r="B230" i="1"/>
  <c r="B255" i="1"/>
  <c r="B273" i="1"/>
  <c r="B297" i="1"/>
  <c r="E297" i="1" s="1"/>
  <c r="B334" i="1"/>
  <c r="C334" i="1" s="1"/>
  <c r="B316" i="1"/>
  <c r="E316" i="1" s="1"/>
  <c r="B354" i="1"/>
  <c r="B393" i="1"/>
  <c r="B375" i="1"/>
  <c r="B421" i="1"/>
  <c r="C421" i="1" s="1"/>
  <c r="B403" i="1"/>
  <c r="B462" i="1"/>
  <c r="E462" i="1" s="1"/>
  <c r="B642" i="1"/>
  <c r="C642" i="1" s="1"/>
  <c r="D642" i="1" s="1"/>
  <c r="B606" i="1"/>
  <c r="C606" i="1" s="1"/>
  <c r="B570" i="1"/>
  <c r="C570" i="1" s="1"/>
  <c r="H570" i="1" s="1"/>
  <c r="B518" i="1"/>
  <c r="J50" i="1"/>
  <c r="J26" i="1"/>
  <c r="J630" i="1"/>
  <c r="J606" i="1"/>
  <c r="J582" i="1"/>
  <c r="J558" i="1"/>
  <c r="J534" i="1"/>
  <c r="G500" i="1"/>
  <c r="I458" i="1"/>
  <c r="G400" i="1"/>
  <c r="B129" i="1"/>
  <c r="B121" i="1"/>
  <c r="B111" i="1"/>
  <c r="B156" i="1"/>
  <c r="C156" i="1" s="1"/>
  <c r="B146" i="1"/>
  <c r="B138" i="1"/>
  <c r="B183" i="1"/>
  <c r="B175" i="1"/>
  <c r="B163" i="1"/>
  <c r="B224" i="1"/>
  <c r="E224" i="1" s="1"/>
  <c r="B206" i="1"/>
  <c r="B247" i="1"/>
  <c r="B229" i="1"/>
  <c r="B254" i="1"/>
  <c r="B272" i="1"/>
  <c r="B296" i="1"/>
  <c r="E296" i="1" s="1"/>
  <c r="B333" i="1"/>
  <c r="B315" i="1"/>
  <c r="B353" i="1"/>
  <c r="B392" i="1"/>
  <c r="B374" i="1"/>
  <c r="B420" i="1"/>
  <c r="C420" i="1" s="1"/>
  <c r="D420" i="1" s="1"/>
  <c r="B402" i="1"/>
  <c r="C402" i="1" s="1"/>
  <c r="D402" i="1" s="1"/>
  <c r="B456" i="1"/>
  <c r="B636" i="1"/>
  <c r="C636" i="1" s="1"/>
  <c r="D636" i="1" s="1"/>
  <c r="B600" i="1"/>
  <c r="C600" i="1" s="1"/>
  <c r="B564" i="1"/>
  <c r="E564" i="1" s="1"/>
  <c r="B506" i="1"/>
  <c r="E506" i="1" s="1"/>
  <c r="J46" i="1"/>
  <c r="J22" i="1"/>
  <c r="J626" i="1"/>
  <c r="J602" i="1"/>
  <c r="J578" i="1"/>
  <c r="J554" i="1"/>
  <c r="G530" i="1"/>
  <c r="G494" i="1"/>
  <c r="G450" i="1"/>
  <c r="I376" i="1"/>
  <c r="B78" i="1"/>
  <c r="C78" i="1" s="1"/>
  <c r="H78" i="1" s="1"/>
  <c r="B110" i="1"/>
  <c r="C110" i="1" s="1"/>
  <c r="B219" i="1"/>
  <c r="B267" i="1"/>
  <c r="B285" i="1"/>
  <c r="B309" i="1"/>
  <c r="B291" i="1"/>
  <c r="E291" i="1" s="1"/>
  <c r="B328" i="1"/>
  <c r="C328" i="1" s="1"/>
  <c r="B366" i="1"/>
  <c r="B348" i="1"/>
  <c r="B387" i="1"/>
  <c r="B369" i="1"/>
  <c r="B415" i="1"/>
  <c r="C415" i="1" s="1"/>
  <c r="B475" i="1"/>
  <c r="C475" i="1" s="1"/>
  <c r="F475" i="1" s="1"/>
  <c r="B450" i="1"/>
  <c r="B630" i="1"/>
  <c r="E630" i="1" s="1"/>
  <c r="B594" i="1"/>
  <c r="C594" i="1" s="1"/>
  <c r="H594" i="1" s="1"/>
  <c r="B557" i="1"/>
  <c r="C557" i="1" s="1"/>
  <c r="D557" i="1" s="1"/>
  <c r="J42" i="1"/>
  <c r="J646" i="1"/>
  <c r="J622" i="1"/>
  <c r="J598" i="1"/>
  <c r="J574" i="1"/>
  <c r="J550" i="1"/>
  <c r="G524" i="1"/>
  <c r="G488" i="1"/>
  <c r="I441" i="1"/>
  <c r="B481" i="1"/>
  <c r="E481" i="1" s="1"/>
  <c r="B487" i="1"/>
  <c r="B493" i="1"/>
  <c r="C493" i="1" s="1"/>
  <c r="B499" i="1"/>
  <c r="B505" i="1"/>
  <c r="E505" i="1" s="1"/>
  <c r="B511" i="1"/>
  <c r="B517" i="1"/>
  <c r="C517" i="1" s="1"/>
  <c r="F517" i="1" s="1"/>
  <c r="B523" i="1"/>
  <c r="B529" i="1"/>
  <c r="E529" i="1" s="1"/>
  <c r="B535" i="1"/>
  <c r="C535" i="1" s="1"/>
  <c r="F535" i="1" s="1"/>
  <c r="B541" i="1"/>
  <c r="E541" i="1" s="1"/>
  <c r="B483" i="1"/>
  <c r="B489" i="1"/>
  <c r="B495" i="1"/>
  <c r="B501" i="1"/>
  <c r="B507" i="1"/>
  <c r="C507" i="1" s="1"/>
  <c r="B513" i="1"/>
  <c r="C513" i="1" s="1"/>
  <c r="B519" i="1"/>
  <c r="B525" i="1"/>
  <c r="C525" i="1" s="1"/>
  <c r="B531" i="1"/>
  <c r="E531" i="1" s="1"/>
  <c r="B537" i="1"/>
  <c r="C537" i="1" s="1"/>
  <c r="H537" i="1" s="1"/>
  <c r="B543" i="1"/>
  <c r="E543" i="1" s="1"/>
  <c r="B549" i="1"/>
  <c r="C549" i="1" s="1"/>
  <c r="H549" i="1" s="1"/>
  <c r="B555" i="1"/>
  <c r="B561" i="1"/>
  <c r="C561" i="1" s="1"/>
  <c r="B484" i="1"/>
  <c r="B490" i="1"/>
  <c r="B496" i="1"/>
  <c r="B502" i="1"/>
  <c r="C502" i="1" s="1"/>
  <c r="H502" i="1" s="1"/>
  <c r="B508" i="1"/>
  <c r="E508" i="1" s="1"/>
  <c r="B514" i="1"/>
  <c r="C514" i="1" s="1"/>
  <c r="F514" i="1" s="1"/>
  <c r="B520" i="1"/>
  <c r="B526" i="1"/>
  <c r="C526" i="1" s="1"/>
  <c r="F526" i="1" s="1"/>
  <c r="B532" i="1"/>
  <c r="B538" i="1"/>
  <c r="C538" i="1" s="1"/>
  <c r="F538" i="1" s="1"/>
  <c r="B485" i="1"/>
  <c r="B497" i="1"/>
  <c r="B509" i="1"/>
  <c r="E509" i="1" s="1"/>
  <c r="B521" i="1"/>
  <c r="E521" i="1" s="1"/>
  <c r="B533" i="1"/>
  <c r="C533" i="1" s="1"/>
  <c r="H533" i="1" s="1"/>
  <c r="B544" i="1"/>
  <c r="C544" i="1" s="1"/>
  <c r="B551" i="1"/>
  <c r="E551" i="1" s="1"/>
  <c r="B558" i="1"/>
  <c r="C558" i="1" s="1"/>
  <c r="B565" i="1"/>
  <c r="B571" i="1"/>
  <c r="C571" i="1" s="1"/>
  <c r="F571" i="1" s="1"/>
  <c r="B577" i="1"/>
  <c r="B583" i="1"/>
  <c r="E583" i="1" s="1"/>
  <c r="B589" i="1"/>
  <c r="C589" i="1" s="1"/>
  <c r="F589" i="1" s="1"/>
  <c r="B595" i="1"/>
  <c r="C595" i="1" s="1"/>
  <c r="B601" i="1"/>
  <c r="E601" i="1" s="1"/>
  <c r="B607" i="1"/>
  <c r="E607" i="1" s="1"/>
  <c r="B613" i="1"/>
  <c r="E613" i="1" s="1"/>
  <c r="B619" i="1"/>
  <c r="E619" i="1" s="1"/>
  <c r="B625" i="1"/>
  <c r="C625" i="1" s="1"/>
  <c r="H625" i="1" s="1"/>
  <c r="B631" i="1"/>
  <c r="C631" i="1" s="1"/>
  <c r="B637" i="1"/>
  <c r="C637" i="1" s="1"/>
  <c r="B643" i="1"/>
  <c r="C643" i="1" s="1"/>
  <c r="H643" i="1" s="1"/>
  <c r="B433" i="1"/>
  <c r="E433" i="1" s="1"/>
  <c r="B439" i="1"/>
  <c r="E439" i="1" s="1"/>
  <c r="B445" i="1"/>
  <c r="B451" i="1"/>
  <c r="B457" i="1"/>
  <c r="B463" i="1"/>
  <c r="B486" i="1"/>
  <c r="E486" i="1" s="1"/>
  <c r="B498" i="1"/>
  <c r="C498" i="1" s="1"/>
  <c r="B510" i="1"/>
  <c r="E510" i="1" s="1"/>
  <c r="B522" i="1"/>
  <c r="E522" i="1" s="1"/>
  <c r="B534" i="1"/>
  <c r="B545" i="1"/>
  <c r="C545" i="1" s="1"/>
  <c r="D545" i="1" s="1"/>
  <c r="B552" i="1"/>
  <c r="E552" i="1" s="1"/>
  <c r="B559" i="1"/>
  <c r="C559" i="1" s="1"/>
  <c r="F559" i="1" s="1"/>
  <c r="B566" i="1"/>
  <c r="B572" i="1"/>
  <c r="E572" i="1" s="1"/>
  <c r="B578" i="1"/>
  <c r="C578" i="1" s="1"/>
  <c r="D578" i="1" s="1"/>
  <c r="B584" i="1"/>
  <c r="E584" i="1" s="1"/>
  <c r="B590" i="1"/>
  <c r="C590" i="1" s="1"/>
  <c r="D590" i="1" s="1"/>
  <c r="B596" i="1"/>
  <c r="E596" i="1" s="1"/>
  <c r="B602" i="1"/>
  <c r="C602" i="1" s="1"/>
  <c r="H602" i="1" s="1"/>
  <c r="B608" i="1"/>
  <c r="E608" i="1" s="1"/>
  <c r="B614" i="1"/>
  <c r="E614" i="1" s="1"/>
  <c r="B620" i="1"/>
  <c r="E620" i="1" s="1"/>
  <c r="B626" i="1"/>
  <c r="C626" i="1" s="1"/>
  <c r="F626" i="1" s="1"/>
  <c r="B632" i="1"/>
  <c r="E632" i="1" s="1"/>
  <c r="B638" i="1"/>
  <c r="C638" i="1" s="1"/>
  <c r="B644" i="1"/>
  <c r="C644" i="1" s="1"/>
  <c r="F644" i="1" s="1"/>
  <c r="B434" i="1"/>
  <c r="B440" i="1"/>
  <c r="B446" i="1"/>
  <c r="B452" i="1"/>
  <c r="C452" i="1" s="1"/>
  <c r="B458" i="1"/>
  <c r="B464" i="1"/>
  <c r="E464" i="1" s="1"/>
  <c r="B470" i="1"/>
  <c r="B476" i="1"/>
  <c r="E476" i="1" s="1"/>
  <c r="B404" i="1"/>
  <c r="B410" i="1"/>
  <c r="E410" i="1" s="1"/>
  <c r="B416" i="1"/>
  <c r="B422" i="1"/>
  <c r="B428" i="1"/>
  <c r="B370" i="1"/>
  <c r="B376" i="1"/>
  <c r="B382" i="1"/>
  <c r="E382" i="1" s="1"/>
  <c r="B388" i="1"/>
  <c r="B394" i="1"/>
  <c r="B400" i="1"/>
  <c r="B349" i="1"/>
  <c r="B355" i="1"/>
  <c r="B361" i="1"/>
  <c r="C361" i="1" s="1"/>
  <c r="B367" i="1"/>
  <c r="B317" i="1"/>
  <c r="B323" i="1"/>
  <c r="B329" i="1"/>
  <c r="B335" i="1"/>
  <c r="C335" i="1" s="1"/>
  <c r="B341" i="1"/>
  <c r="E341" i="1" s="1"/>
  <c r="B292" i="1"/>
  <c r="B298" i="1"/>
  <c r="B304" i="1"/>
  <c r="B310" i="1"/>
  <c r="B274" i="1"/>
  <c r="B280" i="1"/>
  <c r="E280" i="1" s="1"/>
  <c r="B286" i="1"/>
  <c r="B256" i="1"/>
  <c r="B262" i="1"/>
  <c r="B268" i="1"/>
  <c r="B231" i="1"/>
  <c r="B237" i="1"/>
  <c r="C237" i="1" s="1"/>
  <c r="B243" i="1"/>
  <c r="B249" i="1"/>
  <c r="B196" i="1"/>
  <c r="B202" i="1"/>
  <c r="B208" i="1"/>
  <c r="E208" i="1" s="1"/>
  <c r="B214" i="1"/>
  <c r="E214" i="1" s="1"/>
  <c r="B220" i="1"/>
  <c r="B226" i="1"/>
  <c r="B190" i="1"/>
  <c r="B159" i="1"/>
  <c r="B165" i="1"/>
  <c r="B488" i="1"/>
  <c r="E488" i="1" s="1"/>
  <c r="B500" i="1"/>
  <c r="B512" i="1"/>
  <c r="B524" i="1"/>
  <c r="C524" i="1" s="1"/>
  <c r="B536" i="1"/>
  <c r="C536" i="1" s="1"/>
  <c r="D536" i="1" s="1"/>
  <c r="B546" i="1"/>
  <c r="C546" i="1" s="1"/>
  <c r="B553" i="1"/>
  <c r="C553" i="1" s="1"/>
  <c r="F553" i="1" s="1"/>
  <c r="B560" i="1"/>
  <c r="C560" i="1" s="1"/>
  <c r="D560" i="1" s="1"/>
  <c r="B567" i="1"/>
  <c r="B573" i="1"/>
  <c r="E573" i="1" s="1"/>
  <c r="B579" i="1"/>
  <c r="C579" i="1" s="1"/>
  <c r="B585" i="1"/>
  <c r="E585" i="1" s="1"/>
  <c r="B591" i="1"/>
  <c r="C591" i="1" s="1"/>
  <c r="H591" i="1" s="1"/>
  <c r="B597" i="1"/>
  <c r="C597" i="1" s="1"/>
  <c r="B603" i="1"/>
  <c r="C603" i="1" s="1"/>
  <c r="B609" i="1"/>
  <c r="E609" i="1" s="1"/>
  <c r="B615" i="1"/>
  <c r="C615" i="1" s="1"/>
  <c r="B621" i="1"/>
  <c r="C621" i="1" s="1"/>
  <c r="D621" i="1" s="1"/>
  <c r="B627" i="1"/>
  <c r="C627" i="1" s="1"/>
  <c r="D627" i="1" s="1"/>
  <c r="B633" i="1"/>
  <c r="C633" i="1" s="1"/>
  <c r="D633" i="1" s="1"/>
  <c r="B639" i="1"/>
  <c r="C639" i="1" s="1"/>
  <c r="D639" i="1" s="1"/>
  <c r="B645" i="1"/>
  <c r="C645" i="1" s="1"/>
  <c r="D645" i="1" s="1"/>
  <c r="B435" i="1"/>
  <c r="E435" i="1" s="1"/>
  <c r="B441" i="1"/>
  <c r="E441" i="1" s="1"/>
  <c r="B447" i="1"/>
  <c r="C447" i="1" s="1"/>
  <c r="B453" i="1"/>
  <c r="B459" i="1"/>
  <c r="B465" i="1"/>
  <c r="B471" i="1"/>
  <c r="B477" i="1"/>
  <c r="E477" i="1" s="1"/>
  <c r="B405" i="1"/>
  <c r="C405" i="1" s="1"/>
  <c r="F405" i="1" s="1"/>
  <c r="B411" i="1"/>
  <c r="B417" i="1"/>
  <c r="B423" i="1"/>
  <c r="B429" i="1"/>
  <c r="B371" i="1"/>
  <c r="B377" i="1"/>
  <c r="C377" i="1" s="1"/>
  <c r="B383" i="1"/>
  <c r="B389" i="1"/>
  <c r="C389" i="1" s="1"/>
  <c r="B395" i="1"/>
  <c r="E395" i="1" s="1"/>
  <c r="B401" i="1"/>
  <c r="B350" i="1"/>
  <c r="B356" i="1"/>
  <c r="E356" i="1" s="1"/>
  <c r="B362" i="1"/>
  <c r="B368" i="1"/>
  <c r="B318" i="1"/>
  <c r="B324" i="1"/>
  <c r="B330" i="1"/>
  <c r="B336" i="1"/>
  <c r="C336" i="1" s="1"/>
  <c r="B342" i="1"/>
  <c r="B293" i="1"/>
  <c r="B299" i="1"/>
  <c r="B305" i="1"/>
  <c r="C305" i="1" s="1"/>
  <c r="B311" i="1"/>
  <c r="B275" i="1"/>
  <c r="E275" i="1" s="1"/>
  <c r="B281" i="1"/>
  <c r="B287" i="1"/>
  <c r="B257" i="1"/>
  <c r="B263" i="1"/>
  <c r="B269" i="1"/>
  <c r="B232" i="1"/>
  <c r="E232" i="1" s="1"/>
  <c r="B238" i="1"/>
  <c r="B244" i="1"/>
  <c r="B250" i="1"/>
  <c r="B197" i="1"/>
  <c r="B203" i="1"/>
  <c r="B209" i="1"/>
  <c r="E209" i="1" s="1"/>
  <c r="B215" i="1"/>
  <c r="B221" i="1"/>
  <c r="B227" i="1"/>
  <c r="B191" i="1"/>
  <c r="B160" i="1"/>
  <c r="B166" i="1"/>
  <c r="E166" i="1" s="1"/>
  <c r="B172" i="1"/>
  <c r="B178" i="1"/>
  <c r="B184" i="1"/>
  <c r="B135" i="1"/>
  <c r="B141" i="1"/>
  <c r="B147" i="1"/>
  <c r="E147" i="1" s="1"/>
  <c r="B153" i="1"/>
  <c r="B106" i="1"/>
  <c r="B112" i="1"/>
  <c r="B118" i="1"/>
  <c r="B124" i="1"/>
  <c r="C124" i="1" s="1"/>
  <c r="B130" i="1"/>
  <c r="E130" i="1" s="1"/>
  <c r="B88" i="1"/>
  <c r="B94" i="1"/>
  <c r="B100" i="1"/>
  <c r="B58" i="1"/>
  <c r="C58" i="1" s="1"/>
  <c r="B64" i="1"/>
  <c r="B70" i="1"/>
  <c r="C70" i="1" s="1"/>
  <c r="B76" i="1"/>
  <c r="B82" i="1"/>
  <c r="B26" i="1"/>
  <c r="C26" i="1" s="1"/>
  <c r="B32" i="1"/>
  <c r="C32" i="1" s="1"/>
  <c r="B38" i="1"/>
  <c r="E38" i="1" s="1"/>
  <c r="B44" i="1"/>
  <c r="C44" i="1" s="1"/>
  <c r="D44" i="1" s="1"/>
  <c r="B50" i="1"/>
  <c r="C50" i="1" s="1"/>
  <c r="B56" i="1"/>
  <c r="E56" i="1" s="1"/>
  <c r="B186" i="1"/>
  <c r="B167" i="1"/>
  <c r="B173" i="1"/>
  <c r="E173" i="1" s="1"/>
  <c r="B185" i="1"/>
  <c r="E185" i="1" s="1"/>
  <c r="B142" i="1"/>
  <c r="B148" i="1"/>
  <c r="B107" i="1"/>
  <c r="B113" i="1"/>
  <c r="B119" i="1"/>
  <c r="B83" i="1"/>
  <c r="C83" i="1" s="1"/>
  <c r="B89" i="1"/>
  <c r="B101" i="1"/>
  <c r="B59" i="1"/>
  <c r="C59" i="1" s="1"/>
  <c r="B71" i="1"/>
  <c r="B21" i="1"/>
  <c r="E21" i="1" s="1"/>
  <c r="B33" i="1"/>
  <c r="C33" i="1" s="1"/>
  <c r="F33" i="1" s="1"/>
  <c r="B45" i="1"/>
  <c r="E45" i="1" s="1"/>
  <c r="B51" i="1"/>
  <c r="C51" i="1" s="1"/>
  <c r="B492" i="1"/>
  <c r="B516" i="1"/>
  <c r="B540" i="1"/>
  <c r="E540" i="1" s="1"/>
  <c r="B556" i="1"/>
  <c r="C556" i="1" s="1"/>
  <c r="H556" i="1" s="1"/>
  <c r="B569" i="1"/>
  <c r="C569" i="1" s="1"/>
  <c r="D569" i="1" s="1"/>
  <c r="B575" i="1"/>
  <c r="E575" i="1" s="1"/>
  <c r="B587" i="1"/>
  <c r="B593" i="1"/>
  <c r="E593" i="1" s="1"/>
  <c r="B605" i="1"/>
  <c r="C605" i="1" s="1"/>
  <c r="B617" i="1"/>
  <c r="C617" i="1" s="1"/>
  <c r="F617" i="1" s="1"/>
  <c r="B629" i="1"/>
  <c r="C629" i="1" s="1"/>
  <c r="B641" i="1"/>
  <c r="E641" i="1" s="1"/>
  <c r="B437" i="1"/>
  <c r="E437" i="1" s="1"/>
  <c r="B449" i="1"/>
  <c r="B467" i="1"/>
  <c r="E467" i="1" s="1"/>
  <c r="B479" i="1"/>
  <c r="E479" i="1" s="1"/>
  <c r="B419" i="1"/>
  <c r="B431" i="1"/>
  <c r="B379" i="1"/>
  <c r="E379" i="1" s="1"/>
  <c r="B391" i="1"/>
  <c r="B352" i="1"/>
  <c r="E352" i="1" s="1"/>
  <c r="B358" i="1"/>
  <c r="C358" i="1" s="1"/>
  <c r="B314" i="1"/>
  <c r="B332" i="1"/>
  <c r="B338" i="1"/>
  <c r="B295" i="1"/>
  <c r="B307" i="1"/>
  <c r="E307" i="1" s="1"/>
  <c r="B271" i="1"/>
  <c r="C271" i="1" s="1"/>
  <c r="B283" i="1"/>
  <c r="B265" i="1"/>
  <c r="B234" i="1"/>
  <c r="B246" i="1"/>
  <c r="B252" i="1"/>
  <c r="C252" i="1" s="1"/>
  <c r="F252" i="1" s="1"/>
  <c r="B205" i="1"/>
  <c r="C205" i="1" s="1"/>
  <c r="B223" i="1"/>
  <c r="B193" i="1"/>
  <c r="B168" i="1"/>
  <c r="B491" i="1"/>
  <c r="B503" i="1"/>
  <c r="C503" i="1" s="1"/>
  <c r="B515" i="1"/>
  <c r="E515" i="1" s="1"/>
  <c r="B527" i="1"/>
  <c r="E527" i="1" s="1"/>
  <c r="B539" i="1"/>
  <c r="C539" i="1" s="1"/>
  <c r="D539" i="1" s="1"/>
  <c r="B547" i="1"/>
  <c r="C547" i="1" s="1"/>
  <c r="B554" i="1"/>
  <c r="B562" i="1"/>
  <c r="E562" i="1" s="1"/>
  <c r="B568" i="1"/>
  <c r="C568" i="1" s="1"/>
  <c r="F568" i="1" s="1"/>
  <c r="B574" i="1"/>
  <c r="B580" i="1"/>
  <c r="C580" i="1" s="1"/>
  <c r="F580" i="1" s="1"/>
  <c r="B586" i="1"/>
  <c r="B592" i="1"/>
  <c r="E592" i="1" s="1"/>
  <c r="B598" i="1"/>
  <c r="E598" i="1" s="1"/>
  <c r="B604" i="1"/>
  <c r="C604" i="1" s="1"/>
  <c r="D604" i="1" s="1"/>
  <c r="B610" i="1"/>
  <c r="E610" i="1" s="1"/>
  <c r="B616" i="1"/>
  <c r="C616" i="1" s="1"/>
  <c r="H616" i="1" s="1"/>
  <c r="B622" i="1"/>
  <c r="C622" i="1" s="1"/>
  <c r="B628" i="1"/>
  <c r="E628" i="1" s="1"/>
  <c r="B634" i="1"/>
  <c r="C634" i="1" s="1"/>
  <c r="B640" i="1"/>
  <c r="C640" i="1" s="1"/>
  <c r="H640" i="1" s="1"/>
  <c r="B646" i="1"/>
  <c r="E646" i="1" s="1"/>
  <c r="B436" i="1"/>
  <c r="C436" i="1" s="1"/>
  <c r="B442" i="1"/>
  <c r="C442" i="1" s="1"/>
  <c r="B448" i="1"/>
  <c r="B454" i="1"/>
  <c r="C454" i="1" s="1"/>
  <c r="B460" i="1"/>
  <c r="C460" i="1" s="1"/>
  <c r="F460" i="1" s="1"/>
  <c r="B466" i="1"/>
  <c r="B472" i="1"/>
  <c r="E472" i="1" s="1"/>
  <c r="B478" i="1"/>
  <c r="B406" i="1"/>
  <c r="B412" i="1"/>
  <c r="B418" i="1"/>
  <c r="E418" i="1" s="1"/>
  <c r="B424" i="1"/>
  <c r="B430" i="1"/>
  <c r="B372" i="1"/>
  <c r="B378" i="1"/>
  <c r="B384" i="1"/>
  <c r="C384" i="1" s="1"/>
  <c r="B390" i="1"/>
  <c r="E390" i="1" s="1"/>
  <c r="B396" i="1"/>
  <c r="B345" i="1"/>
  <c r="B351" i="1"/>
  <c r="B357" i="1"/>
  <c r="B363" i="1"/>
  <c r="B313" i="1"/>
  <c r="C313" i="1" s="1"/>
  <c r="B319" i="1"/>
  <c r="B325" i="1"/>
  <c r="B331" i="1"/>
  <c r="B337" i="1"/>
  <c r="B343" i="1"/>
  <c r="B294" i="1"/>
  <c r="E294" i="1" s="1"/>
  <c r="B300" i="1"/>
  <c r="B306" i="1"/>
  <c r="B312" i="1"/>
  <c r="B276" i="1"/>
  <c r="B282" i="1"/>
  <c r="C282" i="1" s="1"/>
  <c r="H282" i="1" s="1"/>
  <c r="B288" i="1"/>
  <c r="C288" i="1" s="1"/>
  <c r="F288" i="1" s="1"/>
  <c r="B258" i="1"/>
  <c r="B264" i="1"/>
  <c r="B270" i="1"/>
  <c r="B233" i="1"/>
  <c r="B239" i="1"/>
  <c r="B245" i="1"/>
  <c r="E245" i="1" s="1"/>
  <c r="B251" i="1"/>
  <c r="B198" i="1"/>
  <c r="B204" i="1"/>
  <c r="B210" i="1"/>
  <c r="B216" i="1"/>
  <c r="B222" i="1"/>
  <c r="C222" i="1" s="1"/>
  <c r="B192" i="1"/>
  <c r="B161" i="1"/>
  <c r="B179" i="1"/>
  <c r="B136" i="1"/>
  <c r="B154" i="1"/>
  <c r="B125" i="1"/>
  <c r="C125" i="1" s="1"/>
  <c r="B95" i="1"/>
  <c r="B65" i="1"/>
  <c r="B77" i="1"/>
  <c r="B27" i="1"/>
  <c r="C27" i="1" s="1"/>
  <c r="B39" i="1"/>
  <c r="E39" i="1" s="1"/>
  <c r="B20" i="1"/>
  <c r="E20" i="1" s="1"/>
  <c r="B504" i="1"/>
  <c r="C504" i="1" s="1"/>
  <c r="B548" i="1"/>
  <c r="C548" i="1" s="1"/>
  <c r="D548" i="1" s="1"/>
  <c r="B563" i="1"/>
  <c r="E563" i="1" s="1"/>
  <c r="B581" i="1"/>
  <c r="E581" i="1" s="1"/>
  <c r="B599" i="1"/>
  <c r="E599" i="1" s="1"/>
  <c r="B623" i="1"/>
  <c r="C623" i="1" s="1"/>
  <c r="D623" i="1" s="1"/>
  <c r="B635" i="1"/>
  <c r="C635" i="1" s="1"/>
  <c r="B443" i="1"/>
  <c r="B455" i="1"/>
  <c r="B473" i="1"/>
  <c r="B407" i="1"/>
  <c r="C407" i="1" s="1"/>
  <c r="B413" i="1"/>
  <c r="C413" i="1" s="1"/>
  <c r="B373" i="1"/>
  <c r="B385" i="1"/>
  <c r="B346" i="1"/>
  <c r="B364" i="1"/>
  <c r="B326" i="1"/>
  <c r="C326" i="1" s="1"/>
  <c r="B344" i="1"/>
  <c r="C344" i="1" s="1"/>
  <c r="H344" i="1" s="1"/>
  <c r="B301" i="1"/>
  <c r="B277" i="1"/>
  <c r="B289" i="1"/>
  <c r="B228" i="1"/>
  <c r="B240" i="1"/>
  <c r="B199" i="1"/>
  <c r="C199" i="1" s="1"/>
  <c r="B217" i="1"/>
  <c r="B187" i="1"/>
  <c r="B162" i="1"/>
  <c r="B480" i="1"/>
  <c r="C480" i="1" s="1"/>
  <c r="B528" i="1"/>
  <c r="E528" i="1" s="1"/>
  <c r="B611" i="1"/>
  <c r="E611" i="1" s="1"/>
  <c r="B647" i="1"/>
  <c r="E647" i="1" s="1"/>
  <c r="B461" i="1"/>
  <c r="B425" i="1"/>
  <c r="B397" i="1"/>
  <c r="B320" i="1"/>
  <c r="C320" i="1" s="1"/>
  <c r="B259" i="1"/>
  <c r="E259" i="1" s="1"/>
  <c r="B211" i="1"/>
  <c r="B52" i="1"/>
  <c r="C52" i="1" s="1"/>
  <c r="B42" i="1"/>
  <c r="E42" i="1" s="1"/>
  <c r="B34" i="1"/>
  <c r="C34" i="1" s="1"/>
  <c r="B24" i="1"/>
  <c r="E24" i="1" s="1"/>
  <c r="B68" i="1"/>
  <c r="E68" i="1" s="1"/>
  <c r="B60" i="1"/>
  <c r="C60" i="1" s="1"/>
  <c r="D60" i="1" s="1"/>
  <c r="B98" i="1"/>
  <c r="B90" i="1"/>
  <c r="B128" i="1"/>
  <c r="B120" i="1"/>
  <c r="B155" i="1"/>
  <c r="C155" i="1" s="1"/>
  <c r="B145" i="1"/>
  <c r="B137" i="1"/>
  <c r="B182" i="1"/>
  <c r="B174" i="1"/>
  <c r="B158" i="1"/>
  <c r="B201" i="1"/>
  <c r="E201" i="1" s="1"/>
  <c r="B242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J61" i="1"/>
  <c r="J67" i="1"/>
  <c r="J73" i="1"/>
  <c r="J79" i="1"/>
  <c r="J85" i="1"/>
  <c r="J91" i="1"/>
  <c r="J97" i="1"/>
  <c r="J103" i="1"/>
  <c r="J109" i="1"/>
  <c r="J115" i="1"/>
  <c r="J121" i="1"/>
  <c r="J127" i="1"/>
  <c r="J133" i="1"/>
  <c r="J139" i="1"/>
  <c r="J143" i="1"/>
  <c r="J147" i="1"/>
  <c r="J151" i="1"/>
  <c r="J155" i="1"/>
  <c r="J159" i="1"/>
  <c r="J163" i="1"/>
  <c r="J167" i="1"/>
  <c r="G171" i="1"/>
  <c r="J173" i="1"/>
  <c r="G177" i="1"/>
  <c r="J179" i="1"/>
  <c r="G183" i="1"/>
  <c r="J185" i="1"/>
  <c r="G189" i="1"/>
  <c r="J191" i="1"/>
  <c r="G195" i="1"/>
  <c r="J197" i="1"/>
  <c r="G201" i="1"/>
  <c r="J203" i="1"/>
  <c r="G207" i="1"/>
  <c r="J209" i="1"/>
  <c r="G213" i="1"/>
  <c r="J215" i="1"/>
  <c r="G219" i="1"/>
  <c r="J221" i="1"/>
  <c r="G225" i="1"/>
  <c r="J227" i="1"/>
  <c r="I230" i="1"/>
  <c r="I232" i="1"/>
  <c r="I234" i="1"/>
  <c r="I236" i="1"/>
  <c r="I63" i="1"/>
  <c r="I69" i="1"/>
  <c r="I75" i="1"/>
  <c r="I81" i="1"/>
  <c r="I87" i="1"/>
  <c r="I93" i="1"/>
  <c r="I99" i="1"/>
  <c r="I105" i="1"/>
  <c r="I111" i="1"/>
  <c r="I117" i="1"/>
  <c r="I123" i="1"/>
  <c r="I129" i="1"/>
  <c r="I135" i="1"/>
  <c r="J140" i="1"/>
  <c r="J144" i="1"/>
  <c r="J148" i="1"/>
  <c r="J152" i="1"/>
  <c r="J156" i="1"/>
  <c r="J160" i="1"/>
  <c r="J164" i="1"/>
  <c r="J168" i="1"/>
  <c r="I171" i="1"/>
  <c r="J174" i="1"/>
  <c r="I177" i="1"/>
  <c r="J180" i="1"/>
  <c r="I183" i="1"/>
  <c r="J186" i="1"/>
  <c r="I189" i="1"/>
  <c r="J192" i="1"/>
  <c r="I195" i="1"/>
  <c r="J198" i="1"/>
  <c r="I201" i="1"/>
  <c r="J204" i="1"/>
  <c r="I207" i="1"/>
  <c r="J210" i="1"/>
  <c r="I213" i="1"/>
  <c r="J216" i="1"/>
  <c r="I219" i="1"/>
  <c r="J222" i="1"/>
  <c r="I225" i="1"/>
  <c r="J228" i="1"/>
  <c r="J230" i="1"/>
  <c r="J232" i="1"/>
  <c r="J234" i="1"/>
  <c r="J63" i="1"/>
  <c r="J69" i="1"/>
  <c r="J75" i="1"/>
  <c r="J81" i="1"/>
  <c r="J87" i="1"/>
  <c r="J93" i="1"/>
  <c r="J99" i="1"/>
  <c r="J105" i="1"/>
  <c r="J111" i="1"/>
  <c r="J117" i="1"/>
  <c r="J123" i="1"/>
  <c r="J129" i="1"/>
  <c r="J135" i="1"/>
  <c r="I141" i="1"/>
  <c r="I145" i="1"/>
  <c r="I149" i="1"/>
  <c r="I153" i="1"/>
  <c r="I157" i="1"/>
  <c r="I161" i="1"/>
  <c r="I165" i="1"/>
  <c r="G169" i="1"/>
  <c r="J171" i="1"/>
  <c r="G175" i="1"/>
  <c r="J177" i="1"/>
  <c r="G181" i="1"/>
  <c r="J183" i="1"/>
  <c r="G187" i="1"/>
  <c r="J189" i="1"/>
  <c r="G193" i="1"/>
  <c r="J195" i="1"/>
  <c r="I65" i="1"/>
  <c r="I71" i="1"/>
  <c r="I77" i="1"/>
  <c r="I83" i="1"/>
  <c r="I89" i="1"/>
  <c r="I95" i="1"/>
  <c r="I101" i="1"/>
  <c r="I107" i="1"/>
  <c r="I113" i="1"/>
  <c r="I119" i="1"/>
  <c r="I125" i="1"/>
  <c r="I131" i="1"/>
  <c r="I137" i="1"/>
  <c r="J141" i="1"/>
  <c r="J145" i="1"/>
  <c r="J149" i="1"/>
  <c r="J153" i="1"/>
  <c r="J157" i="1"/>
  <c r="J161" i="1"/>
  <c r="J165" i="1"/>
  <c r="I169" i="1"/>
  <c r="J172" i="1"/>
  <c r="I175" i="1"/>
  <c r="J178" i="1"/>
  <c r="I181" i="1"/>
  <c r="J184" i="1"/>
  <c r="I187" i="1"/>
  <c r="J190" i="1"/>
  <c r="I193" i="1"/>
  <c r="J196" i="1"/>
  <c r="I199" i="1"/>
  <c r="J202" i="1"/>
  <c r="I205" i="1"/>
  <c r="J208" i="1"/>
  <c r="I211" i="1"/>
  <c r="J214" i="1"/>
  <c r="I217" i="1"/>
  <c r="J220" i="1"/>
  <c r="I223" i="1"/>
  <c r="J226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J65" i="1"/>
  <c r="I67" i="1"/>
  <c r="I85" i="1"/>
  <c r="I103" i="1"/>
  <c r="I121" i="1"/>
  <c r="I139" i="1"/>
  <c r="I151" i="1"/>
  <c r="I163" i="1"/>
  <c r="I173" i="1"/>
  <c r="J182" i="1"/>
  <c r="I191" i="1"/>
  <c r="J199" i="1"/>
  <c r="J205" i="1"/>
  <c r="J211" i="1"/>
  <c r="J217" i="1"/>
  <c r="J223" i="1"/>
  <c r="J229" i="1"/>
  <c r="J233" i="1"/>
  <c r="G237" i="1"/>
  <c r="J239" i="1"/>
  <c r="G242" i="1"/>
  <c r="I244" i="1"/>
  <c r="J246" i="1"/>
  <c r="G249" i="1"/>
  <c r="J251" i="1"/>
  <c r="G254" i="1"/>
  <c r="I256" i="1"/>
  <c r="J258" i="1"/>
  <c r="G261" i="1"/>
  <c r="J263" i="1"/>
  <c r="G266" i="1"/>
  <c r="I268" i="1"/>
  <c r="J270" i="1"/>
  <c r="G273" i="1"/>
  <c r="J275" i="1"/>
  <c r="G278" i="1"/>
  <c r="I280" i="1"/>
  <c r="J282" i="1"/>
  <c r="G285" i="1"/>
  <c r="J287" i="1"/>
  <c r="G290" i="1"/>
  <c r="I292" i="1"/>
  <c r="J294" i="1"/>
  <c r="G297" i="1"/>
  <c r="J299" i="1"/>
  <c r="G302" i="1"/>
  <c r="I304" i="1"/>
  <c r="J306" i="1"/>
  <c r="G309" i="1"/>
  <c r="J311" i="1"/>
  <c r="G314" i="1"/>
  <c r="I316" i="1"/>
  <c r="J318" i="1"/>
  <c r="J320" i="1"/>
  <c r="J322" i="1"/>
  <c r="J324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58" i="1"/>
  <c r="J360" i="1"/>
  <c r="J362" i="1"/>
  <c r="J364" i="1"/>
  <c r="J366" i="1"/>
  <c r="J368" i="1"/>
  <c r="J370" i="1"/>
  <c r="J372" i="1"/>
  <c r="J374" i="1"/>
  <c r="J376" i="1"/>
  <c r="J378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71" i="1"/>
  <c r="J89" i="1"/>
  <c r="J107" i="1"/>
  <c r="J125" i="1"/>
  <c r="J142" i="1"/>
  <c r="J154" i="1"/>
  <c r="J166" i="1"/>
  <c r="J175" i="1"/>
  <c r="G185" i="1"/>
  <c r="J193" i="1"/>
  <c r="J200" i="1"/>
  <c r="J206" i="1"/>
  <c r="J212" i="1"/>
  <c r="J218" i="1"/>
  <c r="J224" i="1"/>
  <c r="G230" i="1"/>
  <c r="G234" i="1"/>
  <c r="J237" i="1"/>
  <c r="G240" i="1"/>
  <c r="I242" i="1"/>
  <c r="J244" i="1"/>
  <c r="G247" i="1"/>
  <c r="J249" i="1"/>
  <c r="G252" i="1"/>
  <c r="I254" i="1"/>
  <c r="J256" i="1"/>
  <c r="G259" i="1"/>
  <c r="J261" i="1"/>
  <c r="G264" i="1"/>
  <c r="I266" i="1"/>
  <c r="J268" i="1"/>
  <c r="G271" i="1"/>
  <c r="J273" i="1"/>
  <c r="G276" i="1"/>
  <c r="I278" i="1"/>
  <c r="J280" i="1"/>
  <c r="G283" i="1"/>
  <c r="J285" i="1"/>
  <c r="G288" i="1"/>
  <c r="I290" i="1"/>
  <c r="J292" i="1"/>
  <c r="G295" i="1"/>
  <c r="J297" i="1"/>
  <c r="G300" i="1"/>
  <c r="I302" i="1"/>
  <c r="J304" i="1"/>
  <c r="G307" i="1"/>
  <c r="J309" i="1"/>
  <c r="G312" i="1"/>
  <c r="I314" i="1"/>
  <c r="J316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I73" i="1"/>
  <c r="I91" i="1"/>
  <c r="I109" i="1"/>
  <c r="I127" i="1"/>
  <c r="I143" i="1"/>
  <c r="I155" i="1"/>
  <c r="I167" i="1"/>
  <c r="J176" i="1"/>
  <c r="I185" i="1"/>
  <c r="J194" i="1"/>
  <c r="J201" i="1"/>
  <c r="J207" i="1"/>
  <c r="J213" i="1"/>
  <c r="J219" i="1"/>
  <c r="J225" i="1"/>
  <c r="G231" i="1"/>
  <c r="G235" i="1"/>
  <c r="G238" i="1"/>
  <c r="I240" i="1"/>
  <c r="J242" i="1"/>
  <c r="G245" i="1"/>
  <c r="J247" i="1"/>
  <c r="G250" i="1"/>
  <c r="I252" i="1"/>
  <c r="J254" i="1"/>
  <c r="G257" i="1"/>
  <c r="J259" i="1"/>
  <c r="G262" i="1"/>
  <c r="I264" i="1"/>
  <c r="J266" i="1"/>
  <c r="G269" i="1"/>
  <c r="J271" i="1"/>
  <c r="G274" i="1"/>
  <c r="I276" i="1"/>
  <c r="J278" i="1"/>
  <c r="G281" i="1"/>
  <c r="J283" i="1"/>
  <c r="G286" i="1"/>
  <c r="I288" i="1"/>
  <c r="J290" i="1"/>
  <c r="G293" i="1"/>
  <c r="J295" i="1"/>
  <c r="G298" i="1"/>
  <c r="I300" i="1"/>
  <c r="J302" i="1"/>
  <c r="G305" i="1"/>
  <c r="J307" i="1"/>
  <c r="G310" i="1"/>
  <c r="I312" i="1"/>
  <c r="J314" i="1"/>
  <c r="G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J77" i="1"/>
  <c r="J113" i="1"/>
  <c r="J146" i="1"/>
  <c r="J169" i="1"/>
  <c r="J187" i="1"/>
  <c r="G203" i="1"/>
  <c r="G215" i="1"/>
  <c r="G227" i="1"/>
  <c r="J235" i="1"/>
  <c r="J240" i="1"/>
  <c r="J245" i="1"/>
  <c r="I250" i="1"/>
  <c r="G255" i="1"/>
  <c r="G260" i="1"/>
  <c r="J264" i="1"/>
  <c r="J269" i="1"/>
  <c r="I274" i="1"/>
  <c r="G279" i="1"/>
  <c r="G284" i="1"/>
  <c r="J288" i="1"/>
  <c r="J293" i="1"/>
  <c r="I298" i="1"/>
  <c r="G303" i="1"/>
  <c r="G308" i="1"/>
  <c r="J312" i="1"/>
  <c r="J317" i="1"/>
  <c r="J321" i="1"/>
  <c r="J325" i="1"/>
  <c r="J329" i="1"/>
  <c r="J333" i="1"/>
  <c r="J337" i="1"/>
  <c r="J341" i="1"/>
  <c r="I345" i="1"/>
  <c r="G348" i="1"/>
  <c r="I351" i="1"/>
  <c r="G354" i="1"/>
  <c r="I357" i="1"/>
  <c r="G360" i="1"/>
  <c r="I363" i="1"/>
  <c r="G366" i="1"/>
  <c r="I369" i="1"/>
  <c r="G372" i="1"/>
  <c r="I375" i="1"/>
  <c r="G378" i="1"/>
  <c r="I381" i="1"/>
  <c r="G384" i="1"/>
  <c r="G387" i="1"/>
  <c r="I389" i="1"/>
  <c r="J391" i="1"/>
  <c r="G394" i="1"/>
  <c r="I396" i="1"/>
  <c r="G399" i="1"/>
  <c r="I401" i="1"/>
  <c r="J403" i="1"/>
  <c r="G406" i="1"/>
  <c r="I408" i="1"/>
  <c r="G411" i="1"/>
  <c r="I413" i="1"/>
  <c r="J415" i="1"/>
  <c r="G418" i="1"/>
  <c r="I420" i="1"/>
  <c r="G423" i="1"/>
  <c r="I425" i="1"/>
  <c r="J427" i="1"/>
  <c r="G430" i="1"/>
  <c r="I432" i="1"/>
  <c r="G435" i="1"/>
  <c r="I437" i="1"/>
  <c r="J439" i="1"/>
  <c r="G442" i="1"/>
  <c r="I444" i="1"/>
  <c r="G447" i="1"/>
  <c r="I449" i="1"/>
  <c r="J451" i="1"/>
  <c r="G454" i="1"/>
  <c r="I456" i="1"/>
  <c r="G459" i="1"/>
  <c r="I461" i="1"/>
  <c r="J463" i="1"/>
  <c r="G466" i="1"/>
  <c r="I468" i="1"/>
  <c r="G471" i="1"/>
  <c r="I473" i="1"/>
  <c r="I475" i="1"/>
  <c r="I477" i="1"/>
  <c r="I79" i="1"/>
  <c r="I115" i="1"/>
  <c r="I147" i="1"/>
  <c r="J170" i="1"/>
  <c r="J188" i="1"/>
  <c r="I203" i="1"/>
  <c r="I215" i="1"/>
  <c r="I227" i="1"/>
  <c r="G236" i="1"/>
  <c r="G241" i="1"/>
  <c r="G246" i="1"/>
  <c r="J250" i="1"/>
  <c r="J255" i="1"/>
  <c r="I260" i="1"/>
  <c r="G265" i="1"/>
  <c r="G270" i="1"/>
  <c r="J274" i="1"/>
  <c r="J279" i="1"/>
  <c r="I284" i="1"/>
  <c r="G289" i="1"/>
  <c r="G294" i="1"/>
  <c r="J83" i="1"/>
  <c r="J119" i="1"/>
  <c r="J150" i="1"/>
  <c r="G173" i="1"/>
  <c r="G191" i="1"/>
  <c r="G205" i="1"/>
  <c r="G217" i="1"/>
  <c r="G229" i="1"/>
  <c r="J236" i="1"/>
  <c r="J241" i="1"/>
  <c r="I246" i="1"/>
  <c r="G251" i="1"/>
  <c r="G256" i="1"/>
  <c r="J260" i="1"/>
  <c r="J265" i="1"/>
  <c r="I270" i="1"/>
  <c r="G275" i="1"/>
  <c r="G280" i="1"/>
  <c r="J284" i="1"/>
  <c r="J289" i="1"/>
  <c r="I294" i="1"/>
  <c r="G299" i="1"/>
  <c r="G304" i="1"/>
  <c r="J308" i="1"/>
  <c r="J313" i="1"/>
  <c r="I318" i="1"/>
  <c r="I322" i="1"/>
  <c r="I326" i="1"/>
  <c r="I330" i="1"/>
  <c r="I334" i="1"/>
  <c r="I338" i="1"/>
  <c r="I342" i="1"/>
  <c r="G346" i="1"/>
  <c r="I349" i="1"/>
  <c r="G352" i="1"/>
  <c r="I355" i="1"/>
  <c r="G358" i="1"/>
  <c r="I361" i="1"/>
  <c r="G364" i="1"/>
  <c r="I367" i="1"/>
  <c r="G370" i="1"/>
  <c r="I373" i="1"/>
  <c r="G376" i="1"/>
  <c r="I379" i="1"/>
  <c r="G382" i="1"/>
  <c r="I385" i="1"/>
  <c r="J387" i="1"/>
  <c r="G390" i="1"/>
  <c r="I392" i="1"/>
  <c r="G395" i="1"/>
  <c r="I397" i="1"/>
  <c r="J399" i="1"/>
  <c r="G402" i="1"/>
  <c r="I404" i="1"/>
  <c r="G407" i="1"/>
  <c r="I409" i="1"/>
  <c r="J411" i="1"/>
  <c r="G414" i="1"/>
  <c r="I416" i="1"/>
  <c r="G419" i="1"/>
  <c r="J95" i="1"/>
  <c r="J131" i="1"/>
  <c r="J158" i="1"/>
  <c r="G179" i="1"/>
  <c r="G197" i="1"/>
  <c r="G209" i="1"/>
  <c r="G221" i="1"/>
  <c r="J231" i="1"/>
  <c r="I238" i="1"/>
  <c r="G243" i="1"/>
  <c r="G248" i="1"/>
  <c r="J252" i="1"/>
  <c r="J257" i="1"/>
  <c r="I262" i="1"/>
  <c r="G267" i="1"/>
  <c r="G272" i="1"/>
  <c r="J276" i="1"/>
  <c r="J281" i="1"/>
  <c r="I286" i="1"/>
  <c r="G291" i="1"/>
  <c r="G296" i="1"/>
  <c r="J300" i="1"/>
  <c r="J305" i="1"/>
  <c r="I310" i="1"/>
  <c r="G315" i="1"/>
  <c r="J319" i="1"/>
  <c r="J323" i="1"/>
  <c r="J327" i="1"/>
  <c r="J331" i="1"/>
  <c r="J335" i="1"/>
  <c r="J339" i="1"/>
  <c r="J343" i="1"/>
  <c r="I346" i="1"/>
  <c r="J349" i="1"/>
  <c r="I352" i="1"/>
  <c r="J355" i="1"/>
  <c r="I358" i="1"/>
  <c r="J361" i="1"/>
  <c r="I364" i="1"/>
  <c r="J367" i="1"/>
  <c r="I370" i="1"/>
  <c r="I97" i="1"/>
  <c r="I179" i="1"/>
  <c r="I221" i="1"/>
  <c r="J243" i="1"/>
  <c r="G258" i="1"/>
  <c r="I272" i="1"/>
  <c r="J286" i="1"/>
  <c r="J298" i="1"/>
  <c r="I308" i="1"/>
  <c r="G318" i="1"/>
  <c r="G326" i="1"/>
  <c r="G334" i="1"/>
  <c r="G342" i="1"/>
  <c r="I348" i="1"/>
  <c r="I354" i="1"/>
  <c r="I360" i="1"/>
  <c r="I366" i="1"/>
  <c r="I372" i="1"/>
  <c r="I377" i="1"/>
  <c r="J381" i="1"/>
  <c r="G386" i="1"/>
  <c r="J389" i="1"/>
  <c r="I393" i="1"/>
  <c r="G397" i="1"/>
  <c r="I400" i="1"/>
  <c r="G404" i="1"/>
  <c r="J407" i="1"/>
  <c r="I411" i="1"/>
  <c r="G415" i="1"/>
  <c r="I418" i="1"/>
  <c r="J421" i="1"/>
  <c r="I424" i="1"/>
  <c r="I427" i="1"/>
  <c r="I430" i="1"/>
  <c r="I433" i="1"/>
  <c r="G436" i="1"/>
  <c r="G439" i="1"/>
  <c r="J441" i="1"/>
  <c r="G445" i="1"/>
  <c r="J447" i="1"/>
  <c r="I450" i="1"/>
  <c r="I453" i="1"/>
  <c r="G456" i="1"/>
  <c r="I459" i="1"/>
  <c r="G462" i="1"/>
  <c r="G465" i="1"/>
  <c r="J467" i="1"/>
  <c r="I470" i="1"/>
  <c r="J473" i="1"/>
  <c r="G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J101" i="1"/>
  <c r="J181" i="1"/>
  <c r="G223" i="1"/>
  <c r="G244" i="1"/>
  <c r="I258" i="1"/>
  <c r="J272" i="1"/>
  <c r="G287" i="1"/>
  <c r="G301" i="1"/>
  <c r="J310" i="1"/>
  <c r="G320" i="1"/>
  <c r="G328" i="1"/>
  <c r="G336" i="1"/>
  <c r="G344" i="1"/>
  <c r="G350" i="1"/>
  <c r="G356" i="1"/>
  <c r="G362" i="1"/>
  <c r="G368" i="1"/>
  <c r="J373" i="1"/>
  <c r="J377" i="1"/>
  <c r="I382" i="1"/>
  <c r="I386" i="1"/>
  <c r="I390" i="1"/>
  <c r="J393" i="1"/>
  <c r="J397" i="1"/>
  <c r="G401" i="1"/>
  <c r="G405" i="1"/>
  <c r="G408" i="1"/>
  <c r="G412" i="1"/>
  <c r="I415" i="1"/>
  <c r="I419" i="1"/>
  <c r="G422" i="1"/>
  <c r="G425" i="1"/>
  <c r="G428" i="1"/>
  <c r="G431" i="1"/>
  <c r="J433" i="1"/>
  <c r="I436" i="1"/>
  <c r="I439" i="1"/>
  <c r="I442" i="1"/>
  <c r="I445" i="1"/>
  <c r="G448" i="1"/>
  <c r="G451" i="1"/>
  <c r="J453" i="1"/>
  <c r="G457" i="1"/>
  <c r="J459" i="1"/>
  <c r="I462" i="1"/>
  <c r="I465" i="1"/>
  <c r="G468" i="1"/>
  <c r="I471" i="1"/>
  <c r="G474" i="1"/>
  <c r="I476" i="1"/>
  <c r="J478" i="1"/>
  <c r="J480" i="1"/>
  <c r="J482" i="1"/>
  <c r="J484" i="1"/>
  <c r="J486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516" i="1"/>
  <c r="J518" i="1"/>
  <c r="J520" i="1"/>
  <c r="J522" i="1"/>
  <c r="J524" i="1"/>
  <c r="J526" i="1"/>
  <c r="J528" i="1"/>
  <c r="J530" i="1"/>
  <c r="I133" i="1"/>
  <c r="I197" i="1"/>
  <c r="G232" i="1"/>
  <c r="I248" i="1"/>
  <c r="J262" i="1"/>
  <c r="G277" i="1"/>
  <c r="J291" i="1"/>
  <c r="J301" i="1"/>
  <c r="G311" i="1"/>
  <c r="I320" i="1"/>
  <c r="I328" i="1"/>
  <c r="I336" i="1"/>
  <c r="I344" i="1"/>
  <c r="I350" i="1"/>
  <c r="I356" i="1"/>
  <c r="I362" i="1"/>
  <c r="I368" i="1"/>
  <c r="G374" i="1"/>
  <c r="I378" i="1"/>
  <c r="I383" i="1"/>
  <c r="I387" i="1"/>
  <c r="G391" i="1"/>
  <c r="I394" i="1"/>
  <c r="G398" i="1"/>
  <c r="J401" i="1"/>
  <c r="I405" i="1"/>
  <c r="G409" i="1"/>
  <c r="I412" i="1"/>
  <c r="G416" i="1"/>
  <c r="J419" i="1"/>
  <c r="I422" i="1"/>
  <c r="J425" i="1"/>
  <c r="I428" i="1"/>
  <c r="I431" i="1"/>
  <c r="G434" i="1"/>
  <c r="G437" i="1"/>
  <c r="G440" i="1"/>
  <c r="G443" i="1"/>
  <c r="J445" i="1"/>
  <c r="I448" i="1"/>
  <c r="I451" i="1"/>
  <c r="I454" i="1"/>
  <c r="I457" i="1"/>
  <c r="G460" i="1"/>
  <c r="G463" i="1"/>
  <c r="J465" i="1"/>
  <c r="G469" i="1"/>
  <c r="J471" i="1"/>
  <c r="I474" i="1"/>
  <c r="J476" i="1"/>
  <c r="G479" i="1"/>
  <c r="G481" i="1"/>
  <c r="G483" i="1"/>
  <c r="G485" i="1"/>
  <c r="G487" i="1"/>
  <c r="G489" i="1"/>
  <c r="G491" i="1"/>
  <c r="G493" i="1"/>
  <c r="G495" i="1"/>
  <c r="G497" i="1"/>
  <c r="G499" i="1"/>
  <c r="G501" i="1"/>
  <c r="G503" i="1"/>
  <c r="G505" i="1"/>
  <c r="G507" i="1"/>
  <c r="G509" i="1"/>
  <c r="G511" i="1"/>
  <c r="G513" i="1"/>
  <c r="G515" i="1"/>
  <c r="G517" i="1"/>
  <c r="G519" i="1"/>
  <c r="G521" i="1"/>
  <c r="G523" i="1"/>
  <c r="G525" i="1"/>
  <c r="G527" i="1"/>
  <c r="G529" i="1"/>
  <c r="G531" i="1"/>
  <c r="G533" i="1"/>
  <c r="G535" i="1"/>
  <c r="G537" i="1"/>
  <c r="G539" i="1"/>
  <c r="G541" i="1"/>
  <c r="G543" i="1"/>
  <c r="G545" i="1"/>
  <c r="G547" i="1"/>
  <c r="G549" i="1"/>
  <c r="G551" i="1"/>
  <c r="G553" i="1"/>
  <c r="G555" i="1"/>
  <c r="G557" i="1"/>
  <c r="G559" i="1"/>
  <c r="G561" i="1"/>
  <c r="G563" i="1"/>
  <c r="G565" i="1"/>
  <c r="G567" i="1"/>
  <c r="G569" i="1"/>
  <c r="G571" i="1"/>
  <c r="G573" i="1"/>
  <c r="G575" i="1"/>
  <c r="G577" i="1"/>
  <c r="G579" i="1"/>
  <c r="G581" i="1"/>
  <c r="G583" i="1"/>
  <c r="G585" i="1"/>
  <c r="G587" i="1"/>
  <c r="G589" i="1"/>
  <c r="G591" i="1"/>
  <c r="G593" i="1"/>
  <c r="G595" i="1"/>
  <c r="G597" i="1"/>
  <c r="G599" i="1"/>
  <c r="G601" i="1"/>
  <c r="G603" i="1"/>
  <c r="G605" i="1"/>
  <c r="G607" i="1"/>
  <c r="G609" i="1"/>
  <c r="G611" i="1"/>
  <c r="G613" i="1"/>
  <c r="G615" i="1"/>
  <c r="G617" i="1"/>
  <c r="G619" i="1"/>
  <c r="G621" i="1"/>
  <c r="G623" i="1"/>
  <c r="G625" i="1"/>
  <c r="G627" i="1"/>
  <c r="G629" i="1"/>
  <c r="G631" i="1"/>
  <c r="G633" i="1"/>
  <c r="G635" i="1"/>
  <c r="G637" i="1"/>
  <c r="G639" i="1"/>
  <c r="G641" i="1"/>
  <c r="G643" i="1"/>
  <c r="G645" i="1"/>
  <c r="G647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20" i="1"/>
  <c r="J137" i="1"/>
  <c r="G199" i="1"/>
  <c r="G233" i="1"/>
  <c r="J248" i="1"/>
  <c r="G263" i="1"/>
  <c r="J277" i="1"/>
  <c r="G292" i="1"/>
  <c r="J303" i="1"/>
  <c r="G313" i="1"/>
  <c r="G322" i="1"/>
  <c r="G330" i="1"/>
  <c r="G338" i="1"/>
  <c r="J345" i="1"/>
  <c r="J351" i="1"/>
  <c r="J357" i="1"/>
  <c r="J363" i="1"/>
  <c r="J369" i="1"/>
  <c r="I374" i="1"/>
  <c r="J379" i="1"/>
  <c r="J383" i="1"/>
  <c r="G388" i="1"/>
  <c r="I391" i="1"/>
  <c r="I395" i="1"/>
  <c r="I398" i="1"/>
  <c r="I402" i="1"/>
  <c r="J405" i="1"/>
  <c r="J409" i="1"/>
  <c r="G413" i="1"/>
  <c r="G417" i="1"/>
  <c r="G420" i="1"/>
  <c r="I423" i="1"/>
  <c r="G426" i="1"/>
  <c r="G429" i="1"/>
  <c r="J431" i="1"/>
  <c r="I434" i="1"/>
  <c r="J437" i="1"/>
  <c r="I440" i="1"/>
  <c r="I443" i="1"/>
  <c r="G446" i="1"/>
  <c r="G449" i="1"/>
  <c r="G452" i="1"/>
  <c r="G455" i="1"/>
  <c r="J457" i="1"/>
  <c r="I460" i="1"/>
  <c r="I463" i="1"/>
  <c r="I466" i="1"/>
  <c r="I469" i="1"/>
  <c r="G472" i="1"/>
  <c r="J474" i="1"/>
  <c r="G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20" i="1"/>
  <c r="I159" i="1"/>
  <c r="I209" i="1"/>
  <c r="J238" i="1"/>
  <c r="G253" i="1"/>
  <c r="J267" i="1"/>
  <c r="G282" i="1"/>
  <c r="I296" i="1"/>
  <c r="G306" i="1"/>
  <c r="J315" i="1"/>
  <c r="G324" i="1"/>
  <c r="G332" i="1"/>
  <c r="G340" i="1"/>
  <c r="I347" i="1"/>
  <c r="I353" i="1"/>
  <c r="I359" i="1"/>
  <c r="I365" i="1"/>
  <c r="I371" i="1"/>
  <c r="J375" i="1"/>
  <c r="G380" i="1"/>
  <c r="I384" i="1"/>
  <c r="I388" i="1"/>
  <c r="G392" i="1"/>
  <c r="J395" i="1"/>
  <c r="I399" i="1"/>
  <c r="G403" i="1"/>
  <c r="I406" i="1"/>
  <c r="J162" i="1"/>
  <c r="J296" i="1"/>
  <c r="J347" i="1"/>
  <c r="I380" i="1"/>
  <c r="I403" i="1"/>
  <c r="I417" i="1"/>
  <c r="I426" i="1"/>
  <c r="I435" i="1"/>
  <c r="J443" i="1"/>
  <c r="I452" i="1"/>
  <c r="G461" i="1"/>
  <c r="J469" i="1"/>
  <c r="J477" i="1"/>
  <c r="J483" i="1"/>
  <c r="J489" i="1"/>
  <c r="J495" i="1"/>
  <c r="J501" i="1"/>
  <c r="J507" i="1"/>
  <c r="J513" i="1"/>
  <c r="J519" i="1"/>
  <c r="J525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23" i="1"/>
  <c r="J27" i="1"/>
  <c r="J31" i="1"/>
  <c r="J35" i="1"/>
  <c r="J39" i="1"/>
  <c r="J43" i="1"/>
  <c r="J47" i="1"/>
  <c r="J51" i="1"/>
  <c r="J55" i="1"/>
  <c r="J59" i="1"/>
  <c r="G211" i="1"/>
  <c r="I306" i="1"/>
  <c r="J353" i="1"/>
  <c r="J385" i="1"/>
  <c r="I407" i="1"/>
  <c r="J417" i="1"/>
  <c r="G427" i="1"/>
  <c r="J435" i="1"/>
  <c r="G444" i="1"/>
  <c r="G453" i="1"/>
  <c r="J461" i="1"/>
  <c r="G470" i="1"/>
  <c r="G478" i="1"/>
  <c r="G484" i="1"/>
  <c r="G490" i="1"/>
  <c r="G496" i="1"/>
  <c r="G502" i="1"/>
  <c r="G508" i="1"/>
  <c r="G514" i="1"/>
  <c r="G520" i="1"/>
  <c r="G526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24" i="1"/>
  <c r="G28" i="1"/>
  <c r="G32" i="1"/>
  <c r="G36" i="1"/>
  <c r="G40" i="1"/>
  <c r="G44" i="1"/>
  <c r="G48" i="1"/>
  <c r="G52" i="1"/>
  <c r="G56" i="1"/>
  <c r="G60" i="1"/>
  <c r="G239" i="1"/>
  <c r="G316" i="1"/>
  <c r="J359" i="1"/>
  <c r="G389" i="1"/>
  <c r="G410" i="1"/>
  <c r="G421" i="1"/>
  <c r="I429" i="1"/>
  <c r="G438" i="1"/>
  <c r="I446" i="1"/>
  <c r="I455" i="1"/>
  <c r="G464" i="1"/>
  <c r="I472" i="1"/>
  <c r="J479" i="1"/>
  <c r="J485" i="1"/>
  <c r="J491" i="1"/>
  <c r="J497" i="1"/>
  <c r="J503" i="1"/>
  <c r="J509" i="1"/>
  <c r="J515" i="1"/>
  <c r="J521" i="1"/>
  <c r="J527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24" i="1"/>
  <c r="J28" i="1"/>
  <c r="J32" i="1"/>
  <c r="J36" i="1"/>
  <c r="J40" i="1"/>
  <c r="J44" i="1"/>
  <c r="J48" i="1"/>
  <c r="J52" i="1"/>
  <c r="J56" i="1"/>
  <c r="J60" i="1"/>
  <c r="G50" i="1"/>
  <c r="J253" i="1"/>
  <c r="I324" i="1"/>
  <c r="J365" i="1"/>
  <c r="G393" i="1"/>
  <c r="I410" i="1"/>
  <c r="I421" i="1"/>
  <c r="J429" i="1"/>
  <c r="I438" i="1"/>
  <c r="I447" i="1"/>
  <c r="J455" i="1"/>
  <c r="I464" i="1"/>
  <c r="G473" i="1"/>
  <c r="G480" i="1"/>
  <c r="G486" i="1"/>
  <c r="G492" i="1"/>
  <c r="G498" i="1"/>
  <c r="G504" i="1"/>
  <c r="G510" i="1"/>
  <c r="G516" i="1"/>
  <c r="G522" i="1"/>
  <c r="G528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21" i="1"/>
  <c r="J25" i="1"/>
  <c r="J29" i="1"/>
  <c r="J33" i="1"/>
  <c r="J37" i="1"/>
  <c r="J41" i="1"/>
  <c r="J45" i="1"/>
  <c r="J49" i="1"/>
  <c r="J53" i="1"/>
  <c r="J57" i="1"/>
  <c r="J20" i="1"/>
  <c r="G46" i="1"/>
  <c r="G268" i="1"/>
  <c r="I332" i="1"/>
  <c r="J371" i="1"/>
  <c r="G396" i="1"/>
  <c r="J413" i="1"/>
  <c r="J423" i="1"/>
  <c r="G432" i="1"/>
  <c r="G441" i="1"/>
  <c r="J449" i="1"/>
  <c r="G458" i="1"/>
  <c r="G467" i="1"/>
  <c r="G475" i="1"/>
  <c r="J481" i="1"/>
  <c r="J487" i="1"/>
  <c r="J493" i="1"/>
  <c r="J499" i="1"/>
  <c r="J505" i="1"/>
  <c r="J511" i="1"/>
  <c r="J517" i="1"/>
  <c r="J523" i="1"/>
  <c r="J529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22" i="1"/>
  <c r="G26" i="1"/>
  <c r="G30" i="1"/>
  <c r="G34" i="1"/>
  <c r="G38" i="1"/>
  <c r="G42" i="1"/>
  <c r="G54" i="1"/>
  <c r="G58" i="1"/>
  <c r="B49" i="1"/>
  <c r="E49" i="1" s="1"/>
  <c r="B41" i="1"/>
  <c r="C41" i="1" s="1"/>
  <c r="F41" i="1" s="1"/>
  <c r="B31" i="1"/>
  <c r="C31" i="1" s="1"/>
  <c r="D31" i="1" s="1"/>
  <c r="B23" i="1"/>
  <c r="C23" i="1" s="1"/>
  <c r="H23" i="1" s="1"/>
  <c r="B75" i="1"/>
  <c r="B67" i="1"/>
  <c r="B57" i="1"/>
  <c r="C57" i="1" s="1"/>
  <c r="B97" i="1"/>
  <c r="C97" i="1" s="1"/>
  <c r="B87" i="1"/>
  <c r="E87" i="1" s="1"/>
  <c r="B127" i="1"/>
  <c r="B117" i="1"/>
  <c r="B109" i="1"/>
  <c r="B152" i="1"/>
  <c r="B144" i="1"/>
  <c r="C144" i="1" s="1"/>
  <c r="D144" i="1" s="1"/>
  <c r="B134" i="1"/>
  <c r="C134" i="1" s="1"/>
  <c r="B181" i="1"/>
  <c r="B171" i="1"/>
  <c r="B194" i="1"/>
  <c r="B218" i="1"/>
  <c r="B200" i="1"/>
  <c r="E200" i="1" s="1"/>
  <c r="B241" i="1"/>
  <c r="C241" i="1" s="1"/>
  <c r="B266" i="1"/>
  <c r="B284" i="1"/>
  <c r="B308" i="1"/>
  <c r="E308" i="1" s="1"/>
  <c r="B290" i="1"/>
  <c r="B327" i="1"/>
  <c r="C327" i="1" s="1"/>
  <c r="H327" i="1" s="1"/>
  <c r="B365" i="1"/>
  <c r="E365" i="1" s="1"/>
  <c r="B347" i="1"/>
  <c r="B386" i="1"/>
  <c r="B432" i="1"/>
  <c r="B414" i="1"/>
  <c r="B474" i="1"/>
  <c r="E474" i="1" s="1"/>
  <c r="B444" i="1"/>
  <c r="E444" i="1" s="1"/>
  <c r="B624" i="1"/>
  <c r="C624" i="1" s="1"/>
  <c r="D624" i="1" s="1"/>
  <c r="B588" i="1"/>
  <c r="B550" i="1"/>
  <c r="C550" i="1" s="1"/>
  <c r="F550" i="1" s="1"/>
  <c r="B482" i="1"/>
  <c r="J38" i="1"/>
  <c r="J642" i="1"/>
  <c r="J618" i="1"/>
  <c r="J594" i="1"/>
  <c r="J570" i="1"/>
  <c r="J546" i="1"/>
  <c r="G518" i="1"/>
  <c r="G482" i="1"/>
  <c r="G433" i="1"/>
  <c r="I282" i="1"/>
  <c r="G34" i="2"/>
  <c r="J36" i="2"/>
  <c r="C270" i="2"/>
  <c r="D270" i="2" s="1"/>
  <c r="G42" i="2"/>
  <c r="G22" i="2"/>
  <c r="J32" i="2"/>
  <c r="B124" i="2"/>
  <c r="B126" i="2"/>
  <c r="I37" i="2"/>
  <c r="B212" i="2"/>
  <c r="J46" i="2"/>
  <c r="I41" i="2"/>
  <c r="J323" i="2"/>
  <c r="J28" i="2"/>
  <c r="I33" i="2"/>
  <c r="G38" i="2"/>
  <c r="J48" i="2"/>
  <c r="J24" i="2"/>
  <c r="I29" i="2"/>
  <c r="J117" i="2"/>
  <c r="J61" i="2"/>
  <c r="J49" i="2"/>
  <c r="J45" i="2"/>
  <c r="J33" i="2"/>
  <c r="J21" i="2"/>
  <c r="G413" i="2"/>
  <c r="G271" i="2"/>
  <c r="J259" i="2"/>
  <c r="G243" i="2"/>
  <c r="J237" i="2"/>
  <c r="I217" i="2"/>
  <c r="I198" i="2"/>
  <c r="I191" i="2"/>
  <c r="G188" i="2"/>
  <c r="I183" i="2"/>
  <c r="G180" i="2"/>
  <c r="I175" i="2"/>
  <c r="G172" i="2"/>
  <c r="I167" i="2"/>
  <c r="G164" i="2"/>
  <c r="I159" i="2"/>
  <c r="J154" i="2"/>
  <c r="I151" i="2"/>
  <c r="J146" i="2"/>
  <c r="G144" i="2"/>
  <c r="G136" i="2"/>
  <c r="J129" i="2"/>
  <c r="J126" i="2"/>
  <c r="J116" i="2"/>
  <c r="G114" i="2"/>
  <c r="I109" i="2"/>
  <c r="J104" i="2"/>
  <c r="I101" i="2"/>
  <c r="J96" i="2"/>
  <c r="G94" i="2"/>
  <c r="J68" i="2"/>
  <c r="J64" i="2"/>
  <c r="G58" i="2"/>
  <c r="I53" i="2"/>
  <c r="J41" i="2"/>
  <c r="J25" i="2"/>
  <c r="J298" i="2"/>
  <c r="G246" i="2"/>
  <c r="J186" i="2"/>
  <c r="J170" i="2"/>
  <c r="J162" i="2"/>
  <c r="G156" i="2"/>
  <c r="J145" i="2"/>
  <c r="G135" i="2"/>
  <c r="G133" i="2"/>
  <c r="I130" i="2"/>
  <c r="I128" i="2"/>
  <c r="J127" i="2"/>
  <c r="I117" i="2"/>
  <c r="I113" i="2"/>
  <c r="J108" i="2"/>
  <c r="I105" i="2"/>
  <c r="G98" i="2"/>
  <c r="I93" i="2"/>
  <c r="I89" i="2"/>
  <c r="G86" i="2"/>
  <c r="G82" i="2"/>
  <c r="I77" i="2"/>
  <c r="I73" i="2"/>
  <c r="I69" i="2"/>
  <c r="G66" i="2"/>
  <c r="J60" i="2"/>
  <c r="G50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G44" i="2"/>
  <c r="I43" i="2"/>
  <c r="G40" i="2"/>
  <c r="I39" i="2"/>
  <c r="G36" i="2"/>
  <c r="I35" i="2"/>
  <c r="G32" i="2"/>
  <c r="I31" i="2"/>
  <c r="G28" i="2"/>
  <c r="I27" i="2"/>
  <c r="G24" i="2"/>
  <c r="I23" i="2"/>
  <c r="G20" i="2"/>
  <c r="J69" i="2"/>
  <c r="J57" i="2"/>
  <c r="J53" i="2"/>
  <c r="J37" i="2"/>
  <c r="J29" i="2"/>
  <c r="J355" i="2"/>
  <c r="I240" i="2"/>
  <c r="I214" i="2"/>
  <c r="I200" i="2"/>
  <c r="J196" i="2"/>
  <c r="J178" i="2"/>
  <c r="I131" i="2"/>
  <c r="G118" i="2"/>
  <c r="J112" i="2"/>
  <c r="G110" i="2"/>
  <c r="G106" i="2"/>
  <c r="G102" i="2"/>
  <c r="I97" i="2"/>
  <c r="J92" i="2"/>
  <c r="G90" i="2"/>
  <c r="J84" i="2"/>
  <c r="I81" i="2"/>
  <c r="G78" i="2"/>
  <c r="G74" i="2"/>
  <c r="G70" i="2"/>
  <c r="G54" i="2"/>
  <c r="I49" i="2"/>
  <c r="I197" i="2"/>
  <c r="I190" i="2"/>
  <c r="I182" i="2"/>
  <c r="I174" i="2"/>
  <c r="G171" i="2"/>
  <c r="I166" i="2"/>
  <c r="G163" i="2"/>
  <c r="I158" i="2"/>
  <c r="G155" i="2"/>
  <c r="G148" i="2"/>
  <c r="I143" i="2"/>
  <c r="G141" i="2"/>
  <c r="I139" i="2"/>
  <c r="I138" i="2"/>
  <c r="J137" i="2"/>
  <c r="I136" i="2"/>
  <c r="J135" i="2"/>
  <c r="J134" i="2"/>
  <c r="G120" i="2"/>
  <c r="G119" i="2"/>
  <c r="I118" i="2"/>
  <c r="G115" i="2"/>
  <c r="I114" i="2"/>
  <c r="G111" i="2"/>
  <c r="I110" i="2"/>
  <c r="G107" i="2"/>
  <c r="I106" i="2"/>
  <c r="G103" i="2"/>
  <c r="I102" i="2"/>
  <c r="G99" i="2"/>
  <c r="I98" i="2"/>
  <c r="G95" i="2"/>
  <c r="I94" i="2"/>
  <c r="G91" i="2"/>
  <c r="I90" i="2"/>
  <c r="G87" i="2"/>
  <c r="I86" i="2"/>
  <c r="G83" i="2"/>
  <c r="I82" i="2"/>
  <c r="G79" i="2"/>
  <c r="I78" i="2"/>
  <c r="G75" i="2"/>
  <c r="I74" i="2"/>
  <c r="G71" i="2"/>
  <c r="I70" i="2"/>
  <c r="G67" i="2"/>
  <c r="I66" i="2"/>
  <c r="G63" i="2"/>
  <c r="I62" i="2"/>
  <c r="G59" i="2"/>
  <c r="I58" i="2"/>
  <c r="G55" i="2"/>
  <c r="I54" i="2"/>
  <c r="G51" i="2"/>
  <c r="I50" i="2"/>
  <c r="G47" i="2"/>
  <c r="I46" i="2"/>
  <c r="G43" i="2"/>
  <c r="I42" i="2"/>
  <c r="G39" i="2"/>
  <c r="I38" i="2"/>
  <c r="G35" i="2"/>
  <c r="I34" i="2"/>
  <c r="G31" i="2"/>
  <c r="I30" i="2"/>
  <c r="G27" i="2"/>
  <c r="I26" i="2"/>
  <c r="G23" i="2"/>
  <c r="I22" i="2"/>
  <c r="J318" i="2"/>
  <c r="J100" i="2"/>
  <c r="I85" i="2"/>
  <c r="J80" i="2"/>
  <c r="J76" i="2"/>
  <c r="G62" i="2"/>
  <c r="J56" i="2"/>
  <c r="G332" i="2"/>
  <c r="G299" i="2"/>
  <c r="J290" i="2"/>
  <c r="G283" i="2"/>
  <c r="J271" i="2"/>
  <c r="G263" i="2"/>
  <c r="J252" i="2"/>
  <c r="G249" i="2"/>
  <c r="J243" i="2"/>
  <c r="J240" i="2"/>
  <c r="G226" i="2"/>
  <c r="G223" i="2"/>
  <c r="I220" i="2"/>
  <c r="J217" i="2"/>
  <c r="G197" i="2"/>
  <c r="G195" i="2"/>
  <c r="J193" i="2"/>
  <c r="J185" i="2"/>
  <c r="J177" i="2"/>
  <c r="J169" i="2"/>
  <c r="J161" i="2"/>
  <c r="J153" i="2"/>
  <c r="I150" i="2"/>
  <c r="G149" i="2"/>
  <c r="I144" i="2"/>
  <c r="G143" i="2"/>
  <c r="G140" i="2"/>
  <c r="G139" i="2"/>
  <c r="G137" i="2"/>
  <c r="I135" i="2"/>
  <c r="I134" i="2"/>
  <c r="J133" i="2"/>
  <c r="I132" i="2"/>
  <c r="J131" i="2"/>
  <c r="J130" i="2"/>
  <c r="J113" i="2"/>
  <c r="J109" i="2"/>
  <c r="J105" i="2"/>
  <c r="J101" i="2"/>
  <c r="J97" i="2"/>
  <c r="J93" i="2"/>
  <c r="J89" i="2"/>
  <c r="J85" i="2"/>
  <c r="J81" i="2"/>
  <c r="J77" i="2"/>
  <c r="J73" i="2"/>
  <c r="J65" i="2"/>
  <c r="G307" i="2"/>
  <c r="J88" i="2"/>
  <c r="J72" i="2"/>
  <c r="I65" i="2"/>
  <c r="I61" i="2"/>
  <c r="I57" i="2"/>
  <c r="J52" i="2"/>
  <c r="J20" i="2"/>
  <c r="I25" i="2"/>
  <c r="G30" i="2"/>
  <c r="J44" i="2"/>
  <c r="C126" i="2"/>
  <c r="D126" i="2" s="1"/>
  <c r="I21" i="2"/>
  <c r="G26" i="2"/>
  <c r="J40" i="2"/>
  <c r="I45" i="2"/>
  <c r="C212" i="2"/>
  <c r="D212" i="2" s="1"/>
  <c r="B128" i="2"/>
  <c r="C128" i="2" s="1"/>
  <c r="D128" i="2" s="1"/>
  <c r="B130" i="2"/>
  <c r="C130" i="2" s="1"/>
  <c r="D130" i="2" s="1"/>
  <c r="B146" i="2"/>
  <c r="C146" i="2" s="1"/>
  <c r="D146" i="2" s="1"/>
  <c r="B238" i="2"/>
  <c r="C238" i="2" s="1"/>
  <c r="D238" i="2" s="1"/>
  <c r="B22" i="2"/>
  <c r="C22" i="2" s="1"/>
  <c r="D22" i="2" s="1"/>
  <c r="B26" i="2"/>
  <c r="C26" i="2" s="1"/>
  <c r="D26" i="2" s="1"/>
  <c r="B30" i="2"/>
  <c r="C30" i="2" s="1"/>
  <c r="D30" i="2" s="1"/>
  <c r="B34" i="2"/>
  <c r="C34" i="2" s="1"/>
  <c r="D34" i="2" s="1"/>
  <c r="B38" i="2"/>
  <c r="C38" i="2" s="1"/>
  <c r="D38" i="2" s="1"/>
  <c r="B42" i="2"/>
  <c r="C42" i="2" s="1"/>
  <c r="D42" i="2" s="1"/>
  <c r="B46" i="2"/>
  <c r="C46" i="2" s="1"/>
  <c r="D46" i="2" s="1"/>
  <c r="B50" i="2"/>
  <c r="C50" i="2" s="1"/>
  <c r="D50" i="2" s="1"/>
  <c r="B54" i="2"/>
  <c r="C54" i="2" s="1"/>
  <c r="D54" i="2" s="1"/>
  <c r="B58" i="2"/>
  <c r="C58" i="2" s="1"/>
  <c r="D58" i="2" s="1"/>
  <c r="B62" i="2"/>
  <c r="C62" i="2" s="1"/>
  <c r="D62" i="2" s="1"/>
  <c r="B66" i="2"/>
  <c r="C66" i="2" s="1"/>
  <c r="D66" i="2" s="1"/>
  <c r="B70" i="2"/>
  <c r="C70" i="2" s="1"/>
  <c r="D70" i="2" s="1"/>
  <c r="B74" i="2"/>
  <c r="C74" i="2" s="1"/>
  <c r="D74" i="2" s="1"/>
  <c r="B78" i="2"/>
  <c r="C78" i="2" s="1"/>
  <c r="D78" i="2" s="1"/>
  <c r="B82" i="2"/>
  <c r="C82" i="2" s="1"/>
  <c r="D82" i="2" s="1"/>
  <c r="B86" i="2"/>
  <c r="C86" i="2" s="1"/>
  <c r="D86" i="2" s="1"/>
  <c r="B90" i="2"/>
  <c r="C90" i="2" s="1"/>
  <c r="D90" i="2" s="1"/>
  <c r="B94" i="2"/>
  <c r="C94" i="2" s="1"/>
  <c r="D94" i="2" s="1"/>
  <c r="B98" i="2"/>
  <c r="C98" i="2" s="1"/>
  <c r="D98" i="2" s="1"/>
  <c r="B102" i="2"/>
  <c r="C102" i="2" s="1"/>
  <c r="D102" i="2" s="1"/>
  <c r="B106" i="2"/>
  <c r="C106" i="2" s="1"/>
  <c r="D106" i="2" s="1"/>
  <c r="B110" i="2"/>
  <c r="C110" i="2" s="1"/>
  <c r="D110" i="2" s="1"/>
  <c r="B114" i="2"/>
  <c r="C114" i="2" s="1"/>
  <c r="D114" i="2" s="1"/>
  <c r="B118" i="2"/>
  <c r="C118" i="2" s="1"/>
  <c r="D118" i="2" s="1"/>
  <c r="B132" i="2"/>
  <c r="C132" i="2" s="1"/>
  <c r="D132" i="2" s="1"/>
  <c r="B134" i="2"/>
  <c r="C134" i="2" s="1"/>
  <c r="D134" i="2" s="1"/>
  <c r="J149" i="2"/>
  <c r="J150" i="2"/>
  <c r="B154" i="2"/>
  <c r="C154" i="2" s="1"/>
  <c r="D154" i="2" s="1"/>
  <c r="B162" i="2"/>
  <c r="C162" i="2" s="1"/>
  <c r="D162" i="2" s="1"/>
  <c r="B170" i="2"/>
  <c r="C170" i="2" s="1"/>
  <c r="D170" i="2" s="1"/>
  <c r="B178" i="2"/>
  <c r="C178" i="2" s="1"/>
  <c r="D178" i="2" s="1"/>
  <c r="G179" i="2"/>
  <c r="B186" i="2"/>
  <c r="C186" i="2" s="1"/>
  <c r="D186" i="2" s="1"/>
  <c r="G187" i="2"/>
  <c r="B194" i="2"/>
  <c r="C194" i="2" s="1"/>
  <c r="D194" i="2" s="1"/>
  <c r="J195" i="2"/>
  <c r="G199" i="2"/>
  <c r="G201" i="2"/>
  <c r="B210" i="2"/>
  <c r="C210" i="2" s="1"/>
  <c r="D210" i="2" s="1"/>
  <c r="J212" i="2"/>
  <c r="J215" i="2"/>
  <c r="G221" i="2"/>
  <c r="B236" i="2"/>
  <c r="C236" i="2" s="1"/>
  <c r="D236" i="2" s="1"/>
  <c r="I238" i="2"/>
  <c r="I241" i="2"/>
  <c r="J253" i="2"/>
  <c r="J301" i="2"/>
  <c r="G310" i="2"/>
  <c r="B337" i="2"/>
  <c r="C337" i="2" s="1"/>
  <c r="D337" i="2" s="1"/>
  <c r="G443" i="2"/>
  <c r="J22" i="2"/>
  <c r="J26" i="2"/>
  <c r="J30" i="2"/>
  <c r="J34" i="2"/>
  <c r="J38" i="2"/>
  <c r="J42" i="2"/>
  <c r="G48" i="2"/>
  <c r="J50" i="2"/>
  <c r="G52" i="2"/>
  <c r="J54" i="2"/>
  <c r="G56" i="2"/>
  <c r="J58" i="2"/>
  <c r="G60" i="2"/>
  <c r="J62" i="2"/>
  <c r="G64" i="2"/>
  <c r="J66" i="2"/>
  <c r="G68" i="2"/>
  <c r="J70" i="2"/>
  <c r="G72" i="2"/>
  <c r="J74" i="2"/>
  <c r="G76" i="2"/>
  <c r="J78" i="2"/>
  <c r="G80" i="2"/>
  <c r="J82" i="2"/>
  <c r="G84" i="2"/>
  <c r="J86" i="2"/>
  <c r="G88" i="2"/>
  <c r="J90" i="2"/>
  <c r="G92" i="2"/>
  <c r="J94" i="2"/>
  <c r="G96" i="2"/>
  <c r="J98" i="2"/>
  <c r="I99" i="2"/>
  <c r="G100" i="2"/>
  <c r="J102" i="2"/>
  <c r="I103" i="2"/>
  <c r="G104" i="2"/>
  <c r="J106" i="2"/>
  <c r="I107" i="2"/>
  <c r="G108" i="2"/>
  <c r="J110" i="2"/>
  <c r="I111" i="2"/>
  <c r="G112" i="2"/>
  <c r="J114" i="2"/>
  <c r="I115" i="2"/>
  <c r="G116" i="2"/>
  <c r="J118" i="2"/>
  <c r="I119" i="2"/>
  <c r="G121" i="2"/>
  <c r="G123" i="2"/>
  <c r="G124" i="2"/>
  <c r="B136" i="2"/>
  <c r="C136" i="2" s="1"/>
  <c r="D136" i="2" s="1"/>
  <c r="B138" i="2"/>
  <c r="C138" i="2" s="1"/>
  <c r="D138" i="2" s="1"/>
  <c r="J138" i="2"/>
  <c r="J139" i="2"/>
  <c r="I140" i="2"/>
  <c r="J141" i="2"/>
  <c r="I142" i="2"/>
  <c r="B144" i="2"/>
  <c r="C144" i="2" s="1"/>
  <c r="D144" i="2" s="1"/>
  <c r="F146" i="2"/>
  <c r="G147" i="2"/>
  <c r="I148" i="2"/>
  <c r="B150" i="2"/>
  <c r="C150" i="2" s="1"/>
  <c r="D150" i="2" s="1"/>
  <c r="G152" i="2"/>
  <c r="I155" i="2"/>
  <c r="J158" i="2"/>
  <c r="G160" i="2"/>
  <c r="I163" i="2"/>
  <c r="J166" i="2"/>
  <c r="G168" i="2"/>
  <c r="I171" i="2"/>
  <c r="J174" i="2"/>
  <c r="G176" i="2"/>
  <c r="I179" i="2"/>
  <c r="J182" i="2"/>
  <c r="G184" i="2"/>
  <c r="I187" i="2"/>
  <c r="J190" i="2"/>
  <c r="G192" i="2"/>
  <c r="B196" i="2"/>
  <c r="C196" i="2" s="1"/>
  <c r="D196" i="2" s="1"/>
  <c r="J197" i="2"/>
  <c r="J199" i="2"/>
  <c r="I201" i="2"/>
  <c r="B216" i="2"/>
  <c r="C216" i="2" s="1"/>
  <c r="D216" i="2" s="1"/>
  <c r="I218" i="2"/>
  <c r="I221" i="2"/>
  <c r="J241" i="2"/>
  <c r="I244" i="2"/>
  <c r="G247" i="2"/>
  <c r="G250" i="2"/>
  <c r="B254" i="2"/>
  <c r="C254" i="2" s="1"/>
  <c r="D254" i="2" s="1"/>
  <c r="I257" i="2"/>
  <c r="J264" i="2"/>
  <c r="I278" i="2"/>
  <c r="B286" i="2"/>
  <c r="C286" i="2" s="1"/>
  <c r="D286" i="2" s="1"/>
  <c r="J293" i="2"/>
  <c r="G302" i="2"/>
  <c r="B311" i="2"/>
  <c r="C311" i="2" s="1"/>
  <c r="D311" i="2" s="1"/>
  <c r="I338" i="2"/>
  <c r="I368" i="2"/>
  <c r="I449" i="2"/>
  <c r="J487" i="2"/>
  <c r="J481" i="2"/>
  <c r="J475" i="2"/>
  <c r="J466" i="2"/>
  <c r="J454" i="2"/>
  <c r="J447" i="2"/>
  <c r="J445" i="2"/>
  <c r="J443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5" i="2"/>
  <c r="J403" i="2"/>
  <c r="J401" i="2"/>
  <c r="J399" i="2"/>
  <c r="J397" i="2"/>
  <c r="J395" i="2"/>
  <c r="J393" i="2"/>
  <c r="J391" i="2"/>
  <c r="J389" i="2"/>
  <c r="J387" i="2"/>
  <c r="J385" i="2"/>
  <c r="J383" i="2"/>
  <c r="J381" i="2"/>
  <c r="J485" i="2"/>
  <c r="J479" i="2"/>
  <c r="J473" i="2"/>
  <c r="J462" i="2"/>
  <c r="J450" i="2"/>
  <c r="J499" i="2"/>
  <c r="J463" i="2"/>
  <c r="J451" i="2"/>
  <c r="J375" i="2"/>
  <c r="J369" i="2"/>
  <c r="J363" i="2"/>
  <c r="J357" i="2"/>
  <c r="J351" i="2"/>
  <c r="J333" i="2"/>
  <c r="J332" i="2"/>
  <c r="J331" i="2"/>
  <c r="J330" i="2"/>
  <c r="J309" i="2"/>
  <c r="J308" i="2"/>
  <c r="J307" i="2"/>
  <c r="J306" i="2"/>
  <c r="J288" i="2"/>
  <c r="J284" i="2"/>
  <c r="J280" i="2"/>
  <c r="J595" i="2"/>
  <c r="J495" i="2"/>
  <c r="J470" i="2"/>
  <c r="J458" i="2"/>
  <c r="J329" i="2"/>
  <c r="J328" i="2"/>
  <c r="J327" i="2"/>
  <c r="J326" i="2"/>
  <c r="J305" i="2"/>
  <c r="J304" i="2"/>
  <c r="J303" i="2"/>
  <c r="J302" i="2"/>
  <c r="J621" i="2"/>
  <c r="J467" i="2"/>
  <c r="J455" i="2"/>
  <c r="J377" i="2"/>
  <c r="J371" i="2"/>
  <c r="J365" i="2"/>
  <c r="J359" i="2"/>
  <c r="J353" i="2"/>
  <c r="J347" i="2"/>
  <c r="J346" i="2"/>
  <c r="J587" i="2"/>
  <c r="J464" i="2"/>
  <c r="J452" i="2"/>
  <c r="J345" i="2"/>
  <c r="J344" i="2"/>
  <c r="J343" i="2"/>
  <c r="J342" i="2"/>
  <c r="J568" i="2"/>
  <c r="J483" i="2"/>
  <c r="J477" i="2"/>
  <c r="J379" i="2"/>
  <c r="J373" i="2"/>
  <c r="J468" i="2"/>
  <c r="J336" i="2"/>
  <c r="J334" i="2"/>
  <c r="J325" i="2"/>
  <c r="J322" i="2"/>
  <c r="J315" i="2"/>
  <c r="J299" i="2"/>
  <c r="J292" i="2"/>
  <c r="J283" i="2"/>
  <c r="J276" i="2"/>
  <c r="J272" i="2"/>
  <c r="J268" i="2"/>
  <c r="J361" i="2"/>
  <c r="J341" i="2"/>
  <c r="J338" i="2"/>
  <c r="J319" i="2"/>
  <c r="J312" i="2"/>
  <c r="J296" i="2"/>
  <c r="J289" i="2"/>
  <c r="J278" i="2"/>
  <c r="J277" i="2"/>
  <c r="J367" i="2"/>
  <c r="J349" i="2"/>
  <c r="J340" i="2"/>
  <c r="J335" i="2"/>
  <c r="J320" i="2"/>
  <c r="J313" i="2"/>
  <c r="J310" i="2"/>
  <c r="J297" i="2"/>
  <c r="J294" i="2"/>
  <c r="J286" i="2"/>
  <c r="J285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337" i="2"/>
  <c r="J324" i="2"/>
  <c r="J317" i="2"/>
  <c r="J314" i="2"/>
  <c r="J295" i="2"/>
  <c r="J282" i="2"/>
  <c r="J269" i="2"/>
  <c r="J260" i="2"/>
  <c r="J235" i="2"/>
  <c r="J233" i="2"/>
  <c r="J232" i="2"/>
  <c r="J211" i="2"/>
  <c r="J209" i="2"/>
  <c r="J208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321" i="2"/>
  <c r="J300" i="2"/>
  <c r="J279" i="2"/>
  <c r="J275" i="2"/>
  <c r="J267" i="2"/>
  <c r="J261" i="2"/>
  <c r="J255" i="2"/>
  <c r="J231" i="2"/>
  <c r="J229" i="2"/>
  <c r="J228" i="2"/>
  <c r="J207" i="2"/>
  <c r="J205" i="2"/>
  <c r="J204" i="2"/>
  <c r="J316" i="2"/>
  <c r="J291" i="2"/>
  <c r="J256" i="2"/>
  <c r="J249" i="2"/>
  <c r="J248" i="2"/>
  <c r="J227" i="2"/>
  <c r="J225" i="2"/>
  <c r="J224" i="2"/>
  <c r="J203" i="2"/>
  <c r="J201" i="2"/>
  <c r="J200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456" i="2"/>
  <c r="J339" i="2"/>
  <c r="J311" i="2"/>
  <c r="J281" i="2"/>
  <c r="J273" i="2"/>
  <c r="J263" i="2"/>
  <c r="J257" i="2"/>
  <c r="J251" i="2"/>
  <c r="J247" i="2"/>
  <c r="J245" i="2"/>
  <c r="J244" i="2"/>
  <c r="J223" i="2"/>
  <c r="J221" i="2"/>
  <c r="J220" i="2"/>
  <c r="E270" i="2"/>
  <c r="E212" i="2"/>
  <c r="E210" i="2"/>
  <c r="E194" i="2"/>
  <c r="E186" i="2"/>
  <c r="E170" i="2"/>
  <c r="E162" i="2"/>
  <c r="E146" i="2"/>
  <c r="E132" i="2"/>
  <c r="E130" i="2"/>
  <c r="E126" i="2"/>
  <c r="E124" i="2"/>
  <c r="E118" i="2"/>
  <c r="E98" i="2"/>
  <c r="E94" i="2"/>
  <c r="E82" i="2"/>
  <c r="E74" i="2"/>
  <c r="E70" i="2"/>
  <c r="E50" i="2"/>
  <c r="E46" i="2"/>
  <c r="E34" i="2"/>
  <c r="E26" i="2"/>
  <c r="E22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I120" i="2"/>
  <c r="J121" i="2"/>
  <c r="I122" i="2"/>
  <c r="I123" i="2"/>
  <c r="G125" i="2"/>
  <c r="H126" i="2"/>
  <c r="G127" i="2"/>
  <c r="G128" i="2"/>
  <c r="F130" i="2"/>
  <c r="F132" i="2"/>
  <c r="B140" i="2"/>
  <c r="C140" i="2" s="1"/>
  <c r="D140" i="2" s="1"/>
  <c r="B142" i="2"/>
  <c r="C142" i="2" s="1"/>
  <c r="D142" i="2" s="1"/>
  <c r="J142" i="2"/>
  <c r="H146" i="2"/>
  <c r="I147" i="2"/>
  <c r="J157" i="2"/>
  <c r="H162" i="2"/>
  <c r="J165" i="2"/>
  <c r="H170" i="2"/>
  <c r="J173" i="2"/>
  <c r="J181" i="2"/>
  <c r="H186" i="2"/>
  <c r="J189" i="2"/>
  <c r="H194" i="2"/>
  <c r="G198" i="2"/>
  <c r="J213" i="2"/>
  <c r="I216" i="2"/>
  <c r="G219" i="2"/>
  <c r="G222" i="2"/>
  <c r="B234" i="2"/>
  <c r="C234" i="2" s="1"/>
  <c r="D234" i="2" s="1"/>
  <c r="J236" i="2"/>
  <c r="J239" i="2"/>
  <c r="G245" i="2"/>
  <c r="J265" i="2"/>
  <c r="I274" i="2"/>
  <c r="J287" i="2"/>
  <c r="I314" i="2"/>
  <c r="G327" i="2"/>
  <c r="C124" i="2"/>
  <c r="D124" i="2" s="1"/>
  <c r="B601" i="2"/>
  <c r="C601" i="2" s="1"/>
  <c r="D601" i="2" s="1"/>
  <c r="B597" i="2"/>
  <c r="C597" i="2" s="1"/>
  <c r="D597" i="2" s="1"/>
  <c r="B593" i="2"/>
  <c r="C593" i="2" s="1"/>
  <c r="D593" i="2" s="1"/>
  <c r="B600" i="2"/>
  <c r="C600" i="2" s="1"/>
  <c r="D600" i="2" s="1"/>
  <c r="B596" i="2"/>
  <c r="C596" i="2" s="1"/>
  <c r="D596" i="2" s="1"/>
  <c r="B647" i="2"/>
  <c r="C647" i="2" s="1"/>
  <c r="D647" i="2" s="1"/>
  <c r="B641" i="2"/>
  <c r="C641" i="2" s="1"/>
  <c r="D641" i="2" s="1"/>
  <c r="B635" i="2"/>
  <c r="C635" i="2" s="1"/>
  <c r="D635" i="2" s="1"/>
  <c r="B629" i="2"/>
  <c r="C629" i="2" s="1"/>
  <c r="D629" i="2" s="1"/>
  <c r="B623" i="2"/>
  <c r="C623" i="2" s="1"/>
  <c r="D623" i="2" s="1"/>
  <c r="B617" i="2"/>
  <c r="C617" i="2" s="1"/>
  <c r="D617" i="2" s="1"/>
  <c r="B611" i="2"/>
  <c r="C611" i="2" s="1"/>
  <c r="D611" i="2" s="1"/>
  <c r="B605" i="2"/>
  <c r="C605" i="2" s="1"/>
  <c r="D605" i="2" s="1"/>
  <c r="B648" i="2"/>
  <c r="C648" i="2" s="1"/>
  <c r="D648" i="2" s="1"/>
  <c r="B642" i="2"/>
  <c r="C642" i="2" s="1"/>
  <c r="D642" i="2" s="1"/>
  <c r="B636" i="2"/>
  <c r="C636" i="2" s="1"/>
  <c r="D636" i="2" s="1"/>
  <c r="B630" i="2"/>
  <c r="C630" i="2" s="1"/>
  <c r="D630" i="2" s="1"/>
  <c r="B624" i="2"/>
  <c r="C624" i="2" s="1"/>
  <c r="D624" i="2" s="1"/>
  <c r="B618" i="2"/>
  <c r="C618" i="2" s="1"/>
  <c r="D618" i="2" s="1"/>
  <c r="B612" i="2"/>
  <c r="C612" i="2" s="1"/>
  <c r="D612" i="2" s="1"/>
  <c r="B606" i="2"/>
  <c r="C606" i="2" s="1"/>
  <c r="D606" i="2" s="1"/>
  <c r="B598" i="2"/>
  <c r="C598" i="2" s="1"/>
  <c r="D598" i="2" s="1"/>
  <c r="B592" i="2"/>
  <c r="C592" i="2" s="1"/>
  <c r="D592" i="2" s="1"/>
  <c r="B590" i="2"/>
  <c r="C590" i="2" s="1"/>
  <c r="D590" i="2" s="1"/>
  <c r="B588" i="2"/>
  <c r="C588" i="2" s="1"/>
  <c r="D588" i="2" s="1"/>
  <c r="B639" i="2"/>
  <c r="C639" i="2" s="1"/>
  <c r="D639" i="2" s="1"/>
  <c r="B637" i="2"/>
  <c r="C637" i="2" s="1"/>
  <c r="D637" i="2" s="1"/>
  <c r="B621" i="2"/>
  <c r="C621" i="2" s="1"/>
  <c r="D621" i="2" s="1"/>
  <c r="B619" i="2"/>
  <c r="C619" i="2" s="1"/>
  <c r="D619" i="2" s="1"/>
  <c r="B603" i="2"/>
  <c r="C603" i="2" s="1"/>
  <c r="D603" i="2" s="1"/>
  <c r="B599" i="2"/>
  <c r="C599" i="2" s="1"/>
  <c r="D599" i="2" s="1"/>
  <c r="B594" i="2"/>
  <c r="C594" i="2" s="1"/>
  <c r="D594" i="2" s="1"/>
  <c r="B589" i="2"/>
  <c r="C589" i="2" s="1"/>
  <c r="D589" i="2" s="1"/>
  <c r="B581" i="2"/>
  <c r="C581" i="2" s="1"/>
  <c r="D581" i="2" s="1"/>
  <c r="B634" i="2"/>
  <c r="C634" i="2" s="1"/>
  <c r="D634" i="2" s="1"/>
  <c r="B632" i="2"/>
  <c r="C632" i="2" s="1"/>
  <c r="D632" i="2" s="1"/>
  <c r="B616" i="2"/>
  <c r="C616" i="2" s="1"/>
  <c r="D616" i="2" s="1"/>
  <c r="B614" i="2"/>
  <c r="C614" i="2" s="1"/>
  <c r="D614" i="2" s="1"/>
  <c r="B577" i="2"/>
  <c r="C577" i="2" s="1"/>
  <c r="D577" i="2" s="1"/>
  <c r="B576" i="2"/>
  <c r="C576" i="2" s="1"/>
  <c r="D576" i="2" s="1"/>
  <c r="B575" i="2"/>
  <c r="C575" i="2" s="1"/>
  <c r="D575" i="2" s="1"/>
  <c r="B571" i="2"/>
  <c r="C571" i="2" s="1"/>
  <c r="D571" i="2" s="1"/>
  <c r="B567" i="2"/>
  <c r="C567" i="2" s="1"/>
  <c r="D567" i="2" s="1"/>
  <c r="B563" i="2"/>
  <c r="C563" i="2" s="1"/>
  <c r="D563" i="2" s="1"/>
  <c r="B559" i="2"/>
  <c r="C559" i="2" s="1"/>
  <c r="D559" i="2" s="1"/>
  <c r="B645" i="2"/>
  <c r="C645" i="2" s="1"/>
  <c r="D645" i="2" s="1"/>
  <c r="B643" i="2"/>
  <c r="C643" i="2" s="1"/>
  <c r="D643" i="2" s="1"/>
  <c r="B627" i="2"/>
  <c r="C627" i="2" s="1"/>
  <c r="D627" i="2" s="1"/>
  <c r="B625" i="2"/>
  <c r="C625" i="2" s="1"/>
  <c r="D625" i="2" s="1"/>
  <c r="B609" i="2"/>
  <c r="C609" i="2" s="1"/>
  <c r="D609" i="2" s="1"/>
  <c r="B607" i="2"/>
  <c r="C607" i="2" s="1"/>
  <c r="D607" i="2" s="1"/>
  <c r="B595" i="2"/>
  <c r="C595" i="2" s="1"/>
  <c r="D595" i="2" s="1"/>
  <c r="B591" i="2"/>
  <c r="C591" i="2" s="1"/>
  <c r="D591" i="2" s="1"/>
  <c r="B638" i="2"/>
  <c r="C638" i="2" s="1"/>
  <c r="D638" i="2" s="1"/>
  <c r="B620" i="2"/>
  <c r="C620" i="2" s="1"/>
  <c r="D620" i="2" s="1"/>
  <c r="B602" i="2"/>
  <c r="C602" i="2" s="1"/>
  <c r="D602" i="2" s="1"/>
  <c r="B580" i="2"/>
  <c r="C580" i="2" s="1"/>
  <c r="D580" i="2" s="1"/>
  <c r="B573" i="2"/>
  <c r="C573" i="2" s="1"/>
  <c r="D573" i="2" s="1"/>
  <c r="B572" i="2"/>
  <c r="C572" i="2" s="1"/>
  <c r="D572" i="2" s="1"/>
  <c r="B561" i="2"/>
  <c r="C561" i="2" s="1"/>
  <c r="D561" i="2" s="1"/>
  <c r="B560" i="2"/>
  <c r="C560" i="2" s="1"/>
  <c r="D560" i="2" s="1"/>
  <c r="B502" i="2"/>
  <c r="C502" i="2" s="1"/>
  <c r="D502" i="2" s="1"/>
  <c r="B498" i="2"/>
  <c r="C498" i="2" s="1"/>
  <c r="D498" i="2" s="1"/>
  <c r="B494" i="2"/>
  <c r="C494" i="2" s="1"/>
  <c r="D494" i="2" s="1"/>
  <c r="B490" i="2"/>
  <c r="C490" i="2" s="1"/>
  <c r="D490" i="2" s="1"/>
  <c r="B487" i="2"/>
  <c r="C487" i="2" s="1"/>
  <c r="D487" i="2" s="1"/>
  <c r="B485" i="2"/>
  <c r="C485" i="2" s="1"/>
  <c r="D485" i="2" s="1"/>
  <c r="B483" i="2"/>
  <c r="C483" i="2" s="1"/>
  <c r="D483" i="2" s="1"/>
  <c r="B481" i="2"/>
  <c r="C481" i="2" s="1"/>
  <c r="D481" i="2" s="1"/>
  <c r="B479" i="2"/>
  <c r="C479" i="2" s="1"/>
  <c r="D479" i="2" s="1"/>
  <c r="B477" i="2"/>
  <c r="C477" i="2" s="1"/>
  <c r="D477" i="2" s="1"/>
  <c r="B475" i="2"/>
  <c r="C475" i="2" s="1"/>
  <c r="D475" i="2" s="1"/>
  <c r="B473" i="2"/>
  <c r="C473" i="2" s="1"/>
  <c r="D473" i="2" s="1"/>
  <c r="B471" i="2"/>
  <c r="C471" i="2" s="1"/>
  <c r="D471" i="2" s="1"/>
  <c r="B469" i="2"/>
  <c r="C469" i="2" s="1"/>
  <c r="D469" i="2" s="1"/>
  <c r="B467" i="2"/>
  <c r="C467" i="2" s="1"/>
  <c r="D467" i="2" s="1"/>
  <c r="B465" i="2"/>
  <c r="C465" i="2" s="1"/>
  <c r="D465" i="2" s="1"/>
  <c r="B463" i="2"/>
  <c r="C463" i="2" s="1"/>
  <c r="D463" i="2" s="1"/>
  <c r="B461" i="2"/>
  <c r="C461" i="2" s="1"/>
  <c r="D461" i="2" s="1"/>
  <c r="B459" i="2"/>
  <c r="C459" i="2" s="1"/>
  <c r="D459" i="2" s="1"/>
  <c r="B457" i="2"/>
  <c r="C457" i="2" s="1"/>
  <c r="D457" i="2" s="1"/>
  <c r="B455" i="2"/>
  <c r="C455" i="2" s="1"/>
  <c r="D455" i="2" s="1"/>
  <c r="B453" i="2"/>
  <c r="C453" i="2" s="1"/>
  <c r="D453" i="2" s="1"/>
  <c r="B451" i="2"/>
  <c r="C451" i="2" s="1"/>
  <c r="D451" i="2" s="1"/>
  <c r="B449" i="2"/>
  <c r="C449" i="2" s="1"/>
  <c r="D449" i="2" s="1"/>
  <c r="B633" i="2"/>
  <c r="C633" i="2" s="1"/>
  <c r="D633" i="2" s="1"/>
  <c r="B615" i="2"/>
  <c r="C615" i="2" s="1"/>
  <c r="D615" i="2" s="1"/>
  <c r="B587" i="2"/>
  <c r="C587" i="2" s="1"/>
  <c r="D587" i="2" s="1"/>
  <c r="B574" i="2"/>
  <c r="C574" i="2" s="1"/>
  <c r="D574" i="2" s="1"/>
  <c r="B562" i="2"/>
  <c r="C562" i="2" s="1"/>
  <c r="D562" i="2" s="1"/>
  <c r="B646" i="2"/>
  <c r="C646" i="2" s="1"/>
  <c r="D646" i="2" s="1"/>
  <c r="B628" i="2"/>
  <c r="C628" i="2" s="1"/>
  <c r="D628" i="2" s="1"/>
  <c r="B610" i="2"/>
  <c r="C610" i="2" s="1"/>
  <c r="D610" i="2" s="1"/>
  <c r="B585" i="2"/>
  <c r="C585" i="2" s="1"/>
  <c r="D585" i="2" s="1"/>
  <c r="B583" i="2"/>
  <c r="C583" i="2" s="1"/>
  <c r="D583" i="2" s="1"/>
  <c r="B578" i="2"/>
  <c r="C578" i="2" s="1"/>
  <c r="D578" i="2" s="1"/>
  <c r="B569" i="2"/>
  <c r="C569" i="2" s="1"/>
  <c r="D569" i="2" s="1"/>
  <c r="B568" i="2"/>
  <c r="C568" i="2" s="1"/>
  <c r="D568" i="2" s="1"/>
  <c r="B501" i="2"/>
  <c r="C501" i="2" s="1"/>
  <c r="D501" i="2" s="1"/>
  <c r="B570" i="2"/>
  <c r="C570" i="2" s="1"/>
  <c r="D570" i="2" s="1"/>
  <c r="B558" i="2"/>
  <c r="C558" i="2" s="1"/>
  <c r="D558" i="2" s="1"/>
  <c r="B556" i="2"/>
  <c r="C556" i="2" s="1"/>
  <c r="D556" i="2" s="1"/>
  <c r="B554" i="2"/>
  <c r="C554" i="2" s="1"/>
  <c r="D554" i="2" s="1"/>
  <c r="B552" i="2"/>
  <c r="C552" i="2" s="1"/>
  <c r="D552" i="2" s="1"/>
  <c r="B550" i="2"/>
  <c r="C550" i="2" s="1"/>
  <c r="D550" i="2" s="1"/>
  <c r="B548" i="2"/>
  <c r="C548" i="2" s="1"/>
  <c r="D548" i="2" s="1"/>
  <c r="B546" i="2"/>
  <c r="C546" i="2" s="1"/>
  <c r="D546" i="2" s="1"/>
  <c r="B544" i="2"/>
  <c r="C544" i="2" s="1"/>
  <c r="D544" i="2" s="1"/>
  <c r="B542" i="2"/>
  <c r="C542" i="2" s="1"/>
  <c r="D542" i="2" s="1"/>
  <c r="B540" i="2"/>
  <c r="C540" i="2" s="1"/>
  <c r="D540" i="2" s="1"/>
  <c r="B538" i="2"/>
  <c r="C538" i="2" s="1"/>
  <c r="D538" i="2" s="1"/>
  <c r="B536" i="2"/>
  <c r="C536" i="2" s="1"/>
  <c r="D536" i="2" s="1"/>
  <c r="B534" i="2"/>
  <c r="C534" i="2" s="1"/>
  <c r="D534" i="2" s="1"/>
  <c r="B532" i="2"/>
  <c r="C532" i="2" s="1"/>
  <c r="D532" i="2" s="1"/>
  <c r="B530" i="2"/>
  <c r="C530" i="2" s="1"/>
  <c r="D530" i="2" s="1"/>
  <c r="B528" i="2"/>
  <c r="C528" i="2" s="1"/>
  <c r="D528" i="2" s="1"/>
  <c r="B526" i="2"/>
  <c r="C526" i="2" s="1"/>
  <c r="D526" i="2" s="1"/>
  <c r="B524" i="2"/>
  <c r="C524" i="2" s="1"/>
  <c r="D524" i="2" s="1"/>
  <c r="B522" i="2"/>
  <c r="C522" i="2" s="1"/>
  <c r="D522" i="2" s="1"/>
  <c r="B520" i="2"/>
  <c r="C520" i="2" s="1"/>
  <c r="D520" i="2" s="1"/>
  <c r="B518" i="2"/>
  <c r="C518" i="2" s="1"/>
  <c r="D518" i="2" s="1"/>
  <c r="B516" i="2"/>
  <c r="C516" i="2" s="1"/>
  <c r="D516" i="2" s="1"/>
  <c r="B514" i="2"/>
  <c r="C514" i="2" s="1"/>
  <c r="D514" i="2" s="1"/>
  <c r="B512" i="2"/>
  <c r="C512" i="2" s="1"/>
  <c r="D512" i="2" s="1"/>
  <c r="B510" i="2"/>
  <c r="C510" i="2" s="1"/>
  <c r="D510" i="2" s="1"/>
  <c r="B508" i="2"/>
  <c r="C508" i="2" s="1"/>
  <c r="D508" i="2" s="1"/>
  <c r="B506" i="2"/>
  <c r="C506" i="2" s="1"/>
  <c r="D506" i="2" s="1"/>
  <c r="B504" i="2"/>
  <c r="C504" i="2" s="1"/>
  <c r="D504" i="2" s="1"/>
  <c r="B492" i="2"/>
  <c r="C492" i="2" s="1"/>
  <c r="D492" i="2" s="1"/>
  <c r="B491" i="2"/>
  <c r="C491" i="2" s="1"/>
  <c r="D491" i="2" s="1"/>
  <c r="B470" i="2"/>
  <c r="C470" i="2" s="1"/>
  <c r="D470" i="2" s="1"/>
  <c r="B466" i="2"/>
  <c r="C466" i="2" s="1"/>
  <c r="D466" i="2" s="1"/>
  <c r="B462" i="2"/>
  <c r="C462" i="2" s="1"/>
  <c r="D462" i="2" s="1"/>
  <c r="B458" i="2"/>
  <c r="C458" i="2" s="1"/>
  <c r="D458" i="2" s="1"/>
  <c r="B454" i="2"/>
  <c r="C454" i="2" s="1"/>
  <c r="D454" i="2" s="1"/>
  <c r="B450" i="2"/>
  <c r="C450" i="2" s="1"/>
  <c r="D450" i="2" s="1"/>
  <c r="B565" i="2"/>
  <c r="C565" i="2" s="1"/>
  <c r="D565" i="2" s="1"/>
  <c r="B493" i="2"/>
  <c r="C493" i="2" s="1"/>
  <c r="D493" i="2" s="1"/>
  <c r="B447" i="2"/>
  <c r="C447" i="2" s="1"/>
  <c r="D447" i="2" s="1"/>
  <c r="B445" i="2"/>
  <c r="C445" i="2" s="1"/>
  <c r="D445" i="2" s="1"/>
  <c r="B443" i="2"/>
  <c r="C443" i="2" s="1"/>
  <c r="D443" i="2" s="1"/>
  <c r="B441" i="2"/>
  <c r="C441" i="2" s="1"/>
  <c r="D441" i="2" s="1"/>
  <c r="B439" i="2"/>
  <c r="C439" i="2" s="1"/>
  <c r="D439" i="2" s="1"/>
  <c r="B437" i="2"/>
  <c r="C437" i="2" s="1"/>
  <c r="D437" i="2" s="1"/>
  <c r="B435" i="2"/>
  <c r="C435" i="2" s="1"/>
  <c r="D435" i="2" s="1"/>
  <c r="B433" i="2"/>
  <c r="C433" i="2" s="1"/>
  <c r="D433" i="2" s="1"/>
  <c r="B431" i="2"/>
  <c r="C431" i="2" s="1"/>
  <c r="D431" i="2" s="1"/>
  <c r="B429" i="2"/>
  <c r="C429" i="2" s="1"/>
  <c r="D429" i="2" s="1"/>
  <c r="B427" i="2"/>
  <c r="C427" i="2" s="1"/>
  <c r="D427" i="2" s="1"/>
  <c r="B425" i="2"/>
  <c r="C425" i="2" s="1"/>
  <c r="D425" i="2" s="1"/>
  <c r="B423" i="2"/>
  <c r="C423" i="2" s="1"/>
  <c r="D423" i="2" s="1"/>
  <c r="B421" i="2"/>
  <c r="C421" i="2" s="1"/>
  <c r="D421" i="2" s="1"/>
  <c r="B419" i="2"/>
  <c r="C419" i="2" s="1"/>
  <c r="D419" i="2" s="1"/>
  <c r="B417" i="2"/>
  <c r="C417" i="2" s="1"/>
  <c r="D417" i="2" s="1"/>
  <c r="B415" i="2"/>
  <c r="C415" i="2" s="1"/>
  <c r="D415" i="2" s="1"/>
  <c r="B413" i="2"/>
  <c r="C413" i="2" s="1"/>
  <c r="D413" i="2" s="1"/>
  <c r="B411" i="2"/>
  <c r="C411" i="2" s="1"/>
  <c r="D411" i="2" s="1"/>
  <c r="B409" i="2"/>
  <c r="C409" i="2" s="1"/>
  <c r="D409" i="2" s="1"/>
  <c r="B407" i="2"/>
  <c r="C407" i="2" s="1"/>
  <c r="D407" i="2" s="1"/>
  <c r="B405" i="2"/>
  <c r="C405" i="2" s="1"/>
  <c r="D405" i="2" s="1"/>
  <c r="B403" i="2"/>
  <c r="C403" i="2" s="1"/>
  <c r="D403" i="2" s="1"/>
  <c r="B401" i="2"/>
  <c r="C401" i="2" s="1"/>
  <c r="D401" i="2" s="1"/>
  <c r="B399" i="2"/>
  <c r="C399" i="2" s="1"/>
  <c r="D399" i="2" s="1"/>
  <c r="B397" i="2"/>
  <c r="C397" i="2" s="1"/>
  <c r="D397" i="2" s="1"/>
  <c r="B395" i="2"/>
  <c r="C395" i="2" s="1"/>
  <c r="D395" i="2" s="1"/>
  <c r="B393" i="2"/>
  <c r="C393" i="2" s="1"/>
  <c r="D393" i="2" s="1"/>
  <c r="B391" i="2"/>
  <c r="C391" i="2" s="1"/>
  <c r="D391" i="2" s="1"/>
  <c r="B389" i="2"/>
  <c r="C389" i="2" s="1"/>
  <c r="D389" i="2" s="1"/>
  <c r="B387" i="2"/>
  <c r="C387" i="2" s="1"/>
  <c r="D387" i="2" s="1"/>
  <c r="B385" i="2"/>
  <c r="C385" i="2" s="1"/>
  <c r="D385" i="2" s="1"/>
  <c r="B383" i="2"/>
  <c r="C383" i="2" s="1"/>
  <c r="D383" i="2" s="1"/>
  <c r="B381" i="2"/>
  <c r="C381" i="2" s="1"/>
  <c r="D381" i="2" s="1"/>
  <c r="B379" i="2"/>
  <c r="C379" i="2" s="1"/>
  <c r="D379" i="2" s="1"/>
  <c r="B377" i="2"/>
  <c r="C377" i="2" s="1"/>
  <c r="D377" i="2" s="1"/>
  <c r="B375" i="2"/>
  <c r="C375" i="2" s="1"/>
  <c r="D375" i="2" s="1"/>
  <c r="B373" i="2"/>
  <c r="C373" i="2" s="1"/>
  <c r="D373" i="2" s="1"/>
  <c r="B371" i="2"/>
  <c r="C371" i="2" s="1"/>
  <c r="D371" i="2" s="1"/>
  <c r="B369" i="2"/>
  <c r="C369" i="2" s="1"/>
  <c r="D369" i="2" s="1"/>
  <c r="B367" i="2"/>
  <c r="C367" i="2" s="1"/>
  <c r="D367" i="2" s="1"/>
  <c r="B365" i="2"/>
  <c r="C365" i="2" s="1"/>
  <c r="D365" i="2" s="1"/>
  <c r="B363" i="2"/>
  <c r="C363" i="2" s="1"/>
  <c r="D363" i="2" s="1"/>
  <c r="B361" i="2"/>
  <c r="C361" i="2" s="1"/>
  <c r="D361" i="2" s="1"/>
  <c r="B359" i="2"/>
  <c r="C359" i="2" s="1"/>
  <c r="D359" i="2" s="1"/>
  <c r="B357" i="2"/>
  <c r="C357" i="2" s="1"/>
  <c r="D357" i="2" s="1"/>
  <c r="B355" i="2"/>
  <c r="C355" i="2" s="1"/>
  <c r="D355" i="2" s="1"/>
  <c r="B353" i="2"/>
  <c r="C353" i="2" s="1"/>
  <c r="D353" i="2" s="1"/>
  <c r="B351" i="2"/>
  <c r="C351" i="2" s="1"/>
  <c r="D351" i="2" s="1"/>
  <c r="B349" i="2"/>
  <c r="C349" i="2" s="1"/>
  <c r="D349" i="2" s="1"/>
  <c r="B644" i="2"/>
  <c r="C644" i="2" s="1"/>
  <c r="D644" i="2" s="1"/>
  <c r="B631" i="2"/>
  <c r="C631" i="2" s="1"/>
  <c r="D631" i="2" s="1"/>
  <c r="B586" i="2"/>
  <c r="C586" i="2" s="1"/>
  <c r="D586" i="2" s="1"/>
  <c r="B555" i="2"/>
  <c r="C555" i="2" s="1"/>
  <c r="D555" i="2" s="1"/>
  <c r="B549" i="2"/>
  <c r="C549" i="2" s="1"/>
  <c r="D549" i="2" s="1"/>
  <c r="B543" i="2"/>
  <c r="C543" i="2" s="1"/>
  <c r="D543" i="2" s="1"/>
  <c r="B537" i="2"/>
  <c r="C537" i="2" s="1"/>
  <c r="D537" i="2" s="1"/>
  <c r="B531" i="2"/>
  <c r="C531" i="2" s="1"/>
  <c r="D531" i="2" s="1"/>
  <c r="B525" i="2"/>
  <c r="C525" i="2" s="1"/>
  <c r="D525" i="2" s="1"/>
  <c r="B519" i="2"/>
  <c r="C519" i="2" s="1"/>
  <c r="D519" i="2" s="1"/>
  <c r="B513" i="2"/>
  <c r="C513" i="2" s="1"/>
  <c r="D513" i="2" s="1"/>
  <c r="B507" i="2"/>
  <c r="C507" i="2" s="1"/>
  <c r="D507" i="2" s="1"/>
  <c r="B499" i="2"/>
  <c r="C499" i="2" s="1"/>
  <c r="D499" i="2" s="1"/>
  <c r="B488" i="2"/>
  <c r="C488" i="2" s="1"/>
  <c r="D488" i="2" s="1"/>
  <c r="B482" i="2"/>
  <c r="C482" i="2" s="1"/>
  <c r="D482" i="2" s="1"/>
  <c r="B476" i="2"/>
  <c r="C476" i="2" s="1"/>
  <c r="D476" i="2" s="1"/>
  <c r="B448" i="2"/>
  <c r="C448" i="2" s="1"/>
  <c r="D448" i="2" s="1"/>
  <c r="B446" i="2"/>
  <c r="C446" i="2" s="1"/>
  <c r="D446" i="2" s="1"/>
  <c r="B444" i="2"/>
  <c r="C444" i="2" s="1"/>
  <c r="D444" i="2" s="1"/>
  <c r="B442" i="2"/>
  <c r="C442" i="2" s="1"/>
  <c r="D442" i="2" s="1"/>
  <c r="B440" i="2"/>
  <c r="C440" i="2" s="1"/>
  <c r="D440" i="2" s="1"/>
  <c r="B438" i="2"/>
  <c r="C438" i="2" s="1"/>
  <c r="D438" i="2" s="1"/>
  <c r="B436" i="2"/>
  <c r="C436" i="2" s="1"/>
  <c r="D436" i="2" s="1"/>
  <c r="B434" i="2"/>
  <c r="C434" i="2" s="1"/>
  <c r="D434" i="2" s="1"/>
  <c r="B432" i="2"/>
  <c r="C432" i="2" s="1"/>
  <c r="D432" i="2" s="1"/>
  <c r="B430" i="2"/>
  <c r="C430" i="2" s="1"/>
  <c r="D430" i="2" s="1"/>
  <c r="B428" i="2"/>
  <c r="C428" i="2" s="1"/>
  <c r="D428" i="2" s="1"/>
  <c r="B426" i="2"/>
  <c r="C426" i="2" s="1"/>
  <c r="D426" i="2" s="1"/>
  <c r="B424" i="2"/>
  <c r="C424" i="2" s="1"/>
  <c r="D424" i="2" s="1"/>
  <c r="B422" i="2"/>
  <c r="C422" i="2" s="1"/>
  <c r="D422" i="2" s="1"/>
  <c r="B420" i="2"/>
  <c r="C420" i="2" s="1"/>
  <c r="D420" i="2" s="1"/>
  <c r="B418" i="2"/>
  <c r="C418" i="2" s="1"/>
  <c r="D418" i="2" s="1"/>
  <c r="B416" i="2"/>
  <c r="C416" i="2" s="1"/>
  <c r="D416" i="2" s="1"/>
  <c r="B414" i="2"/>
  <c r="C414" i="2" s="1"/>
  <c r="D414" i="2" s="1"/>
  <c r="B412" i="2"/>
  <c r="C412" i="2" s="1"/>
  <c r="D412" i="2" s="1"/>
  <c r="B410" i="2"/>
  <c r="C410" i="2" s="1"/>
  <c r="D410" i="2" s="1"/>
  <c r="B408" i="2"/>
  <c r="C408" i="2" s="1"/>
  <c r="D408" i="2" s="1"/>
  <c r="B406" i="2"/>
  <c r="C406" i="2" s="1"/>
  <c r="D406" i="2" s="1"/>
  <c r="B404" i="2"/>
  <c r="C404" i="2" s="1"/>
  <c r="D404" i="2" s="1"/>
  <c r="B402" i="2"/>
  <c r="C402" i="2" s="1"/>
  <c r="D402" i="2" s="1"/>
  <c r="B400" i="2"/>
  <c r="C400" i="2" s="1"/>
  <c r="D400" i="2" s="1"/>
  <c r="B398" i="2"/>
  <c r="C398" i="2" s="1"/>
  <c r="D398" i="2" s="1"/>
  <c r="B396" i="2"/>
  <c r="C396" i="2" s="1"/>
  <c r="D396" i="2" s="1"/>
  <c r="B394" i="2"/>
  <c r="C394" i="2" s="1"/>
  <c r="D394" i="2" s="1"/>
  <c r="B392" i="2"/>
  <c r="C392" i="2" s="1"/>
  <c r="D392" i="2" s="1"/>
  <c r="B390" i="2"/>
  <c r="C390" i="2" s="1"/>
  <c r="D390" i="2" s="1"/>
  <c r="B388" i="2"/>
  <c r="C388" i="2" s="1"/>
  <c r="D388" i="2" s="1"/>
  <c r="B386" i="2"/>
  <c r="C386" i="2" s="1"/>
  <c r="D386" i="2" s="1"/>
  <c r="B384" i="2"/>
  <c r="C384" i="2" s="1"/>
  <c r="D384" i="2" s="1"/>
  <c r="B382" i="2"/>
  <c r="C382" i="2" s="1"/>
  <c r="D382" i="2" s="1"/>
  <c r="B380" i="2"/>
  <c r="C380" i="2" s="1"/>
  <c r="D380" i="2" s="1"/>
  <c r="B378" i="2"/>
  <c r="C378" i="2" s="1"/>
  <c r="D378" i="2" s="1"/>
  <c r="B376" i="2"/>
  <c r="C376" i="2" s="1"/>
  <c r="D376" i="2" s="1"/>
  <c r="B374" i="2"/>
  <c r="C374" i="2" s="1"/>
  <c r="D374" i="2" s="1"/>
  <c r="B372" i="2"/>
  <c r="C372" i="2" s="1"/>
  <c r="D372" i="2" s="1"/>
  <c r="B370" i="2"/>
  <c r="C370" i="2" s="1"/>
  <c r="D370" i="2" s="1"/>
  <c r="B368" i="2"/>
  <c r="C368" i="2" s="1"/>
  <c r="D368" i="2" s="1"/>
  <c r="B366" i="2"/>
  <c r="C366" i="2" s="1"/>
  <c r="D366" i="2" s="1"/>
  <c r="B364" i="2"/>
  <c r="C364" i="2" s="1"/>
  <c r="D364" i="2" s="1"/>
  <c r="B362" i="2"/>
  <c r="C362" i="2" s="1"/>
  <c r="D362" i="2" s="1"/>
  <c r="B360" i="2"/>
  <c r="C360" i="2" s="1"/>
  <c r="D360" i="2" s="1"/>
  <c r="B358" i="2"/>
  <c r="C358" i="2" s="1"/>
  <c r="D358" i="2" s="1"/>
  <c r="B356" i="2"/>
  <c r="C356" i="2" s="1"/>
  <c r="D356" i="2" s="1"/>
  <c r="B354" i="2"/>
  <c r="C354" i="2" s="1"/>
  <c r="D354" i="2" s="1"/>
  <c r="B352" i="2"/>
  <c r="C352" i="2" s="1"/>
  <c r="D352" i="2" s="1"/>
  <c r="B350" i="2"/>
  <c r="C350" i="2" s="1"/>
  <c r="D350" i="2" s="1"/>
  <c r="B348" i="2"/>
  <c r="C348" i="2" s="1"/>
  <c r="D348" i="2" s="1"/>
  <c r="B344" i="2"/>
  <c r="C344" i="2" s="1"/>
  <c r="D344" i="2" s="1"/>
  <c r="B340" i="2"/>
  <c r="C340" i="2" s="1"/>
  <c r="D340" i="2" s="1"/>
  <c r="B336" i="2"/>
  <c r="C336" i="2" s="1"/>
  <c r="D336" i="2" s="1"/>
  <c r="B332" i="2"/>
  <c r="C332" i="2" s="1"/>
  <c r="D332" i="2" s="1"/>
  <c r="B328" i="2"/>
  <c r="C328" i="2" s="1"/>
  <c r="D328" i="2" s="1"/>
  <c r="B324" i="2"/>
  <c r="C324" i="2" s="1"/>
  <c r="D324" i="2" s="1"/>
  <c r="B320" i="2"/>
  <c r="C320" i="2" s="1"/>
  <c r="D320" i="2" s="1"/>
  <c r="B316" i="2"/>
  <c r="C316" i="2" s="1"/>
  <c r="D316" i="2" s="1"/>
  <c r="B312" i="2"/>
  <c r="C312" i="2" s="1"/>
  <c r="D312" i="2" s="1"/>
  <c r="B308" i="2"/>
  <c r="C308" i="2" s="1"/>
  <c r="D308" i="2" s="1"/>
  <c r="B304" i="2"/>
  <c r="C304" i="2" s="1"/>
  <c r="D304" i="2" s="1"/>
  <c r="B300" i="2"/>
  <c r="C300" i="2" s="1"/>
  <c r="D300" i="2" s="1"/>
  <c r="B296" i="2"/>
  <c r="C296" i="2" s="1"/>
  <c r="D296" i="2" s="1"/>
  <c r="B292" i="2"/>
  <c r="C292" i="2" s="1"/>
  <c r="D292" i="2" s="1"/>
  <c r="B289" i="2"/>
  <c r="C289" i="2" s="1"/>
  <c r="D289" i="2" s="1"/>
  <c r="B287" i="2"/>
  <c r="C287" i="2" s="1"/>
  <c r="D287" i="2" s="1"/>
  <c r="B285" i="2"/>
  <c r="C285" i="2" s="1"/>
  <c r="D285" i="2" s="1"/>
  <c r="B283" i="2"/>
  <c r="C283" i="2" s="1"/>
  <c r="D283" i="2" s="1"/>
  <c r="B281" i="2"/>
  <c r="C281" i="2" s="1"/>
  <c r="D281" i="2" s="1"/>
  <c r="B279" i="2"/>
  <c r="C279" i="2" s="1"/>
  <c r="D279" i="2" s="1"/>
  <c r="B277" i="2"/>
  <c r="C277" i="2" s="1"/>
  <c r="D277" i="2" s="1"/>
  <c r="B275" i="2"/>
  <c r="C275" i="2" s="1"/>
  <c r="D275" i="2" s="1"/>
  <c r="B273" i="2"/>
  <c r="C273" i="2" s="1"/>
  <c r="D273" i="2" s="1"/>
  <c r="B271" i="2"/>
  <c r="C271" i="2" s="1"/>
  <c r="D271" i="2" s="1"/>
  <c r="B269" i="2"/>
  <c r="C269" i="2" s="1"/>
  <c r="D269" i="2" s="1"/>
  <c r="B267" i="2"/>
  <c r="B265" i="2"/>
  <c r="C265" i="2" s="1"/>
  <c r="D265" i="2" s="1"/>
  <c r="B263" i="2"/>
  <c r="C263" i="2" s="1"/>
  <c r="D263" i="2" s="1"/>
  <c r="B261" i="2"/>
  <c r="C261" i="2" s="1"/>
  <c r="D261" i="2" s="1"/>
  <c r="B259" i="2"/>
  <c r="C259" i="2" s="1"/>
  <c r="D259" i="2" s="1"/>
  <c r="B257" i="2"/>
  <c r="C257" i="2" s="1"/>
  <c r="D257" i="2" s="1"/>
  <c r="B255" i="2"/>
  <c r="C255" i="2" s="1"/>
  <c r="D255" i="2" s="1"/>
  <c r="B253" i="2"/>
  <c r="C253" i="2" s="1"/>
  <c r="D253" i="2" s="1"/>
  <c r="B251" i="2"/>
  <c r="C251" i="2" s="1"/>
  <c r="D251" i="2" s="1"/>
  <c r="B249" i="2"/>
  <c r="C249" i="2" s="1"/>
  <c r="D249" i="2" s="1"/>
  <c r="B247" i="2"/>
  <c r="C247" i="2" s="1"/>
  <c r="D247" i="2" s="1"/>
  <c r="B245" i="2"/>
  <c r="C245" i="2" s="1"/>
  <c r="D245" i="2" s="1"/>
  <c r="B243" i="2"/>
  <c r="C243" i="2" s="1"/>
  <c r="D243" i="2" s="1"/>
  <c r="B241" i="2"/>
  <c r="C241" i="2" s="1"/>
  <c r="D241" i="2" s="1"/>
  <c r="B239" i="2"/>
  <c r="C239" i="2" s="1"/>
  <c r="D239" i="2" s="1"/>
  <c r="B237" i="2"/>
  <c r="C237" i="2" s="1"/>
  <c r="D237" i="2" s="1"/>
  <c r="B235" i="2"/>
  <c r="C235" i="2" s="1"/>
  <c r="D235" i="2" s="1"/>
  <c r="B233" i="2"/>
  <c r="C233" i="2" s="1"/>
  <c r="D233" i="2" s="1"/>
  <c r="B231" i="2"/>
  <c r="C231" i="2" s="1"/>
  <c r="D231" i="2" s="1"/>
  <c r="B229" i="2"/>
  <c r="C229" i="2" s="1"/>
  <c r="D229" i="2" s="1"/>
  <c r="B227" i="2"/>
  <c r="C227" i="2" s="1"/>
  <c r="D227" i="2" s="1"/>
  <c r="B225" i="2"/>
  <c r="C225" i="2" s="1"/>
  <c r="D225" i="2" s="1"/>
  <c r="B223" i="2"/>
  <c r="C223" i="2" s="1"/>
  <c r="D223" i="2" s="1"/>
  <c r="B221" i="2"/>
  <c r="C221" i="2" s="1"/>
  <c r="D221" i="2" s="1"/>
  <c r="B219" i="2"/>
  <c r="C219" i="2" s="1"/>
  <c r="D219" i="2" s="1"/>
  <c r="B217" i="2"/>
  <c r="C217" i="2" s="1"/>
  <c r="D217" i="2" s="1"/>
  <c r="B215" i="2"/>
  <c r="C215" i="2" s="1"/>
  <c r="D215" i="2" s="1"/>
  <c r="B213" i="2"/>
  <c r="C213" i="2" s="1"/>
  <c r="D213" i="2" s="1"/>
  <c r="B211" i="2"/>
  <c r="C211" i="2" s="1"/>
  <c r="D211" i="2" s="1"/>
  <c r="B209" i="2"/>
  <c r="C209" i="2" s="1"/>
  <c r="D209" i="2" s="1"/>
  <c r="B207" i="2"/>
  <c r="C207" i="2" s="1"/>
  <c r="D207" i="2" s="1"/>
  <c r="B205" i="2"/>
  <c r="C205" i="2" s="1"/>
  <c r="D205" i="2" s="1"/>
  <c r="B203" i="2"/>
  <c r="B201" i="2"/>
  <c r="C201" i="2" s="1"/>
  <c r="D201" i="2" s="1"/>
  <c r="B199" i="2"/>
  <c r="C199" i="2" s="1"/>
  <c r="D199" i="2" s="1"/>
  <c r="B197" i="2"/>
  <c r="C197" i="2" s="1"/>
  <c r="D197" i="2" s="1"/>
  <c r="B195" i="2"/>
  <c r="C195" i="2" s="1"/>
  <c r="D195" i="2" s="1"/>
  <c r="B193" i="2"/>
  <c r="B191" i="2"/>
  <c r="C191" i="2" s="1"/>
  <c r="D191" i="2" s="1"/>
  <c r="B189" i="2"/>
  <c r="C189" i="2" s="1"/>
  <c r="D189" i="2" s="1"/>
  <c r="B187" i="2"/>
  <c r="C187" i="2" s="1"/>
  <c r="D187" i="2" s="1"/>
  <c r="B185" i="2"/>
  <c r="B183" i="2"/>
  <c r="C183" i="2" s="1"/>
  <c r="D183" i="2" s="1"/>
  <c r="B181" i="2"/>
  <c r="C181" i="2" s="1"/>
  <c r="D181" i="2" s="1"/>
  <c r="B179" i="2"/>
  <c r="C179" i="2" s="1"/>
  <c r="D179" i="2" s="1"/>
  <c r="B177" i="2"/>
  <c r="B175" i="2"/>
  <c r="C175" i="2" s="1"/>
  <c r="D175" i="2" s="1"/>
  <c r="B173" i="2"/>
  <c r="C173" i="2" s="1"/>
  <c r="D173" i="2" s="1"/>
  <c r="B171" i="2"/>
  <c r="C171" i="2" s="1"/>
  <c r="D171" i="2" s="1"/>
  <c r="B169" i="2"/>
  <c r="B167" i="2"/>
  <c r="C167" i="2" s="1"/>
  <c r="D167" i="2" s="1"/>
  <c r="B165" i="2"/>
  <c r="C165" i="2" s="1"/>
  <c r="D165" i="2" s="1"/>
  <c r="B163" i="2"/>
  <c r="C163" i="2" s="1"/>
  <c r="D163" i="2" s="1"/>
  <c r="B161" i="2"/>
  <c r="B159" i="2"/>
  <c r="C159" i="2" s="1"/>
  <c r="D159" i="2" s="1"/>
  <c r="B157" i="2"/>
  <c r="C157" i="2" s="1"/>
  <c r="D157" i="2" s="1"/>
  <c r="B155" i="2"/>
  <c r="C155" i="2" s="1"/>
  <c r="D155" i="2" s="1"/>
  <c r="B153" i="2"/>
  <c r="B151" i="2"/>
  <c r="C151" i="2" s="1"/>
  <c r="D151" i="2" s="1"/>
  <c r="B149" i="2"/>
  <c r="B147" i="2"/>
  <c r="C147" i="2" s="1"/>
  <c r="D147" i="2" s="1"/>
  <c r="B145" i="2"/>
  <c r="C145" i="2" s="1"/>
  <c r="D145" i="2" s="1"/>
  <c r="B143" i="2"/>
  <c r="C143" i="2" s="1"/>
  <c r="D143" i="2" s="1"/>
  <c r="B141" i="2"/>
  <c r="B139" i="2"/>
  <c r="C139" i="2" s="1"/>
  <c r="D139" i="2" s="1"/>
  <c r="B137" i="2"/>
  <c r="C137" i="2" s="1"/>
  <c r="D137" i="2" s="1"/>
  <c r="B135" i="2"/>
  <c r="C135" i="2" s="1"/>
  <c r="D135" i="2" s="1"/>
  <c r="B133" i="2"/>
  <c r="C133" i="2" s="1"/>
  <c r="D133" i="2" s="1"/>
  <c r="B131" i="2"/>
  <c r="C131" i="2" s="1"/>
  <c r="D131" i="2" s="1"/>
  <c r="B129" i="2"/>
  <c r="C129" i="2" s="1"/>
  <c r="D129" i="2" s="1"/>
  <c r="B127" i="2"/>
  <c r="C127" i="2" s="1"/>
  <c r="D127" i="2" s="1"/>
  <c r="B125" i="2"/>
  <c r="B123" i="2"/>
  <c r="C123" i="2" s="1"/>
  <c r="D123" i="2" s="1"/>
  <c r="B121" i="2"/>
  <c r="B119" i="2"/>
  <c r="B117" i="2"/>
  <c r="C117" i="2" s="1"/>
  <c r="D117" i="2" s="1"/>
  <c r="B115" i="2"/>
  <c r="B113" i="2"/>
  <c r="C113" i="2" s="1"/>
  <c r="D113" i="2" s="1"/>
  <c r="B111" i="2"/>
  <c r="B109" i="2"/>
  <c r="C109" i="2" s="1"/>
  <c r="D109" i="2" s="1"/>
  <c r="B107" i="2"/>
  <c r="B105" i="2"/>
  <c r="C105" i="2" s="1"/>
  <c r="D105" i="2" s="1"/>
  <c r="B103" i="2"/>
  <c r="B101" i="2"/>
  <c r="C101" i="2" s="1"/>
  <c r="D101" i="2" s="1"/>
  <c r="B99" i="2"/>
  <c r="B97" i="2"/>
  <c r="C97" i="2" s="1"/>
  <c r="D97" i="2" s="1"/>
  <c r="B95" i="2"/>
  <c r="B93" i="2"/>
  <c r="C93" i="2" s="1"/>
  <c r="D93" i="2" s="1"/>
  <c r="B91" i="2"/>
  <c r="B89" i="2"/>
  <c r="C89" i="2" s="1"/>
  <c r="D89" i="2" s="1"/>
  <c r="B87" i="2"/>
  <c r="B85" i="2"/>
  <c r="C85" i="2" s="1"/>
  <c r="D85" i="2" s="1"/>
  <c r="B83" i="2"/>
  <c r="B81" i="2"/>
  <c r="C81" i="2" s="1"/>
  <c r="D81" i="2" s="1"/>
  <c r="B79" i="2"/>
  <c r="B77" i="2"/>
  <c r="C77" i="2" s="1"/>
  <c r="D77" i="2" s="1"/>
  <c r="B75" i="2"/>
  <c r="B73" i="2"/>
  <c r="C73" i="2" s="1"/>
  <c r="D73" i="2" s="1"/>
  <c r="B71" i="2"/>
  <c r="B69" i="2"/>
  <c r="C69" i="2" s="1"/>
  <c r="D69" i="2" s="1"/>
  <c r="B67" i="2"/>
  <c r="B65" i="2"/>
  <c r="C65" i="2" s="1"/>
  <c r="D65" i="2" s="1"/>
  <c r="B63" i="2"/>
  <c r="B61" i="2"/>
  <c r="C61" i="2" s="1"/>
  <c r="D61" i="2" s="1"/>
  <c r="B59" i="2"/>
  <c r="B57" i="2"/>
  <c r="C57" i="2" s="1"/>
  <c r="D57" i="2" s="1"/>
  <c r="B55" i="2"/>
  <c r="B53" i="2"/>
  <c r="C53" i="2" s="1"/>
  <c r="D53" i="2" s="1"/>
  <c r="B51" i="2"/>
  <c r="B49" i="2"/>
  <c r="C49" i="2" s="1"/>
  <c r="D49" i="2" s="1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640" i="2"/>
  <c r="C640" i="2" s="1"/>
  <c r="D640" i="2" s="1"/>
  <c r="B497" i="2"/>
  <c r="C497" i="2" s="1"/>
  <c r="D497" i="2" s="1"/>
  <c r="B468" i="2"/>
  <c r="C468" i="2" s="1"/>
  <c r="D468" i="2" s="1"/>
  <c r="B456" i="2"/>
  <c r="C456" i="2" s="1"/>
  <c r="D456" i="2" s="1"/>
  <c r="B626" i="2"/>
  <c r="C626" i="2" s="1"/>
  <c r="D626" i="2" s="1"/>
  <c r="B613" i="2"/>
  <c r="C613" i="2" s="1"/>
  <c r="D613" i="2" s="1"/>
  <c r="B622" i="2"/>
  <c r="C622" i="2" s="1"/>
  <c r="D622" i="2" s="1"/>
  <c r="B503" i="2"/>
  <c r="C503" i="2" s="1"/>
  <c r="D503" i="2" s="1"/>
  <c r="B500" i="2"/>
  <c r="C500" i="2" s="1"/>
  <c r="D500" i="2" s="1"/>
  <c r="B489" i="2"/>
  <c r="C489" i="2" s="1"/>
  <c r="D489" i="2" s="1"/>
  <c r="B464" i="2"/>
  <c r="C464" i="2" s="1"/>
  <c r="D464" i="2" s="1"/>
  <c r="B452" i="2"/>
  <c r="C452" i="2" s="1"/>
  <c r="D452" i="2" s="1"/>
  <c r="B553" i="2"/>
  <c r="C553" i="2" s="1"/>
  <c r="D553" i="2" s="1"/>
  <c r="B547" i="2"/>
  <c r="C547" i="2" s="1"/>
  <c r="D547" i="2" s="1"/>
  <c r="B541" i="2"/>
  <c r="C541" i="2" s="1"/>
  <c r="D541" i="2" s="1"/>
  <c r="B535" i="2"/>
  <c r="C535" i="2" s="1"/>
  <c r="D535" i="2" s="1"/>
  <c r="B529" i="2"/>
  <c r="C529" i="2" s="1"/>
  <c r="D529" i="2" s="1"/>
  <c r="B523" i="2"/>
  <c r="C523" i="2" s="1"/>
  <c r="D523" i="2" s="1"/>
  <c r="B517" i="2"/>
  <c r="C517" i="2" s="1"/>
  <c r="D517" i="2" s="1"/>
  <c r="B511" i="2"/>
  <c r="C511" i="2" s="1"/>
  <c r="D511" i="2" s="1"/>
  <c r="B505" i="2"/>
  <c r="C505" i="2" s="1"/>
  <c r="D505" i="2" s="1"/>
  <c r="B496" i="2"/>
  <c r="C496" i="2" s="1"/>
  <c r="D496" i="2" s="1"/>
  <c r="B330" i="2"/>
  <c r="C330" i="2" s="1"/>
  <c r="D330" i="2" s="1"/>
  <c r="B329" i="2"/>
  <c r="C329" i="2" s="1"/>
  <c r="D329" i="2" s="1"/>
  <c r="B327" i="2"/>
  <c r="C327" i="2" s="1"/>
  <c r="D327" i="2" s="1"/>
  <c r="B306" i="2"/>
  <c r="C306" i="2" s="1"/>
  <c r="D306" i="2" s="1"/>
  <c r="B305" i="2"/>
  <c r="C305" i="2" s="1"/>
  <c r="D305" i="2" s="1"/>
  <c r="B303" i="2"/>
  <c r="C303" i="2" s="1"/>
  <c r="D303" i="2" s="1"/>
  <c r="B582" i="2"/>
  <c r="C582" i="2" s="1"/>
  <c r="D582" i="2" s="1"/>
  <c r="B566" i="2"/>
  <c r="C566" i="2" s="1"/>
  <c r="D566" i="2" s="1"/>
  <c r="B347" i="2"/>
  <c r="C347" i="2" s="1"/>
  <c r="D347" i="2" s="1"/>
  <c r="B326" i="2"/>
  <c r="C326" i="2" s="1"/>
  <c r="D326" i="2" s="1"/>
  <c r="B325" i="2"/>
  <c r="C325" i="2" s="1"/>
  <c r="D325" i="2" s="1"/>
  <c r="B323" i="2"/>
  <c r="C323" i="2" s="1"/>
  <c r="D323" i="2" s="1"/>
  <c r="B302" i="2"/>
  <c r="C302" i="2" s="1"/>
  <c r="D302" i="2" s="1"/>
  <c r="B301" i="2"/>
  <c r="C301" i="2" s="1"/>
  <c r="D301" i="2" s="1"/>
  <c r="B299" i="2"/>
  <c r="C299" i="2" s="1"/>
  <c r="D299" i="2" s="1"/>
  <c r="B288" i="2"/>
  <c r="C288" i="2" s="1"/>
  <c r="D288" i="2" s="1"/>
  <c r="B284" i="2"/>
  <c r="C284" i="2" s="1"/>
  <c r="D284" i="2" s="1"/>
  <c r="B280" i="2"/>
  <c r="C280" i="2" s="1"/>
  <c r="D280" i="2" s="1"/>
  <c r="B579" i="2"/>
  <c r="C579" i="2" s="1"/>
  <c r="D579" i="2" s="1"/>
  <c r="B564" i="2"/>
  <c r="C564" i="2" s="1"/>
  <c r="D564" i="2" s="1"/>
  <c r="B557" i="2"/>
  <c r="C557" i="2" s="1"/>
  <c r="D557" i="2" s="1"/>
  <c r="B551" i="2"/>
  <c r="C551" i="2" s="1"/>
  <c r="D551" i="2" s="1"/>
  <c r="B545" i="2"/>
  <c r="C545" i="2" s="1"/>
  <c r="D545" i="2" s="1"/>
  <c r="B539" i="2"/>
  <c r="C539" i="2" s="1"/>
  <c r="D539" i="2" s="1"/>
  <c r="B533" i="2"/>
  <c r="C533" i="2" s="1"/>
  <c r="D533" i="2" s="1"/>
  <c r="B527" i="2"/>
  <c r="C527" i="2" s="1"/>
  <c r="D527" i="2" s="1"/>
  <c r="B521" i="2"/>
  <c r="C521" i="2" s="1"/>
  <c r="D521" i="2" s="1"/>
  <c r="B515" i="2"/>
  <c r="C515" i="2" s="1"/>
  <c r="D515" i="2" s="1"/>
  <c r="B509" i="2"/>
  <c r="C509" i="2" s="1"/>
  <c r="D509" i="2" s="1"/>
  <c r="B495" i="2"/>
  <c r="C495" i="2" s="1"/>
  <c r="D495" i="2" s="1"/>
  <c r="B346" i="2"/>
  <c r="C346" i="2" s="1"/>
  <c r="D346" i="2" s="1"/>
  <c r="B345" i="2"/>
  <c r="C345" i="2" s="1"/>
  <c r="D345" i="2" s="1"/>
  <c r="B343" i="2"/>
  <c r="C343" i="2" s="1"/>
  <c r="D343" i="2" s="1"/>
  <c r="B484" i="2"/>
  <c r="C484" i="2" s="1"/>
  <c r="D484" i="2" s="1"/>
  <c r="B478" i="2"/>
  <c r="C478" i="2" s="1"/>
  <c r="D478" i="2" s="1"/>
  <c r="B342" i="2"/>
  <c r="C342" i="2" s="1"/>
  <c r="D342" i="2" s="1"/>
  <c r="B341" i="2"/>
  <c r="C341" i="2" s="1"/>
  <c r="D341" i="2" s="1"/>
  <c r="B339" i="2"/>
  <c r="C339" i="2" s="1"/>
  <c r="D339" i="2" s="1"/>
  <c r="B608" i="2"/>
  <c r="C608" i="2" s="1"/>
  <c r="D608" i="2" s="1"/>
  <c r="B472" i="2"/>
  <c r="C472" i="2" s="1"/>
  <c r="D472" i="2" s="1"/>
  <c r="B460" i="2"/>
  <c r="C460" i="2" s="1"/>
  <c r="D460" i="2" s="1"/>
  <c r="B604" i="2"/>
  <c r="C604" i="2" s="1"/>
  <c r="D604" i="2" s="1"/>
  <c r="B486" i="2"/>
  <c r="C486" i="2" s="1"/>
  <c r="D486" i="2" s="1"/>
  <c r="B313" i="2"/>
  <c r="C313" i="2" s="1"/>
  <c r="D313" i="2" s="1"/>
  <c r="B297" i="2"/>
  <c r="C297" i="2" s="1"/>
  <c r="D297" i="2" s="1"/>
  <c r="B290" i="2"/>
  <c r="C290" i="2" s="1"/>
  <c r="D290" i="2" s="1"/>
  <c r="B278" i="2"/>
  <c r="C278" i="2" s="1"/>
  <c r="D278" i="2" s="1"/>
  <c r="B584" i="2"/>
  <c r="C584" i="2" s="1"/>
  <c r="D584" i="2" s="1"/>
  <c r="B333" i="2"/>
  <c r="C333" i="2" s="1"/>
  <c r="D333" i="2" s="1"/>
  <c r="B317" i="2"/>
  <c r="C317" i="2" s="1"/>
  <c r="D317" i="2" s="1"/>
  <c r="B310" i="2"/>
  <c r="C310" i="2" s="1"/>
  <c r="D310" i="2" s="1"/>
  <c r="B307" i="2"/>
  <c r="C307" i="2" s="1"/>
  <c r="D307" i="2" s="1"/>
  <c r="B294" i="2"/>
  <c r="C294" i="2" s="1"/>
  <c r="D294" i="2" s="1"/>
  <c r="B291" i="2"/>
  <c r="C291" i="2" s="1"/>
  <c r="D291" i="2" s="1"/>
  <c r="B276" i="2"/>
  <c r="C276" i="2" s="1"/>
  <c r="D276" i="2" s="1"/>
  <c r="B272" i="2"/>
  <c r="C272" i="2" s="1"/>
  <c r="D272" i="2" s="1"/>
  <c r="B268" i="2"/>
  <c r="C268" i="2" s="1"/>
  <c r="D268" i="2" s="1"/>
  <c r="B264" i="2"/>
  <c r="C264" i="2" s="1"/>
  <c r="D264" i="2" s="1"/>
  <c r="B260" i="2"/>
  <c r="C260" i="2" s="1"/>
  <c r="D260" i="2" s="1"/>
  <c r="B256" i="2"/>
  <c r="C256" i="2" s="1"/>
  <c r="D256" i="2" s="1"/>
  <c r="B252" i="2"/>
  <c r="C252" i="2" s="1"/>
  <c r="D252" i="2" s="1"/>
  <c r="B338" i="2"/>
  <c r="C338" i="2" s="1"/>
  <c r="D338" i="2" s="1"/>
  <c r="B334" i="2"/>
  <c r="C334" i="2" s="1"/>
  <c r="D334" i="2" s="1"/>
  <c r="B331" i="2"/>
  <c r="C331" i="2" s="1"/>
  <c r="D331" i="2" s="1"/>
  <c r="B318" i="2"/>
  <c r="C318" i="2" s="1"/>
  <c r="D318" i="2" s="1"/>
  <c r="B315" i="2"/>
  <c r="C315" i="2" s="1"/>
  <c r="D315" i="2" s="1"/>
  <c r="B474" i="2"/>
  <c r="C474" i="2" s="1"/>
  <c r="D474" i="2" s="1"/>
  <c r="B322" i="2"/>
  <c r="C322" i="2" s="1"/>
  <c r="D322" i="2" s="1"/>
  <c r="B319" i="2"/>
  <c r="C319" i="2" s="1"/>
  <c r="D319" i="2" s="1"/>
  <c r="B480" i="2"/>
  <c r="C480" i="2" s="1"/>
  <c r="D480" i="2" s="1"/>
  <c r="B314" i="2"/>
  <c r="C314" i="2" s="1"/>
  <c r="D314" i="2" s="1"/>
  <c r="B293" i="2"/>
  <c r="C293" i="2" s="1"/>
  <c r="D293" i="2" s="1"/>
  <c r="B262" i="2"/>
  <c r="C262" i="2" s="1"/>
  <c r="D262" i="2" s="1"/>
  <c r="B232" i="2"/>
  <c r="C232" i="2" s="1"/>
  <c r="D232" i="2" s="1"/>
  <c r="B230" i="2"/>
  <c r="C230" i="2" s="1"/>
  <c r="D230" i="2" s="1"/>
  <c r="B208" i="2"/>
  <c r="C208" i="2" s="1"/>
  <c r="D208" i="2" s="1"/>
  <c r="B206" i="2"/>
  <c r="C206" i="2" s="1"/>
  <c r="D206" i="2" s="1"/>
  <c r="B335" i="2"/>
  <c r="C335" i="2" s="1"/>
  <c r="D335" i="2" s="1"/>
  <c r="B298" i="2"/>
  <c r="C298" i="2" s="1"/>
  <c r="D298" i="2" s="1"/>
  <c r="B295" i="2"/>
  <c r="C295" i="2" s="1"/>
  <c r="D295" i="2" s="1"/>
  <c r="B250" i="2"/>
  <c r="C250" i="2" s="1"/>
  <c r="D250" i="2" s="1"/>
  <c r="B228" i="2"/>
  <c r="C228" i="2" s="1"/>
  <c r="D228" i="2" s="1"/>
  <c r="B226" i="2"/>
  <c r="C226" i="2" s="1"/>
  <c r="D226" i="2" s="1"/>
  <c r="B204" i="2"/>
  <c r="C204" i="2" s="1"/>
  <c r="D204" i="2" s="1"/>
  <c r="B202" i="2"/>
  <c r="C202" i="2" s="1"/>
  <c r="D202" i="2" s="1"/>
  <c r="B192" i="2"/>
  <c r="C192" i="2" s="1"/>
  <c r="D192" i="2" s="1"/>
  <c r="B188" i="2"/>
  <c r="C188" i="2" s="1"/>
  <c r="D188" i="2" s="1"/>
  <c r="B184" i="2"/>
  <c r="C184" i="2" s="1"/>
  <c r="D184" i="2" s="1"/>
  <c r="B180" i="2"/>
  <c r="C180" i="2" s="1"/>
  <c r="D180" i="2" s="1"/>
  <c r="B176" i="2"/>
  <c r="C176" i="2" s="1"/>
  <c r="D176" i="2" s="1"/>
  <c r="B172" i="2"/>
  <c r="C172" i="2" s="1"/>
  <c r="D172" i="2" s="1"/>
  <c r="B168" i="2"/>
  <c r="C168" i="2" s="1"/>
  <c r="D168" i="2" s="1"/>
  <c r="B164" i="2"/>
  <c r="C164" i="2" s="1"/>
  <c r="D164" i="2" s="1"/>
  <c r="B160" i="2"/>
  <c r="C160" i="2" s="1"/>
  <c r="D160" i="2" s="1"/>
  <c r="B156" i="2"/>
  <c r="C156" i="2" s="1"/>
  <c r="D156" i="2" s="1"/>
  <c r="B152" i="2"/>
  <c r="C152" i="2" s="1"/>
  <c r="D152" i="2" s="1"/>
  <c r="B321" i="2"/>
  <c r="C321" i="2" s="1"/>
  <c r="D321" i="2" s="1"/>
  <c r="B282" i="2"/>
  <c r="C282" i="2" s="1"/>
  <c r="D282" i="2" s="1"/>
  <c r="B274" i="2"/>
  <c r="C274" i="2" s="1"/>
  <c r="D274" i="2" s="1"/>
  <c r="B258" i="2"/>
  <c r="C258" i="2" s="1"/>
  <c r="D258" i="2" s="1"/>
  <c r="B248" i="2"/>
  <c r="C248" i="2" s="1"/>
  <c r="D248" i="2" s="1"/>
  <c r="B246" i="2"/>
  <c r="C246" i="2" s="1"/>
  <c r="D246" i="2" s="1"/>
  <c r="B224" i="2"/>
  <c r="C224" i="2" s="1"/>
  <c r="D224" i="2" s="1"/>
  <c r="B222" i="2"/>
  <c r="C222" i="2" s="1"/>
  <c r="D222" i="2" s="1"/>
  <c r="B200" i="2"/>
  <c r="C200" i="2" s="1"/>
  <c r="D200" i="2" s="1"/>
  <c r="B198" i="2"/>
  <c r="C198" i="2" s="1"/>
  <c r="D198" i="2" s="1"/>
  <c r="B309" i="2"/>
  <c r="C309" i="2" s="1"/>
  <c r="D309" i="2" s="1"/>
  <c r="B244" i="2"/>
  <c r="C244" i="2" s="1"/>
  <c r="D244" i="2" s="1"/>
  <c r="B242" i="2"/>
  <c r="C242" i="2" s="1"/>
  <c r="D242" i="2" s="1"/>
  <c r="B220" i="2"/>
  <c r="C220" i="2" s="1"/>
  <c r="D220" i="2" s="1"/>
  <c r="B218" i="2"/>
  <c r="C218" i="2" s="1"/>
  <c r="D218" i="2" s="1"/>
  <c r="G498" i="2"/>
  <c r="I489" i="2"/>
  <c r="G486" i="2"/>
  <c r="I484" i="2"/>
  <c r="F483" i="2"/>
  <c r="G480" i="2"/>
  <c r="I478" i="2"/>
  <c r="F477" i="2"/>
  <c r="G474" i="2"/>
  <c r="I472" i="2"/>
  <c r="I471" i="2"/>
  <c r="G465" i="2"/>
  <c r="G464" i="2"/>
  <c r="I460" i="2"/>
  <c r="I459" i="2"/>
  <c r="G453" i="2"/>
  <c r="G452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386" i="2"/>
  <c r="I384" i="2"/>
  <c r="I382" i="2"/>
  <c r="F612" i="2"/>
  <c r="F596" i="2"/>
  <c r="G578" i="2"/>
  <c r="I570" i="2"/>
  <c r="G566" i="2"/>
  <c r="G563" i="2"/>
  <c r="G494" i="2"/>
  <c r="G484" i="2"/>
  <c r="I482" i="2"/>
  <c r="F481" i="2"/>
  <c r="G478" i="2"/>
  <c r="I476" i="2"/>
  <c r="G472" i="2"/>
  <c r="I468" i="2"/>
  <c r="I467" i="2"/>
  <c r="G461" i="2"/>
  <c r="G460" i="2"/>
  <c r="I456" i="2"/>
  <c r="I455" i="2"/>
  <c r="F454" i="2"/>
  <c r="G449" i="2"/>
  <c r="G448" i="2"/>
  <c r="F447" i="2"/>
  <c r="G446" i="2"/>
  <c r="F445" i="2"/>
  <c r="G444" i="2"/>
  <c r="G442" i="2"/>
  <c r="G440" i="2"/>
  <c r="F439" i="2"/>
  <c r="G438" i="2"/>
  <c r="G436" i="2"/>
  <c r="G434" i="2"/>
  <c r="F433" i="2"/>
  <c r="G432" i="2"/>
  <c r="G573" i="2"/>
  <c r="G492" i="2"/>
  <c r="I488" i="2"/>
  <c r="I485" i="2"/>
  <c r="I479" i="2"/>
  <c r="I473" i="2"/>
  <c r="H468" i="2"/>
  <c r="G428" i="2"/>
  <c r="G422" i="2"/>
  <c r="G416" i="2"/>
  <c r="G410" i="2"/>
  <c r="G404" i="2"/>
  <c r="G398" i="2"/>
  <c r="G392" i="2"/>
  <c r="G386" i="2"/>
  <c r="H380" i="2"/>
  <c r="F379" i="2"/>
  <c r="H374" i="2"/>
  <c r="F367" i="2"/>
  <c r="H362" i="2"/>
  <c r="H356" i="2"/>
  <c r="F355" i="2"/>
  <c r="F349" i="2"/>
  <c r="G342" i="2"/>
  <c r="G340" i="2"/>
  <c r="G339" i="2"/>
  <c r="I334" i="2"/>
  <c r="G318" i="2"/>
  <c r="G316" i="2"/>
  <c r="G315" i="2"/>
  <c r="I310" i="2"/>
  <c r="G294" i="2"/>
  <c r="G292" i="2"/>
  <c r="G291" i="2"/>
  <c r="I289" i="2"/>
  <c r="G286" i="2"/>
  <c r="I285" i="2"/>
  <c r="G282" i="2"/>
  <c r="I281" i="2"/>
  <c r="G278" i="2"/>
  <c r="I277" i="2"/>
  <c r="I558" i="2"/>
  <c r="H552" i="2"/>
  <c r="H546" i="2"/>
  <c r="H540" i="2"/>
  <c r="H534" i="2"/>
  <c r="H528" i="2"/>
  <c r="H522" i="2"/>
  <c r="H516" i="2"/>
  <c r="H510" i="2"/>
  <c r="H504" i="2"/>
  <c r="I499" i="2"/>
  <c r="G482" i="2"/>
  <c r="G476" i="2"/>
  <c r="G468" i="2"/>
  <c r="I463" i="2"/>
  <c r="G456" i="2"/>
  <c r="I451" i="2"/>
  <c r="G429" i="2"/>
  <c r="G423" i="2"/>
  <c r="G417" i="2"/>
  <c r="G411" i="2"/>
  <c r="G405" i="2"/>
  <c r="G399" i="2"/>
  <c r="G393" i="2"/>
  <c r="G387" i="2"/>
  <c r="G381" i="2"/>
  <c r="G380" i="2"/>
  <c r="I376" i="2"/>
  <c r="G375" i="2"/>
  <c r="G374" i="2"/>
  <c r="I370" i="2"/>
  <c r="G369" i="2"/>
  <c r="G368" i="2"/>
  <c r="I364" i="2"/>
  <c r="G363" i="2"/>
  <c r="G362" i="2"/>
  <c r="I358" i="2"/>
  <c r="G357" i="2"/>
  <c r="G356" i="2"/>
  <c r="I352" i="2"/>
  <c r="G351" i="2"/>
  <c r="G350" i="2"/>
  <c r="G338" i="2"/>
  <c r="G336" i="2"/>
  <c r="G335" i="2"/>
  <c r="H333" i="2"/>
  <c r="I330" i="2"/>
  <c r="G314" i="2"/>
  <c r="G312" i="2"/>
  <c r="G311" i="2"/>
  <c r="I306" i="2"/>
  <c r="G290" i="2"/>
  <c r="G289" i="2"/>
  <c r="I288" i="2"/>
  <c r="G285" i="2"/>
  <c r="I284" i="2"/>
  <c r="G281" i="2"/>
  <c r="I280" i="2"/>
  <c r="G277" i="2"/>
  <c r="G590" i="2"/>
  <c r="F498" i="2"/>
  <c r="I487" i="2"/>
  <c r="I481" i="2"/>
  <c r="I475" i="2"/>
  <c r="F465" i="2"/>
  <c r="F453" i="2"/>
  <c r="H446" i="2"/>
  <c r="H440" i="2"/>
  <c r="H436" i="2"/>
  <c r="H434" i="2"/>
  <c r="H432" i="2"/>
  <c r="G426" i="2"/>
  <c r="G420" i="2"/>
  <c r="G414" i="2"/>
  <c r="G408" i="2"/>
  <c r="G402" i="2"/>
  <c r="G396" i="2"/>
  <c r="G390" i="2"/>
  <c r="G384" i="2"/>
  <c r="F363" i="2"/>
  <c r="G334" i="2"/>
  <c r="G562" i="2"/>
  <c r="I555" i="2"/>
  <c r="I549" i="2"/>
  <c r="I543" i="2"/>
  <c r="I537" i="2"/>
  <c r="I531" i="2"/>
  <c r="I525" i="2"/>
  <c r="I519" i="2"/>
  <c r="I513" i="2"/>
  <c r="I507" i="2"/>
  <c r="F490" i="2"/>
  <c r="I469" i="2"/>
  <c r="G462" i="2"/>
  <c r="I457" i="2"/>
  <c r="G450" i="2"/>
  <c r="G427" i="2"/>
  <c r="G421" i="2"/>
  <c r="G415" i="2"/>
  <c r="G409" i="2"/>
  <c r="G403" i="2"/>
  <c r="G397" i="2"/>
  <c r="G391" i="2"/>
  <c r="G385" i="2"/>
  <c r="I378" i="2"/>
  <c r="G377" i="2"/>
  <c r="G376" i="2"/>
  <c r="I372" i="2"/>
  <c r="G371" i="2"/>
  <c r="G370" i="2"/>
  <c r="I366" i="2"/>
  <c r="G365" i="2"/>
  <c r="G364" i="2"/>
  <c r="I360" i="2"/>
  <c r="G359" i="2"/>
  <c r="G358" i="2"/>
  <c r="I354" i="2"/>
  <c r="G353" i="2"/>
  <c r="G352" i="2"/>
  <c r="I348" i="2"/>
  <c r="I346" i="2"/>
  <c r="I493" i="2"/>
  <c r="I486" i="2"/>
  <c r="I480" i="2"/>
  <c r="I474" i="2"/>
  <c r="G469" i="2"/>
  <c r="I464" i="2"/>
  <c r="G457" i="2"/>
  <c r="I452" i="2"/>
  <c r="G430" i="2"/>
  <c r="F427" i="2"/>
  <c r="G424" i="2"/>
  <c r="F421" i="2"/>
  <c r="G418" i="2"/>
  <c r="F415" i="2"/>
  <c r="G412" i="2"/>
  <c r="F409" i="2"/>
  <c r="G406" i="2"/>
  <c r="F403" i="2"/>
  <c r="G400" i="2"/>
  <c r="F397" i="2"/>
  <c r="G394" i="2"/>
  <c r="F391" i="2"/>
  <c r="G388" i="2"/>
  <c r="F385" i="2"/>
  <c r="G382" i="2"/>
  <c r="F377" i="2"/>
  <c r="I547" i="2"/>
  <c r="I511" i="2"/>
  <c r="G454" i="2"/>
  <c r="G441" i="2"/>
  <c r="G366" i="2"/>
  <c r="I362" i="2"/>
  <c r="G355" i="2"/>
  <c r="G348" i="2"/>
  <c r="G331" i="2"/>
  <c r="H328" i="2"/>
  <c r="G324" i="2"/>
  <c r="I318" i="2"/>
  <c r="G308" i="2"/>
  <c r="H305" i="2"/>
  <c r="I302" i="2"/>
  <c r="G287" i="2"/>
  <c r="I282" i="2"/>
  <c r="G274" i="2"/>
  <c r="I273" i="2"/>
  <c r="G270" i="2"/>
  <c r="I269" i="2"/>
  <c r="I541" i="2"/>
  <c r="I505" i="2"/>
  <c r="G466" i="2"/>
  <c r="G439" i="2"/>
  <c r="H428" i="2"/>
  <c r="G419" i="2"/>
  <c r="H410" i="2"/>
  <c r="G401" i="2"/>
  <c r="H392" i="2"/>
  <c r="G383" i="2"/>
  <c r="G347" i="2"/>
  <c r="G328" i="2"/>
  <c r="I322" i="2"/>
  <c r="G298" i="2"/>
  <c r="G295" i="2"/>
  <c r="H292" i="2"/>
  <c r="G288" i="2"/>
  <c r="I283" i="2"/>
  <c r="H282" i="2"/>
  <c r="I276" i="2"/>
  <c r="G273" i="2"/>
  <c r="I272" i="2"/>
  <c r="F270" i="2"/>
  <c r="G269" i="2"/>
  <c r="I268" i="2"/>
  <c r="G265" i="2"/>
  <c r="I264" i="2"/>
  <c r="G261" i="2"/>
  <c r="I260" i="2"/>
  <c r="G257" i="2"/>
  <c r="I256" i="2"/>
  <c r="G253" i="2"/>
  <c r="I252" i="2"/>
  <c r="I529" i="2"/>
  <c r="G496" i="2"/>
  <c r="I461" i="2"/>
  <c r="G447" i="2"/>
  <c r="G435" i="2"/>
  <c r="G425" i="2"/>
  <c r="H416" i="2"/>
  <c r="G407" i="2"/>
  <c r="H398" i="2"/>
  <c r="G389" i="2"/>
  <c r="I380" i="2"/>
  <c r="G373" i="2"/>
  <c r="F329" i="2"/>
  <c r="G322" i="2"/>
  <c r="G319" i="2"/>
  <c r="H316" i="2"/>
  <c r="G306" i="2"/>
  <c r="G303" i="2"/>
  <c r="G296" i="2"/>
  <c r="I290" i="2"/>
  <c r="G284" i="2"/>
  <c r="I279" i="2"/>
  <c r="H278" i="2"/>
  <c r="G276" i="2"/>
  <c r="I275" i="2"/>
  <c r="G272" i="2"/>
  <c r="I271" i="2"/>
  <c r="G268" i="2"/>
  <c r="I267" i="2"/>
  <c r="G264" i="2"/>
  <c r="I263" i="2"/>
  <c r="G260" i="2"/>
  <c r="I259" i="2"/>
  <c r="G256" i="2"/>
  <c r="I255" i="2"/>
  <c r="G252" i="2"/>
  <c r="I251" i="2"/>
  <c r="G248" i="2"/>
  <c r="I247" i="2"/>
  <c r="G244" i="2"/>
  <c r="I243" i="2"/>
  <c r="G240" i="2"/>
  <c r="I239" i="2"/>
  <c r="G236" i="2"/>
  <c r="I235" i="2"/>
  <c r="G232" i="2"/>
  <c r="I231" i="2"/>
  <c r="G228" i="2"/>
  <c r="I227" i="2"/>
  <c r="G224" i="2"/>
  <c r="I223" i="2"/>
  <c r="G220" i="2"/>
  <c r="I219" i="2"/>
  <c r="G216" i="2"/>
  <c r="I215" i="2"/>
  <c r="G212" i="2"/>
  <c r="I211" i="2"/>
  <c r="G208" i="2"/>
  <c r="I207" i="2"/>
  <c r="G204" i="2"/>
  <c r="I203" i="2"/>
  <c r="G200" i="2"/>
  <c r="I199" i="2"/>
  <c r="G196" i="2"/>
  <c r="I195" i="2"/>
  <c r="I523" i="2"/>
  <c r="I492" i="2"/>
  <c r="G445" i="2"/>
  <c r="G433" i="2"/>
  <c r="G379" i="2"/>
  <c r="G372" i="2"/>
  <c r="G367" i="2"/>
  <c r="G360" i="2"/>
  <c r="I356" i="2"/>
  <c r="G349" i="2"/>
  <c r="G346" i="2"/>
  <c r="G343" i="2"/>
  <c r="H340" i="2"/>
  <c r="G326" i="2"/>
  <c r="G323" i="2"/>
  <c r="G574" i="2"/>
  <c r="G437" i="2"/>
  <c r="G354" i="2"/>
  <c r="G344" i="2"/>
  <c r="I326" i="2"/>
  <c r="H322" i="2"/>
  <c r="G304" i="2"/>
  <c r="I298" i="2"/>
  <c r="I287" i="2"/>
  <c r="G280" i="2"/>
  <c r="I266" i="2"/>
  <c r="I265" i="2"/>
  <c r="G259" i="2"/>
  <c r="G258" i="2"/>
  <c r="I254" i="2"/>
  <c r="I253" i="2"/>
  <c r="F243" i="2"/>
  <c r="G242" i="2"/>
  <c r="G241" i="2"/>
  <c r="G239" i="2"/>
  <c r="I237" i="2"/>
  <c r="I236" i="2"/>
  <c r="I234" i="2"/>
  <c r="F219" i="2"/>
  <c r="G218" i="2"/>
  <c r="G217" i="2"/>
  <c r="H216" i="2"/>
  <c r="G215" i="2"/>
  <c r="I213" i="2"/>
  <c r="I212" i="2"/>
  <c r="I210" i="2"/>
  <c r="F195" i="2"/>
  <c r="G194" i="2"/>
  <c r="I193" i="2"/>
  <c r="G190" i="2"/>
  <c r="I189" i="2"/>
  <c r="G186" i="2"/>
  <c r="I185" i="2"/>
  <c r="G182" i="2"/>
  <c r="I181" i="2"/>
  <c r="G178" i="2"/>
  <c r="I177" i="2"/>
  <c r="G174" i="2"/>
  <c r="I173" i="2"/>
  <c r="G170" i="2"/>
  <c r="I169" i="2"/>
  <c r="G166" i="2"/>
  <c r="I165" i="2"/>
  <c r="G162" i="2"/>
  <c r="I161" i="2"/>
  <c r="G158" i="2"/>
  <c r="I157" i="2"/>
  <c r="G154" i="2"/>
  <c r="I153" i="2"/>
  <c r="G150" i="2"/>
  <c r="I149" i="2"/>
  <c r="G146" i="2"/>
  <c r="I145" i="2"/>
  <c r="G142" i="2"/>
  <c r="I141" i="2"/>
  <c r="G138" i="2"/>
  <c r="I137" i="2"/>
  <c r="G134" i="2"/>
  <c r="I133" i="2"/>
  <c r="G130" i="2"/>
  <c r="I129" i="2"/>
  <c r="G126" i="2"/>
  <c r="I125" i="2"/>
  <c r="G122" i="2"/>
  <c r="I121" i="2"/>
  <c r="I553" i="2"/>
  <c r="G431" i="2"/>
  <c r="H404" i="2"/>
  <c r="G378" i="2"/>
  <c r="I342" i="2"/>
  <c r="G330" i="2"/>
  <c r="H303" i="2"/>
  <c r="H284" i="2"/>
  <c r="H260" i="2"/>
  <c r="H254" i="2"/>
  <c r="G238" i="2"/>
  <c r="G237" i="2"/>
  <c r="G235" i="2"/>
  <c r="H234" i="2"/>
  <c r="I233" i="2"/>
  <c r="I232" i="2"/>
  <c r="I230" i="2"/>
  <c r="F218" i="2"/>
  <c r="F216" i="2"/>
  <c r="G214" i="2"/>
  <c r="G213" i="2"/>
  <c r="H212" i="2"/>
  <c r="G211" i="2"/>
  <c r="H210" i="2"/>
  <c r="I209" i="2"/>
  <c r="I208" i="2"/>
  <c r="I206" i="2"/>
  <c r="F194" i="2"/>
  <c r="G193" i="2"/>
  <c r="I192" i="2"/>
  <c r="G189" i="2"/>
  <c r="I188" i="2"/>
  <c r="F186" i="2"/>
  <c r="G185" i="2"/>
  <c r="I184" i="2"/>
  <c r="G181" i="2"/>
  <c r="I180" i="2"/>
  <c r="G177" i="2"/>
  <c r="I176" i="2"/>
  <c r="G173" i="2"/>
  <c r="I172" i="2"/>
  <c r="F170" i="2"/>
  <c r="G169" i="2"/>
  <c r="I168" i="2"/>
  <c r="G165" i="2"/>
  <c r="I164" i="2"/>
  <c r="F162" i="2"/>
  <c r="G161" i="2"/>
  <c r="I160" i="2"/>
  <c r="G157" i="2"/>
  <c r="I156" i="2"/>
  <c r="G153" i="2"/>
  <c r="I152" i="2"/>
  <c r="I535" i="2"/>
  <c r="I374" i="2"/>
  <c r="G361" i="2"/>
  <c r="I350" i="2"/>
  <c r="H329" i="2"/>
  <c r="F325" i="2"/>
  <c r="G300" i="2"/>
  <c r="I294" i="2"/>
  <c r="I286" i="2"/>
  <c r="F284" i="2"/>
  <c r="G279" i="2"/>
  <c r="G275" i="2"/>
  <c r="I270" i="2"/>
  <c r="G267" i="2"/>
  <c r="G266" i="2"/>
  <c r="I262" i="2"/>
  <c r="I261" i="2"/>
  <c r="F260" i="2"/>
  <c r="G255" i="2"/>
  <c r="G254" i="2"/>
  <c r="I250" i="2"/>
  <c r="F237" i="2"/>
  <c r="G234" i="2"/>
  <c r="G233" i="2"/>
  <c r="H232" i="2"/>
  <c r="G231" i="2"/>
  <c r="H230" i="2"/>
  <c r="I229" i="2"/>
  <c r="I228" i="2"/>
  <c r="I226" i="2"/>
  <c r="F213" i="2"/>
  <c r="F212" i="2"/>
  <c r="G210" i="2"/>
  <c r="G209" i="2"/>
  <c r="G207" i="2"/>
  <c r="H206" i="2"/>
  <c r="I205" i="2"/>
  <c r="I204" i="2"/>
  <c r="I202" i="2"/>
  <c r="H192" i="2"/>
  <c r="F189" i="2"/>
  <c r="F181" i="2"/>
  <c r="H180" i="2"/>
  <c r="H168" i="2"/>
  <c r="F165" i="2"/>
  <c r="H156" i="2"/>
  <c r="F145" i="2"/>
  <c r="H144" i="2"/>
  <c r="I517" i="2"/>
  <c r="H422" i="2"/>
  <c r="G395" i="2"/>
  <c r="F359" i="2"/>
  <c r="G320" i="2"/>
  <c r="H294" i="2"/>
  <c r="F279" i="2"/>
  <c r="F261" i="2"/>
  <c r="H256" i="2"/>
  <c r="F255" i="2"/>
  <c r="I249" i="2"/>
  <c r="I248" i="2"/>
  <c r="I246" i="2"/>
  <c r="F234" i="2"/>
  <c r="F231" i="2"/>
  <c r="G230" i="2"/>
  <c r="G229" i="2"/>
  <c r="G227" i="2"/>
  <c r="H226" i="2"/>
  <c r="I225" i="2"/>
  <c r="I224" i="2"/>
  <c r="I222" i="2"/>
  <c r="F210" i="2"/>
  <c r="F207" i="2"/>
  <c r="G206" i="2"/>
  <c r="G205" i="2"/>
  <c r="H204" i="2"/>
  <c r="G203" i="2"/>
  <c r="B20" i="2"/>
  <c r="C20" i="2" s="1"/>
  <c r="D20" i="2" s="1"/>
  <c r="I20" i="2"/>
  <c r="G21" i="2"/>
  <c r="F22" i="2"/>
  <c r="B24" i="2"/>
  <c r="C24" i="2" s="1"/>
  <c r="D24" i="2" s="1"/>
  <c r="I24" i="2"/>
  <c r="G25" i="2"/>
  <c r="F26" i="2"/>
  <c r="B28" i="2"/>
  <c r="C28" i="2" s="1"/>
  <c r="D28" i="2" s="1"/>
  <c r="I28" i="2"/>
  <c r="G29" i="2"/>
  <c r="B32" i="2"/>
  <c r="C32" i="2" s="1"/>
  <c r="D32" i="2" s="1"/>
  <c r="I32" i="2"/>
  <c r="G33" i="2"/>
  <c r="F34" i="2"/>
  <c r="B36" i="2"/>
  <c r="C36" i="2" s="1"/>
  <c r="D36" i="2" s="1"/>
  <c r="I36" i="2"/>
  <c r="G37" i="2"/>
  <c r="F38" i="2"/>
  <c r="B40" i="2"/>
  <c r="C40" i="2" s="1"/>
  <c r="D40" i="2" s="1"/>
  <c r="I40" i="2"/>
  <c r="G41" i="2"/>
  <c r="F42" i="2"/>
  <c r="B44" i="2"/>
  <c r="C44" i="2" s="1"/>
  <c r="D44" i="2" s="1"/>
  <c r="I44" i="2"/>
  <c r="G45" i="2"/>
  <c r="F46" i="2"/>
  <c r="B48" i="2"/>
  <c r="C48" i="2" s="1"/>
  <c r="D48" i="2" s="1"/>
  <c r="I48" i="2"/>
  <c r="G49" i="2"/>
  <c r="F50" i="2"/>
  <c r="B52" i="2"/>
  <c r="C52" i="2" s="1"/>
  <c r="D52" i="2" s="1"/>
  <c r="I52" i="2"/>
  <c r="G53" i="2"/>
  <c r="B56" i="2"/>
  <c r="C56" i="2" s="1"/>
  <c r="D56" i="2" s="1"/>
  <c r="I56" i="2"/>
  <c r="G57" i="2"/>
  <c r="F58" i="2"/>
  <c r="B60" i="2"/>
  <c r="C60" i="2" s="1"/>
  <c r="D60" i="2" s="1"/>
  <c r="I60" i="2"/>
  <c r="G61" i="2"/>
  <c r="F62" i="2"/>
  <c r="B64" i="2"/>
  <c r="C64" i="2" s="1"/>
  <c r="D64" i="2" s="1"/>
  <c r="I64" i="2"/>
  <c r="G65" i="2"/>
  <c r="B68" i="2"/>
  <c r="C68" i="2" s="1"/>
  <c r="D68" i="2" s="1"/>
  <c r="I68" i="2"/>
  <c r="G69" i="2"/>
  <c r="F70" i="2"/>
  <c r="B72" i="2"/>
  <c r="C72" i="2" s="1"/>
  <c r="D72" i="2" s="1"/>
  <c r="I72" i="2"/>
  <c r="G73" i="2"/>
  <c r="F74" i="2"/>
  <c r="B76" i="2"/>
  <c r="C76" i="2" s="1"/>
  <c r="D76" i="2" s="1"/>
  <c r="I76" i="2"/>
  <c r="G77" i="2"/>
  <c r="B80" i="2"/>
  <c r="C80" i="2" s="1"/>
  <c r="D80" i="2" s="1"/>
  <c r="I80" i="2"/>
  <c r="G81" i="2"/>
  <c r="F82" i="2"/>
  <c r="B84" i="2"/>
  <c r="C84" i="2" s="1"/>
  <c r="D84" i="2" s="1"/>
  <c r="I84" i="2"/>
  <c r="G85" i="2"/>
  <c r="F86" i="2"/>
  <c r="B88" i="2"/>
  <c r="C88" i="2" s="1"/>
  <c r="D88" i="2" s="1"/>
  <c r="I88" i="2"/>
  <c r="G89" i="2"/>
  <c r="B92" i="2"/>
  <c r="C92" i="2" s="1"/>
  <c r="D92" i="2" s="1"/>
  <c r="I92" i="2"/>
  <c r="G93" i="2"/>
  <c r="F94" i="2"/>
  <c r="B96" i="2"/>
  <c r="C96" i="2" s="1"/>
  <c r="D96" i="2" s="1"/>
  <c r="I96" i="2"/>
  <c r="G97" i="2"/>
  <c r="F98" i="2"/>
  <c r="B100" i="2"/>
  <c r="C100" i="2" s="1"/>
  <c r="D100" i="2" s="1"/>
  <c r="I100" i="2"/>
  <c r="G101" i="2"/>
  <c r="B104" i="2"/>
  <c r="C104" i="2" s="1"/>
  <c r="D104" i="2" s="1"/>
  <c r="I104" i="2"/>
  <c r="G105" i="2"/>
  <c r="F106" i="2"/>
  <c r="B108" i="2"/>
  <c r="C108" i="2" s="1"/>
  <c r="D108" i="2" s="1"/>
  <c r="I108" i="2"/>
  <c r="G109" i="2"/>
  <c r="F110" i="2"/>
  <c r="B112" i="2"/>
  <c r="C112" i="2" s="1"/>
  <c r="D112" i="2" s="1"/>
  <c r="I112" i="2"/>
  <c r="G113" i="2"/>
  <c r="B116" i="2"/>
  <c r="C116" i="2" s="1"/>
  <c r="D116" i="2" s="1"/>
  <c r="I116" i="2"/>
  <c r="G117" i="2"/>
  <c r="F118" i="2"/>
  <c r="B120" i="2"/>
  <c r="C120" i="2" s="1"/>
  <c r="D120" i="2" s="1"/>
  <c r="B122" i="2"/>
  <c r="C122" i="2" s="1"/>
  <c r="D122" i="2" s="1"/>
  <c r="J122" i="2"/>
  <c r="J123" i="2"/>
  <c r="I124" i="2"/>
  <c r="J125" i="2"/>
  <c r="I126" i="2"/>
  <c r="I127" i="2"/>
  <c r="G129" i="2"/>
  <c r="H130" i="2"/>
  <c r="G131" i="2"/>
  <c r="G132" i="2"/>
  <c r="F135" i="2"/>
  <c r="F144" i="2"/>
  <c r="G145" i="2"/>
  <c r="I146" i="2"/>
  <c r="B148" i="2"/>
  <c r="C148" i="2" s="1"/>
  <c r="D148" i="2" s="1"/>
  <c r="F150" i="2"/>
  <c r="G151" i="2"/>
  <c r="I154" i="2"/>
  <c r="F156" i="2"/>
  <c r="B158" i="2"/>
  <c r="C158" i="2" s="1"/>
  <c r="D158" i="2" s="1"/>
  <c r="G159" i="2"/>
  <c r="I162" i="2"/>
  <c r="B166" i="2"/>
  <c r="C166" i="2" s="1"/>
  <c r="D166" i="2" s="1"/>
  <c r="G167" i="2"/>
  <c r="I170" i="2"/>
  <c r="B174" i="2"/>
  <c r="C174" i="2" s="1"/>
  <c r="D174" i="2" s="1"/>
  <c r="G175" i="2"/>
  <c r="I178" i="2"/>
  <c r="F180" i="2"/>
  <c r="B182" i="2"/>
  <c r="C182" i="2" s="1"/>
  <c r="D182" i="2" s="1"/>
  <c r="G183" i="2"/>
  <c r="I186" i="2"/>
  <c r="B190" i="2"/>
  <c r="C190" i="2" s="1"/>
  <c r="D190" i="2" s="1"/>
  <c r="G191" i="2"/>
  <c r="I194" i="2"/>
  <c r="I196" i="2"/>
  <c r="G202" i="2"/>
  <c r="F205" i="2"/>
  <c r="B214" i="2"/>
  <c r="C214" i="2" s="1"/>
  <c r="D214" i="2" s="1"/>
  <c r="J216" i="2"/>
  <c r="J219" i="2"/>
  <c r="H222" i="2"/>
  <c r="G225" i="2"/>
  <c r="E231" i="2"/>
  <c r="B240" i="2"/>
  <c r="C240" i="2" s="1"/>
  <c r="D240" i="2" s="1"/>
  <c r="I242" i="2"/>
  <c r="I245" i="2"/>
  <c r="H248" i="2"/>
  <c r="G251" i="2"/>
  <c r="E255" i="2"/>
  <c r="I258" i="2"/>
  <c r="G262" i="2"/>
  <c r="B266" i="2"/>
  <c r="C266" i="2" s="1"/>
  <c r="D266" i="2" s="1"/>
  <c r="H296" i="2"/>
  <c r="E305" i="2"/>
  <c r="E315" i="2"/>
  <c r="E328" i="2"/>
  <c r="E391" i="2"/>
  <c r="G500" i="2"/>
  <c r="J639" i="2"/>
  <c r="H575" i="2"/>
  <c r="J585" i="2"/>
  <c r="J648" i="2"/>
  <c r="G647" i="2"/>
  <c r="J646" i="2"/>
  <c r="G645" i="2"/>
  <c r="J644" i="2"/>
  <c r="G643" i="2"/>
  <c r="J642" i="2"/>
  <c r="G641" i="2"/>
  <c r="J640" i="2"/>
  <c r="G639" i="2"/>
  <c r="J638" i="2"/>
  <c r="G637" i="2"/>
  <c r="J636" i="2"/>
  <c r="G635" i="2"/>
  <c r="J634" i="2"/>
  <c r="G633" i="2"/>
  <c r="J632" i="2"/>
  <c r="G631" i="2"/>
  <c r="J630" i="2"/>
  <c r="G629" i="2"/>
  <c r="J628" i="2"/>
  <c r="G627" i="2"/>
  <c r="J626" i="2"/>
  <c r="G625" i="2"/>
  <c r="J624" i="2"/>
  <c r="G623" i="2"/>
  <c r="J622" i="2"/>
  <c r="G621" i="2"/>
  <c r="J620" i="2"/>
  <c r="G619" i="2"/>
  <c r="J618" i="2"/>
  <c r="G617" i="2"/>
  <c r="J616" i="2"/>
  <c r="G615" i="2"/>
  <c r="J614" i="2"/>
  <c r="G613" i="2"/>
  <c r="J612" i="2"/>
  <c r="G611" i="2"/>
  <c r="J610" i="2"/>
  <c r="G609" i="2"/>
  <c r="J608" i="2"/>
  <c r="G607" i="2"/>
  <c r="J606" i="2"/>
  <c r="G605" i="2"/>
  <c r="J604" i="2"/>
  <c r="G603" i="2"/>
  <c r="J602" i="2"/>
  <c r="I648" i="2"/>
  <c r="I646" i="2"/>
  <c r="I644" i="2"/>
  <c r="F643" i="2"/>
  <c r="I642" i="2"/>
  <c r="F641" i="2"/>
  <c r="I640" i="2"/>
  <c r="F639" i="2"/>
  <c r="I638" i="2"/>
  <c r="F637" i="2"/>
  <c r="I636" i="2"/>
  <c r="F635" i="2"/>
  <c r="I634" i="2"/>
  <c r="F633" i="2"/>
  <c r="I632" i="2"/>
  <c r="I630" i="2"/>
  <c r="F629" i="2"/>
  <c r="I628" i="2"/>
  <c r="I626" i="2"/>
  <c r="I624" i="2"/>
  <c r="I622" i="2"/>
  <c r="I620" i="2"/>
  <c r="F619" i="2"/>
  <c r="I618" i="2"/>
  <c r="F617" i="2"/>
  <c r="I616" i="2"/>
  <c r="F615" i="2"/>
  <c r="I614" i="2"/>
  <c r="F613" i="2"/>
  <c r="I612" i="2"/>
  <c r="I610" i="2"/>
  <c r="F609" i="2"/>
  <c r="I608" i="2"/>
  <c r="F607" i="2"/>
  <c r="I606" i="2"/>
  <c r="I604" i="2"/>
  <c r="I602" i="2"/>
  <c r="I600" i="2"/>
  <c r="I598" i="2"/>
  <c r="F597" i="2"/>
  <c r="I596" i="2"/>
  <c r="I594" i="2"/>
  <c r="F593" i="2"/>
  <c r="I592" i="2"/>
  <c r="H648" i="2"/>
  <c r="I647" i="2"/>
  <c r="H646" i="2"/>
  <c r="I645" i="2"/>
  <c r="H644" i="2"/>
  <c r="I643" i="2"/>
  <c r="H642" i="2"/>
  <c r="I641" i="2"/>
  <c r="H640" i="2"/>
  <c r="I639" i="2"/>
  <c r="I637" i="2"/>
  <c r="I635" i="2"/>
  <c r="H634" i="2"/>
  <c r="I633" i="2"/>
  <c r="I631" i="2"/>
  <c r="H630" i="2"/>
  <c r="I629" i="2"/>
  <c r="H628" i="2"/>
  <c r="I627" i="2"/>
  <c r="I625" i="2"/>
  <c r="I623" i="2"/>
  <c r="H622" i="2"/>
  <c r="I621" i="2"/>
  <c r="I619" i="2"/>
  <c r="I617" i="2"/>
  <c r="I615" i="2"/>
  <c r="H614" i="2"/>
  <c r="I613" i="2"/>
  <c r="H612" i="2"/>
  <c r="I611" i="2"/>
  <c r="H610" i="2"/>
  <c r="I609" i="2"/>
  <c r="H608" i="2"/>
  <c r="I607" i="2"/>
  <c r="H606" i="2"/>
  <c r="I605" i="2"/>
  <c r="I603" i="2"/>
  <c r="H602" i="2"/>
  <c r="I601" i="2"/>
  <c r="G598" i="2"/>
  <c r="I597" i="2"/>
  <c r="G594" i="2"/>
  <c r="I593" i="2"/>
  <c r="G591" i="2"/>
  <c r="J590" i="2"/>
  <c r="G589" i="2"/>
  <c r="J588" i="2"/>
  <c r="G587" i="2"/>
  <c r="J586" i="2"/>
  <c r="G585" i="2"/>
  <c r="J584" i="2"/>
  <c r="G583" i="2"/>
  <c r="J582" i="2"/>
  <c r="G581" i="2"/>
  <c r="J580" i="2"/>
  <c r="G579" i="2"/>
  <c r="J578" i="2"/>
  <c r="G577" i="2"/>
  <c r="J576" i="2"/>
  <c r="G575" i="2"/>
  <c r="G648" i="2"/>
  <c r="H647" i="2"/>
  <c r="G646" i="2"/>
  <c r="G644" i="2"/>
  <c r="H643" i="2"/>
  <c r="G642" i="2"/>
  <c r="H641" i="2"/>
  <c r="G640" i="2"/>
  <c r="H639" i="2"/>
  <c r="G638" i="2"/>
  <c r="H637" i="2"/>
  <c r="G636" i="2"/>
  <c r="H635" i="2"/>
  <c r="G634" i="2"/>
  <c r="H633" i="2"/>
  <c r="G632" i="2"/>
  <c r="G630" i="2"/>
  <c r="H629" i="2"/>
  <c r="G628" i="2"/>
  <c r="H627" i="2"/>
  <c r="G626" i="2"/>
  <c r="G624" i="2"/>
  <c r="G622" i="2"/>
  <c r="G620" i="2"/>
  <c r="H619" i="2"/>
  <c r="G618" i="2"/>
  <c r="H617" i="2"/>
  <c r="G616" i="2"/>
  <c r="H615" i="2"/>
  <c r="G614" i="2"/>
  <c r="H613" i="2"/>
  <c r="G612" i="2"/>
  <c r="G610" i="2"/>
  <c r="H609" i="2"/>
  <c r="G608" i="2"/>
  <c r="H607" i="2"/>
  <c r="G606" i="2"/>
  <c r="G604" i="2"/>
  <c r="G602" i="2"/>
  <c r="J600" i="2"/>
  <c r="H597" i="2"/>
  <c r="J596" i="2"/>
  <c r="F594" i="2"/>
  <c r="H593" i="2"/>
  <c r="J592" i="2"/>
  <c r="F591" i="2"/>
  <c r="I590" i="2"/>
  <c r="F589" i="2"/>
  <c r="I588" i="2"/>
  <c r="F648" i="2"/>
  <c r="J643" i="2"/>
  <c r="J637" i="2"/>
  <c r="J631" i="2"/>
  <c r="J625" i="2"/>
  <c r="J619" i="2"/>
  <c r="J613" i="2"/>
  <c r="J607" i="2"/>
  <c r="J601" i="2"/>
  <c r="G600" i="2"/>
  <c r="G599" i="2"/>
  <c r="I595" i="2"/>
  <c r="F646" i="2"/>
  <c r="F640" i="2"/>
  <c r="F634" i="2"/>
  <c r="F628" i="2"/>
  <c r="F610" i="2"/>
  <c r="G601" i="2"/>
  <c r="F600" i="2"/>
  <c r="H596" i="2"/>
  <c r="J583" i="2"/>
  <c r="J579" i="2"/>
  <c r="F577" i="2"/>
  <c r="J575" i="2"/>
  <c r="F574" i="2"/>
  <c r="I573" i="2"/>
  <c r="F572" i="2"/>
  <c r="I571" i="2"/>
  <c r="I569" i="2"/>
  <c r="F568" i="2"/>
  <c r="I567" i="2"/>
  <c r="F566" i="2"/>
  <c r="I565" i="2"/>
  <c r="F564" i="2"/>
  <c r="I563" i="2"/>
  <c r="I561" i="2"/>
  <c r="I559" i="2"/>
  <c r="F558" i="2"/>
  <c r="J647" i="2"/>
  <c r="J645" i="2"/>
  <c r="J629" i="2"/>
  <c r="J627" i="2"/>
  <c r="J611" i="2"/>
  <c r="J609" i="2"/>
  <c r="G595" i="2"/>
  <c r="G592" i="2"/>
  <c r="I587" i="2"/>
  <c r="H586" i="2"/>
  <c r="I585" i="2"/>
  <c r="I584" i="2"/>
  <c r="I583" i="2"/>
  <c r="I582" i="2"/>
  <c r="J581" i="2"/>
  <c r="F618" i="2"/>
  <c r="F602" i="2"/>
  <c r="J598" i="2"/>
  <c r="J593" i="2"/>
  <c r="F592" i="2"/>
  <c r="J589" i="2"/>
  <c r="H588" i="2"/>
  <c r="G586" i="2"/>
  <c r="G584" i="2"/>
  <c r="H583" i="2"/>
  <c r="I581" i="2"/>
  <c r="I580" i="2"/>
  <c r="I579" i="2"/>
  <c r="I578" i="2"/>
  <c r="J577" i="2"/>
  <c r="H572" i="2"/>
  <c r="J571" i="2"/>
  <c r="F569" i="2"/>
  <c r="H568" i="2"/>
  <c r="J567" i="2"/>
  <c r="F565" i="2"/>
  <c r="H564" i="2"/>
  <c r="J563" i="2"/>
  <c r="J559" i="2"/>
  <c r="G557" i="2"/>
  <c r="J556" i="2"/>
  <c r="G555" i="2"/>
  <c r="J554" i="2"/>
  <c r="G553" i="2"/>
  <c r="J552" i="2"/>
  <c r="G551" i="2"/>
  <c r="J550" i="2"/>
  <c r="G549" i="2"/>
  <c r="J548" i="2"/>
  <c r="G547" i="2"/>
  <c r="J546" i="2"/>
  <c r="G545" i="2"/>
  <c r="J544" i="2"/>
  <c r="G543" i="2"/>
  <c r="J542" i="2"/>
  <c r="G541" i="2"/>
  <c r="J540" i="2"/>
  <c r="G539" i="2"/>
  <c r="J538" i="2"/>
  <c r="G537" i="2"/>
  <c r="J536" i="2"/>
  <c r="G535" i="2"/>
  <c r="J534" i="2"/>
  <c r="G533" i="2"/>
  <c r="J532" i="2"/>
  <c r="G531" i="2"/>
  <c r="J530" i="2"/>
  <c r="G529" i="2"/>
  <c r="J528" i="2"/>
  <c r="G527" i="2"/>
  <c r="J526" i="2"/>
  <c r="G525" i="2"/>
  <c r="J524" i="2"/>
  <c r="G523" i="2"/>
  <c r="J522" i="2"/>
  <c r="G521" i="2"/>
  <c r="J520" i="2"/>
  <c r="G519" i="2"/>
  <c r="J518" i="2"/>
  <c r="G517" i="2"/>
  <c r="J516" i="2"/>
  <c r="G515" i="2"/>
  <c r="J514" i="2"/>
  <c r="G513" i="2"/>
  <c r="J512" i="2"/>
  <c r="G511" i="2"/>
  <c r="J510" i="2"/>
  <c r="G509" i="2"/>
  <c r="J508" i="2"/>
  <c r="G507" i="2"/>
  <c r="J506" i="2"/>
  <c r="G505" i="2"/>
  <c r="J504" i="2"/>
  <c r="G503" i="2"/>
  <c r="J502" i="2"/>
  <c r="G501" i="2"/>
  <c r="J500" i="2"/>
  <c r="G499" i="2"/>
  <c r="J498" i="2"/>
  <c r="G497" i="2"/>
  <c r="J496" i="2"/>
  <c r="G495" i="2"/>
  <c r="J494" i="2"/>
  <c r="G493" i="2"/>
  <c r="J492" i="2"/>
  <c r="G491" i="2"/>
  <c r="J490" i="2"/>
  <c r="G489" i="2"/>
  <c r="J488" i="2"/>
  <c r="J635" i="2"/>
  <c r="J633" i="2"/>
  <c r="J617" i="2"/>
  <c r="J615" i="2"/>
  <c r="G596" i="2"/>
  <c r="G593" i="2"/>
  <c r="I589" i="2"/>
  <c r="G588" i="2"/>
  <c r="F586" i="2"/>
  <c r="F583" i="2"/>
  <c r="G582" i="2"/>
  <c r="H581" i="2"/>
  <c r="G580" i="2"/>
  <c r="H578" i="2"/>
  <c r="I577" i="2"/>
  <c r="I576" i="2"/>
  <c r="I575" i="2"/>
  <c r="J574" i="2"/>
  <c r="G572" i="2"/>
  <c r="H571" i="2"/>
  <c r="J570" i="2"/>
  <c r="G568" i="2"/>
  <c r="J566" i="2"/>
  <c r="G564" i="2"/>
  <c r="H563" i="2"/>
  <c r="J562" i="2"/>
  <c r="G560" i="2"/>
  <c r="H559" i="2"/>
  <c r="J558" i="2"/>
  <c r="I556" i="2"/>
  <c r="I554" i="2"/>
  <c r="I552" i="2"/>
  <c r="I550" i="2"/>
  <c r="I548" i="2"/>
  <c r="I546" i="2"/>
  <c r="F545" i="2"/>
  <c r="I544" i="2"/>
  <c r="F543" i="2"/>
  <c r="I542" i="2"/>
  <c r="F541" i="2"/>
  <c r="I540" i="2"/>
  <c r="I538" i="2"/>
  <c r="F537" i="2"/>
  <c r="I536" i="2"/>
  <c r="I534" i="2"/>
  <c r="I532" i="2"/>
  <c r="F531" i="2"/>
  <c r="I530" i="2"/>
  <c r="I528" i="2"/>
  <c r="F527" i="2"/>
  <c r="I526" i="2"/>
  <c r="F525" i="2"/>
  <c r="I524" i="2"/>
  <c r="F523" i="2"/>
  <c r="I522" i="2"/>
  <c r="I520" i="2"/>
  <c r="I518" i="2"/>
  <c r="I516" i="2"/>
  <c r="I514" i="2"/>
  <c r="I512" i="2"/>
  <c r="I510" i="2"/>
  <c r="F509" i="2"/>
  <c r="I508" i="2"/>
  <c r="F507" i="2"/>
  <c r="I506" i="2"/>
  <c r="F505" i="2"/>
  <c r="I504" i="2"/>
  <c r="F642" i="2"/>
  <c r="F606" i="2"/>
  <c r="J594" i="2"/>
  <c r="J591" i="2"/>
  <c r="H589" i="2"/>
  <c r="F575" i="2"/>
  <c r="G569" i="2"/>
  <c r="J565" i="2"/>
  <c r="I564" i="2"/>
  <c r="F563" i="2"/>
  <c r="H558" i="2"/>
  <c r="H557" i="2"/>
  <c r="G556" i="2"/>
  <c r="G554" i="2"/>
  <c r="G552" i="2"/>
  <c r="G550" i="2"/>
  <c r="G548" i="2"/>
  <c r="G546" i="2"/>
  <c r="H545" i="2"/>
  <c r="G544" i="2"/>
  <c r="H543" i="2"/>
  <c r="G542" i="2"/>
  <c r="H541" i="2"/>
  <c r="G540" i="2"/>
  <c r="G538" i="2"/>
  <c r="G536" i="2"/>
  <c r="G534" i="2"/>
  <c r="G532" i="2"/>
  <c r="H531" i="2"/>
  <c r="G530" i="2"/>
  <c r="G528" i="2"/>
  <c r="H527" i="2"/>
  <c r="G526" i="2"/>
  <c r="H525" i="2"/>
  <c r="G524" i="2"/>
  <c r="H523" i="2"/>
  <c r="G522" i="2"/>
  <c r="H521" i="2"/>
  <c r="G520" i="2"/>
  <c r="H519" i="2"/>
  <c r="G518" i="2"/>
  <c r="G516" i="2"/>
  <c r="G514" i="2"/>
  <c r="G512" i="2"/>
  <c r="G510" i="2"/>
  <c r="H509" i="2"/>
  <c r="G508" i="2"/>
  <c r="H507" i="2"/>
  <c r="G506" i="2"/>
  <c r="H505" i="2"/>
  <c r="G504" i="2"/>
  <c r="I502" i="2"/>
  <c r="F500" i="2"/>
  <c r="H499" i="2"/>
  <c r="I498" i="2"/>
  <c r="I494" i="2"/>
  <c r="F492" i="2"/>
  <c r="I490" i="2"/>
  <c r="F488" i="2"/>
  <c r="H485" i="2"/>
  <c r="H483" i="2"/>
  <c r="H481" i="2"/>
  <c r="H477" i="2"/>
  <c r="H471" i="2"/>
  <c r="H469" i="2"/>
  <c r="H465" i="2"/>
  <c r="H459" i="2"/>
  <c r="H457" i="2"/>
  <c r="H453" i="2"/>
  <c r="J641" i="2"/>
  <c r="J623" i="2"/>
  <c r="J605" i="2"/>
  <c r="J597" i="2"/>
  <c r="H594" i="2"/>
  <c r="I591" i="2"/>
  <c r="G576" i="2"/>
  <c r="J572" i="2"/>
  <c r="G571" i="2"/>
  <c r="G570" i="2"/>
  <c r="I566" i="2"/>
  <c r="H565" i="2"/>
  <c r="J560" i="2"/>
  <c r="G559" i="2"/>
  <c r="G558" i="2"/>
  <c r="F552" i="2"/>
  <c r="F550" i="2"/>
  <c r="F546" i="2"/>
  <c r="F540" i="2"/>
  <c r="F538" i="2"/>
  <c r="F534" i="2"/>
  <c r="F528" i="2"/>
  <c r="F526" i="2"/>
  <c r="F522" i="2"/>
  <c r="F518" i="2"/>
  <c r="F516" i="2"/>
  <c r="F514" i="2"/>
  <c r="F510" i="2"/>
  <c r="F504" i="2"/>
  <c r="H502" i="2"/>
  <c r="J501" i="2"/>
  <c r="F499" i="2"/>
  <c r="H498" i="2"/>
  <c r="J497" i="2"/>
  <c r="J493" i="2"/>
  <c r="H490" i="2"/>
  <c r="J489" i="2"/>
  <c r="G487" i="2"/>
  <c r="J486" i="2"/>
  <c r="G485" i="2"/>
  <c r="J484" i="2"/>
  <c r="G483" i="2"/>
  <c r="J482" i="2"/>
  <c r="G481" i="2"/>
  <c r="J480" i="2"/>
  <c r="G479" i="2"/>
  <c r="J478" i="2"/>
  <c r="G477" i="2"/>
  <c r="J476" i="2"/>
  <c r="G475" i="2"/>
  <c r="J474" i="2"/>
  <c r="G473" i="2"/>
  <c r="J472" i="2"/>
  <c r="F614" i="2"/>
  <c r="G597" i="2"/>
  <c r="H591" i="2"/>
  <c r="I586" i="2"/>
  <c r="J573" i="2"/>
  <c r="I572" i="2"/>
  <c r="F571" i="2"/>
  <c r="H566" i="2"/>
  <c r="G565" i="2"/>
  <c r="J561" i="2"/>
  <c r="I560" i="2"/>
  <c r="F559" i="2"/>
  <c r="G502" i="2"/>
  <c r="I501" i="2"/>
  <c r="F644" i="2"/>
  <c r="F626" i="2"/>
  <c r="F608" i="2"/>
  <c r="J599" i="2"/>
  <c r="F580" i="2"/>
  <c r="H577" i="2"/>
  <c r="I574" i="2"/>
  <c r="G567" i="2"/>
  <c r="I562" i="2"/>
  <c r="F502" i="2"/>
  <c r="I500" i="2"/>
  <c r="I496" i="2"/>
  <c r="I495" i="2"/>
  <c r="G488" i="2"/>
  <c r="F482" i="2"/>
  <c r="F478" i="2"/>
  <c r="G471" i="2"/>
  <c r="I470" i="2"/>
  <c r="F468" i="2"/>
  <c r="G467" i="2"/>
  <c r="I466" i="2"/>
  <c r="G463" i="2"/>
  <c r="I462" i="2"/>
  <c r="F460" i="2"/>
  <c r="G459" i="2"/>
  <c r="I458" i="2"/>
  <c r="F456" i="2"/>
  <c r="G455" i="2"/>
  <c r="I454" i="2"/>
  <c r="F452" i="2"/>
  <c r="G451" i="2"/>
  <c r="I450" i="2"/>
  <c r="I447" i="2"/>
  <c r="F446" i="2"/>
  <c r="I445" i="2"/>
  <c r="F444" i="2"/>
  <c r="I443" i="2"/>
  <c r="I441" i="2"/>
  <c r="F440" i="2"/>
  <c r="I439" i="2"/>
  <c r="I437" i="2"/>
  <c r="F436" i="2"/>
  <c r="I435" i="2"/>
  <c r="F434" i="2"/>
  <c r="I433" i="2"/>
  <c r="F432" i="2"/>
  <c r="I431" i="2"/>
  <c r="I429" i="2"/>
  <c r="F428" i="2"/>
  <c r="I427" i="2"/>
  <c r="I425" i="2"/>
  <c r="I423" i="2"/>
  <c r="F422" i="2"/>
  <c r="I421" i="2"/>
  <c r="F420" i="2"/>
  <c r="I419" i="2"/>
  <c r="I417" i="2"/>
  <c r="F416" i="2"/>
  <c r="I415" i="2"/>
  <c r="I413" i="2"/>
  <c r="I411" i="2"/>
  <c r="F410" i="2"/>
  <c r="I409" i="2"/>
  <c r="F408" i="2"/>
  <c r="I407" i="2"/>
  <c r="I405" i="2"/>
  <c r="F404" i="2"/>
  <c r="I403" i="2"/>
  <c r="I401" i="2"/>
  <c r="I399" i="2"/>
  <c r="F398" i="2"/>
  <c r="I397" i="2"/>
  <c r="F396" i="2"/>
  <c r="I395" i="2"/>
  <c r="I393" i="2"/>
  <c r="F392" i="2"/>
  <c r="I391" i="2"/>
  <c r="I389" i="2"/>
  <c r="I387" i="2"/>
  <c r="F386" i="2"/>
  <c r="I385" i="2"/>
  <c r="F384" i="2"/>
  <c r="I383" i="2"/>
  <c r="I381" i="2"/>
  <c r="F380" i="2"/>
  <c r="I379" i="2"/>
  <c r="I377" i="2"/>
  <c r="I375" i="2"/>
  <c r="F374" i="2"/>
  <c r="I373" i="2"/>
  <c r="F372" i="2"/>
  <c r="I371" i="2"/>
  <c r="I369" i="2"/>
  <c r="F368" i="2"/>
  <c r="I367" i="2"/>
  <c r="I365" i="2"/>
  <c r="F364" i="2"/>
  <c r="I363" i="2"/>
  <c r="F362" i="2"/>
  <c r="I361" i="2"/>
  <c r="F360" i="2"/>
  <c r="I359" i="2"/>
  <c r="I357" i="2"/>
  <c r="F356" i="2"/>
  <c r="I355" i="2"/>
  <c r="I353" i="2"/>
  <c r="I351" i="2"/>
  <c r="F350" i="2"/>
  <c r="I349" i="2"/>
  <c r="F348" i="2"/>
  <c r="I347" i="2"/>
  <c r="I345" i="2"/>
  <c r="I343" i="2"/>
  <c r="I341" i="2"/>
  <c r="F340" i="2"/>
  <c r="I339" i="2"/>
  <c r="F338" i="2"/>
  <c r="I337" i="2"/>
  <c r="I335" i="2"/>
  <c r="F334" i="2"/>
  <c r="I333" i="2"/>
  <c r="F332" i="2"/>
  <c r="I331" i="2"/>
  <c r="I329" i="2"/>
  <c r="F328" i="2"/>
  <c r="I327" i="2"/>
  <c r="I325" i="2"/>
  <c r="F324" i="2"/>
  <c r="I323" i="2"/>
  <c r="F322" i="2"/>
  <c r="I321" i="2"/>
  <c r="I319" i="2"/>
  <c r="F318" i="2"/>
  <c r="I317" i="2"/>
  <c r="F316" i="2"/>
  <c r="I315" i="2"/>
  <c r="F314" i="2"/>
  <c r="I313" i="2"/>
  <c r="I311" i="2"/>
  <c r="F310" i="2"/>
  <c r="I309" i="2"/>
  <c r="I307" i="2"/>
  <c r="F306" i="2"/>
  <c r="I305" i="2"/>
  <c r="F304" i="2"/>
  <c r="I303" i="2"/>
  <c r="I301" i="2"/>
  <c r="F300" i="2"/>
  <c r="I299" i="2"/>
  <c r="I297" i="2"/>
  <c r="I295" i="2"/>
  <c r="F294" i="2"/>
  <c r="I293" i="2"/>
  <c r="F292" i="2"/>
  <c r="I291" i="2"/>
  <c r="I599" i="2"/>
  <c r="H574" i="2"/>
  <c r="J569" i="2"/>
  <c r="F567" i="2"/>
  <c r="H562" i="2"/>
  <c r="J557" i="2"/>
  <c r="J555" i="2"/>
  <c r="J553" i="2"/>
  <c r="J551" i="2"/>
  <c r="J549" i="2"/>
  <c r="J547" i="2"/>
  <c r="J545" i="2"/>
  <c r="J543" i="2"/>
  <c r="J541" i="2"/>
  <c r="J539" i="2"/>
  <c r="J537" i="2"/>
  <c r="J535" i="2"/>
  <c r="J533" i="2"/>
  <c r="J531" i="2"/>
  <c r="J529" i="2"/>
  <c r="J527" i="2"/>
  <c r="J525" i="2"/>
  <c r="J523" i="2"/>
  <c r="J521" i="2"/>
  <c r="J519" i="2"/>
  <c r="J517" i="2"/>
  <c r="J515" i="2"/>
  <c r="J513" i="2"/>
  <c r="J511" i="2"/>
  <c r="J509" i="2"/>
  <c r="J507" i="2"/>
  <c r="J505" i="2"/>
  <c r="J503" i="2"/>
  <c r="H500" i="2"/>
  <c r="I497" i="2"/>
  <c r="J491" i="2"/>
  <c r="G490" i="2"/>
  <c r="F471" i="2"/>
  <c r="H470" i="2"/>
  <c r="J469" i="2"/>
  <c r="F467" i="2"/>
  <c r="J465" i="2"/>
  <c r="J461" i="2"/>
  <c r="F459" i="2"/>
  <c r="H458" i="2"/>
  <c r="J457" i="2"/>
  <c r="F455" i="2"/>
  <c r="H454" i="2"/>
  <c r="J453" i="2"/>
  <c r="J449" i="2"/>
  <c r="H445" i="2"/>
  <c r="H443" i="2"/>
  <c r="H441" i="2"/>
  <c r="H439" i="2"/>
  <c r="H433" i="2"/>
  <c r="H431" i="2"/>
  <c r="H429" i="2"/>
  <c r="H427" i="2"/>
  <c r="H425" i="2"/>
  <c r="H421" i="2"/>
  <c r="H419" i="2"/>
  <c r="H417" i="2"/>
  <c r="H415" i="2"/>
  <c r="H409" i="2"/>
  <c r="H407" i="2"/>
  <c r="H405" i="2"/>
  <c r="H403" i="2"/>
  <c r="H397" i="2"/>
  <c r="H395" i="2"/>
  <c r="H393" i="2"/>
  <c r="H391" i="2"/>
  <c r="H385" i="2"/>
  <c r="H383" i="2"/>
  <c r="H381" i="2"/>
  <c r="H379" i="2"/>
  <c r="H373" i="2"/>
  <c r="H371" i="2"/>
  <c r="H369" i="2"/>
  <c r="H367" i="2"/>
  <c r="H361" i="2"/>
  <c r="H359" i="2"/>
  <c r="H357" i="2"/>
  <c r="H355" i="2"/>
  <c r="H353" i="2"/>
  <c r="H349" i="2"/>
  <c r="H57" i="2"/>
  <c r="H65" i="2"/>
  <c r="H69" i="2"/>
  <c r="H81" i="2"/>
  <c r="H89" i="2"/>
  <c r="H93" i="2"/>
  <c r="H97" i="2"/>
  <c r="H105" i="2"/>
  <c r="H113" i="2"/>
  <c r="H117" i="2"/>
  <c r="H123" i="2"/>
  <c r="H127" i="2"/>
  <c r="H129" i="2"/>
  <c r="H135" i="2"/>
  <c r="H139" i="2"/>
  <c r="H147" i="2"/>
  <c r="H151" i="2"/>
  <c r="H159" i="2"/>
  <c r="H163" i="2"/>
  <c r="H165" i="2"/>
  <c r="H171" i="2"/>
  <c r="H173" i="2"/>
  <c r="H175" i="2"/>
  <c r="H179" i="2"/>
  <c r="H183" i="2"/>
  <c r="H187" i="2"/>
  <c r="H189" i="2"/>
  <c r="H195" i="2"/>
  <c r="H199" i="2"/>
  <c r="H201" i="2"/>
  <c r="H207" i="2"/>
  <c r="H211" i="2"/>
  <c r="H213" i="2"/>
  <c r="H219" i="2"/>
  <c r="H223" i="2"/>
  <c r="H225" i="2"/>
  <c r="H227" i="2"/>
  <c r="H231" i="2"/>
  <c r="H235" i="2"/>
  <c r="H237" i="2"/>
  <c r="H241" i="2"/>
  <c r="H243" i="2"/>
  <c r="H247" i="2"/>
  <c r="H249" i="2"/>
  <c r="H255" i="2"/>
  <c r="H259" i="2"/>
  <c r="H261" i="2"/>
  <c r="H271" i="2"/>
  <c r="H273" i="2"/>
  <c r="H279" i="2"/>
  <c r="H283" i="2"/>
  <c r="H285" i="2"/>
  <c r="H287" i="2"/>
  <c r="I292" i="2"/>
  <c r="G293" i="2"/>
  <c r="I296" i="2"/>
  <c r="G297" i="2"/>
  <c r="I300" i="2"/>
  <c r="G301" i="2"/>
  <c r="I304" i="2"/>
  <c r="G305" i="2"/>
  <c r="I308" i="2"/>
  <c r="G309" i="2"/>
  <c r="I312" i="2"/>
  <c r="G313" i="2"/>
  <c r="I316" i="2"/>
  <c r="G317" i="2"/>
  <c r="I320" i="2"/>
  <c r="G321" i="2"/>
  <c r="I324" i="2"/>
  <c r="G325" i="2"/>
  <c r="I328" i="2"/>
  <c r="G329" i="2"/>
  <c r="I332" i="2"/>
  <c r="G333" i="2"/>
  <c r="I336" i="2"/>
  <c r="G337" i="2"/>
  <c r="I340" i="2"/>
  <c r="G341" i="2"/>
  <c r="I344" i="2"/>
  <c r="G345" i="2"/>
  <c r="J348" i="2"/>
  <c r="J350" i="2"/>
  <c r="J352" i="2"/>
  <c r="J354" i="2"/>
  <c r="J356" i="2"/>
  <c r="J358" i="2"/>
  <c r="J360" i="2"/>
  <c r="J362" i="2"/>
  <c r="J364" i="2"/>
  <c r="J366" i="2"/>
  <c r="J368" i="2"/>
  <c r="J370" i="2"/>
  <c r="J372" i="2"/>
  <c r="J374" i="2"/>
  <c r="J376" i="2"/>
  <c r="J378" i="2"/>
  <c r="J380" i="2"/>
  <c r="J382" i="2"/>
  <c r="J384" i="2"/>
  <c r="J386" i="2"/>
  <c r="J388" i="2"/>
  <c r="J390" i="2"/>
  <c r="J392" i="2"/>
  <c r="J394" i="2"/>
  <c r="J396" i="2"/>
  <c r="J398" i="2"/>
  <c r="J400" i="2"/>
  <c r="J402" i="2"/>
  <c r="J404" i="2"/>
  <c r="J406" i="2"/>
  <c r="J408" i="2"/>
  <c r="J410" i="2"/>
  <c r="J412" i="2"/>
  <c r="J414" i="2"/>
  <c r="J416" i="2"/>
  <c r="J418" i="2"/>
  <c r="J420" i="2"/>
  <c r="J422" i="2"/>
  <c r="J424" i="2"/>
  <c r="J426" i="2"/>
  <c r="J428" i="2"/>
  <c r="J430" i="2"/>
  <c r="J432" i="2"/>
  <c r="J434" i="2"/>
  <c r="J436" i="2"/>
  <c r="J438" i="2"/>
  <c r="J440" i="2"/>
  <c r="J442" i="2"/>
  <c r="J444" i="2"/>
  <c r="J446" i="2"/>
  <c r="J448" i="2"/>
  <c r="H452" i="2"/>
  <c r="I453" i="2"/>
  <c r="F457" i="2"/>
  <c r="G458" i="2"/>
  <c r="J459" i="2"/>
  <c r="J460" i="2"/>
  <c r="I465" i="2"/>
  <c r="F469" i="2"/>
  <c r="G470" i="2"/>
  <c r="J471" i="2"/>
  <c r="I477" i="2"/>
  <c r="I483" i="2"/>
  <c r="I491" i="2"/>
  <c r="F501" i="2"/>
  <c r="I503" i="2"/>
  <c r="I509" i="2"/>
  <c r="I515" i="2"/>
  <c r="I521" i="2"/>
  <c r="I527" i="2"/>
  <c r="I533" i="2"/>
  <c r="I539" i="2"/>
  <c r="I545" i="2"/>
  <c r="I551" i="2"/>
  <c r="I557" i="2"/>
  <c r="G561" i="2"/>
  <c r="J564" i="2"/>
  <c r="I568" i="2"/>
  <c r="H592" i="2"/>
  <c r="J603" i="2"/>
  <c r="C576" i="1"/>
  <c r="D576" i="1" s="1"/>
  <c r="C641" i="1"/>
  <c r="F641" i="1" s="1"/>
  <c r="C593" i="1"/>
  <c r="H593" i="1" s="1"/>
  <c r="E635" i="1"/>
  <c r="E616" i="1"/>
  <c r="C598" i="1"/>
  <c r="D598" i="1" s="1"/>
  <c r="E526" i="1"/>
  <c r="C22" i="1"/>
  <c r="D22" i="1" s="1"/>
  <c r="C581" i="1"/>
  <c r="D581" i="1" s="1"/>
  <c r="C486" i="1"/>
  <c r="H486" i="1" s="1"/>
  <c r="F23" i="1"/>
  <c r="C592" i="1"/>
  <c r="D592" i="1" s="1"/>
  <c r="E622" i="1"/>
  <c r="E606" i="1"/>
  <c r="D52" i="1"/>
  <c r="F52" i="1"/>
  <c r="E23" i="1"/>
  <c r="C648" i="1"/>
  <c r="D648" i="1" s="1"/>
  <c r="C45" i="1"/>
  <c r="H45" i="1" s="1"/>
  <c r="D537" i="1"/>
  <c r="E51" i="1"/>
  <c r="E41" i="1"/>
  <c r="E28" i="1"/>
  <c r="F594" i="1"/>
  <c r="C582" i="1"/>
  <c r="H582" i="1" s="1"/>
  <c r="E539" i="1"/>
  <c r="E507" i="1"/>
  <c r="E59" i="1"/>
  <c r="E52" i="1"/>
  <c r="E633" i="1"/>
  <c r="C628" i="1"/>
  <c r="D628" i="1" s="1"/>
  <c r="E600" i="1"/>
  <c r="E550" i="1"/>
  <c r="C527" i="1"/>
  <c r="F527" i="1" s="1"/>
  <c r="C522" i="1"/>
  <c r="D522" i="1" s="1"/>
  <c r="C395" i="1"/>
  <c r="F395" i="1" s="1"/>
  <c r="E60" i="1"/>
  <c r="C53" i="1"/>
  <c r="D53" i="1" s="1"/>
  <c r="C39" i="1"/>
  <c r="F39" i="1" s="1"/>
  <c r="E629" i="1"/>
  <c r="E605" i="1"/>
  <c r="E597" i="1"/>
  <c r="E580" i="1"/>
  <c r="C563" i="1"/>
  <c r="D563" i="1" s="1"/>
  <c r="C510" i="1"/>
  <c r="D510" i="1" s="1"/>
  <c r="E442" i="1"/>
  <c r="C379" i="1"/>
  <c r="H379" i="1" s="1"/>
  <c r="C647" i="1"/>
  <c r="E634" i="1"/>
  <c r="E615" i="1"/>
  <c r="C610" i="1"/>
  <c r="H610" i="1" s="1"/>
  <c r="E557" i="1"/>
  <c r="E408" i="1"/>
  <c r="D28" i="1"/>
  <c r="H28" i="1"/>
  <c r="F635" i="1"/>
  <c r="D635" i="1"/>
  <c r="F605" i="1"/>
  <c r="D605" i="1"/>
  <c r="H33" i="1"/>
  <c r="H622" i="1"/>
  <c r="F622" i="1"/>
  <c r="D50" i="1"/>
  <c r="F50" i="1"/>
  <c r="H50" i="1"/>
  <c r="F32" i="1"/>
  <c r="D32" i="1"/>
  <c r="H32" i="1"/>
  <c r="D26" i="1"/>
  <c r="F26" i="1"/>
  <c r="H26" i="1"/>
  <c r="D58" i="1"/>
  <c r="H58" i="1"/>
  <c r="F58" i="1"/>
  <c r="H615" i="1"/>
  <c r="F615" i="1"/>
  <c r="D615" i="1"/>
  <c r="D603" i="1"/>
  <c r="H603" i="1"/>
  <c r="F603" i="1"/>
  <c r="F597" i="1"/>
  <c r="H597" i="1"/>
  <c r="D597" i="1"/>
  <c r="F561" i="1"/>
  <c r="H561" i="1"/>
  <c r="D561" i="1"/>
  <c r="D507" i="1"/>
  <c r="F507" i="1"/>
  <c r="H507" i="1"/>
  <c r="D55" i="1"/>
  <c r="H55" i="1"/>
  <c r="F55" i="1"/>
  <c r="D43" i="1"/>
  <c r="F43" i="1"/>
  <c r="H43" i="1"/>
  <c r="D25" i="1"/>
  <c r="F25" i="1"/>
  <c r="H25" i="1"/>
  <c r="D57" i="1"/>
  <c r="H57" i="1"/>
  <c r="F57" i="1"/>
  <c r="F638" i="1"/>
  <c r="D638" i="1"/>
  <c r="H40" i="1"/>
  <c r="F40" i="1"/>
  <c r="H51" i="1"/>
  <c r="F51" i="1"/>
  <c r="D51" i="1"/>
  <c r="H27" i="1"/>
  <c r="F27" i="1"/>
  <c r="D27" i="1"/>
  <c r="H634" i="1"/>
  <c r="F634" i="1"/>
  <c r="H637" i="1"/>
  <c r="F637" i="1"/>
  <c r="H631" i="1"/>
  <c r="F631" i="1"/>
  <c r="D595" i="1"/>
  <c r="F595" i="1"/>
  <c r="H34" i="1"/>
  <c r="F34" i="1"/>
  <c r="F629" i="1"/>
  <c r="D629" i="1"/>
  <c r="F623" i="1"/>
  <c r="F59" i="1"/>
  <c r="H59" i="1"/>
  <c r="D59" i="1"/>
  <c r="H54" i="1"/>
  <c r="D54" i="1"/>
  <c r="F48" i="1"/>
  <c r="H48" i="1"/>
  <c r="D48" i="1"/>
  <c r="H47" i="1"/>
  <c r="D47" i="1"/>
  <c r="F47" i="1"/>
  <c r="H35" i="1"/>
  <c r="D35" i="1"/>
  <c r="F35" i="1"/>
  <c r="H606" i="1"/>
  <c r="F606" i="1"/>
  <c r="D606" i="1"/>
  <c r="D600" i="1"/>
  <c r="F600" i="1"/>
  <c r="H600" i="1"/>
  <c r="C75" i="1"/>
  <c r="E75" i="1"/>
  <c r="C93" i="1"/>
  <c r="H93" i="1" s="1"/>
  <c r="E93" i="1"/>
  <c r="E117" i="1"/>
  <c r="C117" i="1"/>
  <c r="E183" i="1"/>
  <c r="C183" i="1"/>
  <c r="D183" i="1" s="1"/>
  <c r="E159" i="1"/>
  <c r="C159" i="1"/>
  <c r="D159" i="1" s="1"/>
  <c r="C220" i="1"/>
  <c r="E220" i="1"/>
  <c r="C196" i="1"/>
  <c r="E196" i="1"/>
  <c r="C231" i="1"/>
  <c r="D231" i="1" s="1"/>
  <c r="E231" i="1"/>
  <c r="C80" i="1"/>
  <c r="E80" i="1"/>
  <c r="C98" i="1"/>
  <c r="E98" i="1"/>
  <c r="E116" i="1"/>
  <c r="E151" i="1"/>
  <c r="C151" i="1"/>
  <c r="C158" i="1"/>
  <c r="E158" i="1"/>
  <c r="C213" i="1"/>
  <c r="D213" i="1" s="1"/>
  <c r="E213" i="1"/>
  <c r="E267" i="1"/>
  <c r="C267" i="1"/>
  <c r="D267" i="1" s="1"/>
  <c r="E279" i="1"/>
  <c r="C279" i="1"/>
  <c r="C348" i="1"/>
  <c r="H348" i="1" s="1"/>
  <c r="E348" i="1"/>
  <c r="C393" i="1"/>
  <c r="H393" i="1" s="1"/>
  <c r="E393" i="1"/>
  <c r="C375" i="1"/>
  <c r="H375" i="1" s="1"/>
  <c r="E375" i="1"/>
  <c r="C427" i="1"/>
  <c r="E427" i="1"/>
  <c r="E409" i="1"/>
  <c r="C409" i="1"/>
  <c r="C451" i="1"/>
  <c r="E451" i="1"/>
  <c r="C577" i="1"/>
  <c r="F577" i="1" s="1"/>
  <c r="E577" i="1"/>
  <c r="H493" i="1"/>
  <c r="F493" i="1"/>
  <c r="D644" i="1"/>
  <c r="C529" i="1"/>
  <c r="H529" i="1" s="1"/>
  <c r="C476" i="1"/>
  <c r="E73" i="1"/>
  <c r="C73" i="1"/>
  <c r="C103" i="1"/>
  <c r="E103" i="1"/>
  <c r="C121" i="1"/>
  <c r="E121" i="1"/>
  <c r="E150" i="1"/>
  <c r="C150" i="1"/>
  <c r="D150" i="1" s="1"/>
  <c r="E181" i="1"/>
  <c r="C181" i="1"/>
  <c r="C163" i="1"/>
  <c r="E163" i="1"/>
  <c r="C218" i="1"/>
  <c r="E218" i="1"/>
  <c r="C253" i="1"/>
  <c r="E253" i="1"/>
  <c r="E229" i="1"/>
  <c r="C229" i="1"/>
  <c r="C333" i="1"/>
  <c r="H333" i="1" s="1"/>
  <c r="E333" i="1"/>
  <c r="E359" i="1"/>
  <c r="C374" i="1"/>
  <c r="E374" i="1"/>
  <c r="E414" i="1"/>
  <c r="C414" i="1"/>
  <c r="F414" i="1" s="1"/>
  <c r="H558" i="1"/>
  <c r="D558" i="1"/>
  <c r="F504" i="1"/>
  <c r="H504" i="1"/>
  <c r="D504" i="1"/>
  <c r="C492" i="1"/>
  <c r="E492" i="1"/>
  <c r="H60" i="1"/>
  <c r="C56" i="1"/>
  <c r="H53" i="1"/>
  <c r="C37" i="1"/>
  <c r="E27" i="1"/>
  <c r="E638" i="1"/>
  <c r="E636" i="1"/>
  <c r="E624" i="1"/>
  <c r="C614" i="1"/>
  <c r="C613" i="1"/>
  <c r="C609" i="1"/>
  <c r="C608" i="1"/>
  <c r="C607" i="1"/>
  <c r="E602" i="1"/>
  <c r="E595" i="1"/>
  <c r="E594" i="1"/>
  <c r="C573" i="1"/>
  <c r="C564" i="1"/>
  <c r="E561" i="1"/>
  <c r="E560" i="1"/>
  <c r="F558" i="1"/>
  <c r="C540" i="1"/>
  <c r="C469" i="1"/>
  <c r="C437" i="1"/>
  <c r="F437" i="1" s="1"/>
  <c r="C105" i="1"/>
  <c r="E105" i="1"/>
  <c r="E171" i="1"/>
  <c r="C171" i="1"/>
  <c r="D171" i="1" s="1"/>
  <c r="E268" i="1"/>
  <c r="C268" i="1"/>
  <c r="C274" i="1"/>
  <c r="E274" i="1"/>
  <c r="C355" i="1"/>
  <c r="E355" i="1"/>
  <c r="E122" i="1"/>
  <c r="C122" i="1"/>
  <c r="C157" i="1"/>
  <c r="E157" i="1"/>
  <c r="C133" i="1"/>
  <c r="E133" i="1"/>
  <c r="C176" i="1"/>
  <c r="E176" i="1"/>
  <c r="E164" i="1"/>
  <c r="C164" i="1"/>
  <c r="C225" i="1"/>
  <c r="E225" i="1"/>
  <c r="C230" i="1"/>
  <c r="E230" i="1"/>
  <c r="E285" i="1"/>
  <c r="C285" i="1"/>
  <c r="D285" i="1" s="1"/>
  <c r="C273" i="1"/>
  <c r="E273" i="1"/>
  <c r="E303" i="1"/>
  <c r="C303" i="1"/>
  <c r="D303" i="1" s="1"/>
  <c r="E334" i="1"/>
  <c r="C322" i="1"/>
  <c r="E322" i="1"/>
  <c r="C354" i="1"/>
  <c r="H354" i="1" s="1"/>
  <c r="E354" i="1"/>
  <c r="C381" i="1"/>
  <c r="H381" i="1" s="1"/>
  <c r="E381" i="1"/>
  <c r="C369" i="1"/>
  <c r="H369" i="1" s="1"/>
  <c r="E369" i="1"/>
  <c r="E415" i="1"/>
  <c r="E457" i="1"/>
  <c r="C457" i="1"/>
  <c r="E445" i="1"/>
  <c r="C445" i="1"/>
  <c r="C433" i="1"/>
  <c r="C523" i="1"/>
  <c r="F523" i="1" s="1"/>
  <c r="E523" i="1"/>
  <c r="C499" i="1"/>
  <c r="F499" i="1" s="1"/>
  <c r="E499" i="1"/>
  <c r="C487" i="1"/>
  <c r="E487" i="1"/>
  <c r="E48" i="1"/>
  <c r="D30" i="1"/>
  <c r="C24" i="1"/>
  <c r="C601" i="1"/>
  <c r="D601" i="1" s="1"/>
  <c r="E421" i="1"/>
  <c r="C79" i="1"/>
  <c r="E79" i="1"/>
  <c r="C61" i="1"/>
  <c r="E61" i="1"/>
  <c r="E91" i="1"/>
  <c r="C91" i="1"/>
  <c r="E127" i="1"/>
  <c r="C127" i="1"/>
  <c r="E109" i="1"/>
  <c r="C109" i="1"/>
  <c r="C132" i="1"/>
  <c r="E132" i="1"/>
  <c r="E169" i="1"/>
  <c r="C169" i="1"/>
  <c r="C188" i="1"/>
  <c r="E188" i="1"/>
  <c r="E212" i="1"/>
  <c r="C212" i="1"/>
  <c r="C200" i="1"/>
  <c r="C266" i="1"/>
  <c r="E266" i="1"/>
  <c r="C254" i="1"/>
  <c r="E254" i="1"/>
  <c r="C278" i="1"/>
  <c r="E278" i="1"/>
  <c r="C302" i="1"/>
  <c r="E302" i="1"/>
  <c r="E290" i="1"/>
  <c r="C290" i="1"/>
  <c r="E315" i="1"/>
  <c r="C315" i="1"/>
  <c r="C353" i="1"/>
  <c r="E353" i="1"/>
  <c r="C392" i="1"/>
  <c r="E392" i="1"/>
  <c r="C380" i="1"/>
  <c r="E380" i="1"/>
  <c r="C426" i="1"/>
  <c r="H426" i="1" s="1"/>
  <c r="E426" i="1"/>
  <c r="C456" i="1"/>
  <c r="E456" i="1"/>
  <c r="H546" i="1"/>
  <c r="D546" i="1"/>
  <c r="E516" i="1"/>
  <c r="C516" i="1"/>
  <c r="D480" i="1"/>
  <c r="F480" i="1"/>
  <c r="H480" i="1"/>
  <c r="E55" i="1"/>
  <c r="E35" i="1"/>
  <c r="D23" i="1"/>
  <c r="C21" i="1"/>
  <c r="E645" i="1"/>
  <c r="C620" i="1"/>
  <c r="H620" i="1" s="1"/>
  <c r="E72" i="1"/>
  <c r="C72" i="1"/>
  <c r="H72" i="1" s="1"/>
  <c r="C66" i="1"/>
  <c r="H66" i="1" s="1"/>
  <c r="E66" i="1"/>
  <c r="C102" i="1"/>
  <c r="E102" i="1"/>
  <c r="E90" i="1"/>
  <c r="C90" i="1"/>
  <c r="C84" i="1"/>
  <c r="E84" i="1"/>
  <c r="E126" i="1"/>
  <c r="C126" i="1"/>
  <c r="H126" i="1" s="1"/>
  <c r="C120" i="1"/>
  <c r="H120" i="1" s="1"/>
  <c r="E120" i="1"/>
  <c r="C114" i="1"/>
  <c r="E114" i="1"/>
  <c r="C149" i="1"/>
  <c r="E149" i="1"/>
  <c r="C143" i="1"/>
  <c r="E143" i="1"/>
  <c r="C137" i="1"/>
  <c r="E137" i="1"/>
  <c r="E131" i="1"/>
  <c r="C131" i="1"/>
  <c r="E180" i="1"/>
  <c r="C180" i="1"/>
  <c r="D180" i="1" s="1"/>
  <c r="C174" i="1"/>
  <c r="D174" i="1" s="1"/>
  <c r="E174" i="1"/>
  <c r="E168" i="1"/>
  <c r="C168" i="1"/>
  <c r="D168" i="1" s="1"/>
  <c r="C162" i="1"/>
  <c r="D162" i="1" s="1"/>
  <c r="E162" i="1"/>
  <c r="E193" i="1"/>
  <c r="C193" i="1"/>
  <c r="C187" i="1"/>
  <c r="E187" i="1"/>
  <c r="C223" i="1"/>
  <c r="E223" i="1"/>
  <c r="E217" i="1"/>
  <c r="C217" i="1"/>
  <c r="E211" i="1"/>
  <c r="C211" i="1"/>
  <c r="E199" i="1"/>
  <c r="C246" i="1"/>
  <c r="H246" i="1" s="1"/>
  <c r="E246" i="1"/>
  <c r="C240" i="1"/>
  <c r="E240" i="1"/>
  <c r="C234" i="1"/>
  <c r="E234" i="1"/>
  <c r="E228" i="1"/>
  <c r="C228" i="1"/>
  <c r="H228" i="1" s="1"/>
  <c r="C265" i="1"/>
  <c r="E265" i="1"/>
  <c r="C289" i="1"/>
  <c r="E289" i="1"/>
  <c r="C283" i="1"/>
  <c r="E283" i="1"/>
  <c r="E277" i="1"/>
  <c r="C277" i="1"/>
  <c r="C301" i="1"/>
  <c r="E301" i="1"/>
  <c r="E295" i="1"/>
  <c r="C295" i="1"/>
  <c r="C338" i="1"/>
  <c r="E338" i="1"/>
  <c r="E332" i="1"/>
  <c r="C332" i="1"/>
  <c r="E326" i="1"/>
  <c r="E320" i="1"/>
  <c r="E314" i="1"/>
  <c r="C314" i="1"/>
  <c r="C364" i="1"/>
  <c r="E364" i="1"/>
  <c r="C352" i="1"/>
  <c r="E346" i="1"/>
  <c r="C346" i="1"/>
  <c r="E397" i="1"/>
  <c r="C397" i="1"/>
  <c r="E391" i="1"/>
  <c r="C391" i="1"/>
  <c r="E385" i="1"/>
  <c r="C385" i="1"/>
  <c r="E373" i="1"/>
  <c r="C373" i="1"/>
  <c r="C431" i="1"/>
  <c r="E431" i="1"/>
  <c r="C425" i="1"/>
  <c r="E425" i="1"/>
  <c r="C419" i="1"/>
  <c r="E419" i="1"/>
  <c r="H407" i="1"/>
  <c r="D407" i="1"/>
  <c r="F407" i="1"/>
  <c r="C473" i="1"/>
  <c r="F473" i="1" s="1"/>
  <c r="E473" i="1"/>
  <c r="C467" i="1"/>
  <c r="E461" i="1"/>
  <c r="C461" i="1"/>
  <c r="C455" i="1"/>
  <c r="F455" i="1" s="1"/>
  <c r="E455" i="1"/>
  <c r="C449" i="1"/>
  <c r="E449" i="1"/>
  <c r="E443" i="1"/>
  <c r="C443" i="1"/>
  <c r="C587" i="1"/>
  <c r="D587" i="1" s="1"/>
  <c r="E587" i="1"/>
  <c r="E533" i="1"/>
  <c r="F503" i="1"/>
  <c r="D503" i="1"/>
  <c r="C497" i="1"/>
  <c r="H497" i="1" s="1"/>
  <c r="E497" i="1"/>
  <c r="C491" i="1"/>
  <c r="E491" i="1"/>
  <c r="C485" i="1"/>
  <c r="H485" i="1" s="1"/>
  <c r="E485" i="1"/>
  <c r="E58" i="1"/>
  <c r="E54" i="1"/>
  <c r="E47" i="1"/>
  <c r="E40" i="1"/>
  <c r="C36" i="1"/>
  <c r="E34" i="1"/>
  <c r="H30" i="1"/>
  <c r="E639" i="1"/>
  <c r="E637" i="1"/>
  <c r="F625" i="1"/>
  <c r="E603" i="1"/>
  <c r="D594" i="1"/>
  <c r="C584" i="1"/>
  <c r="D584" i="1" s="1"/>
  <c r="E558" i="1"/>
  <c r="C551" i="1"/>
  <c r="D551" i="1" s="1"/>
  <c r="E545" i="1"/>
  <c r="C530" i="1"/>
  <c r="H530" i="1" s="1"/>
  <c r="E517" i="1"/>
  <c r="C508" i="1"/>
  <c r="F508" i="1" s="1"/>
  <c r="E504" i="1"/>
  <c r="E480" i="1"/>
  <c r="C477" i="1"/>
  <c r="F477" i="1" s="1"/>
  <c r="C464" i="1"/>
  <c r="F464" i="1" s="1"/>
  <c r="E402" i="1"/>
  <c r="E389" i="1"/>
  <c r="E63" i="1"/>
  <c r="C63" i="1"/>
  <c r="H63" i="1" s="1"/>
  <c r="C152" i="1"/>
  <c r="E152" i="1"/>
  <c r="E146" i="1"/>
  <c r="C146" i="1"/>
  <c r="C165" i="1"/>
  <c r="D165" i="1" s="1"/>
  <c r="E165" i="1"/>
  <c r="E190" i="1"/>
  <c r="C190" i="1"/>
  <c r="E202" i="1"/>
  <c r="C202" i="1"/>
  <c r="C249" i="1"/>
  <c r="D249" i="1" s="1"/>
  <c r="E249" i="1"/>
  <c r="C256" i="1"/>
  <c r="E256" i="1"/>
  <c r="C310" i="1"/>
  <c r="E310" i="1"/>
  <c r="C292" i="1"/>
  <c r="E292" i="1"/>
  <c r="C349" i="1"/>
  <c r="E349" i="1"/>
  <c r="E104" i="1"/>
  <c r="C104" i="1"/>
  <c r="E86" i="1"/>
  <c r="C86" i="1"/>
  <c r="C145" i="1"/>
  <c r="E145" i="1"/>
  <c r="C182" i="1"/>
  <c r="E182" i="1"/>
  <c r="C170" i="1"/>
  <c r="E170" i="1"/>
  <c r="E219" i="1"/>
  <c r="C219" i="1"/>
  <c r="E207" i="1"/>
  <c r="C207" i="1"/>
  <c r="D207" i="1" s="1"/>
  <c r="C195" i="1"/>
  <c r="D195" i="1" s="1"/>
  <c r="E195" i="1"/>
  <c r="C236" i="1"/>
  <c r="E236" i="1"/>
  <c r="C366" i="1"/>
  <c r="H366" i="1" s="1"/>
  <c r="E366" i="1"/>
  <c r="C565" i="1"/>
  <c r="H565" i="1" s="1"/>
  <c r="E565" i="1"/>
  <c r="C49" i="1"/>
  <c r="C572" i="1"/>
  <c r="D572" i="1" s="1"/>
  <c r="F522" i="1"/>
  <c r="E493" i="1"/>
  <c r="C67" i="1"/>
  <c r="E67" i="1"/>
  <c r="E97" i="1"/>
  <c r="C85" i="1"/>
  <c r="E85" i="1"/>
  <c r="C115" i="1"/>
  <c r="E115" i="1"/>
  <c r="C138" i="1"/>
  <c r="D138" i="1" s="1"/>
  <c r="E138" i="1"/>
  <c r="C175" i="1"/>
  <c r="E175" i="1"/>
  <c r="E194" i="1"/>
  <c r="C194" i="1"/>
  <c r="C206" i="1"/>
  <c r="E206" i="1"/>
  <c r="E247" i="1"/>
  <c r="C247" i="1"/>
  <c r="C235" i="1"/>
  <c r="E235" i="1"/>
  <c r="C284" i="1"/>
  <c r="E284" i="1"/>
  <c r="E272" i="1"/>
  <c r="C272" i="1"/>
  <c r="C339" i="1"/>
  <c r="H339" i="1" s="1"/>
  <c r="E339" i="1"/>
  <c r="E321" i="1"/>
  <c r="C321" i="1"/>
  <c r="H321" i="1" s="1"/>
  <c r="C347" i="1"/>
  <c r="E347" i="1"/>
  <c r="C386" i="1"/>
  <c r="E386" i="1"/>
  <c r="C432" i="1"/>
  <c r="F432" i="1" s="1"/>
  <c r="E432" i="1"/>
  <c r="D408" i="1"/>
  <c r="H408" i="1"/>
  <c r="F408" i="1"/>
  <c r="C450" i="1"/>
  <c r="F450" i="1" s="1"/>
  <c r="E450" i="1"/>
  <c r="D438" i="1"/>
  <c r="F438" i="1"/>
  <c r="H438" i="1"/>
  <c r="C588" i="1"/>
  <c r="E588" i="1"/>
  <c r="C534" i="1"/>
  <c r="E534" i="1"/>
  <c r="E77" i="1"/>
  <c r="C77" i="1"/>
  <c r="C71" i="1"/>
  <c r="E71" i="1"/>
  <c r="C65" i="1"/>
  <c r="E65" i="1"/>
  <c r="C101" i="1"/>
  <c r="E101" i="1"/>
  <c r="E95" i="1"/>
  <c r="C95" i="1"/>
  <c r="C89" i="1"/>
  <c r="E89" i="1"/>
  <c r="C119" i="1"/>
  <c r="E119" i="1"/>
  <c r="E113" i="1"/>
  <c r="C113" i="1"/>
  <c r="C107" i="1"/>
  <c r="E107" i="1"/>
  <c r="C154" i="1"/>
  <c r="E154" i="1"/>
  <c r="C148" i="1"/>
  <c r="E148" i="1"/>
  <c r="E142" i="1"/>
  <c r="C142" i="1"/>
  <c r="E136" i="1"/>
  <c r="C136" i="1"/>
  <c r="C179" i="1"/>
  <c r="E179" i="1"/>
  <c r="C167" i="1"/>
  <c r="E167" i="1"/>
  <c r="C161" i="1"/>
  <c r="E161" i="1"/>
  <c r="E192" i="1"/>
  <c r="C192" i="1"/>
  <c r="D192" i="1" s="1"/>
  <c r="C186" i="1"/>
  <c r="D186" i="1" s="1"/>
  <c r="E186" i="1"/>
  <c r="E216" i="1"/>
  <c r="C216" i="1"/>
  <c r="D216" i="1" s="1"/>
  <c r="E210" i="1"/>
  <c r="C210" i="1"/>
  <c r="D210" i="1" s="1"/>
  <c r="C204" i="1"/>
  <c r="D204" i="1" s="1"/>
  <c r="E204" i="1"/>
  <c r="E198" i="1"/>
  <c r="C198" i="1"/>
  <c r="D198" i="1" s="1"/>
  <c r="E251" i="1"/>
  <c r="C251" i="1"/>
  <c r="C239" i="1"/>
  <c r="E239" i="1"/>
  <c r="C233" i="1"/>
  <c r="E233" i="1"/>
  <c r="C270" i="1"/>
  <c r="E270" i="1"/>
  <c r="C264" i="1"/>
  <c r="H264" i="1" s="1"/>
  <c r="E264" i="1"/>
  <c r="E258" i="1"/>
  <c r="C258" i="1"/>
  <c r="E276" i="1"/>
  <c r="C276" i="1"/>
  <c r="E312" i="1"/>
  <c r="C312" i="1"/>
  <c r="E306" i="1"/>
  <c r="C306" i="1"/>
  <c r="D306" i="1" s="1"/>
  <c r="C300" i="1"/>
  <c r="H300" i="1" s="1"/>
  <c r="E300" i="1"/>
  <c r="E343" i="1"/>
  <c r="C343" i="1"/>
  <c r="C337" i="1"/>
  <c r="E337" i="1"/>
  <c r="E331" i="1"/>
  <c r="C331" i="1"/>
  <c r="C325" i="1"/>
  <c r="E325" i="1"/>
  <c r="C319" i="1"/>
  <c r="E319" i="1"/>
  <c r="C363" i="1"/>
  <c r="F363" i="1" s="1"/>
  <c r="E363" i="1"/>
  <c r="C357" i="1"/>
  <c r="H357" i="1" s="1"/>
  <c r="E357" i="1"/>
  <c r="C351" i="1"/>
  <c r="H351" i="1" s="1"/>
  <c r="E351" i="1"/>
  <c r="E345" i="1"/>
  <c r="C345" i="1"/>
  <c r="F345" i="1" s="1"/>
  <c r="C396" i="1"/>
  <c r="D396" i="1" s="1"/>
  <c r="E396" i="1"/>
  <c r="C378" i="1"/>
  <c r="H378" i="1" s="1"/>
  <c r="E378" i="1"/>
  <c r="E372" i="1"/>
  <c r="C372" i="1"/>
  <c r="D372" i="1" s="1"/>
  <c r="C430" i="1"/>
  <c r="E430" i="1"/>
  <c r="E424" i="1"/>
  <c r="C424" i="1"/>
  <c r="C412" i="1"/>
  <c r="E412" i="1"/>
  <c r="E406" i="1"/>
  <c r="C406" i="1"/>
  <c r="E478" i="1"/>
  <c r="C478" i="1"/>
  <c r="C466" i="1"/>
  <c r="E466" i="1"/>
  <c r="E454" i="1"/>
  <c r="C448" i="1"/>
  <c r="E448" i="1"/>
  <c r="H442" i="1"/>
  <c r="D442" i="1"/>
  <c r="F442" i="1"/>
  <c r="F436" i="1"/>
  <c r="H436" i="1"/>
  <c r="D436" i="1"/>
  <c r="C586" i="1"/>
  <c r="F586" i="1" s="1"/>
  <c r="E586" i="1"/>
  <c r="C574" i="1"/>
  <c r="F574" i="1" s="1"/>
  <c r="E574" i="1"/>
  <c r="C532" i="1"/>
  <c r="F532" i="1" s="1"/>
  <c r="E532" i="1"/>
  <c r="C520" i="1"/>
  <c r="F520" i="1" s="1"/>
  <c r="E520" i="1"/>
  <c r="C496" i="1"/>
  <c r="F496" i="1" s="1"/>
  <c r="E496" i="1"/>
  <c r="C490" i="1"/>
  <c r="E490" i="1"/>
  <c r="E484" i="1"/>
  <c r="C484" i="1"/>
  <c r="F60" i="1"/>
  <c r="E57" i="1"/>
  <c r="F53" i="1"/>
  <c r="H52" i="1"/>
  <c r="E50" i="1"/>
  <c r="E43" i="1"/>
  <c r="E32" i="1"/>
  <c r="E26" i="1"/>
  <c r="E25" i="1"/>
  <c r="C646" i="1"/>
  <c r="E642" i="1"/>
  <c r="C630" i="1"/>
  <c r="D630" i="1" s="1"/>
  <c r="E626" i="1"/>
  <c r="E625" i="1"/>
  <c r="E578" i="1"/>
  <c r="F570" i="1"/>
  <c r="E569" i="1"/>
  <c r="C562" i="1"/>
  <c r="F562" i="1" s="1"/>
  <c r="C552" i="1"/>
  <c r="F546" i="1"/>
  <c r="C542" i="1"/>
  <c r="D542" i="1" s="1"/>
  <c r="C531" i="1"/>
  <c r="E524" i="1"/>
  <c r="E514" i="1"/>
  <c r="C472" i="1"/>
  <c r="E438" i="1"/>
  <c r="C435" i="1"/>
  <c r="H435" i="1" s="1"/>
  <c r="E305" i="1"/>
  <c r="C111" i="1"/>
  <c r="H111" i="1" s="1"/>
  <c r="E111" i="1"/>
  <c r="E177" i="1"/>
  <c r="C226" i="1"/>
  <c r="E226" i="1"/>
  <c r="C243" i="1"/>
  <c r="E243" i="1"/>
  <c r="E286" i="1"/>
  <c r="C286" i="1"/>
  <c r="C298" i="1"/>
  <c r="E298" i="1"/>
  <c r="E367" i="1"/>
  <c r="C367" i="1"/>
  <c r="C62" i="1"/>
  <c r="E62" i="1"/>
  <c r="C128" i="1"/>
  <c r="E128" i="1"/>
  <c r="E189" i="1"/>
  <c r="C189" i="1"/>
  <c r="D189" i="1" s="1"/>
  <c r="C242" i="1"/>
  <c r="E242" i="1"/>
  <c r="E255" i="1"/>
  <c r="C255" i="1"/>
  <c r="C309" i="1"/>
  <c r="E309" i="1"/>
  <c r="C340" i="1"/>
  <c r="E340" i="1"/>
  <c r="C387" i="1"/>
  <c r="D387" i="1" s="1"/>
  <c r="E387" i="1"/>
  <c r="H421" i="1"/>
  <c r="D421" i="1"/>
  <c r="F421" i="1"/>
  <c r="C403" i="1"/>
  <c r="E403" i="1"/>
  <c r="E463" i="1"/>
  <c r="C463" i="1"/>
  <c r="C511" i="1"/>
  <c r="H511" i="1" s="1"/>
  <c r="E511" i="1"/>
  <c r="C42" i="1"/>
  <c r="E82" i="1"/>
  <c r="C82" i="1"/>
  <c r="C76" i="1"/>
  <c r="E76" i="1"/>
  <c r="E64" i="1"/>
  <c r="C64" i="1"/>
  <c r="E100" i="1"/>
  <c r="C100" i="1"/>
  <c r="C94" i="1"/>
  <c r="E94" i="1"/>
  <c r="C88" i="1"/>
  <c r="E88" i="1"/>
  <c r="E124" i="1"/>
  <c r="E118" i="1"/>
  <c r="C118" i="1"/>
  <c r="C112" i="1"/>
  <c r="E112" i="1"/>
  <c r="C106" i="1"/>
  <c r="E106" i="1"/>
  <c r="C153" i="1"/>
  <c r="D153" i="1" s="1"/>
  <c r="E153" i="1"/>
  <c r="C147" i="1"/>
  <c r="D147" i="1" s="1"/>
  <c r="E141" i="1"/>
  <c r="C141" i="1"/>
  <c r="D141" i="1" s="1"/>
  <c r="E135" i="1"/>
  <c r="C135" i="1"/>
  <c r="D135" i="1" s="1"/>
  <c r="E184" i="1"/>
  <c r="C184" i="1"/>
  <c r="E178" i="1"/>
  <c r="C178" i="1"/>
  <c r="E172" i="1"/>
  <c r="C172" i="1"/>
  <c r="E160" i="1"/>
  <c r="C160" i="1"/>
  <c r="C191" i="1"/>
  <c r="E191" i="1"/>
  <c r="C227" i="1"/>
  <c r="E227" i="1"/>
  <c r="C221" i="1"/>
  <c r="E221" i="1"/>
  <c r="C215" i="1"/>
  <c r="E215" i="1"/>
  <c r="E203" i="1"/>
  <c r="C203" i="1"/>
  <c r="C197" i="1"/>
  <c r="E197" i="1"/>
  <c r="C250" i="1"/>
  <c r="E250" i="1"/>
  <c r="E244" i="1"/>
  <c r="C244" i="1"/>
  <c r="E238" i="1"/>
  <c r="C238" i="1"/>
  <c r="C269" i="1"/>
  <c r="E269" i="1"/>
  <c r="C263" i="1"/>
  <c r="E263" i="1"/>
  <c r="C257" i="1"/>
  <c r="E257" i="1"/>
  <c r="E287" i="1"/>
  <c r="C287" i="1"/>
  <c r="C281" i="1"/>
  <c r="E281" i="1"/>
  <c r="C311" i="1"/>
  <c r="E311" i="1"/>
  <c r="F305" i="1"/>
  <c r="H305" i="1"/>
  <c r="D305" i="1"/>
  <c r="C299" i="1"/>
  <c r="E299" i="1"/>
  <c r="E293" i="1"/>
  <c r="C293" i="1"/>
  <c r="E342" i="1"/>
  <c r="C342" i="1"/>
  <c r="F342" i="1" s="1"/>
  <c r="E330" i="1"/>
  <c r="C330" i="1"/>
  <c r="H330" i="1" s="1"/>
  <c r="C324" i="1"/>
  <c r="H324" i="1" s="1"/>
  <c r="E324" i="1"/>
  <c r="C318" i="1"/>
  <c r="D318" i="1" s="1"/>
  <c r="E318" i="1"/>
  <c r="C368" i="1"/>
  <c r="E368" i="1"/>
  <c r="E362" i="1"/>
  <c r="C362" i="1"/>
  <c r="E350" i="1"/>
  <c r="C350" i="1"/>
  <c r="C401" i="1"/>
  <c r="E401" i="1"/>
  <c r="F389" i="1"/>
  <c r="H389" i="1"/>
  <c r="D389" i="1"/>
  <c r="C383" i="1"/>
  <c r="E383" i="1"/>
  <c r="C371" i="1"/>
  <c r="E371" i="1"/>
  <c r="C429" i="1"/>
  <c r="E429" i="1"/>
  <c r="E423" i="1"/>
  <c r="C423" i="1"/>
  <c r="F423" i="1" s="1"/>
  <c r="C417" i="1"/>
  <c r="E417" i="1"/>
  <c r="C411" i="1"/>
  <c r="D411" i="1" s="1"/>
  <c r="E411" i="1"/>
  <c r="E471" i="1"/>
  <c r="C471" i="1"/>
  <c r="D471" i="1" s="1"/>
  <c r="C465" i="1"/>
  <c r="E465" i="1"/>
  <c r="C459" i="1"/>
  <c r="F459" i="1" s="1"/>
  <c r="E459" i="1"/>
  <c r="C453" i="1"/>
  <c r="F453" i="1" s="1"/>
  <c r="E453" i="1"/>
  <c r="H579" i="1"/>
  <c r="D579" i="1"/>
  <c r="C567" i="1"/>
  <c r="E567" i="1"/>
  <c r="C555" i="1"/>
  <c r="E555" i="1"/>
  <c r="H525" i="1"/>
  <c r="D525" i="1"/>
  <c r="C519" i="1"/>
  <c r="E519" i="1"/>
  <c r="C501" i="1"/>
  <c r="E501" i="1"/>
  <c r="E495" i="1"/>
  <c r="C495" i="1"/>
  <c r="C489" i="1"/>
  <c r="E489" i="1"/>
  <c r="C483" i="1"/>
  <c r="E483" i="1"/>
  <c r="F647" i="1"/>
  <c r="D647" i="1"/>
  <c r="F643" i="1"/>
  <c r="E631" i="1"/>
  <c r="D626" i="1"/>
  <c r="F616" i="1"/>
  <c r="E590" i="1"/>
  <c r="E589" i="1"/>
  <c r="F579" i="1"/>
  <c r="C575" i="1"/>
  <c r="D575" i="1" s="1"/>
  <c r="E571" i="1"/>
  <c r="E570" i="1"/>
  <c r="E547" i="1"/>
  <c r="E546" i="1"/>
  <c r="F537" i="1"/>
  <c r="E536" i="1"/>
  <c r="E535" i="1"/>
  <c r="F525" i="1"/>
  <c r="H522" i="1"/>
  <c r="C521" i="1"/>
  <c r="H521" i="1" s="1"/>
  <c r="C509" i="1"/>
  <c r="C481" i="1"/>
  <c r="C441" i="1"/>
  <c r="F441" i="1" s="1"/>
  <c r="E407" i="1"/>
  <c r="E360" i="1"/>
  <c r="C69" i="1"/>
  <c r="H69" i="1" s="1"/>
  <c r="E69" i="1"/>
  <c r="C129" i="1"/>
  <c r="E129" i="1"/>
  <c r="E140" i="1"/>
  <c r="C140" i="1"/>
  <c r="E262" i="1"/>
  <c r="C262" i="1"/>
  <c r="E304" i="1"/>
  <c r="C304" i="1"/>
  <c r="E329" i="1"/>
  <c r="C329" i="1"/>
  <c r="C323" i="1"/>
  <c r="E323" i="1"/>
  <c r="C317" i="1"/>
  <c r="E317" i="1"/>
  <c r="E400" i="1"/>
  <c r="C400" i="1"/>
  <c r="C394" i="1"/>
  <c r="E394" i="1"/>
  <c r="C388" i="1"/>
  <c r="E388" i="1"/>
  <c r="C376" i="1"/>
  <c r="E376" i="1"/>
  <c r="C370" i="1"/>
  <c r="E370" i="1"/>
  <c r="C428" i="1"/>
  <c r="F428" i="1" s="1"/>
  <c r="E428" i="1"/>
  <c r="E422" i="1"/>
  <c r="C422" i="1"/>
  <c r="C416" i="1"/>
  <c r="E416" i="1"/>
  <c r="C410" i="1"/>
  <c r="C404" i="1"/>
  <c r="E404" i="1"/>
  <c r="E470" i="1"/>
  <c r="C470" i="1"/>
  <c r="C458" i="1"/>
  <c r="E458" i="1"/>
  <c r="E446" i="1"/>
  <c r="C446" i="1"/>
  <c r="F446" i="1" s="1"/>
  <c r="C440" i="1"/>
  <c r="E440" i="1"/>
  <c r="C434" i="1"/>
  <c r="E434" i="1"/>
  <c r="C566" i="1"/>
  <c r="D566" i="1" s="1"/>
  <c r="E566" i="1"/>
  <c r="C554" i="1"/>
  <c r="D554" i="1" s="1"/>
  <c r="E554" i="1"/>
  <c r="F524" i="1"/>
  <c r="D524" i="1"/>
  <c r="C518" i="1"/>
  <c r="E518" i="1"/>
  <c r="C512" i="1"/>
  <c r="H512" i="1" s="1"/>
  <c r="E512" i="1"/>
  <c r="C500" i="1"/>
  <c r="H500" i="1" s="1"/>
  <c r="E500" i="1"/>
  <c r="E494" i="1"/>
  <c r="C494" i="1"/>
  <c r="H494" i="1" s="1"/>
  <c r="C482" i="1"/>
  <c r="E482" i="1"/>
  <c r="E30" i="1"/>
  <c r="E644" i="1"/>
  <c r="E643" i="1"/>
  <c r="F610" i="1"/>
  <c r="D582" i="1"/>
  <c r="E579" i="1"/>
  <c r="D570" i="1"/>
  <c r="E548" i="1"/>
  <c r="C543" i="1"/>
  <c r="E537" i="1"/>
  <c r="D527" i="1"/>
  <c r="E525" i="1"/>
  <c r="C468" i="1"/>
  <c r="F468" i="1" s="1"/>
  <c r="E436" i="1"/>
  <c r="F379" i="1"/>
  <c r="C308" i="1"/>
  <c r="C297" i="1"/>
  <c r="D360" i="1"/>
  <c r="F360" i="1"/>
  <c r="H360" i="1"/>
  <c r="H642" i="1"/>
  <c r="H624" i="1"/>
  <c r="F548" i="1"/>
  <c r="H548" i="1"/>
  <c r="F566" i="1"/>
  <c r="F557" i="1"/>
  <c r="H557" i="1"/>
  <c r="F369" i="1"/>
  <c r="H630" i="1"/>
  <c r="H584" i="1"/>
  <c r="H547" i="1"/>
  <c r="D547" i="1"/>
  <c r="H647" i="1"/>
  <c r="F645" i="1"/>
  <c r="H644" i="1"/>
  <c r="D643" i="1"/>
  <c r="F642" i="1"/>
  <c r="F639" i="1"/>
  <c r="H638" i="1"/>
  <c r="D637" i="1"/>
  <c r="F636" i="1"/>
  <c r="H635" i="1"/>
  <c r="D634" i="1"/>
  <c r="F633" i="1"/>
  <c r="D631" i="1"/>
  <c r="H629" i="1"/>
  <c r="H626" i="1"/>
  <c r="D625" i="1"/>
  <c r="F624" i="1"/>
  <c r="D622" i="1"/>
  <c r="F621" i="1"/>
  <c r="F618" i="1"/>
  <c r="D616" i="1"/>
  <c r="H614" i="1"/>
  <c r="D613" i="1"/>
  <c r="D610" i="1"/>
  <c r="H608" i="1"/>
  <c r="D607" i="1"/>
  <c r="H605" i="1"/>
  <c r="F602" i="1"/>
  <c r="F590" i="1"/>
  <c r="H590" i="1"/>
  <c r="H589" i="1"/>
  <c r="D589" i="1"/>
  <c r="H580" i="1"/>
  <c r="D580" i="1"/>
  <c r="F572" i="1"/>
  <c r="H571" i="1"/>
  <c r="D571" i="1"/>
  <c r="H554" i="1"/>
  <c r="F545" i="1"/>
  <c r="H545" i="1"/>
  <c r="F536" i="1"/>
  <c r="H536" i="1"/>
  <c r="H535" i="1"/>
  <c r="D535" i="1"/>
  <c r="H526" i="1"/>
  <c r="D526" i="1"/>
  <c r="H517" i="1"/>
  <c r="D517" i="1"/>
  <c r="H499" i="1"/>
  <c r="D499" i="1"/>
  <c r="D351" i="1"/>
  <c r="F351" i="1"/>
  <c r="D324" i="1"/>
  <c r="D426" i="1"/>
  <c r="F426" i="1"/>
  <c r="H645" i="1"/>
  <c r="H639" i="1"/>
  <c r="H636" i="1"/>
  <c r="H633" i="1"/>
  <c r="H621" i="1"/>
  <c r="F539" i="1"/>
  <c r="H539" i="1"/>
  <c r="D602" i="1"/>
  <c r="H595" i="1"/>
  <c r="F592" i="1"/>
  <c r="F578" i="1"/>
  <c r="H578" i="1"/>
  <c r="D577" i="1"/>
  <c r="F569" i="1"/>
  <c r="H569" i="1"/>
  <c r="F560" i="1"/>
  <c r="H560" i="1"/>
  <c r="F551" i="1"/>
  <c r="H550" i="1"/>
  <c r="D550" i="1"/>
  <c r="F547" i="1"/>
  <c r="H514" i="1"/>
  <c r="D514" i="1"/>
  <c r="D435" i="1"/>
  <c r="F435" i="1"/>
  <c r="F402" i="1"/>
  <c r="F189" i="1"/>
  <c r="F180" i="1"/>
  <c r="H524" i="1"/>
  <c r="H518" i="1"/>
  <c r="H503" i="1"/>
  <c r="D493" i="1"/>
  <c r="H491" i="1"/>
  <c r="D490" i="1"/>
  <c r="D487" i="1"/>
  <c r="D363" i="1"/>
  <c r="D345" i="1"/>
  <c r="H306" i="1"/>
  <c r="F306" i="1"/>
  <c r="H285" i="1"/>
  <c r="F285" i="1"/>
  <c r="H231" i="1"/>
  <c r="D393" i="1"/>
  <c r="F393" i="1"/>
  <c r="D348" i="1"/>
  <c r="F339" i="1"/>
  <c r="D321" i="1"/>
  <c r="D300" i="1"/>
  <c r="F300" i="1"/>
  <c r="H402" i="1"/>
  <c r="H345" i="1"/>
  <c r="H267" i="1"/>
  <c r="F192" i="1"/>
  <c r="H174" i="1"/>
  <c r="F270" i="1"/>
  <c r="F234" i="1"/>
  <c r="F213" i="1"/>
  <c r="H204" i="1"/>
  <c r="F186" i="1"/>
  <c r="H186" i="1"/>
  <c r="H168" i="1"/>
  <c r="F150" i="1"/>
  <c r="H150" i="1"/>
  <c r="H132" i="1"/>
  <c r="H117" i="1"/>
  <c r="H114" i="1"/>
  <c r="H105" i="1"/>
  <c r="H102" i="1"/>
  <c r="H90" i="1"/>
  <c r="H84" i="1"/>
  <c r="D34" i="1"/>
  <c r="H277" i="2" l="1"/>
  <c r="H205" i="2"/>
  <c r="H145" i="2"/>
  <c r="H413" i="2"/>
  <c r="F463" i="2"/>
  <c r="F336" i="2"/>
  <c r="F342" i="2"/>
  <c r="F378" i="2"/>
  <c r="F414" i="2"/>
  <c r="F632" i="2"/>
  <c r="F532" i="2"/>
  <c r="H451" i="2"/>
  <c r="H495" i="2"/>
  <c r="F624" i="2"/>
  <c r="F539" i="2"/>
  <c r="F555" i="2"/>
  <c r="H584" i="2"/>
  <c r="H624" i="2"/>
  <c r="H638" i="2"/>
  <c r="F66" i="2"/>
  <c r="F303" i="2"/>
  <c r="F217" i="2"/>
  <c r="F353" i="2"/>
  <c r="H354" i="2"/>
  <c r="H378" i="2"/>
  <c r="F401" i="2"/>
  <c r="F425" i="2"/>
  <c r="F466" i="2"/>
  <c r="H508" i="2"/>
  <c r="E216" i="2"/>
  <c r="H181" i="2"/>
  <c r="H487" i="2"/>
  <c r="F496" i="2"/>
  <c r="H535" i="2"/>
  <c r="F578" i="2"/>
  <c r="F519" i="2"/>
  <c r="F561" i="2"/>
  <c r="F638" i="2"/>
  <c r="H604" i="2"/>
  <c r="H632" i="2"/>
  <c r="F603" i="2"/>
  <c r="F90" i="2"/>
  <c r="H270" i="2"/>
  <c r="F157" i="2"/>
  <c r="F265" i="2"/>
  <c r="F244" i="2"/>
  <c r="F365" i="2"/>
  <c r="H414" i="2"/>
  <c r="H532" i="2"/>
  <c r="F562" i="2"/>
  <c r="F611" i="2"/>
  <c r="F114" i="2"/>
  <c r="F277" i="2"/>
  <c r="F246" i="2"/>
  <c r="H561" i="2"/>
  <c r="H438" i="2"/>
  <c r="H390" i="2"/>
  <c r="F437" i="2"/>
  <c r="H544" i="2"/>
  <c r="F590" i="2"/>
  <c r="H196" i="2"/>
  <c r="H289" i="2"/>
  <c r="H401" i="2"/>
  <c r="H217" i="2"/>
  <c r="F556" i="2"/>
  <c r="F535" i="2"/>
  <c r="H265" i="2"/>
  <c r="H229" i="2"/>
  <c r="H157" i="2"/>
  <c r="H133" i="2"/>
  <c r="H109" i="2"/>
  <c r="H49" i="2"/>
  <c r="H377" i="2"/>
  <c r="F312" i="2"/>
  <c r="F354" i="2"/>
  <c r="F438" i="2"/>
  <c r="F508" i="2"/>
  <c r="H603" i="2"/>
  <c r="F627" i="2"/>
  <c r="F647" i="2"/>
  <c r="F133" i="2"/>
  <c r="H291" i="2"/>
  <c r="F241" i="2"/>
  <c r="F196" i="2"/>
  <c r="F271" i="2"/>
  <c r="H293" i="2"/>
  <c r="F311" i="2"/>
  <c r="H331" i="2"/>
  <c r="H311" i="2"/>
  <c r="F389" i="2"/>
  <c r="F413" i="2"/>
  <c r="H556" i="2"/>
  <c r="E196" i="2"/>
  <c r="H253" i="2"/>
  <c r="H61" i="2"/>
  <c r="F489" i="2"/>
  <c r="H85" i="2"/>
  <c r="H389" i="2"/>
  <c r="H466" i="2"/>
  <c r="F366" i="2"/>
  <c r="F402" i="2"/>
  <c r="H489" i="2"/>
  <c r="F495" i="2"/>
  <c r="F520" i="2"/>
  <c r="H475" i="2"/>
  <c r="H493" i="2"/>
  <c r="H73" i="2"/>
  <c r="H365" i="2"/>
  <c r="H437" i="2"/>
  <c r="F451" i="2"/>
  <c r="H496" i="2"/>
  <c r="F390" i="2"/>
  <c r="F426" i="2"/>
  <c r="F476" i="2"/>
  <c r="F544" i="2"/>
  <c r="H463" i="2"/>
  <c r="H539" i="2"/>
  <c r="H555" i="2"/>
  <c r="F584" i="2"/>
  <c r="F604" i="2"/>
  <c r="H611" i="2"/>
  <c r="H590" i="2"/>
  <c r="H297" i="2"/>
  <c r="F253" i="2"/>
  <c r="F289" i="2"/>
  <c r="H323" i="2"/>
  <c r="H372" i="2"/>
  <c r="H444" i="2"/>
  <c r="H310" i="2"/>
  <c r="H312" i="2"/>
  <c r="H476" i="2"/>
  <c r="F475" i="2"/>
  <c r="F487" i="2"/>
  <c r="E311" i="2"/>
  <c r="E58" i="2"/>
  <c r="E106" i="2"/>
  <c r="H384" i="1"/>
  <c r="D384" i="1"/>
  <c r="F384" i="1"/>
  <c r="H198" i="1"/>
  <c r="H563" i="1"/>
  <c r="E237" i="1"/>
  <c r="F563" i="1"/>
  <c r="E544" i="1"/>
  <c r="C260" i="1"/>
  <c r="C87" i="1"/>
  <c r="H87" i="1" s="1"/>
  <c r="E398" i="1"/>
  <c r="D41" i="1"/>
  <c r="F640" i="1"/>
  <c r="F354" i="1"/>
  <c r="F333" i="1"/>
  <c r="C632" i="1"/>
  <c r="H632" i="1" s="1"/>
  <c r="E155" i="1"/>
  <c r="E144" i="1"/>
  <c r="C541" i="1"/>
  <c r="F541" i="1" s="1"/>
  <c r="H41" i="1"/>
  <c r="C528" i="1"/>
  <c r="H527" i="1"/>
  <c r="C68" i="1"/>
  <c r="F198" i="1"/>
  <c r="H559" i="1"/>
  <c r="D333" i="1"/>
  <c r="E475" i="1"/>
  <c r="F216" i="1"/>
  <c r="C488" i="1"/>
  <c r="H488" i="1" s="1"/>
  <c r="E377" i="1"/>
  <c r="E33" i="1"/>
  <c r="C296" i="1"/>
  <c r="F576" i="1"/>
  <c r="F204" i="1"/>
  <c r="D339" i="1"/>
  <c r="D464" i="1"/>
  <c r="F135" i="1"/>
  <c r="D640" i="1"/>
  <c r="D538" i="1"/>
  <c r="D369" i="1"/>
  <c r="C214" i="1"/>
  <c r="H576" i="1"/>
  <c r="E405" i="1"/>
  <c r="C275" i="1"/>
  <c r="E384" i="1"/>
  <c r="E282" i="1"/>
  <c r="C173" i="1"/>
  <c r="C365" i="1"/>
  <c r="F365" i="1" s="1"/>
  <c r="E413" i="1"/>
  <c r="C307" i="1"/>
  <c r="E252" i="1"/>
  <c r="C108" i="1"/>
  <c r="H108" i="1" s="1"/>
  <c r="E78" i="1"/>
  <c r="C474" i="1"/>
  <c r="F474" i="1" s="1"/>
  <c r="E327" i="1"/>
  <c r="E241" i="1"/>
  <c r="F486" i="1"/>
  <c r="E335" i="1"/>
  <c r="C208" i="1"/>
  <c r="C81" i="1"/>
  <c r="H81" i="1" s="1"/>
  <c r="C29" i="1"/>
  <c r="D612" i="1"/>
  <c r="E621" i="1"/>
  <c r="E503" i="1"/>
  <c r="E627" i="1"/>
  <c r="H318" i="1"/>
  <c r="H592" i="1"/>
  <c r="C166" i="1"/>
  <c r="C596" i="1"/>
  <c r="F596" i="1" s="1"/>
  <c r="C46" i="1"/>
  <c r="D46" i="1" s="1"/>
  <c r="D354" i="1"/>
  <c r="H577" i="1"/>
  <c r="F601" i="1"/>
  <c r="C209" i="1"/>
  <c r="H135" i="1"/>
  <c r="D532" i="1"/>
  <c r="H601" i="1"/>
  <c r="C232" i="1"/>
  <c r="H232" i="1" s="1"/>
  <c r="E640" i="1"/>
  <c r="H159" i="1"/>
  <c r="H213" i="1"/>
  <c r="H464" i="1"/>
  <c r="F348" i="1"/>
  <c r="F231" i="1"/>
  <c r="F318" i="1"/>
  <c r="D473" i="1"/>
  <c r="D586" i="1"/>
  <c r="F378" i="1"/>
  <c r="H572" i="1"/>
  <c r="D511" i="1"/>
  <c r="C382" i="1"/>
  <c r="C130" i="1"/>
  <c r="C585" i="1"/>
  <c r="H460" i="1"/>
  <c r="F582" i="1"/>
  <c r="F344" i="1"/>
  <c r="C38" i="1"/>
  <c r="F598" i="1"/>
  <c r="C291" i="1"/>
  <c r="C619" i="1"/>
  <c r="D619" i="1" s="1"/>
  <c r="E361" i="1"/>
  <c r="F44" i="1"/>
  <c r="E618" i="1"/>
  <c r="C599" i="1"/>
  <c r="D177" i="1"/>
  <c r="H177" i="1"/>
  <c r="F544" i="1"/>
  <c r="H544" i="1"/>
  <c r="D156" i="1"/>
  <c r="F156" i="1"/>
  <c r="H156" i="1"/>
  <c r="H336" i="1"/>
  <c r="D336" i="1"/>
  <c r="F336" i="1"/>
  <c r="F174" i="1"/>
  <c r="F171" i="1"/>
  <c r="H396" i="1"/>
  <c r="E222" i="1"/>
  <c r="E125" i="1"/>
  <c r="H395" i="1"/>
  <c r="E74" i="1"/>
  <c r="E271" i="1"/>
  <c r="E205" i="1"/>
  <c r="E96" i="1"/>
  <c r="D549" i="1"/>
  <c r="E44" i="1"/>
  <c r="C506" i="1"/>
  <c r="H506" i="1" s="1"/>
  <c r="E553" i="1"/>
  <c r="D475" i="1"/>
  <c r="H44" i="1"/>
  <c r="D33" i="1"/>
  <c r="E460" i="1"/>
  <c r="E538" i="1"/>
  <c r="E623" i="1"/>
  <c r="C20" i="1"/>
  <c r="H604" i="1"/>
  <c r="D378" i="1"/>
  <c r="F554" i="1"/>
  <c r="H538" i="1"/>
  <c r="E556" i="1"/>
  <c r="E513" i="1"/>
  <c r="E447" i="1"/>
  <c r="E139" i="1"/>
  <c r="E288" i="1"/>
  <c r="C245" i="1"/>
  <c r="C224" i="1"/>
  <c r="F224" i="1" s="1"/>
  <c r="E110" i="1"/>
  <c r="F168" i="1"/>
  <c r="H147" i="1"/>
  <c r="H192" i="1"/>
  <c r="F321" i="1"/>
  <c r="F357" i="1"/>
  <c r="F264" i="1"/>
  <c r="H180" i="1"/>
  <c r="H216" i="1"/>
  <c r="H496" i="1"/>
  <c r="H532" i="1"/>
  <c r="H551" i="1"/>
  <c r="D593" i="1"/>
  <c r="F324" i="1"/>
  <c r="F627" i="1"/>
  <c r="H342" i="1"/>
  <c r="F396" i="1"/>
  <c r="C439" i="1"/>
  <c r="H439" i="1" s="1"/>
  <c r="E591" i="1"/>
  <c r="E502" i="1"/>
  <c r="H598" i="1"/>
  <c r="F46" i="1"/>
  <c r="D395" i="1"/>
  <c r="E358" i="1"/>
  <c r="H510" i="1"/>
  <c r="C201" i="1"/>
  <c r="D201" i="1" s="1"/>
  <c r="E420" i="1"/>
  <c r="H475" i="1"/>
  <c r="C316" i="1"/>
  <c r="C341" i="1"/>
  <c r="D341" i="1" s="1"/>
  <c r="E549" i="1"/>
  <c r="F147" i="1"/>
  <c r="H428" i="1"/>
  <c r="D264" i="1"/>
  <c r="F502" i="1"/>
  <c r="F565" i="1"/>
  <c r="F282" i="1"/>
  <c r="E452" i="1"/>
  <c r="F591" i="1"/>
  <c r="C294" i="1"/>
  <c r="H294" i="1" s="1"/>
  <c r="C418" i="1"/>
  <c r="C185" i="1"/>
  <c r="D185" i="1" s="1"/>
  <c r="E83" i="1"/>
  <c r="E156" i="1"/>
  <c r="E134" i="1"/>
  <c r="E123" i="1"/>
  <c r="E559" i="1"/>
  <c r="C515" i="1"/>
  <c r="H515" i="1" s="1"/>
  <c r="C259" i="1"/>
  <c r="E612" i="1"/>
  <c r="C583" i="1"/>
  <c r="F31" i="1"/>
  <c r="D357" i="1"/>
  <c r="H618" i="1"/>
  <c r="D342" i="1"/>
  <c r="C505" i="1"/>
  <c r="F505" i="1" s="1"/>
  <c r="E70" i="1"/>
  <c r="E568" i="1"/>
  <c r="C390" i="1"/>
  <c r="D390" i="1" s="1"/>
  <c r="E313" i="1"/>
  <c r="E261" i="1"/>
  <c r="H446" i="1"/>
  <c r="D446" i="1"/>
  <c r="H189" i="1"/>
  <c r="H303" i="1"/>
  <c r="F511" i="1"/>
  <c r="F542" i="1"/>
  <c r="F556" i="1"/>
  <c r="D568" i="1"/>
  <c r="D556" i="1"/>
  <c r="H627" i="1"/>
  <c r="H581" i="1"/>
  <c r="H623" i="1"/>
  <c r="D565" i="1"/>
  <c r="D282" i="1"/>
  <c r="D502" i="1"/>
  <c r="F549" i="1"/>
  <c r="C444" i="1"/>
  <c r="D444" i="1" s="1"/>
  <c r="E31" i="1"/>
  <c r="C356" i="1"/>
  <c r="E336" i="1"/>
  <c r="D460" i="1"/>
  <c r="D344" i="1"/>
  <c r="E498" i="1"/>
  <c r="E399" i="1"/>
  <c r="E92" i="1"/>
  <c r="C99" i="1"/>
  <c r="H99" i="1" s="1"/>
  <c r="E328" i="1"/>
  <c r="E248" i="1"/>
  <c r="C280" i="1"/>
  <c r="F280" i="1" s="1"/>
  <c r="F612" i="1"/>
  <c r="F604" i="1"/>
  <c r="H31" i="1"/>
  <c r="C479" i="1"/>
  <c r="D591" i="1"/>
  <c r="C611" i="1"/>
  <c r="J656" i="1"/>
  <c r="J655" i="1"/>
  <c r="D559" i="1"/>
  <c r="H568" i="1"/>
  <c r="F581" i="1"/>
  <c r="F593" i="1"/>
  <c r="H617" i="1"/>
  <c r="D617" i="1"/>
  <c r="C462" i="1"/>
  <c r="H462" i="1" s="1"/>
  <c r="H46" i="1"/>
  <c r="E344" i="1"/>
  <c r="E604" i="1"/>
  <c r="E617" i="1"/>
  <c r="F620" i="2"/>
  <c r="H616" i="2"/>
  <c r="F136" i="2"/>
  <c r="F236" i="2"/>
  <c r="F178" i="2"/>
  <c r="F252" i="2"/>
  <c r="H346" i="2"/>
  <c r="H302" i="2"/>
  <c r="H569" i="2"/>
  <c r="H364" i="2"/>
  <c r="F449" i="2"/>
  <c r="H506" i="2"/>
  <c r="E78" i="2"/>
  <c r="E134" i="2"/>
  <c r="F128" i="2"/>
  <c r="H486" i="2"/>
  <c r="H239" i="2"/>
  <c r="H143" i="2"/>
  <c r="H351" i="2"/>
  <c r="H375" i="2"/>
  <c r="H399" i="2"/>
  <c r="H423" i="2"/>
  <c r="H447" i="2"/>
  <c r="F346" i="2"/>
  <c r="F506" i="2"/>
  <c r="F533" i="2"/>
  <c r="H251" i="2"/>
  <c r="F302" i="2"/>
  <c r="F308" i="2"/>
  <c r="F412" i="2"/>
  <c r="F579" i="2"/>
  <c r="H461" i="2"/>
  <c r="H513" i="2"/>
  <c r="H533" i="2"/>
  <c r="F513" i="2"/>
  <c r="H582" i="2"/>
  <c r="F560" i="2"/>
  <c r="F616" i="2"/>
  <c r="H262" i="2"/>
  <c r="H172" i="2"/>
  <c r="F215" i="2"/>
  <c r="F239" i="2"/>
  <c r="H317" i="2"/>
  <c r="F287" i="2"/>
  <c r="F345" i="2"/>
  <c r="H400" i="2"/>
  <c r="H424" i="2"/>
  <c r="F375" i="2"/>
  <c r="F399" i="2"/>
  <c r="F423" i="2"/>
  <c r="F313" i="2"/>
  <c r="H402" i="2"/>
  <c r="H426" i="2"/>
  <c r="F473" i="2"/>
  <c r="F293" i="2"/>
  <c r="F461" i="2"/>
  <c r="F435" i="2"/>
  <c r="H599" i="2"/>
  <c r="H518" i="2"/>
  <c r="E337" i="2"/>
  <c r="E136" i="2"/>
  <c r="E178" i="2"/>
  <c r="H191" i="2"/>
  <c r="H363" i="2"/>
  <c r="H387" i="2"/>
  <c r="H411" i="2"/>
  <c r="H435" i="2"/>
  <c r="F352" i="2"/>
  <c r="F424" i="2"/>
  <c r="H473" i="2"/>
  <c r="H464" i="2"/>
  <c r="H263" i="2"/>
  <c r="H155" i="2"/>
  <c r="F400" i="2"/>
  <c r="F486" i="2"/>
  <c r="F588" i="2"/>
  <c r="F554" i="2"/>
  <c r="H449" i="2"/>
  <c r="F529" i="2"/>
  <c r="H579" i="2"/>
  <c r="H605" i="2"/>
  <c r="H625" i="2"/>
  <c r="H618" i="2"/>
  <c r="F599" i="2"/>
  <c r="F605" i="2"/>
  <c r="F625" i="2"/>
  <c r="H554" i="2"/>
  <c r="F134" i="2"/>
  <c r="H128" i="2"/>
  <c r="H152" i="2"/>
  <c r="H176" i="2"/>
  <c r="H272" i="2"/>
  <c r="F220" i="2"/>
  <c r="H330" i="2"/>
  <c r="F262" i="2"/>
  <c r="F280" i="2"/>
  <c r="F462" i="2"/>
  <c r="F335" i="2"/>
  <c r="H376" i="2"/>
  <c r="F337" i="2"/>
  <c r="F343" i="2"/>
  <c r="F373" i="2"/>
  <c r="H520" i="2"/>
  <c r="F458" i="2"/>
  <c r="H530" i="2"/>
  <c r="H178" i="2"/>
  <c r="E54" i="2"/>
  <c r="E138" i="2"/>
  <c r="E236" i="2"/>
  <c r="H474" i="2"/>
  <c r="H167" i="2"/>
  <c r="F298" i="2"/>
  <c r="F330" i="2"/>
  <c r="F388" i="2"/>
  <c r="F542" i="2"/>
  <c r="H529" i="2"/>
  <c r="H549" i="2"/>
  <c r="F549" i="2"/>
  <c r="H542" i="2"/>
  <c r="F172" i="2"/>
  <c r="F102" i="2"/>
  <c r="F78" i="2"/>
  <c r="F54" i="2"/>
  <c r="F30" i="2"/>
  <c r="H202" i="2"/>
  <c r="F275" i="2"/>
  <c r="H341" i="2"/>
  <c r="F242" i="2"/>
  <c r="F333" i="2"/>
  <c r="F351" i="2"/>
  <c r="H308" i="2"/>
  <c r="E128" i="2"/>
  <c r="E144" i="2"/>
  <c r="H275" i="2"/>
  <c r="H215" i="2"/>
  <c r="H131" i="2"/>
  <c r="H462" i="2"/>
  <c r="F376" i="2"/>
  <c r="F448" i="2"/>
  <c r="F464" i="2"/>
  <c r="F474" i="2"/>
  <c r="F530" i="2"/>
  <c r="H567" i="2"/>
  <c r="H560" i="2"/>
  <c r="H601" i="2"/>
  <c r="H620" i="2"/>
  <c r="H626" i="2"/>
  <c r="F601" i="2"/>
  <c r="H236" i="2"/>
  <c r="H388" i="2"/>
  <c r="H412" i="2"/>
  <c r="H352" i="2"/>
  <c r="F387" i="2"/>
  <c r="F411" i="2"/>
  <c r="H448" i="2"/>
  <c r="F485" i="2"/>
  <c r="H337" i="2"/>
  <c r="E30" i="2"/>
  <c r="E102" i="2"/>
  <c r="F232" i="2"/>
  <c r="F272" i="2"/>
  <c r="F222" i="2"/>
  <c r="H318" i="2"/>
  <c r="F301" i="2"/>
  <c r="H478" i="2"/>
  <c r="H313" i="2"/>
  <c r="H350" i="2"/>
  <c r="H368" i="2"/>
  <c r="F470" i="2"/>
  <c r="E277" i="2"/>
  <c r="F309" i="2"/>
  <c r="H301" i="2"/>
  <c r="H339" i="2"/>
  <c r="H460" i="2"/>
  <c r="H309" i="2"/>
  <c r="F317" i="2"/>
  <c r="F361" i="2"/>
  <c r="H295" i="2"/>
  <c r="E446" i="2"/>
  <c r="F442" i="2"/>
  <c r="F581" i="2"/>
  <c r="H631" i="2"/>
  <c r="F238" i="2"/>
  <c r="F393" i="2"/>
  <c r="E220" i="2"/>
  <c r="E487" i="2"/>
  <c r="H197" i="2"/>
  <c r="F358" i="2"/>
  <c r="F370" i="2"/>
  <c r="F382" i="2"/>
  <c r="F394" i="2"/>
  <c r="F406" i="2"/>
  <c r="F418" i="2"/>
  <c r="F430" i="2"/>
  <c r="H281" i="2"/>
  <c r="H269" i="2"/>
  <c r="H450" i="2"/>
  <c r="F576" i="2"/>
  <c r="F491" i="2"/>
  <c r="H491" i="2"/>
  <c r="H587" i="2"/>
  <c r="H600" i="2"/>
  <c r="F198" i="2"/>
  <c r="H325" i="2"/>
  <c r="H406" i="2"/>
  <c r="H482" i="2"/>
  <c r="E423" i="2"/>
  <c r="E532" i="2"/>
  <c r="E93" i="2"/>
  <c r="H101" i="2"/>
  <c r="H77" i="2"/>
  <c r="H53" i="2"/>
  <c r="H598" i="2"/>
  <c r="F587" i="2"/>
  <c r="F631" i="2"/>
  <c r="H286" i="2"/>
  <c r="H314" i="2"/>
  <c r="E574" i="2"/>
  <c r="E165" i="2"/>
  <c r="H570" i="2"/>
  <c r="F570" i="2"/>
  <c r="H576" i="2"/>
  <c r="F585" i="2"/>
  <c r="H621" i="2"/>
  <c r="F331" i="2"/>
  <c r="E303" i="2"/>
  <c r="E389" i="2"/>
  <c r="E42" i="2"/>
  <c r="E280" i="2"/>
  <c r="E638" i="2"/>
  <c r="H551" i="2"/>
  <c r="F595" i="2"/>
  <c r="F228" i="2"/>
  <c r="F357" i="2"/>
  <c r="F429" i="2"/>
  <c r="H442" i="2"/>
  <c r="F286" i="2"/>
  <c r="E409" i="2"/>
  <c r="E639" i="2"/>
  <c r="E374" i="2"/>
  <c r="E594" i="2"/>
  <c r="H74" i="2"/>
  <c r="H94" i="2"/>
  <c r="J655" i="2"/>
  <c r="J654" i="2"/>
  <c r="E531" i="2"/>
  <c r="H137" i="2"/>
  <c r="F290" i="2"/>
  <c r="F296" i="2"/>
  <c r="F320" i="2"/>
  <c r="F326" i="2"/>
  <c r="F344" i="2"/>
  <c r="F480" i="2"/>
  <c r="F494" i="2"/>
  <c r="F515" i="2"/>
  <c r="F547" i="2"/>
  <c r="H585" i="2"/>
  <c r="F636" i="2"/>
  <c r="H595" i="2"/>
  <c r="F288" i="2"/>
  <c r="H184" i="2"/>
  <c r="F307" i="2"/>
  <c r="F305" i="2"/>
  <c r="H344" i="2"/>
  <c r="H298" i="2"/>
  <c r="H358" i="2"/>
  <c r="H472" i="2"/>
  <c r="F282" i="2"/>
  <c r="H332" i="2"/>
  <c r="F339" i="2"/>
  <c r="F479" i="2"/>
  <c r="H304" i="2"/>
  <c r="H154" i="2"/>
  <c r="E312" i="2"/>
  <c r="E353" i="2"/>
  <c r="E281" i="2"/>
  <c r="E455" i="2"/>
  <c r="E425" i="2"/>
  <c r="E571" i="2"/>
  <c r="E232" i="2"/>
  <c r="E294" i="2"/>
  <c r="E386" i="2"/>
  <c r="E475" i="2"/>
  <c r="E544" i="2"/>
  <c r="E543" i="2"/>
  <c r="E561" i="2"/>
  <c r="E630" i="2"/>
  <c r="F126" i="2"/>
  <c r="H503" i="2"/>
  <c r="H515" i="2"/>
  <c r="H547" i="2"/>
  <c r="H645" i="2"/>
  <c r="H636" i="2"/>
  <c r="F621" i="2"/>
  <c r="F645" i="2"/>
  <c r="H198" i="2"/>
  <c r="H320" i="2"/>
  <c r="H326" i="2"/>
  <c r="F254" i="2"/>
  <c r="F281" i="2"/>
  <c r="H394" i="2"/>
  <c r="H430" i="2"/>
  <c r="H497" i="2"/>
  <c r="F381" i="2"/>
  <c r="F417" i="2"/>
  <c r="H573" i="2"/>
  <c r="E123" i="2"/>
  <c r="E459" i="2"/>
  <c r="E467" i="2"/>
  <c r="E287" i="2"/>
  <c r="E172" i="2"/>
  <c r="E208" i="2"/>
  <c r="E318" i="2"/>
  <c r="E398" i="2"/>
  <c r="E556" i="2"/>
  <c r="E555" i="2"/>
  <c r="E592" i="2"/>
  <c r="E189" i="2"/>
  <c r="E69" i="2"/>
  <c r="F472" i="2"/>
  <c r="F511" i="2"/>
  <c r="H548" i="2"/>
  <c r="F208" i="2"/>
  <c r="F173" i="2"/>
  <c r="H208" i="2"/>
  <c r="H266" i="2"/>
  <c r="H238" i="2"/>
  <c r="F245" i="2"/>
  <c r="F497" i="2"/>
  <c r="H307" i="2"/>
  <c r="H512" i="2"/>
  <c r="E147" i="2"/>
  <c r="E205" i="2"/>
  <c r="E377" i="2"/>
  <c r="E323" i="2"/>
  <c r="E114" i="2"/>
  <c r="E150" i="2"/>
  <c r="E238" i="2"/>
  <c r="E342" i="2"/>
  <c r="E410" i="2"/>
  <c r="E617" i="2"/>
  <c r="E641" i="2"/>
  <c r="E601" i="2"/>
  <c r="E77" i="2"/>
  <c r="H46" i="2"/>
  <c r="F484" i="2"/>
  <c r="H480" i="2"/>
  <c r="H257" i="2"/>
  <c r="H245" i="2"/>
  <c r="H233" i="2"/>
  <c r="H221" i="2"/>
  <c r="H209" i="2"/>
  <c r="H494" i="2"/>
  <c r="F512" i="2"/>
  <c r="F524" i="2"/>
  <c r="F536" i="2"/>
  <c r="F548" i="2"/>
  <c r="H455" i="2"/>
  <c r="H467" i="2"/>
  <c r="H479" i="2"/>
  <c r="H511" i="2"/>
  <c r="F573" i="2"/>
  <c r="F598" i="2"/>
  <c r="H623" i="2"/>
  <c r="F623" i="2"/>
  <c r="F209" i="2"/>
  <c r="F233" i="2"/>
  <c r="F154" i="2"/>
  <c r="F269" i="2"/>
  <c r="H306" i="2"/>
  <c r="F221" i="2"/>
  <c r="F264" i="2"/>
  <c r="H382" i="2"/>
  <c r="H418" i="2"/>
  <c r="F369" i="2"/>
  <c r="F405" i="2"/>
  <c r="F278" i="2"/>
  <c r="H488" i="2"/>
  <c r="F295" i="2"/>
  <c r="H338" i="2"/>
  <c r="F582" i="2"/>
  <c r="E171" i="2"/>
  <c r="E229" i="2"/>
  <c r="E351" i="2"/>
  <c r="E317" i="2"/>
  <c r="E437" i="2"/>
  <c r="E90" i="2"/>
  <c r="E154" i="2"/>
  <c r="E184" i="2"/>
  <c r="E256" i="2"/>
  <c r="E350" i="2"/>
  <c r="E422" i="2"/>
  <c r="E508" i="2"/>
  <c r="E507" i="2"/>
  <c r="E466" i="2"/>
  <c r="E645" i="2"/>
  <c r="F503" i="2"/>
  <c r="F551" i="2"/>
  <c r="H536" i="2"/>
  <c r="E137" i="2"/>
  <c r="H228" i="2"/>
  <c r="H160" i="2"/>
  <c r="F197" i="2"/>
  <c r="F258" i="2"/>
  <c r="H288" i="2"/>
  <c r="F450" i="2"/>
  <c r="H370" i="2"/>
  <c r="H484" i="2"/>
  <c r="H290" i="2"/>
  <c r="F441" i="2"/>
  <c r="H524" i="2"/>
  <c r="E331" i="2"/>
  <c r="E253" i="2"/>
  <c r="E387" i="2"/>
  <c r="E355" i="2"/>
  <c r="E566" i="2"/>
  <c r="E66" i="2"/>
  <c r="E160" i="2"/>
  <c r="E362" i="2"/>
  <c r="E434" i="2"/>
  <c r="E520" i="2"/>
  <c r="E519" i="2"/>
  <c r="E478" i="2"/>
  <c r="E616" i="2"/>
  <c r="C31" i="2"/>
  <c r="E31" i="2"/>
  <c r="C43" i="2"/>
  <c r="E43" i="2"/>
  <c r="C55" i="2"/>
  <c r="E55" i="2"/>
  <c r="C67" i="2"/>
  <c r="E67" i="2"/>
  <c r="C79" i="2"/>
  <c r="E79" i="2"/>
  <c r="E91" i="2"/>
  <c r="C91" i="2"/>
  <c r="C103" i="2"/>
  <c r="E103" i="2"/>
  <c r="C115" i="2"/>
  <c r="E115" i="2"/>
  <c r="H112" i="2"/>
  <c r="H104" i="2"/>
  <c r="H96" i="2"/>
  <c r="H88" i="2"/>
  <c r="H80" i="2"/>
  <c r="H72" i="2"/>
  <c r="H64" i="2"/>
  <c r="H56" i="2"/>
  <c r="H48" i="2"/>
  <c r="E199" i="2"/>
  <c r="E271" i="2"/>
  <c r="E28" i="2"/>
  <c r="E40" i="2"/>
  <c r="E52" i="2"/>
  <c r="E64" i="2"/>
  <c r="E76" i="2"/>
  <c r="E88" i="2"/>
  <c r="E100" i="2"/>
  <c r="E112" i="2"/>
  <c r="E148" i="2"/>
  <c r="E244" i="2"/>
  <c r="E268" i="2"/>
  <c r="E580" i="2"/>
  <c r="E454" i="2"/>
  <c r="E637" i="2"/>
  <c r="F227" i="2"/>
  <c r="E85" i="2"/>
  <c r="E61" i="2"/>
  <c r="E53" i="2"/>
  <c r="H366" i="2"/>
  <c r="F268" i="2"/>
  <c r="H244" i="2"/>
  <c r="F163" i="2"/>
  <c r="F179" i="2"/>
  <c r="H142" i="2"/>
  <c r="F143" i="2"/>
  <c r="H36" i="2"/>
  <c r="F226" i="2"/>
  <c r="H537" i="2"/>
  <c r="F517" i="2"/>
  <c r="F553" i="2"/>
  <c r="F347" i="2"/>
  <c r="H200" i="2"/>
  <c r="F188" i="2"/>
  <c r="F164" i="2"/>
  <c r="H324" i="2"/>
  <c r="H214" i="2"/>
  <c r="H274" i="2"/>
  <c r="F321" i="2"/>
  <c r="H321" i="2"/>
  <c r="H342" i="2"/>
  <c r="H501" i="2"/>
  <c r="F291" i="2"/>
  <c r="H396" i="2"/>
  <c r="F383" i="2"/>
  <c r="F419" i="2"/>
  <c r="H456" i="2"/>
  <c r="H514" i="2"/>
  <c r="H550" i="2"/>
  <c r="C21" i="2"/>
  <c r="E21" i="2"/>
  <c r="E33" i="2"/>
  <c r="C33" i="2"/>
  <c r="E45" i="2"/>
  <c r="C45" i="2"/>
  <c r="C141" i="2"/>
  <c r="E141" i="2"/>
  <c r="C153" i="2"/>
  <c r="E153" i="2"/>
  <c r="C177" i="2"/>
  <c r="E177" i="2"/>
  <c r="H258" i="2"/>
  <c r="F191" i="2"/>
  <c r="F175" i="2"/>
  <c r="F159" i="2"/>
  <c r="E145" i="2"/>
  <c r="F131" i="2"/>
  <c r="E333" i="2"/>
  <c r="E427" i="2"/>
  <c r="E127" i="2"/>
  <c r="E151" i="2"/>
  <c r="E175" i="2"/>
  <c r="E223" i="2"/>
  <c r="E365" i="2"/>
  <c r="E397" i="2"/>
  <c r="E209" i="2"/>
  <c r="E233" i="2"/>
  <c r="E257" i="2"/>
  <c r="E289" i="2"/>
  <c r="E301" i="2"/>
  <c r="E275" i="2"/>
  <c r="E385" i="2"/>
  <c r="E357" i="2"/>
  <c r="E393" i="2"/>
  <c r="E429" i="2"/>
  <c r="E339" i="2"/>
  <c r="E319" i="2"/>
  <c r="E361" i="2"/>
  <c r="E395" i="2"/>
  <c r="E431" i="2"/>
  <c r="E296" i="2"/>
  <c r="E344" i="2"/>
  <c r="E439" i="2"/>
  <c r="E596" i="2"/>
  <c r="E457" i="2"/>
  <c r="E603" i="2"/>
  <c r="E174" i="2"/>
  <c r="E198" i="2"/>
  <c r="E222" i="2"/>
  <c r="E234" i="2"/>
  <c r="E246" i="2"/>
  <c r="E258" i="2"/>
  <c r="E282" i="2"/>
  <c r="E298" i="2"/>
  <c r="E322" i="2"/>
  <c r="E346" i="2"/>
  <c r="E352" i="2"/>
  <c r="E364" i="2"/>
  <c r="E376" i="2"/>
  <c r="E388" i="2"/>
  <c r="E400" i="2"/>
  <c r="E412" i="2"/>
  <c r="E424" i="2"/>
  <c r="E436" i="2"/>
  <c r="E448" i="2"/>
  <c r="E588" i="2"/>
  <c r="E477" i="2"/>
  <c r="E493" i="2"/>
  <c r="E635" i="2"/>
  <c r="E510" i="2"/>
  <c r="E522" i="2"/>
  <c r="E534" i="2"/>
  <c r="E546" i="2"/>
  <c r="E558" i="2"/>
  <c r="E488" i="2"/>
  <c r="E509" i="2"/>
  <c r="E521" i="2"/>
  <c r="E533" i="2"/>
  <c r="E545" i="2"/>
  <c r="E557" i="2"/>
  <c r="E610" i="2"/>
  <c r="E456" i="2"/>
  <c r="E468" i="2"/>
  <c r="E480" i="2"/>
  <c r="E581" i="2"/>
  <c r="E565" i="2"/>
  <c r="E600" i="2"/>
  <c r="E640" i="2"/>
  <c r="E647" i="2"/>
  <c r="E632" i="2"/>
  <c r="E607" i="2"/>
  <c r="E643" i="2"/>
  <c r="E636" i="2"/>
  <c r="H224" i="2"/>
  <c r="E129" i="2"/>
  <c r="E117" i="2"/>
  <c r="E105" i="2"/>
  <c r="H264" i="2"/>
  <c r="H50" i="2"/>
  <c r="F120" i="2"/>
  <c r="H166" i="2"/>
  <c r="H182" i="2"/>
  <c r="H246" i="2"/>
  <c r="H276" i="2"/>
  <c r="F122" i="2"/>
  <c r="F160" i="2"/>
  <c r="F223" i="2"/>
  <c r="H220" i="2"/>
  <c r="H118" i="2"/>
  <c r="H40" i="2"/>
  <c r="F138" i="2"/>
  <c r="H26" i="2"/>
  <c r="H348" i="2"/>
  <c r="F214" i="2"/>
  <c r="H343" i="2"/>
  <c r="H299" i="2"/>
  <c r="F319" i="2"/>
  <c r="C23" i="2"/>
  <c r="E23" i="2"/>
  <c r="C35" i="2"/>
  <c r="E35" i="2"/>
  <c r="C47" i="2"/>
  <c r="E47" i="2"/>
  <c r="C59" i="2"/>
  <c r="E59" i="2"/>
  <c r="E71" i="2"/>
  <c r="C71" i="2"/>
  <c r="C83" i="2"/>
  <c r="E83" i="2"/>
  <c r="C95" i="2"/>
  <c r="E95" i="2"/>
  <c r="E107" i="2"/>
  <c r="C107" i="2"/>
  <c r="C119" i="2"/>
  <c r="E119" i="2"/>
  <c r="C203" i="2"/>
  <c r="E203" i="2"/>
  <c r="F251" i="2"/>
  <c r="F202" i="2"/>
  <c r="H124" i="2"/>
  <c r="F117" i="2"/>
  <c r="F109" i="2"/>
  <c r="F101" i="2"/>
  <c r="F93" i="2"/>
  <c r="F85" i="2"/>
  <c r="F77" i="2"/>
  <c r="F69" i="2"/>
  <c r="F61" i="2"/>
  <c r="F53" i="2"/>
  <c r="E371" i="2"/>
  <c r="E195" i="2"/>
  <c r="E131" i="2"/>
  <c r="E155" i="2"/>
  <c r="E179" i="2"/>
  <c r="E247" i="2"/>
  <c r="E415" i="2"/>
  <c r="E213" i="2"/>
  <c r="E237" i="2"/>
  <c r="E261" i="2"/>
  <c r="E309" i="2"/>
  <c r="E308" i="2"/>
  <c r="E291" i="2"/>
  <c r="E403" i="2"/>
  <c r="E363" i="2"/>
  <c r="E399" i="2"/>
  <c r="E292" i="2"/>
  <c r="E340" i="2"/>
  <c r="E367" i="2"/>
  <c r="E401" i="2"/>
  <c r="E449" i="2"/>
  <c r="E297" i="2"/>
  <c r="E345" i="2"/>
  <c r="E441" i="2"/>
  <c r="E453" i="2"/>
  <c r="E469" i="2"/>
  <c r="E20" i="2"/>
  <c r="E32" i="2"/>
  <c r="E44" i="2"/>
  <c r="E56" i="2"/>
  <c r="E68" i="2"/>
  <c r="E80" i="2"/>
  <c r="E92" i="2"/>
  <c r="E104" i="2"/>
  <c r="E116" i="2"/>
  <c r="E140" i="2"/>
  <c r="E152" i="2"/>
  <c r="E164" i="2"/>
  <c r="E176" i="2"/>
  <c r="E188" i="2"/>
  <c r="E200" i="2"/>
  <c r="E224" i="2"/>
  <c r="E248" i="2"/>
  <c r="E260" i="2"/>
  <c r="E272" i="2"/>
  <c r="E284" i="2"/>
  <c r="E302" i="2"/>
  <c r="E326" i="2"/>
  <c r="E451" i="2"/>
  <c r="E354" i="2"/>
  <c r="E366" i="2"/>
  <c r="E378" i="2"/>
  <c r="E390" i="2"/>
  <c r="E402" i="2"/>
  <c r="E414" i="2"/>
  <c r="E426" i="2"/>
  <c r="E438" i="2"/>
  <c r="E494" i="2"/>
  <c r="E608" i="2"/>
  <c r="E479" i="2"/>
  <c r="E560" i="2"/>
  <c r="E499" i="2"/>
  <c r="E512" i="2"/>
  <c r="E524" i="2"/>
  <c r="E536" i="2"/>
  <c r="E548" i="2"/>
  <c r="E570" i="2"/>
  <c r="E492" i="2"/>
  <c r="E511" i="2"/>
  <c r="E523" i="2"/>
  <c r="E535" i="2"/>
  <c r="E547" i="2"/>
  <c r="E563" i="2"/>
  <c r="E628" i="2"/>
  <c r="E458" i="2"/>
  <c r="E470" i="2"/>
  <c r="E482" i="2"/>
  <c r="E583" i="2"/>
  <c r="E569" i="2"/>
  <c r="E602" i="2"/>
  <c r="E609" i="2"/>
  <c r="E590" i="2"/>
  <c r="E634" i="2"/>
  <c r="E613" i="2"/>
  <c r="E606" i="2"/>
  <c r="E642" i="2"/>
  <c r="F273" i="2"/>
  <c r="E173" i="2"/>
  <c r="H122" i="2"/>
  <c r="F323" i="2"/>
  <c r="F257" i="2"/>
  <c r="F192" i="2"/>
  <c r="F176" i="2"/>
  <c r="H78" i="2"/>
  <c r="H86" i="2"/>
  <c r="H102" i="2"/>
  <c r="H110" i="2"/>
  <c r="H136" i="2"/>
  <c r="F142" i="2"/>
  <c r="F199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3" i="2"/>
  <c r="F147" i="2"/>
  <c r="H62" i="2"/>
  <c r="H150" i="2"/>
  <c r="H34" i="2"/>
  <c r="H44" i="2"/>
  <c r="F140" i="2"/>
  <c r="H30" i="2"/>
  <c r="H58" i="2"/>
  <c r="H148" i="2"/>
  <c r="F158" i="2"/>
  <c r="F166" i="2"/>
  <c r="F174" i="2"/>
  <c r="F182" i="2"/>
  <c r="F190" i="2"/>
  <c r="F259" i="2"/>
  <c r="H240" i="2"/>
  <c r="F327" i="2"/>
  <c r="H384" i="2"/>
  <c r="H420" i="2"/>
  <c r="F407" i="2"/>
  <c r="H526" i="2"/>
  <c r="E25" i="2"/>
  <c r="C25" i="2"/>
  <c r="E37" i="2"/>
  <c r="C37" i="2"/>
  <c r="C121" i="2"/>
  <c r="E121" i="2"/>
  <c r="E169" i="2"/>
  <c r="C169" i="2"/>
  <c r="C193" i="2"/>
  <c r="E193" i="2"/>
  <c r="F248" i="2"/>
  <c r="F225" i="2"/>
  <c r="F200" i="2"/>
  <c r="F129" i="2"/>
  <c r="H116" i="2"/>
  <c r="H108" i="2"/>
  <c r="H100" i="2"/>
  <c r="H92" i="2"/>
  <c r="H84" i="2"/>
  <c r="H76" i="2"/>
  <c r="H68" i="2"/>
  <c r="H60" i="2"/>
  <c r="H52" i="2"/>
  <c r="E211" i="2"/>
  <c r="E215" i="2"/>
  <c r="E219" i="2"/>
  <c r="E135" i="2"/>
  <c r="E159" i="2"/>
  <c r="E183" i="2"/>
  <c r="E251" i="2"/>
  <c r="E313" i="2"/>
  <c r="E217" i="2"/>
  <c r="E241" i="2"/>
  <c r="E265" i="2"/>
  <c r="E325" i="2"/>
  <c r="E304" i="2"/>
  <c r="E421" i="2"/>
  <c r="E369" i="2"/>
  <c r="E405" i="2"/>
  <c r="E293" i="2"/>
  <c r="E341" i="2"/>
  <c r="E373" i="2"/>
  <c r="E407" i="2"/>
  <c r="E461" i="2"/>
  <c r="E299" i="2"/>
  <c r="E347" i="2"/>
  <c r="E443" i="2"/>
  <c r="E465" i="2"/>
  <c r="E491" i="2"/>
  <c r="E142" i="2"/>
  <c r="E166" i="2"/>
  <c r="E190" i="2"/>
  <c r="E202" i="2"/>
  <c r="E214" i="2"/>
  <c r="E226" i="2"/>
  <c r="E250" i="2"/>
  <c r="E262" i="2"/>
  <c r="E274" i="2"/>
  <c r="E286" i="2"/>
  <c r="E306" i="2"/>
  <c r="E330" i="2"/>
  <c r="E463" i="2"/>
  <c r="E356" i="2"/>
  <c r="E368" i="2"/>
  <c r="E380" i="2"/>
  <c r="E392" i="2"/>
  <c r="E404" i="2"/>
  <c r="E416" i="2"/>
  <c r="E428" i="2"/>
  <c r="E440" i="2"/>
  <c r="E495" i="2"/>
  <c r="E626" i="2"/>
  <c r="E481" i="2"/>
  <c r="E572" i="2"/>
  <c r="E503" i="2"/>
  <c r="E514" i="2"/>
  <c r="E526" i="2"/>
  <c r="E538" i="2"/>
  <c r="E550" i="2"/>
  <c r="E579" i="2"/>
  <c r="E496" i="2"/>
  <c r="E513" i="2"/>
  <c r="E525" i="2"/>
  <c r="E537" i="2"/>
  <c r="E549" i="2"/>
  <c r="E564" i="2"/>
  <c r="E646" i="2"/>
  <c r="E460" i="2"/>
  <c r="E472" i="2"/>
  <c r="E484" i="2"/>
  <c r="E598" i="2"/>
  <c r="E573" i="2"/>
  <c r="E604" i="2"/>
  <c r="E611" i="2"/>
  <c r="E591" i="2"/>
  <c r="E578" i="2"/>
  <c r="E619" i="2"/>
  <c r="E612" i="2"/>
  <c r="E648" i="2"/>
  <c r="H268" i="2"/>
  <c r="F127" i="2"/>
  <c r="E109" i="2"/>
  <c r="E97" i="2"/>
  <c r="E89" i="2"/>
  <c r="E81" i="2"/>
  <c r="E73" i="2"/>
  <c r="E65" i="2"/>
  <c r="E57" i="2"/>
  <c r="E49" i="2"/>
  <c r="F155" i="2"/>
  <c r="F171" i="2"/>
  <c r="F187" i="2"/>
  <c r="F201" i="2"/>
  <c r="F124" i="2"/>
  <c r="F249" i="2"/>
  <c r="H252" i="2"/>
  <c r="H38" i="2"/>
  <c r="H24" i="2"/>
  <c r="F240" i="2"/>
  <c r="F299" i="2"/>
  <c r="H347" i="2"/>
  <c r="H334" i="2"/>
  <c r="H335" i="2"/>
  <c r="F341" i="2"/>
  <c r="H492" i="2"/>
  <c r="C27" i="2"/>
  <c r="E27" i="2"/>
  <c r="C39" i="2"/>
  <c r="E39" i="2"/>
  <c r="E51" i="2"/>
  <c r="C51" i="2"/>
  <c r="C63" i="2"/>
  <c r="E63" i="2"/>
  <c r="E75" i="2"/>
  <c r="C75" i="2"/>
  <c r="E87" i="2"/>
  <c r="C87" i="2"/>
  <c r="C99" i="2"/>
  <c r="E99" i="2"/>
  <c r="C111" i="2"/>
  <c r="E111" i="2"/>
  <c r="C267" i="2"/>
  <c r="E267" i="2"/>
  <c r="E489" i="2"/>
  <c r="H280" i="2"/>
  <c r="F183" i="2"/>
  <c r="F167" i="2"/>
  <c r="F151" i="2"/>
  <c r="E235" i="2"/>
  <c r="E239" i="2"/>
  <c r="E243" i="2"/>
  <c r="E139" i="2"/>
  <c r="E163" i="2"/>
  <c r="E187" i="2"/>
  <c r="E263" i="2"/>
  <c r="E329" i="2"/>
  <c r="E197" i="2"/>
  <c r="E221" i="2"/>
  <c r="E245" i="2"/>
  <c r="E269" i="2"/>
  <c r="E332" i="2"/>
  <c r="E324" i="2"/>
  <c r="E307" i="2"/>
  <c r="E490" i="2"/>
  <c r="E375" i="2"/>
  <c r="E411" i="2"/>
  <c r="E621" i="2"/>
  <c r="E295" i="2"/>
  <c r="E343" i="2"/>
  <c r="E379" i="2"/>
  <c r="E413" i="2"/>
  <c r="E279" i="2"/>
  <c r="E320" i="2"/>
  <c r="E433" i="2"/>
  <c r="E445" i="2"/>
  <c r="E498" i="2"/>
  <c r="E501" i="2"/>
  <c r="E24" i="2"/>
  <c r="E36" i="2"/>
  <c r="E48" i="2"/>
  <c r="E60" i="2"/>
  <c r="E72" i="2"/>
  <c r="E84" i="2"/>
  <c r="E96" i="2"/>
  <c r="E108" i="2"/>
  <c r="E120" i="2"/>
  <c r="E156" i="2"/>
  <c r="E168" i="2"/>
  <c r="E180" i="2"/>
  <c r="E192" i="2"/>
  <c r="E204" i="2"/>
  <c r="E228" i="2"/>
  <c r="E240" i="2"/>
  <c r="E252" i="2"/>
  <c r="E264" i="2"/>
  <c r="E276" i="2"/>
  <c r="E288" i="2"/>
  <c r="E310" i="2"/>
  <c r="E334" i="2"/>
  <c r="E497" i="2"/>
  <c r="E358" i="2"/>
  <c r="E370" i="2"/>
  <c r="E382" i="2"/>
  <c r="E394" i="2"/>
  <c r="E406" i="2"/>
  <c r="E418" i="2"/>
  <c r="E430" i="2"/>
  <c r="E442" i="2"/>
  <c r="E502" i="2"/>
  <c r="E644" i="2"/>
  <c r="E483" i="2"/>
  <c r="E584" i="2"/>
  <c r="E504" i="2"/>
  <c r="E516" i="2"/>
  <c r="E528" i="2"/>
  <c r="E540" i="2"/>
  <c r="E552" i="2"/>
  <c r="E605" i="2"/>
  <c r="E500" i="2"/>
  <c r="E515" i="2"/>
  <c r="E527" i="2"/>
  <c r="E539" i="2"/>
  <c r="E551" i="2"/>
  <c r="E575" i="2"/>
  <c r="E450" i="2"/>
  <c r="E462" i="2"/>
  <c r="E474" i="2"/>
  <c r="E486" i="2"/>
  <c r="E615" i="2"/>
  <c r="E585" i="2"/>
  <c r="E620" i="2"/>
  <c r="E627" i="2"/>
  <c r="E597" i="2"/>
  <c r="E582" i="2"/>
  <c r="E625" i="2"/>
  <c r="E618" i="2"/>
  <c r="E595" i="2"/>
  <c r="E181" i="2"/>
  <c r="E157" i="2"/>
  <c r="H120" i="2"/>
  <c r="F250" i="2"/>
  <c r="E227" i="2"/>
  <c r="H70" i="2"/>
  <c r="H138" i="2"/>
  <c r="H158" i="2"/>
  <c r="H174" i="2"/>
  <c r="H190" i="2"/>
  <c r="F229" i="2"/>
  <c r="F256" i="2"/>
  <c r="H140" i="2"/>
  <c r="F152" i="2"/>
  <c r="F168" i="2"/>
  <c r="H218" i="2"/>
  <c r="F137" i="2"/>
  <c r="F263" i="2"/>
  <c r="H28" i="2"/>
  <c r="H132" i="2"/>
  <c r="E207" i="2"/>
  <c r="H517" i="2"/>
  <c r="H553" i="2"/>
  <c r="F521" i="2"/>
  <c r="F557" i="2"/>
  <c r="H580" i="2"/>
  <c r="F622" i="2"/>
  <c r="H250" i="2"/>
  <c r="F297" i="2"/>
  <c r="H164" i="2"/>
  <c r="H188" i="2"/>
  <c r="F211" i="2"/>
  <c r="F235" i="2"/>
  <c r="H327" i="2"/>
  <c r="F283" i="2"/>
  <c r="H300" i="2"/>
  <c r="H360" i="2"/>
  <c r="F266" i="2"/>
  <c r="F274" i="2"/>
  <c r="H315" i="2"/>
  <c r="F371" i="2"/>
  <c r="F315" i="2"/>
  <c r="H408" i="2"/>
  <c r="H336" i="2"/>
  <c r="F395" i="2"/>
  <c r="F431" i="2"/>
  <c r="F443" i="2"/>
  <c r="H538" i="2"/>
  <c r="F493" i="2"/>
  <c r="C29" i="2"/>
  <c r="E29" i="2"/>
  <c r="E41" i="2"/>
  <c r="C41" i="2"/>
  <c r="C125" i="2"/>
  <c r="E125" i="2"/>
  <c r="E149" i="2"/>
  <c r="C149" i="2"/>
  <c r="E161" i="2"/>
  <c r="C161" i="2"/>
  <c r="C185" i="2"/>
  <c r="E185" i="2"/>
  <c r="H345" i="2"/>
  <c r="H242" i="2"/>
  <c r="E133" i="2"/>
  <c r="F113" i="2"/>
  <c r="F105" i="2"/>
  <c r="F97" i="2"/>
  <c r="F89" i="2"/>
  <c r="F81" i="2"/>
  <c r="F73" i="2"/>
  <c r="F65" i="2"/>
  <c r="F57" i="2"/>
  <c r="F49" i="2"/>
  <c r="E300" i="2"/>
  <c r="E259" i="2"/>
  <c r="E471" i="2"/>
  <c r="E143" i="2"/>
  <c r="E167" i="2"/>
  <c r="E191" i="2"/>
  <c r="E285" i="2"/>
  <c r="E335" i="2"/>
  <c r="E201" i="2"/>
  <c r="E225" i="2"/>
  <c r="E249" i="2"/>
  <c r="E273" i="2"/>
  <c r="E567" i="2"/>
  <c r="E327" i="2"/>
  <c r="E359" i="2"/>
  <c r="E576" i="2"/>
  <c r="E381" i="2"/>
  <c r="E417" i="2"/>
  <c r="E336" i="2"/>
  <c r="E316" i="2"/>
  <c r="E349" i="2"/>
  <c r="E383" i="2"/>
  <c r="E419" i="2"/>
  <c r="E283" i="2"/>
  <c r="E321" i="2"/>
  <c r="E435" i="2"/>
  <c r="E447" i="2"/>
  <c r="E559" i="2"/>
  <c r="E568" i="2"/>
  <c r="E38" i="2"/>
  <c r="E62" i="2"/>
  <c r="E86" i="2"/>
  <c r="E110" i="2"/>
  <c r="E122" i="2"/>
  <c r="E158" i="2"/>
  <c r="E182" i="2"/>
  <c r="E206" i="2"/>
  <c r="E218" i="2"/>
  <c r="E230" i="2"/>
  <c r="E242" i="2"/>
  <c r="E254" i="2"/>
  <c r="E266" i="2"/>
  <c r="E278" i="2"/>
  <c r="E290" i="2"/>
  <c r="E314" i="2"/>
  <c r="E338" i="2"/>
  <c r="E348" i="2"/>
  <c r="E360" i="2"/>
  <c r="E372" i="2"/>
  <c r="E384" i="2"/>
  <c r="E396" i="2"/>
  <c r="E408" i="2"/>
  <c r="E420" i="2"/>
  <c r="E432" i="2"/>
  <c r="E444" i="2"/>
  <c r="E577" i="2"/>
  <c r="E473" i="2"/>
  <c r="E485" i="2"/>
  <c r="E593" i="2"/>
  <c r="E506" i="2"/>
  <c r="E518" i="2"/>
  <c r="E530" i="2"/>
  <c r="E542" i="2"/>
  <c r="E554" i="2"/>
  <c r="E623" i="2"/>
  <c r="E505" i="2"/>
  <c r="E517" i="2"/>
  <c r="E529" i="2"/>
  <c r="E541" i="2"/>
  <c r="E553" i="2"/>
  <c r="E589" i="2"/>
  <c r="E452" i="2"/>
  <c r="E464" i="2"/>
  <c r="E476" i="2"/>
  <c r="E562" i="2"/>
  <c r="E633" i="2"/>
  <c r="E587" i="2"/>
  <c r="E622" i="2"/>
  <c r="E629" i="2"/>
  <c r="E614" i="2"/>
  <c r="E586" i="2"/>
  <c r="E631" i="2"/>
  <c r="E624" i="2"/>
  <c r="E599" i="2"/>
  <c r="F230" i="2"/>
  <c r="F204" i="2"/>
  <c r="E113" i="2"/>
  <c r="E101" i="2"/>
  <c r="F285" i="2"/>
  <c r="F247" i="2"/>
  <c r="F224" i="2"/>
  <c r="F184" i="2"/>
  <c r="F630" i="2"/>
  <c r="H82" i="2"/>
  <c r="H90" i="2"/>
  <c r="H98" i="2"/>
  <c r="H106" i="2"/>
  <c r="H114" i="2"/>
  <c r="F148" i="2"/>
  <c r="F206" i="2"/>
  <c r="H319" i="2"/>
  <c r="F24" i="2"/>
  <c r="F32" i="2"/>
  <c r="F40" i="2"/>
  <c r="F48" i="2"/>
  <c r="F56" i="2"/>
  <c r="F64" i="2"/>
  <c r="F72" i="2"/>
  <c r="F80" i="2"/>
  <c r="F88" i="2"/>
  <c r="F96" i="2"/>
  <c r="F104" i="2"/>
  <c r="F112" i="2"/>
  <c r="H22" i="2"/>
  <c r="F139" i="2"/>
  <c r="F276" i="2"/>
  <c r="H54" i="2"/>
  <c r="H32" i="2"/>
  <c r="H134" i="2"/>
  <c r="H42" i="2"/>
  <c r="H66" i="2"/>
  <c r="H386" i="2"/>
  <c r="H648" i="1"/>
  <c r="F648" i="1"/>
  <c r="H20" i="1"/>
  <c r="D20" i="1"/>
  <c r="F20" i="1"/>
  <c r="H201" i="1"/>
  <c r="D428" i="1"/>
  <c r="F162" i="1"/>
  <c r="H542" i="1"/>
  <c r="H453" i="1"/>
  <c r="H566" i="1"/>
  <c r="H574" i="1"/>
  <c r="H641" i="1"/>
  <c r="D462" i="1"/>
  <c r="D520" i="1"/>
  <c r="D641" i="1"/>
  <c r="F22" i="1"/>
  <c r="H455" i="1"/>
  <c r="F201" i="1"/>
  <c r="H183" i="1"/>
  <c r="H210" i="1"/>
  <c r="F372" i="1"/>
  <c r="F529" i="1"/>
  <c r="D553" i="1"/>
  <c r="D529" i="1"/>
  <c r="F177" i="1"/>
  <c r="F183" i="1"/>
  <c r="F267" i="1"/>
  <c r="H372" i="1"/>
  <c r="D246" i="1"/>
  <c r="D330" i="1"/>
  <c r="F390" i="1"/>
  <c r="H553" i="1"/>
  <c r="F630" i="1"/>
  <c r="F584" i="1"/>
  <c r="H22" i="1"/>
  <c r="F159" i="1"/>
  <c r="H390" i="1"/>
  <c r="H207" i="1"/>
  <c r="D453" i="1"/>
  <c r="H575" i="1"/>
  <c r="D379" i="1"/>
  <c r="D486" i="1"/>
  <c r="D455" i="1"/>
  <c r="F207" i="1"/>
  <c r="H587" i="1"/>
  <c r="H473" i="1"/>
  <c r="F153" i="1"/>
  <c r="D541" i="1"/>
  <c r="F246" i="1"/>
  <c r="H162" i="1"/>
  <c r="H541" i="1"/>
  <c r="F587" i="1"/>
  <c r="D508" i="1"/>
  <c r="F210" i="1"/>
  <c r="H171" i="1"/>
  <c r="F303" i="1"/>
  <c r="H508" i="1"/>
  <c r="H628" i="1"/>
  <c r="F628" i="1"/>
  <c r="F45" i="1"/>
  <c r="D45" i="1"/>
  <c r="H520" i="1"/>
  <c r="D574" i="1"/>
  <c r="D39" i="1"/>
  <c r="H39" i="1"/>
  <c r="F330" i="1"/>
  <c r="D496" i="1"/>
  <c r="H586" i="1"/>
  <c r="F510" i="1"/>
  <c r="H153" i="1"/>
  <c r="D544" i="1"/>
  <c r="F462" i="1"/>
  <c r="F434" i="1"/>
  <c r="H434" i="1"/>
  <c r="D434" i="1"/>
  <c r="H138" i="1"/>
  <c r="H444" i="1"/>
  <c r="D562" i="1"/>
  <c r="F575" i="1"/>
  <c r="H411" i="1"/>
  <c r="F400" i="1"/>
  <c r="D400" i="1"/>
  <c r="H400" i="1"/>
  <c r="H329" i="1"/>
  <c r="F329" i="1"/>
  <c r="D329" i="1"/>
  <c r="F521" i="1"/>
  <c r="D521" i="1"/>
  <c r="F519" i="1"/>
  <c r="H519" i="1"/>
  <c r="D519" i="1"/>
  <c r="D567" i="1"/>
  <c r="F567" i="1"/>
  <c r="H567" i="1"/>
  <c r="D417" i="1"/>
  <c r="H417" i="1"/>
  <c r="F417" i="1"/>
  <c r="F371" i="1"/>
  <c r="H371" i="1"/>
  <c r="D371" i="1"/>
  <c r="F356" i="1"/>
  <c r="H356" i="1"/>
  <c r="D356" i="1"/>
  <c r="H311" i="1"/>
  <c r="D311" i="1"/>
  <c r="F311" i="1"/>
  <c r="D269" i="1"/>
  <c r="F269" i="1"/>
  <c r="H269" i="1"/>
  <c r="D221" i="1"/>
  <c r="F221" i="1"/>
  <c r="H221" i="1"/>
  <c r="F106" i="1"/>
  <c r="D106" i="1"/>
  <c r="H106" i="1"/>
  <c r="F124" i="1"/>
  <c r="H124" i="1"/>
  <c r="D124" i="1"/>
  <c r="D94" i="1"/>
  <c r="F94" i="1"/>
  <c r="H94" i="1"/>
  <c r="D70" i="1"/>
  <c r="F70" i="1"/>
  <c r="H70" i="1"/>
  <c r="H340" i="1"/>
  <c r="F340" i="1"/>
  <c r="D340" i="1"/>
  <c r="D242" i="1"/>
  <c r="H242" i="1"/>
  <c r="F242" i="1"/>
  <c r="F128" i="1"/>
  <c r="D128" i="1"/>
  <c r="H128" i="1"/>
  <c r="F298" i="1"/>
  <c r="D298" i="1"/>
  <c r="H298" i="1"/>
  <c r="H226" i="1"/>
  <c r="D226" i="1"/>
  <c r="F226" i="1"/>
  <c r="F531" i="1"/>
  <c r="H531" i="1"/>
  <c r="D531" i="1"/>
  <c r="D454" i="1"/>
  <c r="F454" i="1"/>
  <c r="H454" i="1"/>
  <c r="F478" i="1"/>
  <c r="H478" i="1"/>
  <c r="D478" i="1"/>
  <c r="F418" i="1"/>
  <c r="D418" i="1"/>
  <c r="H418" i="1"/>
  <c r="F331" i="1"/>
  <c r="H331" i="1"/>
  <c r="D331" i="1"/>
  <c r="H276" i="1"/>
  <c r="F276" i="1"/>
  <c r="D276" i="1"/>
  <c r="H258" i="1"/>
  <c r="F258" i="1"/>
  <c r="D258" i="1"/>
  <c r="D251" i="1"/>
  <c r="F251" i="1"/>
  <c r="H251" i="1"/>
  <c r="H113" i="1"/>
  <c r="D113" i="1"/>
  <c r="F113" i="1"/>
  <c r="F77" i="1"/>
  <c r="H77" i="1"/>
  <c r="D77" i="1"/>
  <c r="D247" i="1"/>
  <c r="F247" i="1"/>
  <c r="H247" i="1"/>
  <c r="D194" i="1"/>
  <c r="F194" i="1"/>
  <c r="H194" i="1"/>
  <c r="H86" i="1"/>
  <c r="D86" i="1"/>
  <c r="F86" i="1"/>
  <c r="D202" i="1"/>
  <c r="F202" i="1"/>
  <c r="H202" i="1"/>
  <c r="F485" i="1"/>
  <c r="D485" i="1"/>
  <c r="F373" i="1"/>
  <c r="H373" i="1"/>
  <c r="D373" i="1"/>
  <c r="D397" i="1"/>
  <c r="F397" i="1"/>
  <c r="H397" i="1"/>
  <c r="H271" i="1"/>
  <c r="D271" i="1"/>
  <c r="F271" i="1"/>
  <c r="H289" i="1"/>
  <c r="F289" i="1"/>
  <c r="D289" i="1"/>
  <c r="D205" i="1"/>
  <c r="F205" i="1"/>
  <c r="H205" i="1"/>
  <c r="F223" i="1"/>
  <c r="H223" i="1"/>
  <c r="D223" i="1"/>
  <c r="D143" i="1"/>
  <c r="F143" i="1"/>
  <c r="H143" i="1"/>
  <c r="F96" i="1"/>
  <c r="D96" i="1"/>
  <c r="F290" i="1"/>
  <c r="H290" i="1"/>
  <c r="D290" i="1"/>
  <c r="F169" i="1"/>
  <c r="H169" i="1"/>
  <c r="D169" i="1"/>
  <c r="H109" i="1"/>
  <c r="D109" i="1"/>
  <c r="F109" i="1"/>
  <c r="D415" i="1"/>
  <c r="F415" i="1"/>
  <c r="H415" i="1"/>
  <c r="H208" i="1"/>
  <c r="D208" i="1"/>
  <c r="F208" i="1"/>
  <c r="F99" i="1"/>
  <c r="D99" i="1"/>
  <c r="D469" i="1"/>
  <c r="F469" i="1"/>
  <c r="H469" i="1"/>
  <c r="H607" i="1"/>
  <c r="F607" i="1"/>
  <c r="H613" i="1"/>
  <c r="F613" i="1"/>
  <c r="F73" i="1"/>
  <c r="H73" i="1"/>
  <c r="D73" i="1"/>
  <c r="F409" i="1"/>
  <c r="H409" i="1"/>
  <c r="D409" i="1"/>
  <c r="F151" i="1"/>
  <c r="D151" i="1"/>
  <c r="H151" i="1"/>
  <c r="D280" i="1"/>
  <c r="F117" i="1"/>
  <c r="D117" i="1"/>
  <c r="F482" i="1"/>
  <c r="D482" i="1"/>
  <c r="F452" i="1"/>
  <c r="H452" i="1"/>
  <c r="D452" i="1"/>
  <c r="H376" i="1"/>
  <c r="D376" i="1"/>
  <c r="F376" i="1"/>
  <c r="H323" i="1"/>
  <c r="D323" i="1"/>
  <c r="F323" i="1"/>
  <c r="F129" i="1"/>
  <c r="D129" i="1"/>
  <c r="F509" i="1"/>
  <c r="D509" i="1"/>
  <c r="D203" i="1"/>
  <c r="F203" i="1"/>
  <c r="H203" i="1"/>
  <c r="H403" i="1"/>
  <c r="D403" i="1"/>
  <c r="F403" i="1"/>
  <c r="H484" i="1"/>
  <c r="F484" i="1"/>
  <c r="D466" i="1"/>
  <c r="H466" i="1"/>
  <c r="F466" i="1"/>
  <c r="F430" i="1"/>
  <c r="H430" i="1"/>
  <c r="D430" i="1"/>
  <c r="H325" i="1"/>
  <c r="D325" i="1"/>
  <c r="F325" i="1"/>
  <c r="H288" i="1"/>
  <c r="D288" i="1"/>
  <c r="H179" i="1"/>
  <c r="D179" i="1"/>
  <c r="F179" i="1"/>
  <c r="D107" i="1"/>
  <c r="F107" i="1"/>
  <c r="H107" i="1"/>
  <c r="H71" i="1"/>
  <c r="D71" i="1"/>
  <c r="F71" i="1"/>
  <c r="D235" i="1"/>
  <c r="H235" i="1"/>
  <c r="F235" i="1"/>
  <c r="D85" i="1"/>
  <c r="F85" i="1"/>
  <c r="H85" i="1"/>
  <c r="F110" i="1"/>
  <c r="D110" i="1"/>
  <c r="H110" i="1"/>
  <c r="D310" i="1"/>
  <c r="F310" i="1"/>
  <c r="H310" i="1"/>
  <c r="D152" i="1"/>
  <c r="F152" i="1"/>
  <c r="H152" i="1"/>
  <c r="F431" i="1"/>
  <c r="D431" i="1"/>
  <c r="H431" i="1"/>
  <c r="F108" i="1"/>
  <c r="D108" i="1"/>
  <c r="F72" i="1"/>
  <c r="D72" i="1"/>
  <c r="H188" i="1"/>
  <c r="D188" i="1"/>
  <c r="F188" i="1"/>
  <c r="H355" i="1"/>
  <c r="D355" i="1"/>
  <c r="F355" i="1"/>
  <c r="H359" i="1"/>
  <c r="D359" i="1"/>
  <c r="F359" i="1"/>
  <c r="D103" i="1"/>
  <c r="H103" i="1"/>
  <c r="F103" i="1"/>
  <c r="D98" i="1"/>
  <c r="F98" i="1"/>
  <c r="H98" i="1"/>
  <c r="D196" i="1"/>
  <c r="F196" i="1"/>
  <c r="H196" i="1"/>
  <c r="F75" i="1"/>
  <c r="D75" i="1"/>
  <c r="H129" i="1"/>
  <c r="H165" i="1"/>
  <c r="F366" i="1"/>
  <c r="F138" i="1"/>
  <c r="F165" i="1"/>
  <c r="H363" i="1"/>
  <c r="H420" i="1"/>
  <c r="D366" i="1"/>
  <c r="F327" i="1"/>
  <c r="F381" i="1"/>
  <c r="F420" i="1"/>
  <c r="F444" i="1"/>
  <c r="H562" i="1"/>
  <c r="H471" i="1"/>
  <c r="F228" i="1"/>
  <c r="H387" i="1"/>
  <c r="F411" i="1"/>
  <c r="F488" i="1"/>
  <c r="D488" i="1"/>
  <c r="F512" i="1"/>
  <c r="D512" i="1"/>
  <c r="F440" i="1"/>
  <c r="D440" i="1"/>
  <c r="H440" i="1"/>
  <c r="F458" i="1"/>
  <c r="H458" i="1"/>
  <c r="D458" i="1"/>
  <c r="D410" i="1"/>
  <c r="H410" i="1"/>
  <c r="F410" i="1"/>
  <c r="D382" i="1"/>
  <c r="F382" i="1"/>
  <c r="H382" i="1"/>
  <c r="D214" i="1"/>
  <c r="F214" i="1"/>
  <c r="H214" i="1"/>
  <c r="F69" i="1"/>
  <c r="D69" i="1"/>
  <c r="D405" i="1"/>
  <c r="H405" i="1"/>
  <c r="D423" i="1"/>
  <c r="H423" i="1"/>
  <c r="F377" i="1"/>
  <c r="H377" i="1"/>
  <c r="D377" i="1"/>
  <c r="D299" i="1"/>
  <c r="F299" i="1"/>
  <c r="H299" i="1"/>
  <c r="D184" i="1"/>
  <c r="F184" i="1"/>
  <c r="H184" i="1"/>
  <c r="H100" i="1"/>
  <c r="D100" i="1"/>
  <c r="F100" i="1"/>
  <c r="F286" i="1"/>
  <c r="H286" i="1"/>
  <c r="D286" i="1"/>
  <c r="D313" i="1"/>
  <c r="H313" i="1"/>
  <c r="F313" i="1"/>
  <c r="F233" i="1"/>
  <c r="H233" i="1"/>
  <c r="D233" i="1"/>
  <c r="H167" i="1"/>
  <c r="F167" i="1"/>
  <c r="D167" i="1"/>
  <c r="D148" i="1"/>
  <c r="F148" i="1"/>
  <c r="H148" i="1"/>
  <c r="D83" i="1"/>
  <c r="F83" i="1"/>
  <c r="H83" i="1"/>
  <c r="F101" i="1"/>
  <c r="D101" i="1"/>
  <c r="H101" i="1"/>
  <c r="D347" i="1"/>
  <c r="F347" i="1"/>
  <c r="H347" i="1"/>
  <c r="F284" i="1"/>
  <c r="H284" i="1"/>
  <c r="D284" i="1"/>
  <c r="F97" i="1"/>
  <c r="D97" i="1"/>
  <c r="H97" i="1"/>
  <c r="D49" i="1"/>
  <c r="F49" i="1"/>
  <c r="H49" i="1"/>
  <c r="H261" i="1"/>
  <c r="F261" i="1"/>
  <c r="D261" i="1"/>
  <c r="F182" i="1"/>
  <c r="H182" i="1"/>
  <c r="D182" i="1"/>
  <c r="H349" i="1"/>
  <c r="D349" i="1"/>
  <c r="F349" i="1"/>
  <c r="D256" i="1"/>
  <c r="F256" i="1"/>
  <c r="H256" i="1"/>
  <c r="D134" i="1"/>
  <c r="F134" i="1"/>
  <c r="H134" i="1"/>
  <c r="F123" i="1"/>
  <c r="D123" i="1"/>
  <c r="F443" i="1"/>
  <c r="H443" i="1"/>
  <c r="D443" i="1"/>
  <c r="F461" i="1"/>
  <c r="H461" i="1"/>
  <c r="D461" i="1"/>
  <c r="D419" i="1"/>
  <c r="F419" i="1"/>
  <c r="H419" i="1"/>
  <c r="D358" i="1"/>
  <c r="F358" i="1"/>
  <c r="H358" i="1"/>
  <c r="F320" i="1"/>
  <c r="D320" i="1"/>
  <c r="H320" i="1"/>
  <c r="D338" i="1"/>
  <c r="H338" i="1"/>
  <c r="F338" i="1"/>
  <c r="D277" i="1"/>
  <c r="F277" i="1"/>
  <c r="H277" i="1"/>
  <c r="D259" i="1"/>
  <c r="F259" i="1"/>
  <c r="H259" i="1"/>
  <c r="D211" i="1"/>
  <c r="F211" i="1"/>
  <c r="H211" i="1"/>
  <c r="H131" i="1"/>
  <c r="D131" i="1"/>
  <c r="F131" i="1"/>
  <c r="H353" i="1"/>
  <c r="D353" i="1"/>
  <c r="F353" i="1"/>
  <c r="F254" i="1"/>
  <c r="H254" i="1"/>
  <c r="D254" i="1"/>
  <c r="F200" i="1"/>
  <c r="H200" i="1"/>
  <c r="D200" i="1"/>
  <c r="D61" i="1"/>
  <c r="F61" i="1"/>
  <c r="H61" i="1"/>
  <c r="H487" i="1"/>
  <c r="F487" i="1"/>
  <c r="D433" i="1"/>
  <c r="F433" i="1"/>
  <c r="H433" i="1"/>
  <c r="D399" i="1"/>
  <c r="H399" i="1"/>
  <c r="F399" i="1"/>
  <c r="F334" i="1"/>
  <c r="H334" i="1"/>
  <c r="D334" i="1"/>
  <c r="H225" i="1"/>
  <c r="D225" i="1"/>
  <c r="F225" i="1"/>
  <c r="F133" i="1"/>
  <c r="H133" i="1"/>
  <c r="D133" i="1"/>
  <c r="F92" i="1"/>
  <c r="H92" i="1"/>
  <c r="D92" i="1"/>
  <c r="D335" i="1"/>
  <c r="F335" i="1"/>
  <c r="H335" i="1"/>
  <c r="F540" i="1"/>
  <c r="H540" i="1"/>
  <c r="D540" i="1"/>
  <c r="D564" i="1"/>
  <c r="F564" i="1"/>
  <c r="H564" i="1"/>
  <c r="F608" i="1"/>
  <c r="D608" i="1"/>
  <c r="F614" i="1"/>
  <c r="D614" i="1"/>
  <c r="F29" i="1"/>
  <c r="H29" i="1"/>
  <c r="D29" i="1"/>
  <c r="D374" i="1"/>
  <c r="F374" i="1"/>
  <c r="H374" i="1"/>
  <c r="F218" i="1"/>
  <c r="H218" i="1"/>
  <c r="D218" i="1"/>
  <c r="D328" i="1"/>
  <c r="H328" i="1"/>
  <c r="F328" i="1"/>
  <c r="H248" i="1"/>
  <c r="D248" i="1"/>
  <c r="F248" i="1"/>
  <c r="H80" i="1"/>
  <c r="D80" i="1"/>
  <c r="F80" i="1"/>
  <c r="F220" i="1"/>
  <c r="D220" i="1"/>
  <c r="H220" i="1"/>
  <c r="H394" i="1"/>
  <c r="F394" i="1"/>
  <c r="D394" i="1"/>
  <c r="D287" i="1"/>
  <c r="F287" i="1"/>
  <c r="H287" i="1"/>
  <c r="H178" i="1"/>
  <c r="D178" i="1"/>
  <c r="F178" i="1"/>
  <c r="D42" i="1"/>
  <c r="F42" i="1"/>
  <c r="H42" i="1"/>
  <c r="H412" i="1"/>
  <c r="D412" i="1"/>
  <c r="F412" i="1"/>
  <c r="H270" i="1"/>
  <c r="D270" i="1"/>
  <c r="H222" i="1"/>
  <c r="D222" i="1"/>
  <c r="F222" i="1"/>
  <c r="D74" i="1"/>
  <c r="F74" i="1"/>
  <c r="H74" i="1"/>
  <c r="F413" i="1"/>
  <c r="H413" i="1"/>
  <c r="D413" i="1"/>
  <c r="D295" i="1"/>
  <c r="H295" i="1"/>
  <c r="F295" i="1"/>
  <c r="F21" i="1"/>
  <c r="H21" i="1"/>
  <c r="D21" i="1"/>
  <c r="H278" i="1"/>
  <c r="D278" i="1"/>
  <c r="F278" i="1"/>
  <c r="H273" i="1"/>
  <c r="D273" i="1"/>
  <c r="F273" i="1"/>
  <c r="H253" i="1"/>
  <c r="D253" i="1"/>
  <c r="F253" i="1"/>
  <c r="H75" i="1"/>
  <c r="H141" i="1"/>
  <c r="H195" i="1"/>
  <c r="F375" i="1"/>
  <c r="D327" i="1"/>
  <c r="D381" i="1"/>
  <c r="H482" i="1"/>
  <c r="H144" i="1"/>
  <c r="F249" i="1"/>
  <c r="D505" i="1"/>
  <c r="D523" i="1"/>
  <c r="F583" i="1"/>
  <c r="F471" i="1"/>
  <c r="D228" i="1"/>
  <c r="F387" i="1"/>
  <c r="F494" i="1"/>
  <c r="D494" i="1"/>
  <c r="F470" i="1"/>
  <c r="D470" i="1"/>
  <c r="H470" i="1"/>
  <c r="H304" i="1"/>
  <c r="D304" i="1"/>
  <c r="F304" i="1"/>
  <c r="H140" i="1"/>
  <c r="F140" i="1"/>
  <c r="D140" i="1"/>
  <c r="H481" i="1"/>
  <c r="D481" i="1"/>
  <c r="F481" i="1"/>
  <c r="F483" i="1"/>
  <c r="D483" i="1"/>
  <c r="H483" i="1"/>
  <c r="H501" i="1"/>
  <c r="D501" i="1"/>
  <c r="F501" i="1"/>
  <c r="D459" i="1"/>
  <c r="H459" i="1"/>
  <c r="D362" i="1"/>
  <c r="F362" i="1"/>
  <c r="H362" i="1"/>
  <c r="H275" i="1"/>
  <c r="D275" i="1"/>
  <c r="F275" i="1"/>
  <c r="H257" i="1"/>
  <c r="D257" i="1"/>
  <c r="F257" i="1"/>
  <c r="F250" i="1"/>
  <c r="H250" i="1"/>
  <c r="D250" i="1"/>
  <c r="F209" i="1"/>
  <c r="H209" i="1"/>
  <c r="D209" i="1"/>
  <c r="F227" i="1"/>
  <c r="D227" i="1"/>
  <c r="H227" i="1"/>
  <c r="D166" i="1"/>
  <c r="F166" i="1"/>
  <c r="H166" i="1"/>
  <c r="D112" i="1"/>
  <c r="H112" i="1"/>
  <c r="F112" i="1"/>
  <c r="D130" i="1"/>
  <c r="F130" i="1"/>
  <c r="H130" i="1"/>
  <c r="H76" i="1"/>
  <c r="D76" i="1"/>
  <c r="F76" i="1"/>
  <c r="F463" i="1"/>
  <c r="H463" i="1"/>
  <c r="D463" i="1"/>
  <c r="H309" i="1"/>
  <c r="D309" i="1"/>
  <c r="F309" i="1"/>
  <c r="H62" i="1"/>
  <c r="D62" i="1"/>
  <c r="F62" i="1"/>
  <c r="H490" i="1"/>
  <c r="F490" i="1"/>
  <c r="D406" i="1"/>
  <c r="F406" i="1"/>
  <c r="H406" i="1"/>
  <c r="D424" i="1"/>
  <c r="F424" i="1"/>
  <c r="H424" i="1"/>
  <c r="H173" i="1"/>
  <c r="D173" i="1"/>
  <c r="F173" i="1"/>
  <c r="H136" i="1"/>
  <c r="D136" i="1"/>
  <c r="F136" i="1"/>
  <c r="H219" i="1"/>
  <c r="D219" i="1"/>
  <c r="F219" i="1"/>
  <c r="H104" i="1"/>
  <c r="D104" i="1"/>
  <c r="F104" i="1"/>
  <c r="H237" i="1"/>
  <c r="F237" i="1"/>
  <c r="D237" i="1"/>
  <c r="H190" i="1"/>
  <c r="D190" i="1"/>
  <c r="F190" i="1"/>
  <c r="F146" i="1"/>
  <c r="D146" i="1"/>
  <c r="H146" i="1"/>
  <c r="F530" i="1"/>
  <c r="D530" i="1"/>
  <c r="F491" i="1"/>
  <c r="D491" i="1"/>
  <c r="F385" i="1"/>
  <c r="D385" i="1"/>
  <c r="H385" i="1"/>
  <c r="F346" i="1"/>
  <c r="H346" i="1"/>
  <c r="D346" i="1"/>
  <c r="F326" i="1"/>
  <c r="H326" i="1"/>
  <c r="D326" i="1"/>
  <c r="D301" i="1"/>
  <c r="F301" i="1"/>
  <c r="H301" i="1"/>
  <c r="H234" i="1"/>
  <c r="D234" i="1"/>
  <c r="H252" i="1"/>
  <c r="D252" i="1"/>
  <c r="D187" i="1"/>
  <c r="F187" i="1"/>
  <c r="H187" i="1"/>
  <c r="H149" i="1"/>
  <c r="D149" i="1"/>
  <c r="F149" i="1"/>
  <c r="F114" i="1"/>
  <c r="D114" i="1"/>
  <c r="F84" i="1"/>
  <c r="D84" i="1"/>
  <c r="F102" i="1"/>
  <c r="D102" i="1"/>
  <c r="F78" i="1"/>
  <c r="D78" i="1"/>
  <c r="F38" i="1"/>
  <c r="D38" i="1"/>
  <c r="H38" i="1"/>
  <c r="H315" i="1"/>
  <c r="F315" i="1"/>
  <c r="D315" i="1"/>
  <c r="D212" i="1"/>
  <c r="F212" i="1"/>
  <c r="H212" i="1"/>
  <c r="H127" i="1"/>
  <c r="D127" i="1"/>
  <c r="F127" i="1"/>
  <c r="F632" i="1"/>
  <c r="D632" i="1"/>
  <c r="F445" i="1"/>
  <c r="H445" i="1"/>
  <c r="D445" i="1"/>
  <c r="F164" i="1"/>
  <c r="H164" i="1"/>
  <c r="D164" i="1"/>
  <c r="F68" i="1"/>
  <c r="H68" i="1"/>
  <c r="D68" i="1"/>
  <c r="F573" i="1"/>
  <c r="H573" i="1"/>
  <c r="D573" i="1"/>
  <c r="F609" i="1"/>
  <c r="H609" i="1"/>
  <c r="D609" i="1"/>
  <c r="H619" i="1"/>
  <c r="F619" i="1"/>
  <c r="D37" i="1"/>
  <c r="H37" i="1"/>
  <c r="F37" i="1"/>
  <c r="H492" i="1"/>
  <c r="D492" i="1"/>
  <c r="F492" i="1"/>
  <c r="D414" i="1"/>
  <c r="H414" i="1"/>
  <c r="D229" i="1"/>
  <c r="F229" i="1"/>
  <c r="H229" i="1"/>
  <c r="F476" i="1"/>
  <c r="H476" i="1"/>
  <c r="D476" i="1"/>
  <c r="D451" i="1"/>
  <c r="F451" i="1"/>
  <c r="H451" i="1"/>
  <c r="H279" i="1"/>
  <c r="F279" i="1"/>
  <c r="D279" i="1"/>
  <c r="F500" i="1"/>
  <c r="D500" i="1"/>
  <c r="F404" i="1"/>
  <c r="H404" i="1"/>
  <c r="D404" i="1"/>
  <c r="F495" i="1"/>
  <c r="H495" i="1"/>
  <c r="D495" i="1"/>
  <c r="D368" i="1"/>
  <c r="F368" i="1"/>
  <c r="H368" i="1"/>
  <c r="F244" i="1"/>
  <c r="H244" i="1"/>
  <c r="D244" i="1"/>
  <c r="F160" i="1"/>
  <c r="D160" i="1"/>
  <c r="H160" i="1"/>
  <c r="H646" i="1"/>
  <c r="F646" i="1"/>
  <c r="D161" i="1"/>
  <c r="H161" i="1"/>
  <c r="F161" i="1"/>
  <c r="D125" i="1"/>
  <c r="H125" i="1"/>
  <c r="F125" i="1"/>
  <c r="D588" i="1"/>
  <c r="F588" i="1"/>
  <c r="H588" i="1"/>
  <c r="D386" i="1"/>
  <c r="F386" i="1"/>
  <c r="H386" i="1"/>
  <c r="H170" i="1"/>
  <c r="D170" i="1"/>
  <c r="F170" i="1"/>
  <c r="F126" i="1"/>
  <c r="D126" i="1"/>
  <c r="D392" i="1"/>
  <c r="F392" i="1"/>
  <c r="H392" i="1"/>
  <c r="F241" i="1"/>
  <c r="D241" i="1"/>
  <c r="H241" i="1"/>
  <c r="D322" i="1"/>
  <c r="F322" i="1"/>
  <c r="H322" i="1"/>
  <c r="H176" i="1"/>
  <c r="F176" i="1"/>
  <c r="D176" i="1"/>
  <c r="F105" i="1"/>
  <c r="D105" i="1"/>
  <c r="F56" i="1"/>
  <c r="H56" i="1"/>
  <c r="D56" i="1"/>
  <c r="H158" i="1"/>
  <c r="D158" i="1"/>
  <c r="F158" i="1"/>
  <c r="F141" i="1"/>
  <c r="F195" i="1"/>
  <c r="H437" i="1"/>
  <c r="D375" i="1"/>
  <c r="D437" i="1"/>
  <c r="D484" i="1"/>
  <c r="H509" i="1"/>
  <c r="F144" i="1"/>
  <c r="H249" i="1"/>
  <c r="H505" i="1"/>
  <c r="H523" i="1"/>
  <c r="H297" i="1"/>
  <c r="D297" i="1"/>
  <c r="F297" i="1"/>
  <c r="F439" i="1"/>
  <c r="D543" i="1"/>
  <c r="F543" i="1"/>
  <c r="H543" i="1"/>
  <c r="F518" i="1"/>
  <c r="D518" i="1"/>
  <c r="H416" i="1"/>
  <c r="D416" i="1"/>
  <c r="F416" i="1"/>
  <c r="H370" i="1"/>
  <c r="D370" i="1"/>
  <c r="F370" i="1"/>
  <c r="H388" i="1"/>
  <c r="D388" i="1"/>
  <c r="F388" i="1"/>
  <c r="D317" i="1"/>
  <c r="F317" i="1"/>
  <c r="H317" i="1"/>
  <c r="D401" i="1"/>
  <c r="F401" i="1"/>
  <c r="H401" i="1"/>
  <c r="F238" i="1"/>
  <c r="H238" i="1"/>
  <c r="D238" i="1"/>
  <c r="H172" i="1"/>
  <c r="D172" i="1"/>
  <c r="F172" i="1"/>
  <c r="H118" i="1"/>
  <c r="D118" i="1"/>
  <c r="F118" i="1"/>
  <c r="F64" i="1"/>
  <c r="H64" i="1"/>
  <c r="D64" i="1"/>
  <c r="F82" i="1"/>
  <c r="H82" i="1"/>
  <c r="D82" i="1"/>
  <c r="H255" i="1"/>
  <c r="D255" i="1"/>
  <c r="F255" i="1"/>
  <c r="F367" i="1"/>
  <c r="H367" i="1"/>
  <c r="D367" i="1"/>
  <c r="D472" i="1"/>
  <c r="F472" i="1"/>
  <c r="H472" i="1"/>
  <c r="F552" i="1"/>
  <c r="H552" i="1"/>
  <c r="D552" i="1"/>
  <c r="F585" i="1"/>
  <c r="D585" i="1"/>
  <c r="H585" i="1"/>
  <c r="H319" i="1"/>
  <c r="D319" i="1"/>
  <c r="F319" i="1"/>
  <c r="F337" i="1"/>
  <c r="D337" i="1"/>
  <c r="H337" i="1"/>
  <c r="F239" i="1"/>
  <c r="H239" i="1"/>
  <c r="D239" i="1"/>
  <c r="H154" i="1"/>
  <c r="D154" i="1"/>
  <c r="F154" i="1"/>
  <c r="F119" i="1"/>
  <c r="D119" i="1"/>
  <c r="H119" i="1"/>
  <c r="D89" i="1"/>
  <c r="F89" i="1"/>
  <c r="H89" i="1"/>
  <c r="D65" i="1"/>
  <c r="F65" i="1"/>
  <c r="H65" i="1"/>
  <c r="D534" i="1"/>
  <c r="F534" i="1"/>
  <c r="H534" i="1"/>
  <c r="D432" i="1"/>
  <c r="H432" i="1"/>
  <c r="D365" i="1"/>
  <c r="F296" i="1"/>
  <c r="H296" i="1"/>
  <c r="D296" i="1"/>
  <c r="H260" i="1"/>
  <c r="D260" i="1"/>
  <c r="F260" i="1"/>
  <c r="H206" i="1"/>
  <c r="D206" i="1"/>
  <c r="F206" i="1"/>
  <c r="D175" i="1"/>
  <c r="H175" i="1"/>
  <c r="F175" i="1"/>
  <c r="F115" i="1"/>
  <c r="D115" i="1"/>
  <c r="H115" i="1"/>
  <c r="H67" i="1"/>
  <c r="D67" i="1"/>
  <c r="F67" i="1"/>
  <c r="H236" i="1"/>
  <c r="F236" i="1"/>
  <c r="D236" i="1"/>
  <c r="H145" i="1"/>
  <c r="D145" i="1"/>
  <c r="F145" i="1"/>
  <c r="D292" i="1"/>
  <c r="H292" i="1"/>
  <c r="F292" i="1"/>
  <c r="F87" i="1"/>
  <c r="D87" i="1"/>
  <c r="D477" i="1"/>
  <c r="H477" i="1"/>
  <c r="H596" i="1"/>
  <c r="D596" i="1"/>
  <c r="F467" i="1"/>
  <c r="H467" i="1"/>
  <c r="D467" i="1"/>
  <c r="F425" i="1"/>
  <c r="D425" i="1"/>
  <c r="H425" i="1"/>
  <c r="D364" i="1"/>
  <c r="F364" i="1"/>
  <c r="H364" i="1"/>
  <c r="H307" i="1"/>
  <c r="F307" i="1"/>
  <c r="D307" i="1"/>
  <c r="H199" i="1"/>
  <c r="D199" i="1"/>
  <c r="F199" i="1"/>
  <c r="H217" i="1"/>
  <c r="D217" i="1"/>
  <c r="F217" i="1"/>
  <c r="D193" i="1"/>
  <c r="F193" i="1"/>
  <c r="H193" i="1"/>
  <c r="F155" i="1"/>
  <c r="D155" i="1"/>
  <c r="H155" i="1"/>
  <c r="F90" i="1"/>
  <c r="D90" i="1"/>
  <c r="F620" i="1"/>
  <c r="D620" i="1"/>
  <c r="D498" i="1"/>
  <c r="F498" i="1"/>
  <c r="H498" i="1"/>
  <c r="D456" i="1"/>
  <c r="F456" i="1"/>
  <c r="H456" i="1"/>
  <c r="H380" i="1"/>
  <c r="D380" i="1"/>
  <c r="F380" i="1"/>
  <c r="H302" i="1"/>
  <c r="D302" i="1"/>
  <c r="F302" i="1"/>
  <c r="H266" i="1"/>
  <c r="D266" i="1"/>
  <c r="F266" i="1"/>
  <c r="F132" i="1"/>
  <c r="D132" i="1"/>
  <c r="D79" i="1"/>
  <c r="F79" i="1"/>
  <c r="H79" i="1"/>
  <c r="D24" i="1"/>
  <c r="F24" i="1"/>
  <c r="H24" i="1"/>
  <c r="D230" i="1"/>
  <c r="F230" i="1"/>
  <c r="H230" i="1"/>
  <c r="D157" i="1"/>
  <c r="F157" i="1"/>
  <c r="H157" i="1"/>
  <c r="D274" i="1"/>
  <c r="F274" i="1"/>
  <c r="H274" i="1"/>
  <c r="H398" i="1"/>
  <c r="D398" i="1"/>
  <c r="F398" i="1"/>
  <c r="H163" i="1"/>
  <c r="F163" i="1"/>
  <c r="D163" i="1"/>
  <c r="D121" i="1"/>
  <c r="F121" i="1"/>
  <c r="H121" i="1"/>
  <c r="F506" i="1"/>
  <c r="D506" i="1"/>
  <c r="H427" i="1"/>
  <c r="D427" i="1"/>
  <c r="F427" i="1"/>
  <c r="D116" i="1"/>
  <c r="H116" i="1"/>
  <c r="F116" i="1"/>
  <c r="F361" i="1"/>
  <c r="H361" i="1"/>
  <c r="D361" i="1"/>
  <c r="F93" i="1"/>
  <c r="D93" i="1"/>
  <c r="D646" i="1"/>
  <c r="F308" i="1"/>
  <c r="D308" i="1"/>
  <c r="H308" i="1"/>
  <c r="D468" i="1"/>
  <c r="H468" i="1"/>
  <c r="F422" i="1"/>
  <c r="H422" i="1"/>
  <c r="D422" i="1"/>
  <c r="F262" i="1"/>
  <c r="H262" i="1"/>
  <c r="D262" i="1"/>
  <c r="D441" i="1"/>
  <c r="H441" i="1"/>
  <c r="D489" i="1"/>
  <c r="F489" i="1"/>
  <c r="H489" i="1"/>
  <c r="D513" i="1"/>
  <c r="F513" i="1"/>
  <c r="H513" i="1"/>
  <c r="D555" i="1"/>
  <c r="F555" i="1"/>
  <c r="H555" i="1"/>
  <c r="D447" i="1"/>
  <c r="F447" i="1"/>
  <c r="H447" i="1"/>
  <c r="D465" i="1"/>
  <c r="F465" i="1"/>
  <c r="H465" i="1"/>
  <c r="D429" i="1"/>
  <c r="H429" i="1"/>
  <c r="F429" i="1"/>
  <c r="H383" i="1"/>
  <c r="D383" i="1"/>
  <c r="F383" i="1"/>
  <c r="F350" i="1"/>
  <c r="H350" i="1"/>
  <c r="D350" i="1"/>
  <c r="H293" i="1"/>
  <c r="F293" i="1"/>
  <c r="D293" i="1"/>
  <c r="D281" i="1"/>
  <c r="H281" i="1"/>
  <c r="F281" i="1"/>
  <c r="D263" i="1"/>
  <c r="F263" i="1"/>
  <c r="H263" i="1"/>
  <c r="H197" i="1"/>
  <c r="D197" i="1"/>
  <c r="F197" i="1"/>
  <c r="H215" i="1"/>
  <c r="D215" i="1"/>
  <c r="F215" i="1"/>
  <c r="F191" i="1"/>
  <c r="H191" i="1"/>
  <c r="D191" i="1"/>
  <c r="F88" i="1"/>
  <c r="D88" i="1"/>
  <c r="H88" i="1"/>
  <c r="D139" i="1"/>
  <c r="F139" i="1"/>
  <c r="H139" i="1"/>
  <c r="H243" i="1"/>
  <c r="F243" i="1"/>
  <c r="D243" i="1"/>
  <c r="F111" i="1"/>
  <c r="D111" i="1"/>
  <c r="D448" i="1"/>
  <c r="F448" i="1"/>
  <c r="H448" i="1"/>
  <c r="H343" i="1"/>
  <c r="D343" i="1"/>
  <c r="F343" i="1"/>
  <c r="H312" i="1"/>
  <c r="D312" i="1"/>
  <c r="F312" i="1"/>
  <c r="D245" i="1"/>
  <c r="F245" i="1"/>
  <c r="H245" i="1"/>
  <c r="F142" i="1"/>
  <c r="H142" i="1"/>
  <c r="D142" i="1"/>
  <c r="H95" i="1"/>
  <c r="F95" i="1"/>
  <c r="D95" i="1"/>
  <c r="D450" i="1"/>
  <c r="H450" i="1"/>
  <c r="F272" i="1"/>
  <c r="H272" i="1"/>
  <c r="D272" i="1"/>
  <c r="H224" i="1"/>
  <c r="F63" i="1"/>
  <c r="D63" i="1"/>
  <c r="F36" i="1"/>
  <c r="H36" i="1"/>
  <c r="D36" i="1"/>
  <c r="F497" i="1"/>
  <c r="D497" i="1"/>
  <c r="F533" i="1"/>
  <c r="D533" i="1"/>
  <c r="F449" i="1"/>
  <c r="D449" i="1"/>
  <c r="H449" i="1"/>
  <c r="F391" i="1"/>
  <c r="D391" i="1"/>
  <c r="H391" i="1"/>
  <c r="D352" i="1"/>
  <c r="F352" i="1"/>
  <c r="H352" i="1"/>
  <c r="H314" i="1"/>
  <c r="F314" i="1"/>
  <c r="D314" i="1"/>
  <c r="D332" i="1"/>
  <c r="F332" i="1"/>
  <c r="H332" i="1"/>
  <c r="H283" i="1"/>
  <c r="D283" i="1"/>
  <c r="F283" i="1"/>
  <c r="D265" i="1"/>
  <c r="F265" i="1"/>
  <c r="H265" i="1"/>
  <c r="H240" i="1"/>
  <c r="D240" i="1"/>
  <c r="F240" i="1"/>
  <c r="F137" i="1"/>
  <c r="H137" i="1"/>
  <c r="D137" i="1"/>
  <c r="F120" i="1"/>
  <c r="D120" i="1"/>
  <c r="F66" i="1"/>
  <c r="D66" i="1"/>
  <c r="H516" i="1"/>
  <c r="D516" i="1"/>
  <c r="F516" i="1"/>
  <c r="H474" i="1"/>
  <c r="H91" i="1"/>
  <c r="F91" i="1"/>
  <c r="D91" i="1"/>
  <c r="H457" i="1"/>
  <c r="D457" i="1"/>
  <c r="F457" i="1"/>
  <c r="H122" i="1"/>
  <c r="D122" i="1"/>
  <c r="F122" i="1"/>
  <c r="F268" i="1"/>
  <c r="H268" i="1"/>
  <c r="D268" i="1"/>
  <c r="H291" i="1"/>
  <c r="D291" i="1"/>
  <c r="F291" i="1"/>
  <c r="H181" i="1"/>
  <c r="D181" i="1"/>
  <c r="F181" i="1"/>
  <c r="D316" i="1"/>
  <c r="F316" i="1"/>
  <c r="H316" i="1"/>
  <c r="F232" i="1" l="1"/>
  <c r="D294" i="1"/>
  <c r="D474" i="1"/>
  <c r="D232" i="1"/>
  <c r="F294" i="1"/>
  <c r="H365" i="1"/>
  <c r="D81" i="1"/>
  <c r="F528" i="1"/>
  <c r="H528" i="1"/>
  <c r="D528" i="1"/>
  <c r="F81" i="1"/>
  <c r="H599" i="1"/>
  <c r="F599" i="1"/>
  <c r="D599" i="1"/>
  <c r="D439" i="1"/>
  <c r="H280" i="1"/>
  <c r="H185" i="1"/>
  <c r="J652" i="1" s="1"/>
  <c r="D515" i="1"/>
  <c r="F185" i="1"/>
  <c r="F479" i="1"/>
  <c r="D479" i="1"/>
  <c r="H479" i="1"/>
  <c r="D224" i="1"/>
  <c r="H341" i="1"/>
  <c r="F515" i="1"/>
  <c r="D583" i="1"/>
  <c r="H583" i="1"/>
  <c r="F341" i="1"/>
  <c r="F611" i="1"/>
  <c r="H611" i="1"/>
  <c r="D611" i="1"/>
  <c r="D29" i="2"/>
  <c r="H29" i="2"/>
  <c r="F29" i="2"/>
  <c r="D87" i="2"/>
  <c r="H87" i="2"/>
  <c r="F87" i="2"/>
  <c r="D51" i="2"/>
  <c r="F51" i="2"/>
  <c r="H51" i="2"/>
  <c r="D121" i="2"/>
  <c r="H121" i="2"/>
  <c r="F121" i="2"/>
  <c r="D119" i="2"/>
  <c r="F119" i="2"/>
  <c r="H119" i="2"/>
  <c r="D83" i="2"/>
  <c r="H83" i="2"/>
  <c r="F83" i="2"/>
  <c r="D47" i="2"/>
  <c r="F47" i="2"/>
  <c r="H47" i="2"/>
  <c r="D153" i="2"/>
  <c r="H153" i="2"/>
  <c r="F153" i="2"/>
  <c r="D91" i="2"/>
  <c r="H91" i="2"/>
  <c r="F91" i="2"/>
  <c r="D267" i="2"/>
  <c r="H267" i="2"/>
  <c r="F267" i="2"/>
  <c r="D37" i="2"/>
  <c r="H37" i="2"/>
  <c r="F37" i="2"/>
  <c r="D107" i="2"/>
  <c r="H107" i="2"/>
  <c r="F107" i="2"/>
  <c r="D71" i="2"/>
  <c r="H71" i="2"/>
  <c r="F71" i="2"/>
  <c r="D55" i="2"/>
  <c r="H55" i="2"/>
  <c r="F55" i="2"/>
  <c r="D185" i="2"/>
  <c r="F185" i="2"/>
  <c r="H185" i="2"/>
  <c r="D125" i="2"/>
  <c r="F125" i="2"/>
  <c r="H125" i="2"/>
  <c r="D75" i="2"/>
  <c r="H75" i="2"/>
  <c r="F75" i="2"/>
  <c r="D193" i="2"/>
  <c r="H193" i="2"/>
  <c r="F193" i="2"/>
  <c r="D35" i="2"/>
  <c r="F35" i="2"/>
  <c r="H35" i="2"/>
  <c r="D141" i="2"/>
  <c r="H141" i="2"/>
  <c r="F141" i="2"/>
  <c r="D21" i="2"/>
  <c r="F21" i="2"/>
  <c r="H21" i="2"/>
  <c r="D161" i="2"/>
  <c r="H161" i="2"/>
  <c r="F161" i="2"/>
  <c r="D41" i="2"/>
  <c r="H41" i="2"/>
  <c r="F41" i="2"/>
  <c r="D111" i="2"/>
  <c r="H111" i="2"/>
  <c r="F111" i="2"/>
  <c r="D39" i="2"/>
  <c r="H39" i="2"/>
  <c r="F39" i="2"/>
  <c r="D169" i="2"/>
  <c r="H169" i="2"/>
  <c r="F169" i="2"/>
  <c r="D25" i="2"/>
  <c r="F25" i="2"/>
  <c r="H25" i="2"/>
  <c r="D45" i="2"/>
  <c r="F45" i="2"/>
  <c r="H45" i="2"/>
  <c r="D115" i="2"/>
  <c r="H115" i="2"/>
  <c r="F115" i="2"/>
  <c r="D79" i="2"/>
  <c r="H79" i="2"/>
  <c r="F79" i="2"/>
  <c r="D43" i="2"/>
  <c r="H43" i="2"/>
  <c r="F43" i="2"/>
  <c r="D203" i="2"/>
  <c r="F203" i="2"/>
  <c r="H203" i="2"/>
  <c r="D95" i="2"/>
  <c r="F95" i="2"/>
  <c r="H95" i="2"/>
  <c r="D59" i="2"/>
  <c r="H59" i="2"/>
  <c r="F59" i="2"/>
  <c r="D23" i="2"/>
  <c r="F23" i="2"/>
  <c r="H23" i="2"/>
  <c r="D177" i="2"/>
  <c r="H177" i="2"/>
  <c r="F177" i="2"/>
  <c r="D149" i="2"/>
  <c r="H149" i="2"/>
  <c r="F149" i="2"/>
  <c r="D99" i="2"/>
  <c r="H99" i="2"/>
  <c r="F99" i="2"/>
  <c r="D63" i="2"/>
  <c r="H63" i="2"/>
  <c r="F63" i="2"/>
  <c r="D27" i="2"/>
  <c r="H27" i="2"/>
  <c r="F27" i="2"/>
  <c r="D33" i="2"/>
  <c r="F33" i="2"/>
  <c r="H33" i="2"/>
  <c r="D103" i="2"/>
  <c r="H103" i="2"/>
  <c r="F103" i="2"/>
  <c r="D67" i="2"/>
  <c r="F67" i="2"/>
  <c r="H67" i="2"/>
  <c r="D31" i="2"/>
  <c r="F31" i="2"/>
  <c r="H31" i="2"/>
  <c r="J653" i="1" l="1"/>
  <c r="J652" i="2"/>
  <c r="J651" i="2"/>
</calcChain>
</file>

<file path=xl/sharedStrings.xml><?xml version="1.0" encoding="utf-8"?>
<sst xmlns="http://schemas.openxmlformats.org/spreadsheetml/2006/main" count="84" uniqueCount="39">
  <si>
    <t>Лабораторная работа №5
Рулонные тормоза. Механика разматывания идеальных и неидеальных рулонов
Цель работы: ознакомиться с рулонными тормозами (их назначение и требования к ним), возможными формами рулонов, изучить механику разматывания идеальных и неидеальных рулонов.</t>
  </si>
  <si>
    <t>v</t>
  </si>
  <si>
    <t>b</t>
  </si>
  <si>
    <t>δ</t>
  </si>
  <si>
    <t>g</t>
  </si>
  <si>
    <t>e</t>
  </si>
  <si>
    <t>a</t>
  </si>
  <si>
    <t>Вариант 11</t>
  </si>
  <si>
    <t xml:space="preserve">Книжно-журнальная машина </t>
  </si>
  <si>
    <t>Газетный агрегат</t>
  </si>
  <si>
    <t>м/c</t>
  </si>
  <si>
    <t>м</t>
  </si>
  <si>
    <t>π</t>
  </si>
  <si>
    <t>м/с^2</t>
  </si>
  <si>
    <t>Н/м3</t>
  </si>
  <si>
    <t>p0</t>
  </si>
  <si>
    <t>y</t>
  </si>
  <si>
    <t>начальный радиус рулона</t>
  </si>
  <si>
    <t>эксцентриситет</t>
  </si>
  <si>
    <t xml:space="preserve">ускорение ленты </t>
  </si>
  <si>
    <t>удельный вес материала ленты</t>
  </si>
  <si>
    <t>скорость движения ленты</t>
  </si>
  <si>
    <t>ширина бумажного полотна</t>
  </si>
  <si>
    <t>толщина полотна</t>
  </si>
  <si>
    <t>x</t>
  </si>
  <si>
    <t>m</t>
  </si>
  <si>
    <t>F</t>
  </si>
  <si>
    <t>F'</t>
  </si>
  <si>
    <t>F'y</t>
  </si>
  <si>
    <t>Момент инерции J</t>
  </si>
  <si>
    <t>Угловое ускорение e</t>
  </si>
  <si>
    <t>Внешнее усилие Fy</t>
  </si>
  <si>
    <t>Дельта F</t>
  </si>
  <si>
    <t>Текущий радиус рулона p</t>
  </si>
  <si>
    <t>max F'</t>
  </si>
  <si>
    <t>min F'</t>
  </si>
  <si>
    <t>max F'y</t>
  </si>
  <si>
    <t>min F'y</t>
  </si>
  <si>
    <t>Вывод: мы ознакомились с рулонными тормозами и их характеристиками. После того, как мы построили графики, мы видим, что F и Fy имеют линейную обратнопропорциональную зависимость. F' и F'y имеют гармоническую зависимость.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</si>
</sst>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00"/>
    <numFmt numFmtId="166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vertical="center" wrapText="1"/>
    </xf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Alignment="1"/>
    <xf numFmtId="0" fontId="0" fillId="3" borderId="0" xfId="0" applyFill="1" applyBorder="1"/>
    <xf numFmtId="165" fontId="1" fillId="0" borderId="0" xfId="0" applyNumberFormat="1" applyFont="1" applyBorder="1"/>
    <xf numFmtId="165" fontId="1" fillId="0" borderId="1" xfId="0" applyNumberFormat="1" applyFont="1" applyBorder="1"/>
    <xf numFmtId="0" fontId="1" fillId="3" borderId="1" xfId="0" applyFont="1" applyFill="1" applyBorder="1"/>
    <xf numFmtId="166" fontId="1" fillId="0" borderId="1" xfId="0" applyNumberFormat="1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'Книжно-журнальная машина'!$F$19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машина'!$F$20:$F$648</c:f>
              <c:numCache>
                <c:formatCode>General</c:formatCode>
                <c:ptCount val="629"/>
                <c:pt idx="0">
                  <c:v>227.11849373853212</c:v>
                </c:pt>
                <c:pt idx="1">
                  <c:v>227.11836487004891</c:v>
                </c:pt>
                <c:pt idx="2">
                  <c:v>227.11823600160227</c:v>
                </c:pt>
                <c:pt idx="3">
                  <c:v>227.11810713319244</c:v>
                </c:pt>
                <c:pt idx="4">
                  <c:v>227.11797826481904</c:v>
                </c:pt>
                <c:pt idx="5">
                  <c:v>227.11784939648234</c:v>
                </c:pt>
                <c:pt idx="6">
                  <c:v>227.11772052818222</c:v>
                </c:pt>
                <c:pt idx="7">
                  <c:v>227.11759165991876</c:v>
                </c:pt>
                <c:pt idx="8">
                  <c:v>227.11746279169191</c:v>
                </c:pt>
                <c:pt idx="9">
                  <c:v>227.1173339235018</c:v>
                </c:pt>
                <c:pt idx="10">
                  <c:v>227.11720505534814</c:v>
                </c:pt>
                <c:pt idx="11">
                  <c:v>227.11707618723122</c:v>
                </c:pt>
                <c:pt idx="12">
                  <c:v>227.11694731915091</c:v>
                </c:pt>
                <c:pt idx="13">
                  <c:v>227.11681845110715</c:v>
                </c:pt>
                <c:pt idx="14">
                  <c:v>227.1166895831002</c:v>
                </c:pt>
                <c:pt idx="15">
                  <c:v>227.11656071512968</c:v>
                </c:pt>
                <c:pt idx="16">
                  <c:v>227.11643184719586</c:v>
                </c:pt>
                <c:pt idx="17">
                  <c:v>227.11630297929864</c:v>
                </c:pt>
                <c:pt idx="18">
                  <c:v>227.11617411143803</c:v>
                </c:pt>
                <c:pt idx="19">
                  <c:v>227.11604524361405</c:v>
                </c:pt>
                <c:pt idx="20">
                  <c:v>227.11591637582686</c:v>
                </c:pt>
                <c:pt idx="21">
                  <c:v>227.11578750807612</c:v>
                </c:pt>
                <c:pt idx="22">
                  <c:v>227.11565864036203</c:v>
                </c:pt>
                <c:pt idx="23">
                  <c:v>227.11552977268462</c:v>
                </c:pt>
                <c:pt idx="24">
                  <c:v>227.11540090504377</c:v>
                </c:pt>
                <c:pt idx="25">
                  <c:v>227.11527203743967</c:v>
                </c:pt>
                <c:pt idx="26">
                  <c:v>227.11514316987208</c:v>
                </c:pt>
                <c:pt idx="27">
                  <c:v>227.11501430234114</c:v>
                </c:pt>
                <c:pt idx="28">
                  <c:v>227.1148854348468</c:v>
                </c:pt>
                <c:pt idx="29">
                  <c:v>227.11475656738904</c:v>
                </c:pt>
                <c:pt idx="30">
                  <c:v>227.11462769996808</c:v>
                </c:pt>
                <c:pt idx="31">
                  <c:v>227.11449883258368</c:v>
                </c:pt>
                <c:pt idx="32">
                  <c:v>227.11436996523588</c:v>
                </c:pt>
                <c:pt idx="33">
                  <c:v>227.11424109792463</c:v>
                </c:pt>
                <c:pt idx="34">
                  <c:v>227.11411223065008</c:v>
                </c:pt>
                <c:pt idx="35">
                  <c:v>227.11398336341213</c:v>
                </c:pt>
                <c:pt idx="36">
                  <c:v>227.11385449621091</c:v>
                </c:pt>
                <c:pt idx="37">
                  <c:v>227.1137256290462</c:v>
                </c:pt>
                <c:pt idx="38">
                  <c:v>227.11359676191819</c:v>
                </c:pt>
                <c:pt idx="39">
                  <c:v>227.11346789482673</c:v>
                </c:pt>
                <c:pt idx="40">
                  <c:v>227.1133390277719</c:v>
                </c:pt>
                <c:pt idx="41">
                  <c:v>227.11321016075382</c:v>
                </c:pt>
                <c:pt idx="42">
                  <c:v>227.11308129377221</c:v>
                </c:pt>
                <c:pt idx="43">
                  <c:v>227.11295242682729</c:v>
                </c:pt>
                <c:pt idx="44">
                  <c:v>227.11282355991904</c:v>
                </c:pt>
                <c:pt idx="45">
                  <c:v>227.11269469304736</c:v>
                </c:pt>
                <c:pt idx="46">
                  <c:v>227.11256582621229</c:v>
                </c:pt>
                <c:pt idx="47">
                  <c:v>227.11243695941397</c:v>
                </c:pt>
                <c:pt idx="48">
                  <c:v>227.11230809265214</c:v>
                </c:pt>
                <c:pt idx="49">
                  <c:v>227.11217922592695</c:v>
                </c:pt>
                <c:pt idx="50">
                  <c:v>227.11205035923842</c:v>
                </c:pt>
                <c:pt idx="51">
                  <c:v>227.11192149258645</c:v>
                </c:pt>
                <c:pt idx="52">
                  <c:v>227.1117926259713</c:v>
                </c:pt>
                <c:pt idx="53">
                  <c:v>227.1116637593926</c:v>
                </c:pt>
                <c:pt idx="54">
                  <c:v>227.11153489285059</c:v>
                </c:pt>
                <c:pt idx="55">
                  <c:v>227.11140602634515</c:v>
                </c:pt>
                <c:pt idx="56">
                  <c:v>227.11127715987638</c:v>
                </c:pt>
                <c:pt idx="57">
                  <c:v>227.11114829344419</c:v>
                </c:pt>
                <c:pt idx="58">
                  <c:v>227.11101942704877</c:v>
                </c:pt>
                <c:pt idx="59">
                  <c:v>227.11089056068982</c:v>
                </c:pt>
                <c:pt idx="60">
                  <c:v>227.11076169436754</c:v>
                </c:pt>
                <c:pt idx="61">
                  <c:v>227.11063282808189</c:v>
                </c:pt>
                <c:pt idx="62">
                  <c:v>227.11050396183285</c:v>
                </c:pt>
                <c:pt idx="63">
                  <c:v>227.11037509562053</c:v>
                </c:pt>
                <c:pt idx="64">
                  <c:v>227.11024622944473</c:v>
                </c:pt>
                <c:pt idx="65">
                  <c:v>227.11011736330559</c:v>
                </c:pt>
                <c:pt idx="66">
                  <c:v>227.10998849720303</c:v>
                </c:pt>
                <c:pt idx="67">
                  <c:v>227.1098596311372</c:v>
                </c:pt>
                <c:pt idx="68">
                  <c:v>227.10973076510788</c:v>
                </c:pt>
                <c:pt idx="69">
                  <c:v>227.10960189911532</c:v>
                </c:pt>
                <c:pt idx="70">
                  <c:v>227.10947303315925</c:v>
                </c:pt>
                <c:pt idx="71">
                  <c:v>227.1093441672399</c:v>
                </c:pt>
                <c:pt idx="72">
                  <c:v>227.10921530135712</c:v>
                </c:pt>
                <c:pt idx="73">
                  <c:v>227.10908643551096</c:v>
                </c:pt>
                <c:pt idx="74">
                  <c:v>227.10895756970149</c:v>
                </c:pt>
                <c:pt idx="75">
                  <c:v>227.10882870392862</c:v>
                </c:pt>
                <c:pt idx="76">
                  <c:v>227.10869983819236</c:v>
                </c:pt>
                <c:pt idx="77">
                  <c:v>227.10857097249274</c:v>
                </c:pt>
                <c:pt idx="78">
                  <c:v>227.10844210682973</c:v>
                </c:pt>
                <c:pt idx="79">
                  <c:v>227.10831324120338</c:v>
                </c:pt>
                <c:pt idx="80">
                  <c:v>227.1081843756136</c:v>
                </c:pt>
                <c:pt idx="81">
                  <c:v>227.1080555100605</c:v>
                </c:pt>
                <c:pt idx="82">
                  <c:v>227.10792664454397</c:v>
                </c:pt>
                <c:pt idx="83">
                  <c:v>227.10779777906413</c:v>
                </c:pt>
                <c:pt idx="84">
                  <c:v>227.10766891362084</c:v>
                </c:pt>
                <c:pt idx="85">
                  <c:v>227.10754004821436</c:v>
                </c:pt>
                <c:pt idx="86">
                  <c:v>227.10741118284434</c:v>
                </c:pt>
                <c:pt idx="87">
                  <c:v>227.10728231751094</c:v>
                </c:pt>
                <c:pt idx="88">
                  <c:v>227.10715345221416</c:v>
                </c:pt>
                <c:pt idx="89">
                  <c:v>227.10702458695403</c:v>
                </c:pt>
                <c:pt idx="90">
                  <c:v>227.10689572173067</c:v>
                </c:pt>
                <c:pt idx="91">
                  <c:v>227.10676685654377</c:v>
                </c:pt>
                <c:pt idx="92">
                  <c:v>227.10663799139354</c:v>
                </c:pt>
                <c:pt idx="93">
                  <c:v>227.10650912627992</c:v>
                </c:pt>
                <c:pt idx="94">
                  <c:v>227.1063802612029</c:v>
                </c:pt>
                <c:pt idx="95">
                  <c:v>227.10625139616249</c:v>
                </c:pt>
                <c:pt idx="96">
                  <c:v>227.10612253115883</c:v>
                </c:pt>
                <c:pt idx="97">
                  <c:v>227.10599366619175</c:v>
                </c:pt>
                <c:pt idx="98">
                  <c:v>227.10586480126125</c:v>
                </c:pt>
                <c:pt idx="99">
                  <c:v>227.10573593636735</c:v>
                </c:pt>
                <c:pt idx="100">
                  <c:v>227.10560707151015</c:v>
                </c:pt>
                <c:pt idx="101">
                  <c:v>227.10547820668964</c:v>
                </c:pt>
                <c:pt idx="102">
                  <c:v>227.10534934190562</c:v>
                </c:pt>
                <c:pt idx="103">
                  <c:v>227.10522047715827</c:v>
                </c:pt>
                <c:pt idx="104">
                  <c:v>227.10509161244755</c:v>
                </c:pt>
                <c:pt idx="105">
                  <c:v>227.10496274777344</c:v>
                </c:pt>
                <c:pt idx="106">
                  <c:v>227.10483388313594</c:v>
                </c:pt>
                <c:pt idx="107">
                  <c:v>227.10470501853516</c:v>
                </c:pt>
                <c:pt idx="108">
                  <c:v>227.10457615397095</c:v>
                </c:pt>
                <c:pt idx="109">
                  <c:v>227.10444728944333</c:v>
                </c:pt>
                <c:pt idx="110">
                  <c:v>227.10431842495237</c:v>
                </c:pt>
                <c:pt idx="111">
                  <c:v>227.10418956049799</c:v>
                </c:pt>
                <c:pt idx="112">
                  <c:v>227.10406069608041</c:v>
                </c:pt>
                <c:pt idx="113">
                  <c:v>227.10393183169927</c:v>
                </c:pt>
                <c:pt idx="114">
                  <c:v>227.1038029673548</c:v>
                </c:pt>
                <c:pt idx="115">
                  <c:v>227.10367410304698</c:v>
                </c:pt>
                <c:pt idx="116">
                  <c:v>227.10354523877575</c:v>
                </c:pt>
                <c:pt idx="117">
                  <c:v>227.10341637454118</c:v>
                </c:pt>
                <c:pt idx="118">
                  <c:v>227.10328751034328</c:v>
                </c:pt>
                <c:pt idx="119">
                  <c:v>227.1031586461819</c:v>
                </c:pt>
                <c:pt idx="120">
                  <c:v>227.10302978205721</c:v>
                </c:pt>
                <c:pt idx="121">
                  <c:v>227.10290091796912</c:v>
                </c:pt>
                <c:pt idx="122">
                  <c:v>227.10277205391765</c:v>
                </c:pt>
                <c:pt idx="123">
                  <c:v>227.10264318990289</c:v>
                </c:pt>
                <c:pt idx="124">
                  <c:v>227.10251432592463</c:v>
                </c:pt>
                <c:pt idx="125">
                  <c:v>227.10238546198312</c:v>
                </c:pt>
                <c:pt idx="126">
                  <c:v>227.10225659807816</c:v>
                </c:pt>
                <c:pt idx="127">
                  <c:v>227.10212773420977</c:v>
                </c:pt>
                <c:pt idx="128">
                  <c:v>227.1019988703782</c:v>
                </c:pt>
                <c:pt idx="129">
                  <c:v>227.10187000658311</c:v>
                </c:pt>
                <c:pt idx="130">
                  <c:v>227.10174114282466</c:v>
                </c:pt>
                <c:pt idx="131">
                  <c:v>227.10161227910282</c:v>
                </c:pt>
                <c:pt idx="132">
                  <c:v>227.10148341541762</c:v>
                </c:pt>
                <c:pt idx="133">
                  <c:v>227.10135455176908</c:v>
                </c:pt>
                <c:pt idx="134">
                  <c:v>227.10122568815717</c:v>
                </c:pt>
                <c:pt idx="135">
                  <c:v>227.10109682458187</c:v>
                </c:pt>
                <c:pt idx="136">
                  <c:v>227.10096796104318</c:v>
                </c:pt>
                <c:pt idx="137">
                  <c:v>227.10083909754107</c:v>
                </c:pt>
                <c:pt idx="138">
                  <c:v>227.10071023407568</c:v>
                </c:pt>
                <c:pt idx="139">
                  <c:v>227.10058137064695</c:v>
                </c:pt>
                <c:pt idx="140">
                  <c:v>227.10045250725477</c:v>
                </c:pt>
                <c:pt idx="141">
                  <c:v>227.10032364389915</c:v>
                </c:pt>
                <c:pt idx="142">
                  <c:v>227.10019478058024</c:v>
                </c:pt>
                <c:pt idx="143">
                  <c:v>227.10006591729791</c:v>
                </c:pt>
                <c:pt idx="144">
                  <c:v>227.09993705405219</c:v>
                </c:pt>
                <c:pt idx="145">
                  <c:v>227.09980819084325</c:v>
                </c:pt>
                <c:pt idx="146">
                  <c:v>227.09967932767086</c:v>
                </c:pt>
                <c:pt idx="147">
                  <c:v>227.09955046453501</c:v>
                </c:pt>
                <c:pt idx="148">
                  <c:v>227.09942160143584</c:v>
                </c:pt>
                <c:pt idx="149">
                  <c:v>227.09929273837326</c:v>
                </c:pt>
                <c:pt idx="150">
                  <c:v>227.09916387534747</c:v>
                </c:pt>
                <c:pt idx="151">
                  <c:v>227.09903501235809</c:v>
                </c:pt>
                <c:pt idx="152">
                  <c:v>227.09890614940545</c:v>
                </c:pt>
                <c:pt idx="153">
                  <c:v>227.09877728648937</c:v>
                </c:pt>
                <c:pt idx="154">
                  <c:v>227.09864842360994</c:v>
                </c:pt>
                <c:pt idx="155">
                  <c:v>227.0985195607671</c:v>
                </c:pt>
                <c:pt idx="156">
                  <c:v>227.09839069796109</c:v>
                </c:pt>
                <c:pt idx="157">
                  <c:v>227.09826183519152</c:v>
                </c:pt>
                <c:pt idx="158">
                  <c:v>227.09813297245861</c:v>
                </c:pt>
                <c:pt idx="159">
                  <c:v>227.09800410976234</c:v>
                </c:pt>
                <c:pt idx="160">
                  <c:v>227.09787524710265</c:v>
                </c:pt>
                <c:pt idx="161">
                  <c:v>227.09774638447968</c:v>
                </c:pt>
                <c:pt idx="162">
                  <c:v>227.09761752189328</c:v>
                </c:pt>
                <c:pt idx="163">
                  <c:v>227.09748865934347</c:v>
                </c:pt>
                <c:pt idx="164">
                  <c:v>227.09735979683035</c:v>
                </c:pt>
                <c:pt idx="165">
                  <c:v>227.09723093435377</c:v>
                </c:pt>
                <c:pt idx="166">
                  <c:v>227.09710207191387</c:v>
                </c:pt>
                <c:pt idx="167">
                  <c:v>227.09697320951071</c:v>
                </c:pt>
                <c:pt idx="168">
                  <c:v>227.09684434714399</c:v>
                </c:pt>
                <c:pt idx="169">
                  <c:v>227.09671548481398</c:v>
                </c:pt>
                <c:pt idx="170">
                  <c:v>227.09658662252059</c:v>
                </c:pt>
                <c:pt idx="171">
                  <c:v>227.09645776026377</c:v>
                </c:pt>
                <c:pt idx="172">
                  <c:v>227.09632889804374</c:v>
                </c:pt>
                <c:pt idx="173">
                  <c:v>227.09620003586019</c:v>
                </c:pt>
                <c:pt idx="174">
                  <c:v>227.09607117371331</c:v>
                </c:pt>
                <c:pt idx="175">
                  <c:v>227.09594231160301</c:v>
                </c:pt>
                <c:pt idx="176">
                  <c:v>227.09581344952935</c:v>
                </c:pt>
                <c:pt idx="177">
                  <c:v>227.09568458749246</c:v>
                </c:pt>
                <c:pt idx="178">
                  <c:v>227.09555572549209</c:v>
                </c:pt>
                <c:pt idx="179">
                  <c:v>227.09542686352825</c:v>
                </c:pt>
                <c:pt idx="180">
                  <c:v>227.09529800160115</c:v>
                </c:pt>
                <c:pt idx="181">
                  <c:v>227.09516913971061</c:v>
                </c:pt>
                <c:pt idx="182">
                  <c:v>227.09504027785667</c:v>
                </c:pt>
                <c:pt idx="183">
                  <c:v>227.09491141603954</c:v>
                </c:pt>
                <c:pt idx="184">
                  <c:v>227.0947825542589</c:v>
                </c:pt>
                <c:pt idx="185">
                  <c:v>227.09465369251487</c:v>
                </c:pt>
                <c:pt idx="186">
                  <c:v>227.0945248308075</c:v>
                </c:pt>
                <c:pt idx="187">
                  <c:v>227.09439596913671</c:v>
                </c:pt>
                <c:pt idx="188">
                  <c:v>227.0942671075027</c:v>
                </c:pt>
                <c:pt idx="189">
                  <c:v>227.09413824590519</c:v>
                </c:pt>
                <c:pt idx="190">
                  <c:v>227.09400938434433</c:v>
                </c:pt>
                <c:pt idx="191">
                  <c:v>227.09388052282006</c:v>
                </c:pt>
                <c:pt idx="192">
                  <c:v>227.09375166133239</c:v>
                </c:pt>
                <c:pt idx="193">
                  <c:v>227.09362279988142</c:v>
                </c:pt>
                <c:pt idx="194">
                  <c:v>227.09349393846711</c:v>
                </c:pt>
                <c:pt idx="195">
                  <c:v>227.0933650770894</c:v>
                </c:pt>
                <c:pt idx="196">
                  <c:v>227.09323621574825</c:v>
                </c:pt>
                <c:pt idx="197">
                  <c:v>227.09310735444376</c:v>
                </c:pt>
                <c:pt idx="198">
                  <c:v>227.09297849317585</c:v>
                </c:pt>
                <c:pt idx="199">
                  <c:v>227.09284963194474</c:v>
                </c:pt>
                <c:pt idx="200">
                  <c:v>227.09272077075013</c:v>
                </c:pt>
                <c:pt idx="201">
                  <c:v>227.09259190959207</c:v>
                </c:pt>
                <c:pt idx="202">
                  <c:v>227.09246304847071</c:v>
                </c:pt>
                <c:pt idx="203">
                  <c:v>227.09233418738597</c:v>
                </c:pt>
                <c:pt idx="204">
                  <c:v>227.0922053263379</c:v>
                </c:pt>
                <c:pt idx="205">
                  <c:v>227.09207646532647</c:v>
                </c:pt>
                <c:pt idx="206">
                  <c:v>227.09194760435156</c:v>
                </c:pt>
                <c:pt idx="207">
                  <c:v>227.0918187434134</c:v>
                </c:pt>
                <c:pt idx="208">
                  <c:v>227.09168988251173</c:v>
                </c:pt>
                <c:pt idx="209">
                  <c:v>227.09156102164675</c:v>
                </c:pt>
                <c:pt idx="210">
                  <c:v>227.09143216081853</c:v>
                </c:pt>
                <c:pt idx="211">
                  <c:v>227.09130330002677</c:v>
                </c:pt>
                <c:pt idx="212">
                  <c:v>227.09117443927164</c:v>
                </c:pt>
                <c:pt idx="213">
                  <c:v>227.09104557855315</c:v>
                </c:pt>
                <c:pt idx="214">
                  <c:v>227.09091671787135</c:v>
                </c:pt>
                <c:pt idx="215">
                  <c:v>227.0907878572261</c:v>
                </c:pt>
                <c:pt idx="216">
                  <c:v>227.09065899661758</c:v>
                </c:pt>
                <c:pt idx="217">
                  <c:v>227.0905301360456</c:v>
                </c:pt>
                <c:pt idx="218">
                  <c:v>227.09040127551026</c:v>
                </c:pt>
                <c:pt idx="219">
                  <c:v>227.09027241501147</c:v>
                </c:pt>
                <c:pt idx="220">
                  <c:v>227.09014355454943</c:v>
                </c:pt>
                <c:pt idx="221">
                  <c:v>227.09001469412402</c:v>
                </c:pt>
                <c:pt idx="222">
                  <c:v>227.0898858337352</c:v>
                </c:pt>
                <c:pt idx="223">
                  <c:v>227.089756973383</c:v>
                </c:pt>
                <c:pt idx="224">
                  <c:v>227.08962811306742</c:v>
                </c:pt>
                <c:pt idx="225">
                  <c:v>227.08949925278841</c:v>
                </c:pt>
                <c:pt idx="226">
                  <c:v>227.08937039254616</c:v>
                </c:pt>
                <c:pt idx="227">
                  <c:v>227.08924153234042</c:v>
                </c:pt>
                <c:pt idx="228">
                  <c:v>227.08911267217132</c:v>
                </c:pt>
                <c:pt idx="229">
                  <c:v>227.08898381203895</c:v>
                </c:pt>
                <c:pt idx="230">
                  <c:v>227.08885495194309</c:v>
                </c:pt>
                <c:pt idx="231">
                  <c:v>227.08872609188384</c:v>
                </c:pt>
                <c:pt idx="232">
                  <c:v>227.08859723186137</c:v>
                </c:pt>
                <c:pt idx="233">
                  <c:v>227.08846837187539</c:v>
                </c:pt>
                <c:pt idx="234">
                  <c:v>227.08833951192611</c:v>
                </c:pt>
                <c:pt idx="235">
                  <c:v>227.08821065201334</c:v>
                </c:pt>
                <c:pt idx="236">
                  <c:v>227.08808179213727</c:v>
                </c:pt>
                <c:pt idx="237">
                  <c:v>227.0879529322979</c:v>
                </c:pt>
                <c:pt idx="238">
                  <c:v>227.0878240724951</c:v>
                </c:pt>
                <c:pt idx="239">
                  <c:v>227.08769521272887</c:v>
                </c:pt>
                <c:pt idx="240">
                  <c:v>227.08756635299937</c:v>
                </c:pt>
                <c:pt idx="241">
                  <c:v>227.08743749330634</c:v>
                </c:pt>
                <c:pt idx="242">
                  <c:v>227.08730863365005</c:v>
                </c:pt>
                <c:pt idx="243">
                  <c:v>227.08717977403046</c:v>
                </c:pt>
                <c:pt idx="244">
                  <c:v>227.08705091444739</c:v>
                </c:pt>
                <c:pt idx="245">
                  <c:v>227.08692205490095</c:v>
                </c:pt>
                <c:pt idx="246">
                  <c:v>227.0867931953911</c:v>
                </c:pt>
                <c:pt idx="247">
                  <c:v>227.08666433591793</c:v>
                </c:pt>
                <c:pt idx="248">
                  <c:v>227.08653547648146</c:v>
                </c:pt>
                <c:pt idx="249">
                  <c:v>227.08640661708154</c:v>
                </c:pt>
                <c:pt idx="250">
                  <c:v>227.08627775771816</c:v>
                </c:pt>
                <c:pt idx="251">
                  <c:v>227.08614889839149</c:v>
                </c:pt>
                <c:pt idx="252">
                  <c:v>227.0860200391015</c:v>
                </c:pt>
                <c:pt idx="253">
                  <c:v>227.08589117984801</c:v>
                </c:pt>
                <c:pt idx="254">
                  <c:v>227.08576232063132</c:v>
                </c:pt>
                <c:pt idx="255">
                  <c:v>227.08563346145107</c:v>
                </c:pt>
                <c:pt idx="256">
                  <c:v>227.08550460230754</c:v>
                </c:pt>
                <c:pt idx="257">
                  <c:v>227.08537574320064</c:v>
                </c:pt>
                <c:pt idx="258">
                  <c:v>227.08524688413036</c:v>
                </c:pt>
                <c:pt idx="259">
                  <c:v>227.08511802509673</c:v>
                </c:pt>
                <c:pt idx="260">
                  <c:v>227.08498916609969</c:v>
                </c:pt>
                <c:pt idx="261">
                  <c:v>227.08486030713925</c:v>
                </c:pt>
                <c:pt idx="262">
                  <c:v>227.08473144821551</c:v>
                </c:pt>
                <c:pt idx="263">
                  <c:v>227.08460258932826</c:v>
                </c:pt>
                <c:pt idx="264">
                  <c:v>227.08447373047775</c:v>
                </c:pt>
                <c:pt idx="265">
                  <c:v>227.08434487166389</c:v>
                </c:pt>
                <c:pt idx="266">
                  <c:v>227.08421601288663</c:v>
                </c:pt>
                <c:pt idx="267">
                  <c:v>227.08408715414598</c:v>
                </c:pt>
                <c:pt idx="268">
                  <c:v>227.08395829544193</c:v>
                </c:pt>
                <c:pt idx="269">
                  <c:v>227.08382943677447</c:v>
                </c:pt>
                <c:pt idx="270">
                  <c:v>227.08370057814383</c:v>
                </c:pt>
                <c:pt idx="271">
                  <c:v>227.08357171954961</c:v>
                </c:pt>
                <c:pt idx="272">
                  <c:v>227.08344286099211</c:v>
                </c:pt>
                <c:pt idx="273">
                  <c:v>227.08331400247121</c:v>
                </c:pt>
                <c:pt idx="274">
                  <c:v>227.08318514398695</c:v>
                </c:pt>
                <c:pt idx="275">
                  <c:v>227.08305628553933</c:v>
                </c:pt>
                <c:pt idx="276">
                  <c:v>227.08292742712828</c:v>
                </c:pt>
                <c:pt idx="277">
                  <c:v>227.0827985687539</c:v>
                </c:pt>
                <c:pt idx="278">
                  <c:v>227.08266971041613</c:v>
                </c:pt>
                <c:pt idx="279">
                  <c:v>227.08254085211502</c:v>
                </c:pt>
                <c:pt idx="280">
                  <c:v>227.08241199385046</c:v>
                </c:pt>
                <c:pt idx="281">
                  <c:v>227.08228313562265</c:v>
                </c:pt>
                <c:pt idx="282">
                  <c:v>227.08215427743139</c:v>
                </c:pt>
                <c:pt idx="283">
                  <c:v>227.08202541927673</c:v>
                </c:pt>
                <c:pt idx="284">
                  <c:v>227.08189656115866</c:v>
                </c:pt>
                <c:pt idx="285">
                  <c:v>227.08176770307733</c:v>
                </c:pt>
                <c:pt idx="286">
                  <c:v>227.08163884503261</c:v>
                </c:pt>
                <c:pt idx="287">
                  <c:v>227.0815099870245</c:v>
                </c:pt>
                <c:pt idx="288">
                  <c:v>227.08138112905297</c:v>
                </c:pt>
                <c:pt idx="289">
                  <c:v>227.08125227111807</c:v>
                </c:pt>
                <c:pt idx="290">
                  <c:v>227.08112341321979</c:v>
                </c:pt>
                <c:pt idx="291">
                  <c:v>227.08099455535819</c:v>
                </c:pt>
                <c:pt idx="292">
                  <c:v>227.08086569753323</c:v>
                </c:pt>
                <c:pt idx="293">
                  <c:v>227.08073683974487</c:v>
                </c:pt>
                <c:pt idx="294">
                  <c:v>227.08060798199307</c:v>
                </c:pt>
                <c:pt idx="295">
                  <c:v>227.08047912427799</c:v>
                </c:pt>
                <c:pt idx="296">
                  <c:v>227.08035026659945</c:v>
                </c:pt>
                <c:pt idx="297">
                  <c:v>227.08022140895767</c:v>
                </c:pt>
                <c:pt idx="298">
                  <c:v>227.08009255135241</c:v>
                </c:pt>
                <c:pt idx="299">
                  <c:v>227.07996369378381</c:v>
                </c:pt>
                <c:pt idx="300">
                  <c:v>227.07983483625176</c:v>
                </c:pt>
                <c:pt idx="301">
                  <c:v>227.07970597875641</c:v>
                </c:pt>
                <c:pt idx="302">
                  <c:v>227.07957712129766</c:v>
                </c:pt>
                <c:pt idx="303">
                  <c:v>227.07944826387561</c:v>
                </c:pt>
                <c:pt idx="304">
                  <c:v>227.07931940649016</c:v>
                </c:pt>
                <c:pt idx="305">
                  <c:v>227.07919054914126</c:v>
                </c:pt>
                <c:pt idx="306">
                  <c:v>227.079061691829</c:v>
                </c:pt>
                <c:pt idx="307">
                  <c:v>227.07893283455337</c:v>
                </c:pt>
                <c:pt idx="308">
                  <c:v>227.07880397731449</c:v>
                </c:pt>
                <c:pt idx="309">
                  <c:v>227.07867512011211</c:v>
                </c:pt>
                <c:pt idx="310">
                  <c:v>227.07854626294639</c:v>
                </c:pt>
                <c:pt idx="311">
                  <c:v>227.07841740581728</c:v>
                </c:pt>
                <c:pt idx="312">
                  <c:v>227.0782885487248</c:v>
                </c:pt>
                <c:pt idx="313">
                  <c:v>227.07815969166887</c:v>
                </c:pt>
                <c:pt idx="314">
                  <c:v>227.07803083464978</c:v>
                </c:pt>
                <c:pt idx="315">
                  <c:v>227.07790197766715</c:v>
                </c:pt>
                <c:pt idx="316">
                  <c:v>227.07777312072116</c:v>
                </c:pt>
                <c:pt idx="317">
                  <c:v>227.07764426381181</c:v>
                </c:pt>
                <c:pt idx="318">
                  <c:v>227.07751540693906</c:v>
                </c:pt>
                <c:pt idx="319">
                  <c:v>227.07738655010311</c:v>
                </c:pt>
                <c:pt idx="320">
                  <c:v>227.07725769330358</c:v>
                </c:pt>
                <c:pt idx="321">
                  <c:v>227.07712883654074</c:v>
                </c:pt>
                <c:pt idx="322">
                  <c:v>227.0769999798145</c:v>
                </c:pt>
                <c:pt idx="323">
                  <c:v>227.0768711231249</c:v>
                </c:pt>
                <c:pt idx="324">
                  <c:v>227.076742266472</c:v>
                </c:pt>
                <c:pt idx="325">
                  <c:v>227.07661340985567</c:v>
                </c:pt>
                <c:pt idx="326">
                  <c:v>227.07648455327592</c:v>
                </c:pt>
                <c:pt idx="327">
                  <c:v>227.07635569673286</c:v>
                </c:pt>
                <c:pt idx="328">
                  <c:v>227.07622684022638</c:v>
                </c:pt>
                <c:pt idx="329">
                  <c:v>227.07609798375651</c:v>
                </c:pt>
                <c:pt idx="330">
                  <c:v>227.07596912732342</c:v>
                </c:pt>
                <c:pt idx="331">
                  <c:v>227.07584027092682</c:v>
                </c:pt>
                <c:pt idx="332">
                  <c:v>227.07571141456685</c:v>
                </c:pt>
                <c:pt idx="333">
                  <c:v>227.0755825582435</c:v>
                </c:pt>
                <c:pt idx="334">
                  <c:v>227.0754537019568</c:v>
                </c:pt>
                <c:pt idx="335">
                  <c:v>227.0753248457068</c:v>
                </c:pt>
                <c:pt idx="336">
                  <c:v>227.07519598949335</c:v>
                </c:pt>
                <c:pt idx="337">
                  <c:v>227.07506713331648</c:v>
                </c:pt>
                <c:pt idx="338">
                  <c:v>227.07493827717627</c:v>
                </c:pt>
                <c:pt idx="339">
                  <c:v>227.07480942107273</c:v>
                </c:pt>
                <c:pt idx="340">
                  <c:v>227.07468056500576</c:v>
                </c:pt>
                <c:pt idx="341">
                  <c:v>227.07455170897552</c:v>
                </c:pt>
                <c:pt idx="342">
                  <c:v>227.07442285298185</c:v>
                </c:pt>
                <c:pt idx="343">
                  <c:v>227.07429399702474</c:v>
                </c:pt>
                <c:pt idx="344">
                  <c:v>227.07416514110432</c:v>
                </c:pt>
                <c:pt idx="345">
                  <c:v>227.07403628522044</c:v>
                </c:pt>
                <c:pt idx="346">
                  <c:v>227.07390742937341</c:v>
                </c:pt>
                <c:pt idx="347">
                  <c:v>227.07377857356278</c:v>
                </c:pt>
                <c:pt idx="348">
                  <c:v>227.07364971778884</c:v>
                </c:pt>
                <c:pt idx="349">
                  <c:v>227.07352086205151</c:v>
                </c:pt>
                <c:pt idx="350">
                  <c:v>227.07339200635082</c:v>
                </c:pt>
                <c:pt idx="351">
                  <c:v>227.07326315068676</c:v>
                </c:pt>
                <c:pt idx="352">
                  <c:v>227.07313429505945</c:v>
                </c:pt>
                <c:pt idx="353">
                  <c:v>227.0730054394686</c:v>
                </c:pt>
                <c:pt idx="354">
                  <c:v>227.07287658391442</c:v>
                </c:pt>
                <c:pt idx="355">
                  <c:v>227.07274772839682</c:v>
                </c:pt>
                <c:pt idx="356">
                  <c:v>227.07261887291591</c:v>
                </c:pt>
                <c:pt idx="357">
                  <c:v>227.07249001747169</c:v>
                </c:pt>
                <c:pt idx="358">
                  <c:v>227.072361162064</c:v>
                </c:pt>
                <c:pt idx="359">
                  <c:v>227.07223230669294</c:v>
                </c:pt>
                <c:pt idx="360">
                  <c:v>227.07210345135852</c:v>
                </c:pt>
                <c:pt idx="361">
                  <c:v>227.07197459606073</c:v>
                </c:pt>
                <c:pt idx="362">
                  <c:v>227.07184574079952</c:v>
                </c:pt>
                <c:pt idx="363">
                  <c:v>227.07171688557506</c:v>
                </c:pt>
                <c:pt idx="364">
                  <c:v>227.07158803038709</c:v>
                </c:pt>
                <c:pt idx="365">
                  <c:v>227.07145917523584</c:v>
                </c:pt>
                <c:pt idx="366">
                  <c:v>227.07133032012118</c:v>
                </c:pt>
                <c:pt idx="367">
                  <c:v>227.07120146504309</c:v>
                </c:pt>
                <c:pt idx="368">
                  <c:v>227.07107261000175</c:v>
                </c:pt>
                <c:pt idx="369">
                  <c:v>227.07094375499699</c:v>
                </c:pt>
                <c:pt idx="370">
                  <c:v>227.07081490002884</c:v>
                </c:pt>
                <c:pt idx="371">
                  <c:v>227.07068604509729</c:v>
                </c:pt>
                <c:pt idx="372">
                  <c:v>227.07055719020235</c:v>
                </c:pt>
                <c:pt idx="373">
                  <c:v>227.07042833534413</c:v>
                </c:pt>
                <c:pt idx="374">
                  <c:v>227.07029948052246</c:v>
                </c:pt>
                <c:pt idx="375">
                  <c:v>227.07017062573749</c:v>
                </c:pt>
                <c:pt idx="376">
                  <c:v>227.07004177098904</c:v>
                </c:pt>
                <c:pt idx="377">
                  <c:v>227.06991291627727</c:v>
                </c:pt>
                <c:pt idx="378">
                  <c:v>227.06978406160209</c:v>
                </c:pt>
                <c:pt idx="379">
                  <c:v>227.06965520696363</c:v>
                </c:pt>
                <c:pt idx="380">
                  <c:v>227.06952635236169</c:v>
                </c:pt>
                <c:pt idx="381">
                  <c:v>227.06939749779644</c:v>
                </c:pt>
                <c:pt idx="382">
                  <c:v>227.0692686432678</c:v>
                </c:pt>
                <c:pt idx="383">
                  <c:v>227.06913978877577</c:v>
                </c:pt>
                <c:pt idx="384">
                  <c:v>227.06901093432046</c:v>
                </c:pt>
                <c:pt idx="385">
                  <c:v>227.06888207990164</c:v>
                </c:pt>
                <c:pt idx="386">
                  <c:v>227.06875322551957</c:v>
                </c:pt>
                <c:pt idx="387">
                  <c:v>227.06862437117397</c:v>
                </c:pt>
                <c:pt idx="388">
                  <c:v>227.06849551686508</c:v>
                </c:pt>
                <c:pt idx="389">
                  <c:v>227.06836666259284</c:v>
                </c:pt>
                <c:pt idx="390">
                  <c:v>227.06823780835728</c:v>
                </c:pt>
                <c:pt idx="391">
                  <c:v>227.06810895415825</c:v>
                </c:pt>
                <c:pt idx="392">
                  <c:v>227.06798009999585</c:v>
                </c:pt>
                <c:pt idx="393">
                  <c:v>227.06785124587009</c:v>
                </c:pt>
                <c:pt idx="394">
                  <c:v>227.06772239178096</c:v>
                </c:pt>
                <c:pt idx="395">
                  <c:v>227.06759353772853</c:v>
                </c:pt>
                <c:pt idx="396">
                  <c:v>227.06746468371264</c:v>
                </c:pt>
                <c:pt idx="397">
                  <c:v>227.06733582973339</c:v>
                </c:pt>
                <c:pt idx="398">
                  <c:v>227.06720697579073</c:v>
                </c:pt>
                <c:pt idx="399">
                  <c:v>227.06707812188475</c:v>
                </c:pt>
                <c:pt idx="400">
                  <c:v>227.06694926801538</c:v>
                </c:pt>
                <c:pt idx="401">
                  <c:v>227.06682041418264</c:v>
                </c:pt>
                <c:pt idx="402">
                  <c:v>227.06669156038654</c:v>
                </c:pt>
                <c:pt idx="403">
                  <c:v>227.06656270662708</c:v>
                </c:pt>
                <c:pt idx="404">
                  <c:v>227.06643385290417</c:v>
                </c:pt>
                <c:pt idx="405">
                  <c:v>227.06630499921789</c:v>
                </c:pt>
                <c:pt idx="406">
                  <c:v>227.06617614556836</c:v>
                </c:pt>
                <c:pt idx="407">
                  <c:v>227.06604729195536</c:v>
                </c:pt>
                <c:pt idx="408">
                  <c:v>227.06591843837893</c:v>
                </c:pt>
                <c:pt idx="409">
                  <c:v>227.06578958483922</c:v>
                </c:pt>
                <c:pt idx="410">
                  <c:v>227.0656607313361</c:v>
                </c:pt>
                <c:pt idx="411">
                  <c:v>227.06553187786963</c:v>
                </c:pt>
                <c:pt idx="412">
                  <c:v>227.06540302443983</c:v>
                </c:pt>
                <c:pt idx="413">
                  <c:v>227.06527417104661</c:v>
                </c:pt>
                <c:pt idx="414">
                  <c:v>227.06514531768997</c:v>
                </c:pt>
                <c:pt idx="415">
                  <c:v>227.06501646437002</c:v>
                </c:pt>
                <c:pt idx="416">
                  <c:v>227.06488761108662</c:v>
                </c:pt>
                <c:pt idx="417">
                  <c:v>227.06475875783997</c:v>
                </c:pt>
                <c:pt idx="418">
                  <c:v>227.06462990462984</c:v>
                </c:pt>
                <c:pt idx="419">
                  <c:v>227.0645010514564</c:v>
                </c:pt>
                <c:pt idx="420">
                  <c:v>227.06437219831952</c:v>
                </c:pt>
                <c:pt idx="421">
                  <c:v>227.0642433452193</c:v>
                </c:pt>
                <c:pt idx="422">
                  <c:v>227.06411449215577</c:v>
                </c:pt>
                <c:pt idx="423">
                  <c:v>227.06398563912879</c:v>
                </c:pt>
                <c:pt idx="424">
                  <c:v>227.06385678613844</c:v>
                </c:pt>
                <c:pt idx="425">
                  <c:v>227.06372793318471</c:v>
                </c:pt>
                <c:pt idx="426">
                  <c:v>227.06359908026761</c:v>
                </c:pt>
                <c:pt idx="427">
                  <c:v>227.06347022738711</c:v>
                </c:pt>
                <c:pt idx="428">
                  <c:v>227.06334137454334</c:v>
                </c:pt>
                <c:pt idx="429">
                  <c:v>227.06321252173615</c:v>
                </c:pt>
                <c:pt idx="430">
                  <c:v>227.06308366896553</c:v>
                </c:pt>
                <c:pt idx="431">
                  <c:v>227.06295481623152</c:v>
                </c:pt>
                <c:pt idx="432">
                  <c:v>227.06282596353418</c:v>
                </c:pt>
                <c:pt idx="433">
                  <c:v>227.06269711087356</c:v>
                </c:pt>
                <c:pt idx="434">
                  <c:v>227.06256825824948</c:v>
                </c:pt>
                <c:pt idx="435">
                  <c:v>227.06243940566199</c:v>
                </c:pt>
                <c:pt idx="436">
                  <c:v>227.06231055311116</c:v>
                </c:pt>
                <c:pt idx="437">
                  <c:v>227.06218170059691</c:v>
                </c:pt>
                <c:pt idx="438">
                  <c:v>227.06205284811941</c:v>
                </c:pt>
                <c:pt idx="439">
                  <c:v>227.06192399567851</c:v>
                </c:pt>
                <c:pt idx="440">
                  <c:v>227.06179514327414</c:v>
                </c:pt>
                <c:pt idx="441">
                  <c:v>227.06166629090649</c:v>
                </c:pt>
                <c:pt idx="442">
                  <c:v>227.06153743857536</c:v>
                </c:pt>
                <c:pt idx="443">
                  <c:v>227.06140858628089</c:v>
                </c:pt>
                <c:pt idx="444">
                  <c:v>227.0612797340232</c:v>
                </c:pt>
                <c:pt idx="445">
                  <c:v>227.06115088180198</c:v>
                </c:pt>
                <c:pt idx="446">
                  <c:v>227.06102202961736</c:v>
                </c:pt>
                <c:pt idx="447">
                  <c:v>227.06089317746944</c:v>
                </c:pt>
                <c:pt idx="448">
                  <c:v>227.06076432535809</c:v>
                </c:pt>
                <c:pt idx="449">
                  <c:v>227.06063547328336</c:v>
                </c:pt>
                <c:pt idx="450">
                  <c:v>227.06050662124542</c:v>
                </c:pt>
                <c:pt idx="451">
                  <c:v>227.06037776924393</c:v>
                </c:pt>
                <c:pt idx="452">
                  <c:v>227.06024891727915</c:v>
                </c:pt>
                <c:pt idx="453">
                  <c:v>227.06012006535096</c:v>
                </c:pt>
                <c:pt idx="454">
                  <c:v>227.05999121345937</c:v>
                </c:pt>
                <c:pt idx="455">
                  <c:v>227.05986236160453</c:v>
                </c:pt>
                <c:pt idx="456">
                  <c:v>227.05973350978618</c:v>
                </c:pt>
                <c:pt idx="457">
                  <c:v>227.05960465800447</c:v>
                </c:pt>
                <c:pt idx="458">
                  <c:v>227.05947580625943</c:v>
                </c:pt>
                <c:pt idx="459">
                  <c:v>227.05934695455099</c:v>
                </c:pt>
                <c:pt idx="460">
                  <c:v>227.05921810287919</c:v>
                </c:pt>
                <c:pt idx="461">
                  <c:v>227.05908925124407</c:v>
                </c:pt>
                <c:pt idx="462">
                  <c:v>227.05896039964554</c:v>
                </c:pt>
                <c:pt idx="463">
                  <c:v>227.05883154808359</c:v>
                </c:pt>
                <c:pt idx="464">
                  <c:v>227.0587026965583</c:v>
                </c:pt>
                <c:pt idx="465">
                  <c:v>227.05857384506962</c:v>
                </c:pt>
                <c:pt idx="466">
                  <c:v>227.05844499361766</c:v>
                </c:pt>
                <c:pt idx="467">
                  <c:v>227.05831614220219</c:v>
                </c:pt>
                <c:pt idx="468">
                  <c:v>227.05818729082338</c:v>
                </c:pt>
                <c:pt idx="469">
                  <c:v>227.05805843948121</c:v>
                </c:pt>
                <c:pt idx="470">
                  <c:v>227.05792958817568</c:v>
                </c:pt>
                <c:pt idx="471">
                  <c:v>227.05780073690681</c:v>
                </c:pt>
                <c:pt idx="472">
                  <c:v>227.05767188567452</c:v>
                </c:pt>
                <c:pt idx="473">
                  <c:v>227.05754303447884</c:v>
                </c:pt>
                <c:pt idx="474">
                  <c:v>227.05741418331982</c:v>
                </c:pt>
                <c:pt idx="475">
                  <c:v>227.05728533219741</c:v>
                </c:pt>
                <c:pt idx="476">
                  <c:v>227.0571564811116</c:v>
                </c:pt>
                <c:pt idx="477">
                  <c:v>227.05702763006255</c:v>
                </c:pt>
                <c:pt idx="478">
                  <c:v>227.05689877904996</c:v>
                </c:pt>
                <c:pt idx="479">
                  <c:v>227.05676992807406</c:v>
                </c:pt>
                <c:pt idx="480">
                  <c:v>227.05664107713477</c:v>
                </c:pt>
                <c:pt idx="481">
                  <c:v>227.05651222623214</c:v>
                </c:pt>
                <c:pt idx="482">
                  <c:v>227.05638337536621</c:v>
                </c:pt>
                <c:pt idx="483">
                  <c:v>227.05625452453671</c:v>
                </c:pt>
                <c:pt idx="484">
                  <c:v>227.05612567374394</c:v>
                </c:pt>
                <c:pt idx="485">
                  <c:v>227.05599682298779</c:v>
                </c:pt>
                <c:pt idx="486">
                  <c:v>227.05586797226832</c:v>
                </c:pt>
                <c:pt idx="487">
                  <c:v>227.05573912158536</c:v>
                </c:pt>
                <c:pt idx="488">
                  <c:v>227.05561027093916</c:v>
                </c:pt>
                <c:pt idx="489">
                  <c:v>227.05548142032953</c:v>
                </c:pt>
                <c:pt idx="490">
                  <c:v>227.05535256975648</c:v>
                </c:pt>
                <c:pt idx="491">
                  <c:v>227.05522371922009</c:v>
                </c:pt>
                <c:pt idx="492">
                  <c:v>227.05509486872035</c:v>
                </c:pt>
                <c:pt idx="493">
                  <c:v>227.05496601825723</c:v>
                </c:pt>
                <c:pt idx="494">
                  <c:v>227.05483716783073</c:v>
                </c:pt>
                <c:pt idx="495">
                  <c:v>227.05470831744083</c:v>
                </c:pt>
                <c:pt idx="496">
                  <c:v>227.05457946708754</c:v>
                </c:pt>
                <c:pt idx="497">
                  <c:v>227.05445061677088</c:v>
                </c:pt>
                <c:pt idx="498">
                  <c:v>227.05432176649092</c:v>
                </c:pt>
                <c:pt idx="499">
                  <c:v>227.05419291624762</c:v>
                </c:pt>
                <c:pt idx="500">
                  <c:v>227.05406406604084</c:v>
                </c:pt>
                <c:pt idx="501">
                  <c:v>227.05393521587067</c:v>
                </c:pt>
                <c:pt idx="502">
                  <c:v>227.05380636573719</c:v>
                </c:pt>
                <c:pt idx="503">
                  <c:v>227.05367751564032</c:v>
                </c:pt>
                <c:pt idx="504">
                  <c:v>227.05354866558014</c:v>
                </c:pt>
                <c:pt idx="505">
                  <c:v>227.05341981555651</c:v>
                </c:pt>
                <c:pt idx="506">
                  <c:v>227.05329096556949</c:v>
                </c:pt>
                <c:pt idx="507">
                  <c:v>227.05316211561913</c:v>
                </c:pt>
                <c:pt idx="508">
                  <c:v>227.05303326570532</c:v>
                </c:pt>
                <c:pt idx="509">
                  <c:v>227.05290441582824</c:v>
                </c:pt>
                <c:pt idx="510">
                  <c:v>227.05277556598782</c:v>
                </c:pt>
                <c:pt idx="511">
                  <c:v>227.05264671618392</c:v>
                </c:pt>
                <c:pt idx="512">
                  <c:v>227.05251786641665</c:v>
                </c:pt>
                <c:pt idx="513">
                  <c:v>227.05238901668608</c:v>
                </c:pt>
                <c:pt idx="514">
                  <c:v>227.05226016699206</c:v>
                </c:pt>
                <c:pt idx="515">
                  <c:v>227.05213131733476</c:v>
                </c:pt>
                <c:pt idx="516">
                  <c:v>227.05200246771403</c:v>
                </c:pt>
                <c:pt idx="517">
                  <c:v>227.05187361812989</c:v>
                </c:pt>
                <c:pt idx="518">
                  <c:v>227.05174476858241</c:v>
                </c:pt>
                <c:pt idx="519">
                  <c:v>227.05161591907157</c:v>
                </c:pt>
                <c:pt idx="520">
                  <c:v>227.05148706959741</c:v>
                </c:pt>
                <c:pt idx="521">
                  <c:v>227.05135822015978</c:v>
                </c:pt>
                <c:pt idx="522">
                  <c:v>227.05122937075879</c:v>
                </c:pt>
                <c:pt idx="523">
                  <c:v>227.05110052139443</c:v>
                </c:pt>
                <c:pt idx="524">
                  <c:v>227.05097167206665</c:v>
                </c:pt>
                <c:pt idx="525">
                  <c:v>227.05084282277554</c:v>
                </c:pt>
                <c:pt idx="526">
                  <c:v>227.0507139735212</c:v>
                </c:pt>
                <c:pt idx="527">
                  <c:v>227.0505851243033</c:v>
                </c:pt>
                <c:pt idx="528">
                  <c:v>227.05045627512209</c:v>
                </c:pt>
                <c:pt idx="529">
                  <c:v>227.05032742597749</c:v>
                </c:pt>
                <c:pt idx="530">
                  <c:v>227.05019857686949</c:v>
                </c:pt>
                <c:pt idx="531">
                  <c:v>227.05006972779822</c:v>
                </c:pt>
                <c:pt idx="532">
                  <c:v>227.04994087876352</c:v>
                </c:pt>
                <c:pt idx="533">
                  <c:v>227.04981202976541</c:v>
                </c:pt>
                <c:pt idx="534">
                  <c:v>227.04968318080395</c:v>
                </c:pt>
                <c:pt idx="535">
                  <c:v>227.04955433187908</c:v>
                </c:pt>
                <c:pt idx="536">
                  <c:v>227.04942548299087</c:v>
                </c:pt>
                <c:pt idx="537">
                  <c:v>227.04929663413935</c:v>
                </c:pt>
                <c:pt idx="538">
                  <c:v>227.04916778532439</c:v>
                </c:pt>
                <c:pt idx="539">
                  <c:v>227.04903893654605</c:v>
                </c:pt>
                <c:pt idx="540">
                  <c:v>227.0489100878043</c:v>
                </c:pt>
                <c:pt idx="541">
                  <c:v>227.04878123909924</c:v>
                </c:pt>
                <c:pt idx="542">
                  <c:v>227.04865239043085</c:v>
                </c:pt>
                <c:pt idx="543">
                  <c:v>227.048523541799</c:v>
                </c:pt>
                <c:pt idx="544">
                  <c:v>227.04839469320379</c:v>
                </c:pt>
                <c:pt idx="545">
                  <c:v>227.04826584464521</c:v>
                </c:pt>
                <c:pt idx="546">
                  <c:v>227.04813699612322</c:v>
                </c:pt>
                <c:pt idx="547">
                  <c:v>227.04800814763792</c:v>
                </c:pt>
                <c:pt idx="548">
                  <c:v>227.0478792991893</c:v>
                </c:pt>
                <c:pt idx="549">
                  <c:v>227.04775045077719</c:v>
                </c:pt>
                <c:pt idx="550">
                  <c:v>227.04762160240173</c:v>
                </c:pt>
                <c:pt idx="551">
                  <c:v>227.04749275406292</c:v>
                </c:pt>
                <c:pt idx="552">
                  <c:v>227.04736390576073</c:v>
                </c:pt>
                <c:pt idx="553">
                  <c:v>227.04723505749521</c:v>
                </c:pt>
                <c:pt idx="554">
                  <c:v>227.04710620926627</c:v>
                </c:pt>
                <c:pt idx="555">
                  <c:v>227.04697736107394</c:v>
                </c:pt>
                <c:pt idx="556">
                  <c:v>227.04684851291825</c:v>
                </c:pt>
                <c:pt idx="557">
                  <c:v>227.04671966479916</c:v>
                </c:pt>
                <c:pt idx="558">
                  <c:v>227.04659081671673</c:v>
                </c:pt>
                <c:pt idx="559">
                  <c:v>227.046461968671</c:v>
                </c:pt>
                <c:pt idx="560">
                  <c:v>227.04633312066179</c:v>
                </c:pt>
                <c:pt idx="561">
                  <c:v>227.04620427268924</c:v>
                </c:pt>
                <c:pt idx="562">
                  <c:v>227.0460754247533</c:v>
                </c:pt>
                <c:pt idx="563">
                  <c:v>227.04594657685399</c:v>
                </c:pt>
                <c:pt idx="564">
                  <c:v>227.04581772899138</c:v>
                </c:pt>
                <c:pt idx="565">
                  <c:v>227.04568888116532</c:v>
                </c:pt>
                <c:pt idx="566">
                  <c:v>227.04556003337586</c:v>
                </c:pt>
                <c:pt idx="567">
                  <c:v>227.04543118562304</c:v>
                </c:pt>
                <c:pt idx="568">
                  <c:v>227.04530233790689</c:v>
                </c:pt>
                <c:pt idx="569">
                  <c:v>227.0451734902274</c:v>
                </c:pt>
                <c:pt idx="570">
                  <c:v>227.04504464258446</c:v>
                </c:pt>
                <c:pt idx="571">
                  <c:v>227.04491579497818</c:v>
                </c:pt>
                <c:pt idx="572">
                  <c:v>227.04478694740848</c:v>
                </c:pt>
                <c:pt idx="573">
                  <c:v>227.04465809987545</c:v>
                </c:pt>
                <c:pt idx="574">
                  <c:v>227.04452925237899</c:v>
                </c:pt>
                <c:pt idx="575">
                  <c:v>227.04440040491932</c:v>
                </c:pt>
                <c:pt idx="576">
                  <c:v>227.04427155749613</c:v>
                </c:pt>
                <c:pt idx="577">
                  <c:v>227.04414271010961</c:v>
                </c:pt>
                <c:pt idx="578">
                  <c:v>227.04401386275967</c:v>
                </c:pt>
                <c:pt idx="579">
                  <c:v>227.04388501544636</c:v>
                </c:pt>
                <c:pt idx="580">
                  <c:v>227.04375616816981</c:v>
                </c:pt>
                <c:pt idx="581">
                  <c:v>227.04362732092972</c:v>
                </c:pt>
                <c:pt idx="582">
                  <c:v>227.04349847372629</c:v>
                </c:pt>
                <c:pt idx="583">
                  <c:v>227.04336962655952</c:v>
                </c:pt>
                <c:pt idx="584">
                  <c:v>227.04324077942937</c:v>
                </c:pt>
                <c:pt idx="585">
                  <c:v>227.04311193233585</c:v>
                </c:pt>
                <c:pt idx="586">
                  <c:v>227.04298308527899</c:v>
                </c:pt>
                <c:pt idx="587">
                  <c:v>227.04285423825868</c:v>
                </c:pt>
                <c:pt idx="588">
                  <c:v>227.04272539127501</c:v>
                </c:pt>
                <c:pt idx="589">
                  <c:v>227.04259654432801</c:v>
                </c:pt>
                <c:pt idx="590">
                  <c:v>227.04246769741758</c:v>
                </c:pt>
                <c:pt idx="591">
                  <c:v>227.0423388505439</c:v>
                </c:pt>
                <c:pt idx="592">
                  <c:v>227.04221000370671</c:v>
                </c:pt>
                <c:pt idx="593">
                  <c:v>227.04208115690622</c:v>
                </c:pt>
                <c:pt idx="594">
                  <c:v>227.04195231014231</c:v>
                </c:pt>
                <c:pt idx="595">
                  <c:v>227.04182346341503</c:v>
                </c:pt>
                <c:pt idx="596">
                  <c:v>227.04169461672441</c:v>
                </c:pt>
                <c:pt idx="597">
                  <c:v>227.04156577007043</c:v>
                </c:pt>
                <c:pt idx="598">
                  <c:v>227.04143692345303</c:v>
                </c:pt>
                <c:pt idx="599">
                  <c:v>227.04130807687221</c:v>
                </c:pt>
                <c:pt idx="600">
                  <c:v>227.04117923032814</c:v>
                </c:pt>
                <c:pt idx="601">
                  <c:v>227.04105038382056</c:v>
                </c:pt>
                <c:pt idx="602">
                  <c:v>227.04092153734979</c:v>
                </c:pt>
                <c:pt idx="603">
                  <c:v>227.04079269091551</c:v>
                </c:pt>
                <c:pt idx="604">
                  <c:v>227.04066384451784</c:v>
                </c:pt>
                <c:pt idx="605">
                  <c:v>227.04053499815689</c:v>
                </c:pt>
                <c:pt idx="606">
                  <c:v>227.04040615183246</c:v>
                </c:pt>
                <c:pt idx="607">
                  <c:v>227.04027730554469</c:v>
                </c:pt>
                <c:pt idx="608">
                  <c:v>227.04014845929365</c:v>
                </c:pt>
                <c:pt idx="609">
                  <c:v>227.04001961307912</c:v>
                </c:pt>
                <c:pt idx="610">
                  <c:v>227.03989076690127</c:v>
                </c:pt>
                <c:pt idx="611">
                  <c:v>227.03976192075999</c:v>
                </c:pt>
                <c:pt idx="612">
                  <c:v>227.03963307465537</c:v>
                </c:pt>
                <c:pt idx="613">
                  <c:v>227.03950422858742</c:v>
                </c:pt>
                <c:pt idx="614">
                  <c:v>227.03937538255607</c:v>
                </c:pt>
                <c:pt idx="615">
                  <c:v>227.03924653656136</c:v>
                </c:pt>
                <c:pt idx="616">
                  <c:v>227.03911769060318</c:v>
                </c:pt>
                <c:pt idx="617">
                  <c:v>227.03898884468171</c:v>
                </c:pt>
                <c:pt idx="618">
                  <c:v>227.03885999879694</c:v>
                </c:pt>
                <c:pt idx="619">
                  <c:v>227.03873115294866</c:v>
                </c:pt>
                <c:pt idx="620">
                  <c:v>227.03860230713701</c:v>
                </c:pt>
                <c:pt idx="621">
                  <c:v>227.03847346136203</c:v>
                </c:pt>
                <c:pt idx="622">
                  <c:v>227.03834461562363</c:v>
                </c:pt>
                <c:pt idx="623">
                  <c:v>227.03821576992189</c:v>
                </c:pt>
                <c:pt idx="624">
                  <c:v>227.03808692425687</c:v>
                </c:pt>
                <c:pt idx="625">
                  <c:v>227.03795807862838</c:v>
                </c:pt>
                <c:pt idx="626">
                  <c:v>227.03782923303652</c:v>
                </c:pt>
                <c:pt idx="627">
                  <c:v>227.03770038748129</c:v>
                </c:pt>
                <c:pt idx="628">
                  <c:v>227.03757154196268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1-4259-B8E3-4E37862A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84623"/>
        <c:axId val="552443247"/>
      </c:lineChart>
      <c:catAx>
        <c:axId val="54878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3247"/>
        <c:crosses val="autoZero"/>
        <c:auto val="1"/>
        <c:lblAlgn val="ctr"/>
        <c:lblOffset val="100"/>
        <c:noMultiLvlLbl val="0"/>
      </c:catAx>
      <c:valAx>
        <c:axId val="552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Внешнее усилие </a:t>
            </a:r>
            <a:r>
              <a:rPr lang="en-US"/>
              <a:t>Fy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машина'!$G$20:$G$648</c:f>
              <c:numCache>
                <c:formatCode>General</c:formatCode>
                <c:ptCount val="629"/>
                <c:pt idx="0">
                  <c:v>0.40787110856269115</c:v>
                </c:pt>
                <c:pt idx="1">
                  <c:v>0.40787110856269115</c:v>
                </c:pt>
                <c:pt idx="2">
                  <c:v>0.40787110856269115</c:v>
                </c:pt>
                <c:pt idx="3">
                  <c:v>0.40787110856269115</c:v>
                </c:pt>
                <c:pt idx="4">
                  <c:v>0.40787110856269115</c:v>
                </c:pt>
                <c:pt idx="5">
                  <c:v>0.40787110856269115</c:v>
                </c:pt>
                <c:pt idx="6">
                  <c:v>0.40787110856269115</c:v>
                </c:pt>
                <c:pt idx="7">
                  <c:v>0.40787110856269115</c:v>
                </c:pt>
                <c:pt idx="8">
                  <c:v>0.40787110856269115</c:v>
                </c:pt>
                <c:pt idx="9">
                  <c:v>0.40787110856269115</c:v>
                </c:pt>
                <c:pt idx="10">
                  <c:v>0.40787110856269115</c:v>
                </c:pt>
                <c:pt idx="11">
                  <c:v>0.40787110856269115</c:v>
                </c:pt>
                <c:pt idx="12">
                  <c:v>0.40787110856269115</c:v>
                </c:pt>
                <c:pt idx="13">
                  <c:v>0.40787110856269115</c:v>
                </c:pt>
                <c:pt idx="14">
                  <c:v>0.40787110856269115</c:v>
                </c:pt>
                <c:pt idx="15">
                  <c:v>0.40787110856269115</c:v>
                </c:pt>
                <c:pt idx="16">
                  <c:v>0.40787110856269115</c:v>
                </c:pt>
                <c:pt idx="17">
                  <c:v>0.40787110856269115</c:v>
                </c:pt>
                <c:pt idx="18">
                  <c:v>0.40787110856269115</c:v>
                </c:pt>
                <c:pt idx="19">
                  <c:v>0.40787110856269115</c:v>
                </c:pt>
                <c:pt idx="20">
                  <c:v>0.40787110856269115</c:v>
                </c:pt>
                <c:pt idx="21">
                  <c:v>0.40787110856269115</c:v>
                </c:pt>
                <c:pt idx="22">
                  <c:v>0.40787110856269115</c:v>
                </c:pt>
                <c:pt idx="23">
                  <c:v>0.40787110856269115</c:v>
                </c:pt>
                <c:pt idx="24">
                  <c:v>0.40787110856269115</c:v>
                </c:pt>
                <c:pt idx="25">
                  <c:v>0.40787110856269115</c:v>
                </c:pt>
                <c:pt idx="26">
                  <c:v>0.40787110856269115</c:v>
                </c:pt>
                <c:pt idx="27">
                  <c:v>0.40787110856269115</c:v>
                </c:pt>
                <c:pt idx="28">
                  <c:v>0.40787110856269115</c:v>
                </c:pt>
                <c:pt idx="29">
                  <c:v>0.40787110856269115</c:v>
                </c:pt>
                <c:pt idx="30">
                  <c:v>0.40787110856269115</c:v>
                </c:pt>
                <c:pt idx="31">
                  <c:v>0.40787110856269115</c:v>
                </c:pt>
                <c:pt idx="32">
                  <c:v>0.40787110856269115</c:v>
                </c:pt>
                <c:pt idx="33">
                  <c:v>0.40787110856269115</c:v>
                </c:pt>
                <c:pt idx="34">
                  <c:v>0.40787110856269115</c:v>
                </c:pt>
                <c:pt idx="35">
                  <c:v>0.40787110856269115</c:v>
                </c:pt>
                <c:pt idx="36">
                  <c:v>0.40787110856269115</c:v>
                </c:pt>
                <c:pt idx="37">
                  <c:v>0.40787110856269115</c:v>
                </c:pt>
                <c:pt idx="38">
                  <c:v>0.40787110856269115</c:v>
                </c:pt>
                <c:pt idx="39">
                  <c:v>0.40787110856269115</c:v>
                </c:pt>
                <c:pt idx="40">
                  <c:v>0.40787110856269115</c:v>
                </c:pt>
                <c:pt idx="41">
                  <c:v>0.40787110856269115</c:v>
                </c:pt>
                <c:pt idx="42">
                  <c:v>0.40787110856269115</c:v>
                </c:pt>
                <c:pt idx="43">
                  <c:v>0.40787110856269115</c:v>
                </c:pt>
                <c:pt idx="44">
                  <c:v>0.40787110856269115</c:v>
                </c:pt>
                <c:pt idx="45">
                  <c:v>0.40787110856269115</c:v>
                </c:pt>
                <c:pt idx="46">
                  <c:v>0.40787110856269115</c:v>
                </c:pt>
                <c:pt idx="47">
                  <c:v>0.40787110856269115</c:v>
                </c:pt>
                <c:pt idx="48">
                  <c:v>0.40787110856269115</c:v>
                </c:pt>
                <c:pt idx="49">
                  <c:v>0.40787110856269115</c:v>
                </c:pt>
                <c:pt idx="50">
                  <c:v>0.40787110856269115</c:v>
                </c:pt>
                <c:pt idx="51">
                  <c:v>0.40787110856269115</c:v>
                </c:pt>
                <c:pt idx="52">
                  <c:v>0.40787110856269115</c:v>
                </c:pt>
                <c:pt idx="53">
                  <c:v>0.40787110856269115</c:v>
                </c:pt>
                <c:pt idx="54">
                  <c:v>0.40787110856269115</c:v>
                </c:pt>
                <c:pt idx="55">
                  <c:v>0.40787110856269115</c:v>
                </c:pt>
                <c:pt idx="56">
                  <c:v>0.40787110856269115</c:v>
                </c:pt>
                <c:pt idx="57">
                  <c:v>0.40787110856269115</c:v>
                </c:pt>
                <c:pt idx="58">
                  <c:v>0.40787110856269115</c:v>
                </c:pt>
                <c:pt idx="59">
                  <c:v>0.40787110856269115</c:v>
                </c:pt>
                <c:pt idx="60">
                  <c:v>0.40787110856269115</c:v>
                </c:pt>
                <c:pt idx="61">
                  <c:v>0.40787110856269115</c:v>
                </c:pt>
                <c:pt idx="62">
                  <c:v>0.40787110856269115</c:v>
                </c:pt>
                <c:pt idx="63">
                  <c:v>0.40787110856269115</c:v>
                </c:pt>
                <c:pt idx="64">
                  <c:v>0.40787110856269115</c:v>
                </c:pt>
                <c:pt idx="65">
                  <c:v>0.40787110856269115</c:v>
                </c:pt>
                <c:pt idx="66">
                  <c:v>0.40787110856269115</c:v>
                </c:pt>
                <c:pt idx="67">
                  <c:v>0.40787110856269115</c:v>
                </c:pt>
                <c:pt idx="68">
                  <c:v>0.40787110856269115</c:v>
                </c:pt>
                <c:pt idx="69">
                  <c:v>0.40787110856269115</c:v>
                </c:pt>
                <c:pt idx="70">
                  <c:v>0.40787110856269115</c:v>
                </c:pt>
                <c:pt idx="71">
                  <c:v>0.40787110856269115</c:v>
                </c:pt>
                <c:pt idx="72">
                  <c:v>0.40787110856269115</c:v>
                </c:pt>
                <c:pt idx="73">
                  <c:v>0.40787110856269115</c:v>
                </c:pt>
                <c:pt idx="74">
                  <c:v>0.40787110856269115</c:v>
                </c:pt>
                <c:pt idx="75">
                  <c:v>0.40787110856269115</c:v>
                </c:pt>
                <c:pt idx="76">
                  <c:v>0.40787110856269115</c:v>
                </c:pt>
                <c:pt idx="77">
                  <c:v>0.40787110856269115</c:v>
                </c:pt>
                <c:pt idx="78">
                  <c:v>0.40787110856269115</c:v>
                </c:pt>
                <c:pt idx="79">
                  <c:v>0.40787110856269115</c:v>
                </c:pt>
                <c:pt idx="80">
                  <c:v>0.40787110856269115</c:v>
                </c:pt>
                <c:pt idx="81">
                  <c:v>0.40787110856269115</c:v>
                </c:pt>
                <c:pt idx="82">
                  <c:v>0.40787110856269115</c:v>
                </c:pt>
                <c:pt idx="83">
                  <c:v>0.40787110856269115</c:v>
                </c:pt>
                <c:pt idx="84">
                  <c:v>0.40787110856269115</c:v>
                </c:pt>
                <c:pt idx="85">
                  <c:v>0.40787110856269115</c:v>
                </c:pt>
                <c:pt idx="86">
                  <c:v>0.40787110856269115</c:v>
                </c:pt>
                <c:pt idx="87">
                  <c:v>0.40787110856269115</c:v>
                </c:pt>
                <c:pt idx="88">
                  <c:v>0.40787110856269115</c:v>
                </c:pt>
                <c:pt idx="89">
                  <c:v>0.40787110856269115</c:v>
                </c:pt>
                <c:pt idx="90">
                  <c:v>0.40787110856269115</c:v>
                </c:pt>
                <c:pt idx="91">
                  <c:v>0.40787110856269115</c:v>
                </c:pt>
                <c:pt idx="92">
                  <c:v>0.40787110856269115</c:v>
                </c:pt>
                <c:pt idx="93">
                  <c:v>0.40787110856269115</c:v>
                </c:pt>
                <c:pt idx="94">
                  <c:v>0.40787110856269115</c:v>
                </c:pt>
                <c:pt idx="95">
                  <c:v>0.40787110856269115</c:v>
                </c:pt>
                <c:pt idx="96">
                  <c:v>0.40787110856269115</c:v>
                </c:pt>
                <c:pt idx="97">
                  <c:v>0.40787110856269115</c:v>
                </c:pt>
                <c:pt idx="98">
                  <c:v>0.40787110856269115</c:v>
                </c:pt>
                <c:pt idx="99">
                  <c:v>0.40787110856269115</c:v>
                </c:pt>
                <c:pt idx="100">
                  <c:v>0.40787110856269115</c:v>
                </c:pt>
                <c:pt idx="101">
                  <c:v>0.40787110856269115</c:v>
                </c:pt>
                <c:pt idx="102">
                  <c:v>0.40787110856269115</c:v>
                </c:pt>
                <c:pt idx="103">
                  <c:v>0.40787110856269115</c:v>
                </c:pt>
                <c:pt idx="104">
                  <c:v>0.40787110856269115</c:v>
                </c:pt>
                <c:pt idx="105">
                  <c:v>0.40787110856269115</c:v>
                </c:pt>
                <c:pt idx="106">
                  <c:v>0.40787110856269115</c:v>
                </c:pt>
                <c:pt idx="107">
                  <c:v>0.40787110856269115</c:v>
                </c:pt>
                <c:pt idx="108">
                  <c:v>0.40787110856269115</c:v>
                </c:pt>
                <c:pt idx="109">
                  <c:v>0.40787110856269115</c:v>
                </c:pt>
                <c:pt idx="110">
                  <c:v>0.40787110856269115</c:v>
                </c:pt>
                <c:pt idx="111">
                  <c:v>0.40787110856269115</c:v>
                </c:pt>
                <c:pt idx="112">
                  <c:v>0.40787110856269115</c:v>
                </c:pt>
                <c:pt idx="113">
                  <c:v>0.40787110856269115</c:v>
                </c:pt>
                <c:pt idx="114">
                  <c:v>0.40787110856269115</c:v>
                </c:pt>
                <c:pt idx="115">
                  <c:v>0.40787110856269115</c:v>
                </c:pt>
                <c:pt idx="116">
                  <c:v>0.40787110856269115</c:v>
                </c:pt>
                <c:pt idx="117">
                  <c:v>0.40787110856269115</c:v>
                </c:pt>
                <c:pt idx="118">
                  <c:v>0.40787110856269115</c:v>
                </c:pt>
                <c:pt idx="119">
                  <c:v>0.40787110856269115</c:v>
                </c:pt>
                <c:pt idx="120">
                  <c:v>0.40787110856269115</c:v>
                </c:pt>
                <c:pt idx="121">
                  <c:v>0.40787110856269115</c:v>
                </c:pt>
                <c:pt idx="122">
                  <c:v>0.40787110856269115</c:v>
                </c:pt>
                <c:pt idx="123">
                  <c:v>0.40787110856269115</c:v>
                </c:pt>
                <c:pt idx="124">
                  <c:v>0.40787110856269115</c:v>
                </c:pt>
                <c:pt idx="125">
                  <c:v>0.40787110856269115</c:v>
                </c:pt>
                <c:pt idx="126">
                  <c:v>0.40787110856269115</c:v>
                </c:pt>
                <c:pt idx="127">
                  <c:v>0.40787110856269115</c:v>
                </c:pt>
                <c:pt idx="128">
                  <c:v>0.40787110856269115</c:v>
                </c:pt>
                <c:pt idx="129">
                  <c:v>0.40787110856269115</c:v>
                </c:pt>
                <c:pt idx="130">
                  <c:v>0.40787110856269115</c:v>
                </c:pt>
                <c:pt idx="131">
                  <c:v>0.40787110856269115</c:v>
                </c:pt>
                <c:pt idx="132">
                  <c:v>0.40787110856269115</c:v>
                </c:pt>
                <c:pt idx="133">
                  <c:v>0.40787110856269115</c:v>
                </c:pt>
                <c:pt idx="134">
                  <c:v>0.40787110856269115</c:v>
                </c:pt>
                <c:pt idx="135">
                  <c:v>0.40787110856269115</c:v>
                </c:pt>
                <c:pt idx="136">
                  <c:v>0.40787110856269115</c:v>
                </c:pt>
                <c:pt idx="137">
                  <c:v>0.40787110856269115</c:v>
                </c:pt>
                <c:pt idx="138">
                  <c:v>0.40787110856269115</c:v>
                </c:pt>
                <c:pt idx="139">
                  <c:v>0.40787110856269115</c:v>
                </c:pt>
                <c:pt idx="140">
                  <c:v>0.40787110856269115</c:v>
                </c:pt>
                <c:pt idx="141">
                  <c:v>0.40787110856269115</c:v>
                </c:pt>
                <c:pt idx="142">
                  <c:v>0.40787110856269115</c:v>
                </c:pt>
                <c:pt idx="143">
                  <c:v>0.40787110856269115</c:v>
                </c:pt>
                <c:pt idx="144">
                  <c:v>0.40787110856269115</c:v>
                </c:pt>
                <c:pt idx="145">
                  <c:v>0.40787110856269115</c:v>
                </c:pt>
                <c:pt idx="146">
                  <c:v>0.40787110856269115</c:v>
                </c:pt>
                <c:pt idx="147">
                  <c:v>0.40787110856269115</c:v>
                </c:pt>
                <c:pt idx="148">
                  <c:v>0.40787110856269115</c:v>
                </c:pt>
                <c:pt idx="149">
                  <c:v>0.40787110856269115</c:v>
                </c:pt>
                <c:pt idx="150">
                  <c:v>0.40787110856269115</c:v>
                </c:pt>
                <c:pt idx="151">
                  <c:v>0.40787110856269115</c:v>
                </c:pt>
                <c:pt idx="152">
                  <c:v>0.40787110856269115</c:v>
                </c:pt>
                <c:pt idx="153">
                  <c:v>0.40787110856269115</c:v>
                </c:pt>
                <c:pt idx="154">
                  <c:v>0.40787110856269115</c:v>
                </c:pt>
                <c:pt idx="155">
                  <c:v>0.40787110856269115</c:v>
                </c:pt>
                <c:pt idx="156">
                  <c:v>0.40787110856269115</c:v>
                </c:pt>
                <c:pt idx="157">
                  <c:v>0.40787110856269115</c:v>
                </c:pt>
                <c:pt idx="158">
                  <c:v>0.40787110856269115</c:v>
                </c:pt>
                <c:pt idx="159">
                  <c:v>0.40787110856269115</c:v>
                </c:pt>
                <c:pt idx="160">
                  <c:v>0.40787110856269115</c:v>
                </c:pt>
                <c:pt idx="161">
                  <c:v>0.40787110856269115</c:v>
                </c:pt>
                <c:pt idx="162">
                  <c:v>0.40787110856269115</c:v>
                </c:pt>
                <c:pt idx="163">
                  <c:v>0.40787110856269115</c:v>
                </c:pt>
                <c:pt idx="164">
                  <c:v>0.40787110856269115</c:v>
                </c:pt>
                <c:pt idx="165">
                  <c:v>0.40787110856269115</c:v>
                </c:pt>
                <c:pt idx="166">
                  <c:v>0.40787110856269115</c:v>
                </c:pt>
                <c:pt idx="167">
                  <c:v>0.40787110856269115</c:v>
                </c:pt>
                <c:pt idx="168">
                  <c:v>0.40787110856269115</c:v>
                </c:pt>
                <c:pt idx="169">
                  <c:v>0.40787110856269115</c:v>
                </c:pt>
                <c:pt idx="170">
                  <c:v>0.40787110856269115</c:v>
                </c:pt>
                <c:pt idx="171">
                  <c:v>0.40787110856269115</c:v>
                </c:pt>
                <c:pt idx="172">
                  <c:v>0.40787110856269115</c:v>
                </c:pt>
                <c:pt idx="173">
                  <c:v>0.40787110856269115</c:v>
                </c:pt>
                <c:pt idx="174">
                  <c:v>0.40787110856269115</c:v>
                </c:pt>
                <c:pt idx="175">
                  <c:v>0.40787110856269115</c:v>
                </c:pt>
                <c:pt idx="176">
                  <c:v>0.40787110856269115</c:v>
                </c:pt>
                <c:pt idx="177">
                  <c:v>0.40787110856269115</c:v>
                </c:pt>
                <c:pt idx="178">
                  <c:v>0.40787110856269115</c:v>
                </c:pt>
                <c:pt idx="179">
                  <c:v>0.40787110856269115</c:v>
                </c:pt>
                <c:pt idx="180">
                  <c:v>0.40787110856269115</c:v>
                </c:pt>
                <c:pt idx="181">
                  <c:v>0.40787110856269115</c:v>
                </c:pt>
                <c:pt idx="182">
                  <c:v>0.40787110856269115</c:v>
                </c:pt>
                <c:pt idx="183">
                  <c:v>0.40787110856269115</c:v>
                </c:pt>
                <c:pt idx="184">
                  <c:v>0.40787110856269115</c:v>
                </c:pt>
                <c:pt idx="185">
                  <c:v>0.40787110856269115</c:v>
                </c:pt>
                <c:pt idx="186">
                  <c:v>0.40787110856269115</c:v>
                </c:pt>
                <c:pt idx="187">
                  <c:v>0.40787110856269115</c:v>
                </c:pt>
                <c:pt idx="188">
                  <c:v>0.40787110856269115</c:v>
                </c:pt>
                <c:pt idx="189">
                  <c:v>0.40787110856269115</c:v>
                </c:pt>
                <c:pt idx="190">
                  <c:v>0.40787110856269115</c:v>
                </c:pt>
                <c:pt idx="191">
                  <c:v>0.40787110856269115</c:v>
                </c:pt>
                <c:pt idx="192">
                  <c:v>0.40787110856269115</c:v>
                </c:pt>
                <c:pt idx="193">
                  <c:v>0.40787110856269115</c:v>
                </c:pt>
                <c:pt idx="194">
                  <c:v>0.40787110856269115</c:v>
                </c:pt>
                <c:pt idx="195">
                  <c:v>0.40787110856269115</c:v>
                </c:pt>
                <c:pt idx="196">
                  <c:v>0.40787110856269115</c:v>
                </c:pt>
                <c:pt idx="197">
                  <c:v>0.40787110856269115</c:v>
                </c:pt>
                <c:pt idx="198">
                  <c:v>0.40787110856269115</c:v>
                </c:pt>
                <c:pt idx="199">
                  <c:v>0.40787110856269115</c:v>
                </c:pt>
                <c:pt idx="200">
                  <c:v>0.40787110856269115</c:v>
                </c:pt>
                <c:pt idx="201">
                  <c:v>0.40787110856269115</c:v>
                </c:pt>
                <c:pt idx="202">
                  <c:v>0.40787110856269115</c:v>
                </c:pt>
                <c:pt idx="203">
                  <c:v>0.40787110856269115</c:v>
                </c:pt>
                <c:pt idx="204">
                  <c:v>0.40787110856269115</c:v>
                </c:pt>
                <c:pt idx="205">
                  <c:v>0.40787110856269115</c:v>
                </c:pt>
                <c:pt idx="206">
                  <c:v>0.40787110856269115</c:v>
                </c:pt>
                <c:pt idx="207">
                  <c:v>0.40787110856269115</c:v>
                </c:pt>
                <c:pt idx="208">
                  <c:v>0.40787110856269115</c:v>
                </c:pt>
                <c:pt idx="209">
                  <c:v>0.40787110856269115</c:v>
                </c:pt>
                <c:pt idx="210">
                  <c:v>0.40787110856269115</c:v>
                </c:pt>
                <c:pt idx="211">
                  <c:v>0.40787110856269115</c:v>
                </c:pt>
                <c:pt idx="212">
                  <c:v>0.40787110856269115</c:v>
                </c:pt>
                <c:pt idx="213">
                  <c:v>0.40787110856269115</c:v>
                </c:pt>
                <c:pt idx="214">
                  <c:v>0.40787110856269115</c:v>
                </c:pt>
                <c:pt idx="215">
                  <c:v>0.40787110856269115</c:v>
                </c:pt>
                <c:pt idx="216">
                  <c:v>0.40787110856269115</c:v>
                </c:pt>
                <c:pt idx="217">
                  <c:v>0.40787110856269115</c:v>
                </c:pt>
                <c:pt idx="218">
                  <c:v>0.40787110856269115</c:v>
                </c:pt>
                <c:pt idx="219">
                  <c:v>0.40787110856269115</c:v>
                </c:pt>
                <c:pt idx="220">
                  <c:v>0.40787110856269115</c:v>
                </c:pt>
                <c:pt idx="221">
                  <c:v>0.40787110856269115</c:v>
                </c:pt>
                <c:pt idx="222">
                  <c:v>0.40787110856269115</c:v>
                </c:pt>
                <c:pt idx="223">
                  <c:v>0.40787110856269115</c:v>
                </c:pt>
                <c:pt idx="224">
                  <c:v>0.40787110856269115</c:v>
                </c:pt>
                <c:pt idx="225">
                  <c:v>0.40787110856269115</c:v>
                </c:pt>
                <c:pt idx="226">
                  <c:v>0.40787110856269115</c:v>
                </c:pt>
                <c:pt idx="227">
                  <c:v>0.40787110856269115</c:v>
                </c:pt>
                <c:pt idx="228">
                  <c:v>0.40787110856269115</c:v>
                </c:pt>
                <c:pt idx="229">
                  <c:v>0.40787110856269115</c:v>
                </c:pt>
                <c:pt idx="230">
                  <c:v>0.40787110856269115</c:v>
                </c:pt>
                <c:pt idx="231">
                  <c:v>0.40787110856269115</c:v>
                </c:pt>
                <c:pt idx="232">
                  <c:v>0.40787110856269115</c:v>
                </c:pt>
                <c:pt idx="233">
                  <c:v>0.40787110856269115</c:v>
                </c:pt>
                <c:pt idx="234">
                  <c:v>0.40787110856269115</c:v>
                </c:pt>
                <c:pt idx="235">
                  <c:v>0.40787110856269115</c:v>
                </c:pt>
                <c:pt idx="236">
                  <c:v>0.40787110856269115</c:v>
                </c:pt>
                <c:pt idx="237">
                  <c:v>0.40787110856269115</c:v>
                </c:pt>
                <c:pt idx="238">
                  <c:v>0.40787110856269115</c:v>
                </c:pt>
                <c:pt idx="239">
                  <c:v>0.40787110856269115</c:v>
                </c:pt>
                <c:pt idx="240">
                  <c:v>0.40787110856269115</c:v>
                </c:pt>
                <c:pt idx="241">
                  <c:v>0.40787110856269115</c:v>
                </c:pt>
                <c:pt idx="242">
                  <c:v>0.40787110856269115</c:v>
                </c:pt>
                <c:pt idx="243">
                  <c:v>0.40787110856269115</c:v>
                </c:pt>
                <c:pt idx="244">
                  <c:v>0.40787110856269115</c:v>
                </c:pt>
                <c:pt idx="245">
                  <c:v>0.40787110856269115</c:v>
                </c:pt>
                <c:pt idx="246">
                  <c:v>0.40787110856269115</c:v>
                </c:pt>
                <c:pt idx="247">
                  <c:v>0.40787110856269115</c:v>
                </c:pt>
                <c:pt idx="248">
                  <c:v>0.40787110856269115</c:v>
                </c:pt>
                <c:pt idx="249">
                  <c:v>0.40787110856269115</c:v>
                </c:pt>
                <c:pt idx="250">
                  <c:v>0.40787110856269115</c:v>
                </c:pt>
                <c:pt idx="251">
                  <c:v>0.40787110856269115</c:v>
                </c:pt>
                <c:pt idx="252">
                  <c:v>0.40787110856269115</c:v>
                </c:pt>
                <c:pt idx="253">
                  <c:v>0.40787110856269115</c:v>
                </c:pt>
                <c:pt idx="254">
                  <c:v>0.40787110856269115</c:v>
                </c:pt>
                <c:pt idx="255">
                  <c:v>0.40787110856269115</c:v>
                </c:pt>
                <c:pt idx="256">
                  <c:v>0.40787110856269115</c:v>
                </c:pt>
                <c:pt idx="257">
                  <c:v>0.40787110856269115</c:v>
                </c:pt>
                <c:pt idx="258">
                  <c:v>0.40787110856269115</c:v>
                </c:pt>
                <c:pt idx="259">
                  <c:v>0.40787110856269115</c:v>
                </c:pt>
                <c:pt idx="260">
                  <c:v>0.40787110856269115</c:v>
                </c:pt>
                <c:pt idx="261">
                  <c:v>0.40787110856269115</c:v>
                </c:pt>
                <c:pt idx="262">
                  <c:v>0.40787110856269115</c:v>
                </c:pt>
                <c:pt idx="263">
                  <c:v>0.40787110856269115</c:v>
                </c:pt>
                <c:pt idx="264">
                  <c:v>0.40787110856269115</c:v>
                </c:pt>
                <c:pt idx="265">
                  <c:v>0.40787110856269115</c:v>
                </c:pt>
                <c:pt idx="266">
                  <c:v>0.40787110856269115</c:v>
                </c:pt>
                <c:pt idx="267">
                  <c:v>0.40787110856269115</c:v>
                </c:pt>
                <c:pt idx="268">
                  <c:v>0.40787110856269115</c:v>
                </c:pt>
                <c:pt idx="269">
                  <c:v>0.40787110856269115</c:v>
                </c:pt>
                <c:pt idx="270">
                  <c:v>0.40787110856269115</c:v>
                </c:pt>
                <c:pt idx="271">
                  <c:v>0.40787110856269115</c:v>
                </c:pt>
                <c:pt idx="272">
                  <c:v>0.40787110856269115</c:v>
                </c:pt>
                <c:pt idx="273">
                  <c:v>0.40787110856269115</c:v>
                </c:pt>
                <c:pt idx="274">
                  <c:v>0.40787110856269115</c:v>
                </c:pt>
                <c:pt idx="275">
                  <c:v>0.40787110856269115</c:v>
                </c:pt>
                <c:pt idx="276">
                  <c:v>0.40787110856269115</c:v>
                </c:pt>
                <c:pt idx="277">
                  <c:v>0.40787110856269115</c:v>
                </c:pt>
                <c:pt idx="278">
                  <c:v>0.40787110856269115</c:v>
                </c:pt>
                <c:pt idx="279">
                  <c:v>0.40787110856269115</c:v>
                </c:pt>
                <c:pt idx="280">
                  <c:v>0.40787110856269115</c:v>
                </c:pt>
                <c:pt idx="281">
                  <c:v>0.40787110856269115</c:v>
                </c:pt>
                <c:pt idx="282">
                  <c:v>0.40787110856269115</c:v>
                </c:pt>
                <c:pt idx="283">
                  <c:v>0.40787110856269115</c:v>
                </c:pt>
                <c:pt idx="284">
                  <c:v>0.40787110856269115</c:v>
                </c:pt>
                <c:pt idx="285">
                  <c:v>0.40787110856269115</c:v>
                </c:pt>
                <c:pt idx="286">
                  <c:v>0.40787110856269115</c:v>
                </c:pt>
                <c:pt idx="287">
                  <c:v>0.40787110856269115</c:v>
                </c:pt>
                <c:pt idx="288">
                  <c:v>0.40787110856269115</c:v>
                </c:pt>
                <c:pt idx="289">
                  <c:v>0.40787110856269115</c:v>
                </c:pt>
                <c:pt idx="290">
                  <c:v>0.40787110856269115</c:v>
                </c:pt>
                <c:pt idx="291">
                  <c:v>0.40787110856269115</c:v>
                </c:pt>
                <c:pt idx="292">
                  <c:v>0.40787110856269115</c:v>
                </c:pt>
                <c:pt idx="293">
                  <c:v>0.40787110856269115</c:v>
                </c:pt>
                <c:pt idx="294">
                  <c:v>0.40787110856269115</c:v>
                </c:pt>
                <c:pt idx="295">
                  <c:v>0.40787110856269115</c:v>
                </c:pt>
                <c:pt idx="296">
                  <c:v>0.40787110856269115</c:v>
                </c:pt>
                <c:pt idx="297">
                  <c:v>0.40787110856269115</c:v>
                </c:pt>
                <c:pt idx="298">
                  <c:v>0.40787110856269115</c:v>
                </c:pt>
                <c:pt idx="299">
                  <c:v>0.40787110856269115</c:v>
                </c:pt>
                <c:pt idx="300">
                  <c:v>0.40787110856269115</c:v>
                </c:pt>
                <c:pt idx="301">
                  <c:v>0.40787110856269115</c:v>
                </c:pt>
                <c:pt idx="302">
                  <c:v>0.40787110856269115</c:v>
                </c:pt>
                <c:pt idx="303">
                  <c:v>0.40787110856269115</c:v>
                </c:pt>
                <c:pt idx="304">
                  <c:v>0.40787110856269115</c:v>
                </c:pt>
                <c:pt idx="305">
                  <c:v>0.40787110856269115</c:v>
                </c:pt>
                <c:pt idx="306">
                  <c:v>0.40787110856269115</c:v>
                </c:pt>
                <c:pt idx="307">
                  <c:v>0.40787110856269115</c:v>
                </c:pt>
                <c:pt idx="308">
                  <c:v>0.40787110856269115</c:v>
                </c:pt>
                <c:pt idx="309">
                  <c:v>0.40787110856269115</c:v>
                </c:pt>
                <c:pt idx="310">
                  <c:v>0.40787110856269115</c:v>
                </c:pt>
                <c:pt idx="311">
                  <c:v>0.40787110856269115</c:v>
                </c:pt>
                <c:pt idx="312">
                  <c:v>0.40787110856269115</c:v>
                </c:pt>
                <c:pt idx="313">
                  <c:v>0.40787110856269115</c:v>
                </c:pt>
                <c:pt idx="314">
                  <c:v>0.40787110856269115</c:v>
                </c:pt>
                <c:pt idx="315">
                  <c:v>0.40787110856269115</c:v>
                </c:pt>
                <c:pt idx="316">
                  <c:v>0.40787110856269115</c:v>
                </c:pt>
                <c:pt idx="317">
                  <c:v>0.40787110856269115</c:v>
                </c:pt>
                <c:pt idx="318">
                  <c:v>0.40787110856269115</c:v>
                </c:pt>
                <c:pt idx="319">
                  <c:v>0.40787110856269115</c:v>
                </c:pt>
                <c:pt idx="320">
                  <c:v>0.40787110856269115</c:v>
                </c:pt>
                <c:pt idx="321">
                  <c:v>0.40787110856269115</c:v>
                </c:pt>
                <c:pt idx="322">
                  <c:v>0.40787110856269115</c:v>
                </c:pt>
                <c:pt idx="323">
                  <c:v>0.40787110856269115</c:v>
                </c:pt>
                <c:pt idx="324">
                  <c:v>0.40787110856269115</c:v>
                </c:pt>
                <c:pt idx="325">
                  <c:v>0.40787110856269115</c:v>
                </c:pt>
                <c:pt idx="326">
                  <c:v>0.40787110856269115</c:v>
                </c:pt>
                <c:pt idx="327">
                  <c:v>0.40787110856269115</c:v>
                </c:pt>
                <c:pt idx="328">
                  <c:v>0.40787110856269115</c:v>
                </c:pt>
                <c:pt idx="329">
                  <c:v>0.40787110856269115</c:v>
                </c:pt>
                <c:pt idx="330">
                  <c:v>0.40787110856269115</c:v>
                </c:pt>
                <c:pt idx="331">
                  <c:v>0.40787110856269115</c:v>
                </c:pt>
                <c:pt idx="332">
                  <c:v>0.40787110856269115</c:v>
                </c:pt>
                <c:pt idx="333">
                  <c:v>0.40787110856269115</c:v>
                </c:pt>
                <c:pt idx="334">
                  <c:v>0.40787110856269115</c:v>
                </c:pt>
                <c:pt idx="335">
                  <c:v>0.40787110856269115</c:v>
                </c:pt>
                <c:pt idx="336">
                  <c:v>0.40787110856269115</c:v>
                </c:pt>
                <c:pt idx="337">
                  <c:v>0.40787110856269115</c:v>
                </c:pt>
                <c:pt idx="338">
                  <c:v>0.40787110856269115</c:v>
                </c:pt>
                <c:pt idx="339">
                  <c:v>0.40787110856269115</c:v>
                </c:pt>
                <c:pt idx="340">
                  <c:v>0.40787110856269115</c:v>
                </c:pt>
                <c:pt idx="341">
                  <c:v>0.40787110856269115</c:v>
                </c:pt>
                <c:pt idx="342">
                  <c:v>0.40787110856269115</c:v>
                </c:pt>
                <c:pt idx="343">
                  <c:v>0.40787110856269115</c:v>
                </c:pt>
                <c:pt idx="344">
                  <c:v>0.40787110856269115</c:v>
                </c:pt>
                <c:pt idx="345">
                  <c:v>0.40787110856269115</c:v>
                </c:pt>
                <c:pt idx="346">
                  <c:v>0.40787110856269115</c:v>
                </c:pt>
                <c:pt idx="347">
                  <c:v>0.40787110856269115</c:v>
                </c:pt>
                <c:pt idx="348">
                  <c:v>0.40787110856269115</c:v>
                </c:pt>
                <c:pt idx="349">
                  <c:v>0.40787110856269115</c:v>
                </c:pt>
                <c:pt idx="350">
                  <c:v>0.40787110856269115</c:v>
                </c:pt>
                <c:pt idx="351">
                  <c:v>0.40787110856269115</c:v>
                </c:pt>
                <c:pt idx="352">
                  <c:v>0.40787110856269115</c:v>
                </c:pt>
                <c:pt idx="353">
                  <c:v>0.40787110856269115</c:v>
                </c:pt>
                <c:pt idx="354">
                  <c:v>0.40787110856269115</c:v>
                </c:pt>
                <c:pt idx="355">
                  <c:v>0.40787110856269115</c:v>
                </c:pt>
                <c:pt idx="356">
                  <c:v>0.40787110856269115</c:v>
                </c:pt>
                <c:pt idx="357">
                  <c:v>0.40787110856269115</c:v>
                </c:pt>
                <c:pt idx="358">
                  <c:v>0.40787110856269115</c:v>
                </c:pt>
                <c:pt idx="359">
                  <c:v>0.40787110856269115</c:v>
                </c:pt>
                <c:pt idx="360">
                  <c:v>0.40787110856269115</c:v>
                </c:pt>
                <c:pt idx="361">
                  <c:v>0.40787110856269115</c:v>
                </c:pt>
                <c:pt idx="362">
                  <c:v>0.40787110856269115</c:v>
                </c:pt>
                <c:pt idx="363">
                  <c:v>0.40787110856269115</c:v>
                </c:pt>
                <c:pt idx="364">
                  <c:v>0.40787110856269115</c:v>
                </c:pt>
                <c:pt idx="365">
                  <c:v>0.40787110856269115</c:v>
                </c:pt>
                <c:pt idx="366">
                  <c:v>0.40787110856269115</c:v>
                </c:pt>
                <c:pt idx="367">
                  <c:v>0.40787110856269115</c:v>
                </c:pt>
                <c:pt idx="368">
                  <c:v>0.40787110856269115</c:v>
                </c:pt>
                <c:pt idx="369">
                  <c:v>0.40787110856269115</c:v>
                </c:pt>
                <c:pt idx="370">
                  <c:v>0.40787110856269115</c:v>
                </c:pt>
                <c:pt idx="371">
                  <c:v>0.40787110856269115</c:v>
                </c:pt>
                <c:pt idx="372">
                  <c:v>0.40787110856269115</c:v>
                </c:pt>
                <c:pt idx="373">
                  <c:v>0.40787110856269115</c:v>
                </c:pt>
                <c:pt idx="374">
                  <c:v>0.40787110856269115</c:v>
                </c:pt>
                <c:pt idx="375">
                  <c:v>0.40787110856269115</c:v>
                </c:pt>
                <c:pt idx="376">
                  <c:v>0.40787110856269115</c:v>
                </c:pt>
                <c:pt idx="377">
                  <c:v>0.40787110856269115</c:v>
                </c:pt>
                <c:pt idx="378">
                  <c:v>0.40787110856269115</c:v>
                </c:pt>
                <c:pt idx="379">
                  <c:v>0.40787110856269115</c:v>
                </c:pt>
                <c:pt idx="380">
                  <c:v>0.40787110856269115</c:v>
                </c:pt>
                <c:pt idx="381">
                  <c:v>0.40787110856269115</c:v>
                </c:pt>
                <c:pt idx="382">
                  <c:v>0.40787110856269115</c:v>
                </c:pt>
                <c:pt idx="383">
                  <c:v>0.40787110856269115</c:v>
                </c:pt>
                <c:pt idx="384">
                  <c:v>0.40787110856269115</c:v>
                </c:pt>
                <c:pt idx="385">
                  <c:v>0.40787110856269115</c:v>
                </c:pt>
                <c:pt idx="386">
                  <c:v>0.40787110856269115</c:v>
                </c:pt>
                <c:pt idx="387">
                  <c:v>0.40787110856269115</c:v>
                </c:pt>
                <c:pt idx="388">
                  <c:v>0.40787110856269115</c:v>
                </c:pt>
                <c:pt idx="389">
                  <c:v>0.40787110856269115</c:v>
                </c:pt>
                <c:pt idx="390">
                  <c:v>0.40787110856269115</c:v>
                </c:pt>
                <c:pt idx="391">
                  <c:v>0.40787110856269115</c:v>
                </c:pt>
                <c:pt idx="392">
                  <c:v>0.40787110856269115</c:v>
                </c:pt>
                <c:pt idx="393">
                  <c:v>0.40787110856269115</c:v>
                </c:pt>
                <c:pt idx="394">
                  <c:v>0.40787110856269115</c:v>
                </c:pt>
                <c:pt idx="395">
                  <c:v>0.40787110856269115</c:v>
                </c:pt>
                <c:pt idx="396">
                  <c:v>0.40787110856269115</c:v>
                </c:pt>
                <c:pt idx="397">
                  <c:v>0.40787110856269115</c:v>
                </c:pt>
                <c:pt idx="398">
                  <c:v>0.40787110856269115</c:v>
                </c:pt>
                <c:pt idx="399">
                  <c:v>0.40787110856269115</c:v>
                </c:pt>
                <c:pt idx="400">
                  <c:v>0.40787110856269115</c:v>
                </c:pt>
                <c:pt idx="401">
                  <c:v>0.40787110856269115</c:v>
                </c:pt>
                <c:pt idx="402">
                  <c:v>0.40787110856269115</c:v>
                </c:pt>
                <c:pt idx="403">
                  <c:v>0.40787110856269115</c:v>
                </c:pt>
                <c:pt idx="404">
                  <c:v>0.40787110856269115</c:v>
                </c:pt>
                <c:pt idx="405">
                  <c:v>0.40787110856269115</c:v>
                </c:pt>
                <c:pt idx="406">
                  <c:v>0.40787110856269115</c:v>
                </c:pt>
                <c:pt idx="407">
                  <c:v>0.40787110856269115</c:v>
                </c:pt>
                <c:pt idx="408">
                  <c:v>0.40787110856269115</c:v>
                </c:pt>
                <c:pt idx="409">
                  <c:v>0.40787110856269115</c:v>
                </c:pt>
                <c:pt idx="410">
                  <c:v>0.40787110856269115</c:v>
                </c:pt>
                <c:pt idx="411">
                  <c:v>0.40787110856269115</c:v>
                </c:pt>
                <c:pt idx="412">
                  <c:v>0.40787110856269115</c:v>
                </c:pt>
                <c:pt idx="413">
                  <c:v>0.40787110856269115</c:v>
                </c:pt>
                <c:pt idx="414">
                  <c:v>0.40787110856269115</c:v>
                </c:pt>
                <c:pt idx="415">
                  <c:v>0.40787110856269115</c:v>
                </c:pt>
                <c:pt idx="416">
                  <c:v>0.40787110856269115</c:v>
                </c:pt>
                <c:pt idx="417">
                  <c:v>0.40787110856269115</c:v>
                </c:pt>
                <c:pt idx="418">
                  <c:v>0.40787110856269115</c:v>
                </c:pt>
                <c:pt idx="419">
                  <c:v>0.40787110856269115</c:v>
                </c:pt>
                <c:pt idx="420">
                  <c:v>0.40787110856269115</c:v>
                </c:pt>
                <c:pt idx="421">
                  <c:v>0.40787110856269115</c:v>
                </c:pt>
                <c:pt idx="422">
                  <c:v>0.40787110856269115</c:v>
                </c:pt>
                <c:pt idx="423">
                  <c:v>0.40787110856269115</c:v>
                </c:pt>
                <c:pt idx="424">
                  <c:v>0.40787110856269115</c:v>
                </c:pt>
                <c:pt idx="425">
                  <c:v>0.40787110856269115</c:v>
                </c:pt>
                <c:pt idx="426">
                  <c:v>0.40787110856269115</c:v>
                </c:pt>
                <c:pt idx="427">
                  <c:v>0.40787110856269115</c:v>
                </c:pt>
                <c:pt idx="428">
                  <c:v>0.40787110856269115</c:v>
                </c:pt>
                <c:pt idx="429">
                  <c:v>0.40787110856269115</c:v>
                </c:pt>
                <c:pt idx="430">
                  <c:v>0.40787110856269115</c:v>
                </c:pt>
                <c:pt idx="431">
                  <c:v>0.40787110856269115</c:v>
                </c:pt>
                <c:pt idx="432">
                  <c:v>0.40787110856269115</c:v>
                </c:pt>
                <c:pt idx="433">
                  <c:v>0.40787110856269115</c:v>
                </c:pt>
                <c:pt idx="434">
                  <c:v>0.40787110856269115</c:v>
                </c:pt>
                <c:pt idx="435">
                  <c:v>0.40787110856269115</c:v>
                </c:pt>
                <c:pt idx="436">
                  <c:v>0.40787110856269115</c:v>
                </c:pt>
                <c:pt idx="437">
                  <c:v>0.40787110856269115</c:v>
                </c:pt>
                <c:pt idx="438">
                  <c:v>0.40787110856269115</c:v>
                </c:pt>
                <c:pt idx="439">
                  <c:v>0.40787110856269115</c:v>
                </c:pt>
                <c:pt idx="440">
                  <c:v>0.40787110856269115</c:v>
                </c:pt>
                <c:pt idx="441">
                  <c:v>0.40787110856269115</c:v>
                </c:pt>
                <c:pt idx="442">
                  <c:v>0.40787110856269115</c:v>
                </c:pt>
                <c:pt idx="443">
                  <c:v>0.40787110856269115</c:v>
                </c:pt>
                <c:pt idx="444">
                  <c:v>0.40787110856269115</c:v>
                </c:pt>
                <c:pt idx="445">
                  <c:v>0.40787110856269115</c:v>
                </c:pt>
                <c:pt idx="446">
                  <c:v>0.40787110856269115</c:v>
                </c:pt>
                <c:pt idx="447">
                  <c:v>0.40787110856269115</c:v>
                </c:pt>
                <c:pt idx="448">
                  <c:v>0.40787110856269115</c:v>
                </c:pt>
                <c:pt idx="449">
                  <c:v>0.40787110856269115</c:v>
                </c:pt>
                <c:pt idx="450">
                  <c:v>0.40787110856269115</c:v>
                </c:pt>
                <c:pt idx="451">
                  <c:v>0.40787110856269115</c:v>
                </c:pt>
                <c:pt idx="452">
                  <c:v>0.40787110856269115</c:v>
                </c:pt>
                <c:pt idx="453">
                  <c:v>0.40787110856269115</c:v>
                </c:pt>
                <c:pt idx="454">
                  <c:v>0.40787110856269115</c:v>
                </c:pt>
                <c:pt idx="455">
                  <c:v>0.40787110856269115</c:v>
                </c:pt>
                <c:pt idx="456">
                  <c:v>0.40787110856269115</c:v>
                </c:pt>
                <c:pt idx="457">
                  <c:v>0.40787110856269115</c:v>
                </c:pt>
                <c:pt idx="458">
                  <c:v>0.40787110856269115</c:v>
                </c:pt>
                <c:pt idx="459">
                  <c:v>0.40787110856269115</c:v>
                </c:pt>
                <c:pt idx="460">
                  <c:v>0.40787110856269115</c:v>
                </c:pt>
                <c:pt idx="461">
                  <c:v>0.40787110856269115</c:v>
                </c:pt>
                <c:pt idx="462">
                  <c:v>0.40787110856269115</c:v>
                </c:pt>
                <c:pt idx="463">
                  <c:v>0.40787110856269115</c:v>
                </c:pt>
                <c:pt idx="464">
                  <c:v>0.40787110856269115</c:v>
                </c:pt>
                <c:pt idx="465">
                  <c:v>0.40787110856269115</c:v>
                </c:pt>
                <c:pt idx="466">
                  <c:v>0.40787110856269115</c:v>
                </c:pt>
                <c:pt idx="467">
                  <c:v>0.40787110856269115</c:v>
                </c:pt>
                <c:pt idx="468">
                  <c:v>0.40787110856269115</c:v>
                </c:pt>
                <c:pt idx="469">
                  <c:v>0.40787110856269115</c:v>
                </c:pt>
                <c:pt idx="470">
                  <c:v>0.40787110856269115</c:v>
                </c:pt>
                <c:pt idx="471">
                  <c:v>0.40787110856269115</c:v>
                </c:pt>
                <c:pt idx="472">
                  <c:v>0.40787110856269115</c:v>
                </c:pt>
                <c:pt idx="473">
                  <c:v>0.40787110856269115</c:v>
                </c:pt>
                <c:pt idx="474">
                  <c:v>0.40787110856269115</c:v>
                </c:pt>
                <c:pt idx="475">
                  <c:v>0.40787110856269115</c:v>
                </c:pt>
                <c:pt idx="476">
                  <c:v>0.40787110856269115</c:v>
                </c:pt>
                <c:pt idx="477">
                  <c:v>0.40787110856269115</c:v>
                </c:pt>
                <c:pt idx="478">
                  <c:v>0.40787110856269115</c:v>
                </c:pt>
                <c:pt idx="479">
                  <c:v>0.40787110856269115</c:v>
                </c:pt>
                <c:pt idx="480">
                  <c:v>0.40787110856269115</c:v>
                </c:pt>
                <c:pt idx="481">
                  <c:v>0.40787110856269115</c:v>
                </c:pt>
                <c:pt idx="482">
                  <c:v>0.40787110856269115</c:v>
                </c:pt>
                <c:pt idx="483">
                  <c:v>0.40787110856269115</c:v>
                </c:pt>
                <c:pt idx="484">
                  <c:v>0.40787110856269115</c:v>
                </c:pt>
                <c:pt idx="485">
                  <c:v>0.40787110856269115</c:v>
                </c:pt>
                <c:pt idx="486">
                  <c:v>0.40787110856269115</c:v>
                </c:pt>
                <c:pt idx="487">
                  <c:v>0.40787110856269115</c:v>
                </c:pt>
                <c:pt idx="488">
                  <c:v>0.40787110856269115</c:v>
                </c:pt>
                <c:pt idx="489">
                  <c:v>0.40787110856269115</c:v>
                </c:pt>
                <c:pt idx="490">
                  <c:v>0.40787110856269115</c:v>
                </c:pt>
                <c:pt idx="491">
                  <c:v>0.40787110856269115</c:v>
                </c:pt>
                <c:pt idx="492">
                  <c:v>0.40787110856269115</c:v>
                </c:pt>
                <c:pt idx="493">
                  <c:v>0.40787110856269115</c:v>
                </c:pt>
                <c:pt idx="494">
                  <c:v>0.40787110856269115</c:v>
                </c:pt>
                <c:pt idx="495">
                  <c:v>0.40787110856269115</c:v>
                </c:pt>
                <c:pt idx="496">
                  <c:v>0.40787110856269115</c:v>
                </c:pt>
                <c:pt idx="497">
                  <c:v>0.40787110856269115</c:v>
                </c:pt>
                <c:pt idx="498">
                  <c:v>0.40787110856269115</c:v>
                </c:pt>
                <c:pt idx="499">
                  <c:v>0.40787110856269115</c:v>
                </c:pt>
                <c:pt idx="500">
                  <c:v>0.40787110856269115</c:v>
                </c:pt>
                <c:pt idx="501">
                  <c:v>0.40787110856269115</c:v>
                </c:pt>
                <c:pt idx="502">
                  <c:v>0.40787110856269115</c:v>
                </c:pt>
                <c:pt idx="503">
                  <c:v>0.40787110856269115</c:v>
                </c:pt>
                <c:pt idx="504">
                  <c:v>0.40787110856269115</c:v>
                </c:pt>
                <c:pt idx="505">
                  <c:v>0.40787110856269115</c:v>
                </c:pt>
                <c:pt idx="506">
                  <c:v>0.40787110856269115</c:v>
                </c:pt>
                <c:pt idx="507">
                  <c:v>0.40787110856269115</c:v>
                </c:pt>
                <c:pt idx="508">
                  <c:v>0.40787110856269115</c:v>
                </c:pt>
                <c:pt idx="509">
                  <c:v>0.40787110856269115</c:v>
                </c:pt>
                <c:pt idx="510">
                  <c:v>0.40787110856269115</c:v>
                </c:pt>
                <c:pt idx="511">
                  <c:v>0.40787110856269115</c:v>
                </c:pt>
                <c:pt idx="512">
                  <c:v>0.40787110856269115</c:v>
                </c:pt>
                <c:pt idx="513">
                  <c:v>0.40787110856269115</c:v>
                </c:pt>
                <c:pt idx="514">
                  <c:v>0.40787110856269115</c:v>
                </c:pt>
                <c:pt idx="515">
                  <c:v>0.40787110856269115</c:v>
                </c:pt>
                <c:pt idx="516">
                  <c:v>0.40787110856269115</c:v>
                </c:pt>
                <c:pt idx="517">
                  <c:v>0.40787110856269115</c:v>
                </c:pt>
                <c:pt idx="518">
                  <c:v>0.40787110856269115</c:v>
                </c:pt>
                <c:pt idx="519">
                  <c:v>0.40787110856269115</c:v>
                </c:pt>
                <c:pt idx="520">
                  <c:v>0.40787110856269115</c:v>
                </c:pt>
                <c:pt idx="521">
                  <c:v>0.40787110856269115</c:v>
                </c:pt>
                <c:pt idx="522">
                  <c:v>0.40787110856269115</c:v>
                </c:pt>
                <c:pt idx="523">
                  <c:v>0.40787110856269115</c:v>
                </c:pt>
                <c:pt idx="524">
                  <c:v>0.40787110856269115</c:v>
                </c:pt>
                <c:pt idx="525">
                  <c:v>0.40787110856269115</c:v>
                </c:pt>
                <c:pt idx="526">
                  <c:v>0.40787110856269115</c:v>
                </c:pt>
                <c:pt idx="527">
                  <c:v>0.40787110856269115</c:v>
                </c:pt>
                <c:pt idx="528">
                  <c:v>0.40787110856269115</c:v>
                </c:pt>
                <c:pt idx="529">
                  <c:v>0.40787110856269115</c:v>
                </c:pt>
                <c:pt idx="530">
                  <c:v>0.40787110856269115</c:v>
                </c:pt>
                <c:pt idx="531">
                  <c:v>0.40787110856269115</c:v>
                </c:pt>
                <c:pt idx="532">
                  <c:v>0.40787110856269115</c:v>
                </c:pt>
                <c:pt idx="533">
                  <c:v>0.40787110856269115</c:v>
                </c:pt>
                <c:pt idx="534">
                  <c:v>0.40787110856269115</c:v>
                </c:pt>
                <c:pt idx="535">
                  <c:v>0.40787110856269115</c:v>
                </c:pt>
                <c:pt idx="536">
                  <c:v>0.40787110856269115</c:v>
                </c:pt>
                <c:pt idx="537">
                  <c:v>0.40787110856269115</c:v>
                </c:pt>
                <c:pt idx="538">
                  <c:v>0.40787110856269115</c:v>
                </c:pt>
                <c:pt idx="539">
                  <c:v>0.40787110856269115</c:v>
                </c:pt>
                <c:pt idx="540">
                  <c:v>0.40787110856269115</c:v>
                </c:pt>
                <c:pt idx="541">
                  <c:v>0.40787110856269115</c:v>
                </c:pt>
                <c:pt idx="542">
                  <c:v>0.40787110856269115</c:v>
                </c:pt>
                <c:pt idx="543">
                  <c:v>0.40787110856269115</c:v>
                </c:pt>
                <c:pt idx="544">
                  <c:v>0.40787110856269115</c:v>
                </c:pt>
                <c:pt idx="545">
                  <c:v>0.40787110856269115</c:v>
                </c:pt>
                <c:pt idx="546">
                  <c:v>0.40787110856269115</c:v>
                </c:pt>
                <c:pt idx="547">
                  <c:v>0.40787110856269115</c:v>
                </c:pt>
                <c:pt idx="548">
                  <c:v>0.40787110856269115</c:v>
                </c:pt>
                <c:pt idx="549">
                  <c:v>0.40787110856269115</c:v>
                </c:pt>
                <c:pt idx="550">
                  <c:v>0.40787110856269115</c:v>
                </c:pt>
                <c:pt idx="551">
                  <c:v>0.40787110856269115</c:v>
                </c:pt>
                <c:pt idx="552">
                  <c:v>0.40787110856269115</c:v>
                </c:pt>
                <c:pt idx="553">
                  <c:v>0.40787110856269115</c:v>
                </c:pt>
                <c:pt idx="554">
                  <c:v>0.40787110856269115</c:v>
                </c:pt>
                <c:pt idx="555">
                  <c:v>0.40787110856269115</c:v>
                </c:pt>
                <c:pt idx="556">
                  <c:v>0.40787110856269115</c:v>
                </c:pt>
                <c:pt idx="557">
                  <c:v>0.40787110856269115</c:v>
                </c:pt>
                <c:pt idx="558">
                  <c:v>0.40787110856269115</c:v>
                </c:pt>
                <c:pt idx="559">
                  <c:v>0.40787110856269115</c:v>
                </c:pt>
                <c:pt idx="560">
                  <c:v>0.40787110856269115</c:v>
                </c:pt>
                <c:pt idx="561">
                  <c:v>0.40787110856269115</c:v>
                </c:pt>
                <c:pt idx="562">
                  <c:v>0.40787110856269115</c:v>
                </c:pt>
                <c:pt idx="563">
                  <c:v>0.40787110856269115</c:v>
                </c:pt>
                <c:pt idx="564">
                  <c:v>0.40787110856269115</c:v>
                </c:pt>
                <c:pt idx="565">
                  <c:v>0.40787110856269115</c:v>
                </c:pt>
                <c:pt idx="566">
                  <c:v>0.40787110856269115</c:v>
                </c:pt>
                <c:pt idx="567">
                  <c:v>0.40787110856269115</c:v>
                </c:pt>
                <c:pt idx="568">
                  <c:v>0.40787110856269115</c:v>
                </c:pt>
                <c:pt idx="569">
                  <c:v>0.40787110856269115</c:v>
                </c:pt>
                <c:pt idx="570">
                  <c:v>0.40787110856269115</c:v>
                </c:pt>
                <c:pt idx="571">
                  <c:v>0.40787110856269115</c:v>
                </c:pt>
                <c:pt idx="572">
                  <c:v>0.40787110856269115</c:v>
                </c:pt>
                <c:pt idx="573">
                  <c:v>0.40787110856269115</c:v>
                </c:pt>
                <c:pt idx="574">
                  <c:v>0.40787110856269115</c:v>
                </c:pt>
                <c:pt idx="575">
                  <c:v>0.40787110856269115</c:v>
                </c:pt>
                <c:pt idx="576">
                  <c:v>0.40787110856269115</c:v>
                </c:pt>
                <c:pt idx="577">
                  <c:v>0.40787110856269115</c:v>
                </c:pt>
                <c:pt idx="578">
                  <c:v>0.40787110856269115</c:v>
                </c:pt>
                <c:pt idx="579">
                  <c:v>0.40787110856269115</c:v>
                </c:pt>
                <c:pt idx="580">
                  <c:v>0.40787110856269115</c:v>
                </c:pt>
                <c:pt idx="581">
                  <c:v>0.40787110856269115</c:v>
                </c:pt>
                <c:pt idx="582">
                  <c:v>0.40787110856269115</c:v>
                </c:pt>
                <c:pt idx="583">
                  <c:v>0.40787110856269115</c:v>
                </c:pt>
                <c:pt idx="584">
                  <c:v>0.40787110856269115</c:v>
                </c:pt>
                <c:pt idx="585">
                  <c:v>0.40787110856269115</c:v>
                </c:pt>
                <c:pt idx="586">
                  <c:v>0.40787110856269115</c:v>
                </c:pt>
                <c:pt idx="587">
                  <c:v>0.40787110856269115</c:v>
                </c:pt>
                <c:pt idx="588">
                  <c:v>0.40787110856269115</c:v>
                </c:pt>
                <c:pt idx="589">
                  <c:v>0.40787110856269115</c:v>
                </c:pt>
                <c:pt idx="590">
                  <c:v>0.40787110856269115</c:v>
                </c:pt>
                <c:pt idx="591">
                  <c:v>0.40787110856269115</c:v>
                </c:pt>
                <c:pt idx="592">
                  <c:v>0.40787110856269115</c:v>
                </c:pt>
                <c:pt idx="593">
                  <c:v>0.40787110856269115</c:v>
                </c:pt>
                <c:pt idx="594">
                  <c:v>0.40787110856269115</c:v>
                </c:pt>
                <c:pt idx="595">
                  <c:v>0.40787110856269115</c:v>
                </c:pt>
                <c:pt idx="596">
                  <c:v>0.40787110856269115</c:v>
                </c:pt>
                <c:pt idx="597">
                  <c:v>0.40787110856269115</c:v>
                </c:pt>
                <c:pt idx="598">
                  <c:v>0.40787110856269115</c:v>
                </c:pt>
                <c:pt idx="599">
                  <c:v>0.40787110856269115</c:v>
                </c:pt>
                <c:pt idx="600">
                  <c:v>0.40787110856269115</c:v>
                </c:pt>
                <c:pt idx="601">
                  <c:v>0.40787110856269115</c:v>
                </c:pt>
                <c:pt idx="602">
                  <c:v>0.40787110856269115</c:v>
                </c:pt>
                <c:pt idx="603">
                  <c:v>0.40787110856269115</c:v>
                </c:pt>
                <c:pt idx="604">
                  <c:v>0.40787110856269115</c:v>
                </c:pt>
                <c:pt idx="605">
                  <c:v>0.40787110856269115</c:v>
                </c:pt>
                <c:pt idx="606">
                  <c:v>0.40787110856269115</c:v>
                </c:pt>
                <c:pt idx="607">
                  <c:v>0.40787110856269115</c:v>
                </c:pt>
                <c:pt idx="608">
                  <c:v>0.40787110856269115</c:v>
                </c:pt>
                <c:pt idx="609">
                  <c:v>0.40787110856269115</c:v>
                </c:pt>
                <c:pt idx="610">
                  <c:v>0.40787110856269115</c:v>
                </c:pt>
                <c:pt idx="611">
                  <c:v>0.40787110856269115</c:v>
                </c:pt>
                <c:pt idx="612">
                  <c:v>0.40787110856269115</c:v>
                </c:pt>
                <c:pt idx="613">
                  <c:v>0.40787110856269115</c:v>
                </c:pt>
                <c:pt idx="614">
                  <c:v>0.40787110856269115</c:v>
                </c:pt>
                <c:pt idx="615">
                  <c:v>0.40787110856269115</c:v>
                </c:pt>
                <c:pt idx="616">
                  <c:v>0.40787110856269115</c:v>
                </c:pt>
                <c:pt idx="617">
                  <c:v>0.40787110856269115</c:v>
                </c:pt>
                <c:pt idx="618">
                  <c:v>0.40787110856269115</c:v>
                </c:pt>
                <c:pt idx="619">
                  <c:v>0.40787110856269115</c:v>
                </c:pt>
                <c:pt idx="620">
                  <c:v>0.40787110856269115</c:v>
                </c:pt>
                <c:pt idx="621">
                  <c:v>0.40787110856269115</c:v>
                </c:pt>
                <c:pt idx="622">
                  <c:v>0.40787110856269115</c:v>
                </c:pt>
                <c:pt idx="623">
                  <c:v>0.40787110856269115</c:v>
                </c:pt>
                <c:pt idx="624">
                  <c:v>0.40787110856269115</c:v>
                </c:pt>
                <c:pt idx="625">
                  <c:v>0.40787110856269115</c:v>
                </c:pt>
                <c:pt idx="626">
                  <c:v>0.40787110856269115</c:v>
                </c:pt>
                <c:pt idx="627">
                  <c:v>0.40787110856269115</c:v>
                </c:pt>
                <c:pt idx="628">
                  <c:v>0.40787110856269115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1-427E-9F18-0F7F0687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14559"/>
        <c:axId val="552475279"/>
      </c:lineChart>
      <c:catAx>
        <c:axId val="5523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5279"/>
        <c:crosses val="autoZero"/>
        <c:auto val="1"/>
        <c:lblAlgn val="ctr"/>
        <c:lblOffset val="100"/>
        <c:noMultiLvlLbl val="0"/>
      </c:catAx>
      <c:valAx>
        <c:axId val="5524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F'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машина'!$H$20:$H$648</c:f>
              <c:numCache>
                <c:formatCode>General</c:formatCode>
                <c:ptCount val="629"/>
                <c:pt idx="0">
                  <c:v>227.11849373853212</c:v>
                </c:pt>
                <c:pt idx="1">
                  <c:v>231.21854321310494</c:v>
                </c:pt>
                <c:pt idx="2">
                  <c:v>235.31818267329686</c:v>
                </c:pt>
                <c:pt idx="3">
                  <c:v>239.41700214569164</c:v>
                </c:pt>
                <c:pt idx="4">
                  <c:v>243.51459173887068</c:v>
                </c:pt>
                <c:pt idx="5">
                  <c:v>247.61054168440279</c:v>
                </c:pt>
                <c:pt idx="6">
                  <c:v>251.7044423778199</c:v>
                </c:pt>
                <c:pt idx="7">
                  <c:v>255.79588441957756</c:v>
                </c:pt>
                <c:pt idx="8">
                  <c:v>259.88445865599437</c:v>
                </c:pt>
                <c:pt idx="9">
                  <c:v>263.9697562201672</c:v>
                </c:pt>
                <c:pt idx="10">
                  <c:v>268.05136857285709</c:v>
                </c:pt>
                <c:pt idx="11">
                  <c:v>272.12888754334364</c:v>
                </c:pt>
                <c:pt idx="12">
                  <c:v>276.20190537024092</c:v>
                </c:pt>
                <c:pt idx="13">
                  <c:v>280.27001474227364</c:v>
                </c:pt>
                <c:pt idx="14">
                  <c:v>284.33280883900824</c:v>
                </c:pt>
                <c:pt idx="15">
                  <c:v>288.38988137153359</c:v>
                </c:pt>
                <c:pt idx="16">
                  <c:v>292.44082662309097</c:v>
                </c:pt>
                <c:pt idx="17">
                  <c:v>296.48523948964419</c:v>
                </c:pt>
                <c:pt idx="18">
                  <c:v>300.52271552039019</c:v>
                </c:pt>
                <c:pt idx="19">
                  <c:v>304.55285095820381</c:v>
                </c:pt>
                <c:pt idx="20">
                  <c:v>308.5752427800133</c:v>
                </c:pt>
                <c:pt idx="21">
                  <c:v>312.58948873710131</c:v>
                </c:pt>
                <c:pt idx="22">
                  <c:v>316.59518739533092</c:v>
                </c:pt>
                <c:pt idx="23">
                  <c:v>320.59193817528779</c:v>
                </c:pt>
                <c:pt idx="24">
                  <c:v>324.5793413923376</c:v>
                </c:pt>
                <c:pt idx="25">
                  <c:v>328.55699829659522</c:v>
                </c:pt>
                <c:pt idx="26">
                  <c:v>332.52451111279788</c:v>
                </c:pt>
                <c:pt idx="27">
                  <c:v>336.48148308008376</c:v>
                </c:pt>
                <c:pt idx="28">
                  <c:v>340.42751849166689</c:v>
                </c:pt>
                <c:pt idx="29">
                  <c:v>344.36222273440774</c:v>
                </c:pt>
                <c:pt idx="30">
                  <c:v>348.28520232827464</c:v>
                </c:pt>
                <c:pt idx="31">
                  <c:v>352.19606496569043</c:v>
                </c:pt>
                <c:pt idx="32">
                  <c:v>356.09441955076375</c:v>
                </c:pt>
                <c:pt idx="33">
                  <c:v>359.97987623839811</c:v>
                </c:pt>
                <c:pt idx="34">
                  <c:v>363.85204647327606</c:v>
                </c:pt>
                <c:pt idx="35">
                  <c:v>367.71054302871431</c:v>
                </c:pt>
                <c:pt idx="36">
                  <c:v>371.55498004538612</c:v>
                </c:pt>
                <c:pt idx="37">
                  <c:v>375.38497306990678</c:v>
                </c:pt>
                <c:pt idx="38">
                  <c:v>379.20013909327901</c:v>
                </c:pt>
                <c:pt idx="39">
                  <c:v>383.00009658919294</c:v>
                </c:pt>
                <c:pt idx="40">
                  <c:v>386.78446555217926</c:v>
                </c:pt>
                <c:pt idx="41">
                  <c:v>390.5528675356087</c:v>
                </c:pt>
                <c:pt idx="42">
                  <c:v>394.30492568953633</c:v>
                </c:pt>
                <c:pt idx="43">
                  <c:v>398.04026479838717</c:v>
                </c:pt>
                <c:pt idx="44">
                  <c:v>401.75851131847651</c:v>
                </c:pt>
                <c:pt idx="45">
                  <c:v>405.45929341536407</c:v>
                </c:pt>
                <c:pt idx="46">
                  <c:v>409.14224100103775</c:v>
                </c:pt>
                <c:pt idx="47">
                  <c:v>412.80698577092153</c:v>
                </c:pt>
                <c:pt idx="48">
                  <c:v>416.45316124070564</c:v>
                </c:pt>
                <c:pt idx="49">
                  <c:v>420.08040278299507</c:v>
                </c:pt>
                <c:pt idx="50">
                  <c:v>423.68834766377188</c:v>
                </c:pt>
                <c:pt idx="51">
                  <c:v>427.27663507866771</c:v>
                </c:pt>
                <c:pt idx="52">
                  <c:v>430.84490618904516</c:v>
                </c:pt>
                <c:pt idx="53">
                  <c:v>434.39280415787977</c:v>
                </c:pt>
                <c:pt idx="54">
                  <c:v>437.91997418544497</c:v>
                </c:pt>
                <c:pt idx="55">
                  <c:v>441.42606354479057</c:v>
                </c:pt>
                <c:pt idx="56">
                  <c:v>444.91072161701589</c:v>
                </c:pt>
                <c:pt idx="57">
                  <c:v>448.37359992633105</c:v>
                </c:pt>
                <c:pt idx="58">
                  <c:v>451.81435217490446</c:v>
                </c:pt>
                <c:pt idx="59">
                  <c:v>455.23263427749168</c:v>
                </c:pt>
                <c:pt idx="60">
                  <c:v>458.62810439584479</c:v>
                </c:pt>
                <c:pt idx="61">
                  <c:v>462.0004229728948</c:v>
                </c:pt>
                <c:pt idx="62">
                  <c:v>465.34925276670776</c:v>
                </c:pt>
                <c:pt idx="63">
                  <c:v>468.6742588842086</c:v>
                </c:pt>
                <c:pt idx="64">
                  <c:v>471.97510881466968</c:v>
                </c:pt>
                <c:pt idx="65">
                  <c:v>475.25147246296228</c:v>
                </c:pt>
                <c:pt idx="66">
                  <c:v>478.50302218256525</c:v>
                </c:pt>
                <c:pt idx="67">
                  <c:v>481.72943280832988</c:v>
                </c:pt>
                <c:pt idx="68">
                  <c:v>484.93038168899568</c:v>
                </c:pt>
                <c:pt idx="69">
                  <c:v>488.1055487194555</c:v>
                </c:pt>
                <c:pt idx="70">
                  <c:v>491.25461637276578</c:v>
                </c:pt>
                <c:pt idx="71">
                  <c:v>494.37726973189899</c:v>
                </c:pt>
                <c:pt idx="72">
                  <c:v>497.47319652123497</c:v>
                </c:pt>
                <c:pt idx="73">
                  <c:v>500.54208713778803</c:v>
                </c:pt>
                <c:pt idx="74">
                  <c:v>503.5836346821676</c:v>
                </c:pt>
                <c:pt idx="75">
                  <c:v>506.59753498926739</c:v>
                </c:pt>
                <c:pt idx="76">
                  <c:v>509.58348665868175</c:v>
                </c:pt>
                <c:pt idx="77">
                  <c:v>512.54119108484554</c:v>
                </c:pt>
                <c:pt idx="78">
                  <c:v>515.4703524868944</c:v>
                </c:pt>
                <c:pt idx="79">
                  <c:v>518.37067793824269</c:v>
                </c:pt>
                <c:pt idx="80">
                  <c:v>521.2418773958758</c:v>
                </c:pt>
                <c:pt idx="81">
                  <c:v>524.08366372935404</c:v>
                </c:pt>
                <c:pt idx="82">
                  <c:v>526.89575274952563</c:v>
                </c:pt>
                <c:pt idx="83">
                  <c:v>529.677863236946</c:v>
                </c:pt>
                <c:pt idx="84">
                  <c:v>532.42971696999803</c:v>
                </c:pt>
                <c:pt idx="85">
                  <c:v>535.15103875271541</c:v>
                </c:pt>
                <c:pt idx="86">
                  <c:v>537.84155644230066</c:v>
                </c:pt>
                <c:pt idx="87">
                  <c:v>540.50100097634106</c:v>
                </c:pt>
                <c:pt idx="88">
                  <c:v>543.12910639971267</c:v>
                </c:pt>
                <c:pt idx="89">
                  <c:v>545.72560989117687</c:v>
                </c:pt>
                <c:pt idx="90">
                  <c:v>548.29025178966208</c:v>
                </c:pt>
                <c:pt idx="91">
                  <c:v>550.82277562022898</c:v>
                </c:pt>
                <c:pt idx="92">
                  <c:v>553.32292811971843</c:v>
                </c:pt>
                <c:pt idx="93">
                  <c:v>555.79045926207777</c:v>
                </c:pt>
                <c:pt idx="94">
                  <c:v>558.22512228336245</c:v>
                </c:pt>
                <c:pt idx="95">
                  <c:v>560.62667370641293</c:v>
                </c:pt>
                <c:pt idx="96">
                  <c:v>562.9948733652019</c:v>
                </c:pt>
                <c:pt idx="97">
                  <c:v>565.32948442885038</c:v>
                </c:pt>
                <c:pt idx="98">
                  <c:v>567.63027342531109</c:v>
                </c:pt>
                <c:pt idx="99">
                  <c:v>569.8970102647155</c:v>
                </c:pt>
                <c:pt idx="100">
                  <c:v>572.12946826238215</c:v>
                </c:pt>
                <c:pt idx="101">
                  <c:v>574.3274241614854</c:v>
                </c:pt>
                <c:pt idx="102">
                  <c:v>576.49065815538017</c:v>
                </c:pt>
                <c:pt idx="103">
                  <c:v>578.61895390958387</c:v>
                </c:pt>
                <c:pt idx="104">
                  <c:v>580.71209858340808</c:v>
                </c:pt>
                <c:pt idx="105">
                  <c:v>582.76988285124321</c:v>
                </c:pt>
                <c:pt idx="106">
                  <c:v>584.79210092349115</c:v>
                </c:pt>
                <c:pt idx="107">
                  <c:v>586.77855056714338</c:v>
                </c:pt>
                <c:pt idx="108">
                  <c:v>588.72903312600465</c:v>
                </c:pt>
                <c:pt idx="109">
                  <c:v>590.643353540558</c:v>
                </c:pt>
                <c:pt idx="110">
                  <c:v>592.52132036747105</c:v>
                </c:pt>
                <c:pt idx="111">
                  <c:v>594.36274579873941</c:v>
                </c:pt>
                <c:pt idx="112">
                  <c:v>596.16744568046863</c:v>
                </c:pt>
                <c:pt idx="113">
                  <c:v>597.93523953128761</c:v>
                </c:pt>
                <c:pt idx="114">
                  <c:v>599.6659505603983</c:v>
                </c:pt>
                <c:pt idx="115">
                  <c:v>601.35940568525382</c:v>
                </c:pt>
                <c:pt idx="116">
                  <c:v>603.01543554886644</c:v>
                </c:pt>
                <c:pt idx="117">
                  <c:v>604.63387453674363</c:v>
                </c:pt>
                <c:pt idx="118">
                  <c:v>606.21456079344887</c:v>
                </c:pt>
                <c:pt idx="119">
                  <c:v>607.75733623878739</c:v>
                </c:pt>
                <c:pt idx="120">
                  <c:v>609.26204658361405</c:v>
                </c:pt>
                <c:pt idx="121">
                  <c:v>610.72854134526199</c:v>
                </c:pt>
                <c:pt idx="122">
                  <c:v>612.15667386259065</c:v>
                </c:pt>
                <c:pt idx="123">
                  <c:v>613.54630131065255</c:v>
                </c:pt>
                <c:pt idx="124">
                  <c:v>614.89728471497403</c:v>
                </c:pt>
                <c:pt idx="125">
                  <c:v>616.20948896545463</c:v>
                </c:pt>
                <c:pt idx="126">
                  <c:v>617.48278282987621</c:v>
                </c:pt>
                <c:pt idx="127">
                  <c:v>618.71703896702729</c:v>
                </c:pt>
                <c:pt idx="128">
                  <c:v>619.91213393943656</c:v>
                </c:pt>
                <c:pt idx="129">
                  <c:v>621.06794822571612</c:v>
                </c:pt>
                <c:pt idx="130">
                  <c:v>622.18436623251432</c:v>
                </c:pt>
                <c:pt idx="131">
                  <c:v>623.26127630607459</c:v>
                </c:pt>
                <c:pt idx="132">
                  <c:v>624.29857074340077</c:v>
                </c:pt>
                <c:pt idx="133">
                  <c:v>625.29614580302723</c:v>
                </c:pt>
                <c:pt idx="134">
                  <c:v>626.25390171539311</c:v>
                </c:pt>
                <c:pt idx="135">
                  <c:v>627.17174269281907</c:v>
                </c:pt>
                <c:pt idx="136">
                  <c:v>628.04957693908591</c:v>
                </c:pt>
                <c:pt idx="137">
                  <c:v>628.88731665861417</c:v>
                </c:pt>
                <c:pt idx="138">
                  <c:v>629.68487806524399</c:v>
                </c:pt>
                <c:pt idx="139">
                  <c:v>630.44218139061309</c:v>
                </c:pt>
                <c:pt idx="140">
                  <c:v>631.15915089213354</c:v>
                </c:pt>
                <c:pt idx="141">
                  <c:v>631.83571486056655</c:v>
                </c:pt>
                <c:pt idx="142">
                  <c:v>632.47180562719302</c:v>
                </c:pt>
                <c:pt idx="143">
                  <c:v>633.06735957058004</c:v>
                </c:pt>
                <c:pt idx="144">
                  <c:v>633.62231712294306</c:v>
                </c:pt>
                <c:pt idx="145">
                  <c:v>634.13662277610365</c:v>
                </c:pt>
                <c:pt idx="146">
                  <c:v>634.61022508703854</c:v>
                </c:pt>
                <c:pt idx="147">
                  <c:v>635.04307668302499</c:v>
                </c:pt>
                <c:pt idx="148">
                  <c:v>635.43513426637787</c:v>
                </c:pt>
                <c:pt idx="149">
                  <c:v>635.78635861877979</c:v>
                </c:pt>
                <c:pt idx="150">
                  <c:v>636.09671460520167</c:v>
                </c:pt>
                <c:pt idx="151">
                  <c:v>636.36617117741719</c:v>
                </c:pt>
                <c:pt idx="152">
                  <c:v>636.59470137710764</c:v>
                </c:pt>
                <c:pt idx="153">
                  <c:v>636.78228233855737</c:v>
                </c:pt>
                <c:pt idx="154">
                  <c:v>636.92889529094032</c:v>
                </c:pt>
                <c:pt idx="155">
                  <c:v>637.03452556019715</c:v>
                </c:pt>
                <c:pt idx="156">
                  <c:v>637.09916257050315</c:v>
                </c:pt>
                <c:pt idx="157">
                  <c:v>637.12279984532438</c:v>
                </c:pt>
                <c:pt idx="158">
                  <c:v>637.10543500806739</c:v>
                </c:pt>
                <c:pt idx="159">
                  <c:v>637.04706978231491</c:v>
                </c:pt>
                <c:pt idx="160">
                  <c:v>636.94770999165485</c:v>
                </c:pt>
                <c:pt idx="161">
                  <c:v>636.80736555909766</c:v>
                </c:pt>
                <c:pt idx="162">
                  <c:v>636.62605050608295</c:v>
                </c:pt>
                <c:pt idx="163">
                  <c:v>636.40378295107894</c:v>
                </c:pt>
                <c:pt idx="164">
                  <c:v>636.14058510776999</c:v>
                </c:pt>
                <c:pt idx="165">
                  <c:v>635.83648328283471</c:v>
                </c:pt>
                <c:pt idx="166">
                  <c:v>635.4915078733161</c:v>
                </c:pt>
                <c:pt idx="167">
                  <c:v>635.10569336358162</c:v>
                </c:pt>
                <c:pt idx="168">
                  <c:v>634.67907832187439</c:v>
                </c:pt>
                <c:pt idx="169">
                  <c:v>634.21170539645709</c:v>
                </c:pt>
                <c:pt idx="170">
                  <c:v>633.70362131134652</c:v>
                </c:pt>
                <c:pt idx="171">
                  <c:v>633.15487686164181</c:v>
                </c:pt>
                <c:pt idx="172">
                  <c:v>632.56552690844455</c:v>
                </c:pt>
                <c:pt idx="173">
                  <c:v>631.93563037337276</c:v>
                </c:pt>
                <c:pt idx="174">
                  <c:v>631.26525023266879</c:v>
                </c:pt>
                <c:pt idx="175">
                  <c:v>630.55445351090214</c:v>
                </c:pt>
                <c:pt idx="176">
                  <c:v>629.80331127426643</c:v>
                </c:pt>
                <c:pt idx="177">
                  <c:v>629.01189862347348</c:v>
                </c:pt>
                <c:pt idx="178">
                  <c:v>628.18029468624263</c:v>
                </c:pt>
                <c:pt idx="179">
                  <c:v>627.30858260938817</c:v>
                </c:pt>
                <c:pt idx="180">
                  <c:v>626.39684955050598</c:v>
                </c:pt>
                <c:pt idx="181">
                  <c:v>625.44518666925546</c:v>
                </c:pt>
                <c:pt idx="182">
                  <c:v>624.45368911824585</c:v>
                </c:pt>
                <c:pt idx="183">
                  <c:v>623.42245603352023</c:v>
                </c:pt>
                <c:pt idx="184">
                  <c:v>622.3515905246411</c:v>
                </c:pt>
                <c:pt idx="185">
                  <c:v>621.24119966438116</c:v>
                </c:pt>
                <c:pt idx="186">
                  <c:v>620.0913944780151</c:v>
                </c:pt>
                <c:pt idx="187">
                  <c:v>618.90228993221706</c:v>
                </c:pt>
                <c:pt idx="188">
                  <c:v>617.67400492356512</c:v>
                </c:pt>
                <c:pt idx="189">
                  <c:v>616.40666226665007</c:v>
                </c:pt>
                <c:pt idx="190">
                  <c:v>615.10038868179549</c:v>
                </c:pt>
                <c:pt idx="191">
                  <c:v>613.75531478238554</c:v>
                </c:pt>
                <c:pt idx="192">
                  <c:v>612.3715750618029</c:v>
                </c:pt>
                <c:pt idx="193">
                  <c:v>610.94930787998067</c:v>
                </c:pt>
                <c:pt idx="194">
                  <c:v>609.48865544956584</c:v>
                </c:pt>
                <c:pt idx="195">
                  <c:v>607.98976382169803</c:v>
                </c:pt>
                <c:pt idx="196">
                  <c:v>606.45278287140491</c:v>
                </c:pt>
                <c:pt idx="197">
                  <c:v>604.87786628261483</c:v>
                </c:pt>
                <c:pt idx="198">
                  <c:v>603.26517153278803</c:v>
                </c:pt>
                <c:pt idx="199">
                  <c:v>601.61485987716981</c:v>
                </c:pt>
                <c:pt idx="200">
                  <c:v>599.92709633266441</c:v>
                </c:pt>
                <c:pt idx="201">
                  <c:v>598.20204966133349</c:v>
                </c:pt>
                <c:pt idx="202">
                  <c:v>596.43989235352092</c:v>
                </c:pt>
                <c:pt idx="203">
                  <c:v>594.64080061060304</c:v>
                </c:pt>
                <c:pt idx="204">
                  <c:v>592.80495432736882</c:v>
                </c:pt>
                <c:pt idx="205">
                  <c:v>590.93253707403085</c:v>
                </c:pt>
                <c:pt idx="206">
                  <c:v>589.02373607786785</c:v>
                </c:pt>
                <c:pt idx="207">
                  <c:v>587.07874220450299</c:v>
                </c:pt>
                <c:pt idx="208">
                  <c:v>585.09774993881661</c:v>
                </c:pt>
                <c:pt idx="209">
                  <c:v>583.08095736549888</c:v>
                </c:pt>
                <c:pt idx="210">
                  <c:v>581.02856614924008</c:v>
                </c:pt>
                <c:pt idx="211">
                  <c:v>578.94078151456574</c:v>
                </c:pt>
                <c:pt idx="212">
                  <c:v>576.81781222531345</c:v>
                </c:pt>
                <c:pt idx="213">
                  <c:v>574.65987056375707</c:v>
                </c:pt>
                <c:pt idx="214">
                  <c:v>572.4671723093785</c:v>
                </c:pt>
                <c:pt idx="215">
                  <c:v>570.23993671729011</c:v>
                </c:pt>
                <c:pt idx="216">
                  <c:v>567.97838649630887</c:v>
                </c:pt>
                <c:pt idx="217">
                  <c:v>565.6827477866866</c:v>
                </c:pt>
                <c:pt idx="218">
                  <c:v>563.35325013749502</c:v>
                </c:pt>
                <c:pt idx="219">
                  <c:v>560.99012648367193</c:v>
                </c:pt>
                <c:pt idx="220">
                  <c:v>558.59361312272756</c:v>
                </c:pt>
                <c:pt idx="221">
                  <c:v>556.16394969111514</c:v>
                </c:pt>
                <c:pt idx="222">
                  <c:v>553.70137914026691</c:v>
                </c:pt>
                <c:pt idx="223">
                  <c:v>551.20614771229998</c:v>
                </c:pt>
                <c:pt idx="224">
                  <c:v>548.67850491539184</c:v>
                </c:pt>
                <c:pt idx="225">
                  <c:v>546.11870349882997</c:v>
                </c:pt>
                <c:pt idx="226">
                  <c:v>543.526999427737</c:v>
                </c:pt>
                <c:pt idx="227">
                  <c:v>540.90365185747419</c:v>
                </c:pt>
                <c:pt idx="228">
                  <c:v>538.24892310772657</c:v>
                </c:pt>
                <c:pt idx="229">
                  <c:v>535.56307863627114</c:v>
                </c:pt>
                <c:pt idx="230">
                  <c:v>532.84638701243068</c:v>
                </c:pt>
                <c:pt idx="231">
                  <c:v>530.09911989021782</c:v>
                </c:pt>
                <c:pt idx="232">
                  <c:v>527.32155198116982</c:v>
                </c:pt>
                <c:pt idx="233">
                  <c:v>524.51396102687659</c:v>
                </c:pt>
                <c:pt idx="234">
                  <c:v>521.67662777120836</c:v>
                </c:pt>
                <c:pt idx="235">
                  <c:v>518.80983593224005</c:v>
                </c:pt>
                <c:pt idx="236">
                  <c:v>515.91387217388126</c:v>
                </c:pt>
                <c:pt idx="237">
                  <c:v>512.989026077208</c:v>
                </c:pt>
                <c:pt idx="238">
                  <c:v>510.03559011150708</c:v>
                </c:pt>
                <c:pt idx="239">
                  <c:v>507.05385960502775</c:v>
                </c:pt>
                <c:pt idx="240">
                  <c:v>504.04413271545042</c:v>
                </c:pt>
                <c:pt idx="241">
                  <c:v>501.00671040006955</c:v>
                </c:pt>
                <c:pt idx="242">
                  <c:v>497.94189638570015</c:v>
                </c:pt>
                <c:pt idx="243">
                  <c:v>494.84999713830354</c:v>
                </c:pt>
                <c:pt idx="244">
                  <c:v>491.73132183234208</c:v>
                </c:pt>
                <c:pt idx="245">
                  <c:v>488.58618231986156</c:v>
                </c:pt>
                <c:pt idx="246">
                  <c:v>485.41489309930648</c:v>
                </c:pt>
                <c:pt idx="247">
                  <c:v>482.2177712840703</c:v>
                </c:pt>
                <c:pt idx="248">
                  <c:v>478.99513657078467</c:v>
                </c:pt>
                <c:pt idx="249">
                  <c:v>475.74731120734918</c:v>
                </c:pt>
                <c:pt idx="250">
                  <c:v>472.47461996070808</c:v>
                </c:pt>
                <c:pt idx="251">
                  <c:v>469.17739008437297</c:v>
                </c:pt>
                <c:pt idx="252">
                  <c:v>465.85595128569787</c:v>
                </c:pt>
                <c:pt idx="253">
                  <c:v>462.51063569290898</c:v>
                </c:pt>
                <c:pt idx="254">
                  <c:v>459.14177782189211</c:v>
                </c:pt>
                <c:pt idx="255">
                  <c:v>455.749714542741</c:v>
                </c:pt>
                <c:pt idx="256">
                  <c:v>452.33478504607115</c:v>
                </c:pt>
                <c:pt idx="257">
                  <c:v>448.89733080910082</c:v>
                </c:pt>
                <c:pt idx="258">
                  <c:v>445.43769556150306</c:v>
                </c:pt>
                <c:pt idx="259">
                  <c:v>441.95622525103408</c:v>
                </c:pt>
                <c:pt idx="260">
                  <c:v>438.4532680089377</c:v>
                </c:pt>
                <c:pt idx="261">
                  <c:v>434.92917411513332</c:v>
                </c:pt>
                <c:pt idx="262">
                  <c:v>431.38429596318781</c:v>
                </c:pt>
                <c:pt idx="263">
                  <c:v>427.81898802507646</c:v>
                </c:pt>
                <c:pt idx="264">
                  <c:v>424.23360681573615</c:v>
                </c:pt>
                <c:pt idx="265">
                  <c:v>420.6285108574146</c:v>
                </c:pt>
                <c:pt idx="266">
                  <c:v>417.00406064381718</c:v>
                </c:pt>
                <c:pt idx="267">
                  <c:v>413.36061860405948</c:v>
                </c:pt>
                <c:pt idx="268">
                  <c:v>409.69854906642308</c:v>
                </c:pt>
                <c:pt idx="269">
                  <c:v>406.01821822192466</c:v>
                </c:pt>
                <c:pt idx="270">
                  <c:v>402.31999408769593</c:v>
                </c:pt>
                <c:pt idx="271">
                  <c:v>398.60424647018249</c:v>
                </c:pt>
                <c:pt idx="272">
                  <c:v>394.87134692816403</c:v>
                </c:pt>
                <c:pt idx="273">
                  <c:v>391.1216687355984</c:v>
                </c:pt>
                <c:pt idx="274">
                  <c:v>387.35558684429412</c:v>
                </c:pt>
                <c:pt idx="275">
                  <c:v>383.57347784641649</c:v>
                </c:pt>
                <c:pt idx="276">
                  <c:v>379.77571993682761</c:v>
                </c:pt>
                <c:pt idx="277">
                  <c:v>375.96269287526781</c:v>
                </c:pt>
                <c:pt idx="278">
                  <c:v>372.1347779483803</c:v>
                </c:pt>
                <c:pt idx="279">
                  <c:v>368.29235793158182</c:v>
                </c:pt>
                <c:pt idx="280">
                  <c:v>364.43581705078662</c:v>
                </c:pt>
                <c:pt idx="281">
                  <c:v>360.56554094398308</c:v>
                </c:pt>
                <c:pt idx="282">
                  <c:v>356.68191662267111</c:v>
                </c:pt>
                <c:pt idx="283">
                  <c:v>352.78533243316042</c:v>
                </c:pt>
                <c:pt idx="284">
                  <c:v>348.87617801773757</c:v>
                </c:pt>
                <c:pt idx="285">
                  <c:v>344.95484427570051</c:v>
                </c:pt>
                <c:pt idx="286">
                  <c:v>341.02172332427023</c:v>
                </c:pt>
                <c:pt idx="287">
                  <c:v>337.0772084593782</c:v>
                </c:pt>
                <c:pt idx="288">
                  <c:v>333.12169411633846</c:v>
                </c:pt>
                <c:pt idx="289">
                  <c:v>329.15557583040305</c:v>
                </c:pt>
                <c:pt idx="290">
                  <c:v>325.17925019721019</c:v>
                </c:pt>
                <c:pt idx="291">
                  <c:v>321.19311483312362</c:v>
                </c:pt>
                <c:pt idx="292">
                  <c:v>317.19756833547257</c:v>
                </c:pt>
                <c:pt idx="293">
                  <c:v>313.19301024269117</c:v>
                </c:pt>
                <c:pt idx="294">
                  <c:v>309.1798409943662</c:v>
                </c:pt>
                <c:pt idx="295">
                  <c:v>305.1584618911923</c:v>
                </c:pt>
                <c:pt idx="296">
                  <c:v>301.12927505484322</c:v>
                </c:pt>
                <c:pt idx="297">
                  <c:v>297.09268338775917</c:v>
                </c:pt>
                <c:pt idx="298">
                  <c:v>293.04909053285741</c:v>
                </c:pt>
                <c:pt idx="299">
                  <c:v>288.99890083316797</c:v>
                </c:pt>
                <c:pt idx="300">
                  <c:v>284.94251929140023</c:v>
                </c:pt>
                <c:pt idx="301">
                  <c:v>280.88035152944246</c:v>
                </c:pt>
                <c:pt idx="302">
                  <c:v>276.81280374779976</c:v>
                </c:pt>
                <c:pt idx="303">
                  <c:v>272.74028268497551</c:v>
                </c:pt>
                <c:pt idx="304">
                  <c:v>268.66319557679617</c:v>
                </c:pt>
                <c:pt idx="305">
                  <c:v>264.58195011568955</c:v>
                </c:pt>
                <c:pt idx="306">
                  <c:v>260.49695440991502</c:v>
                </c:pt>
                <c:pt idx="307">
                  <c:v>256.40861694275361</c:v>
                </c:pt>
                <c:pt idx="308">
                  <c:v>252.31734653165927</c:v>
                </c:pt>
                <c:pt idx="309">
                  <c:v>248.22355228737823</c:v>
                </c:pt>
                <c:pt idx="310">
                  <c:v>244.12764357303763</c:v>
                </c:pt>
                <c:pt idx="311">
                  <c:v>240.03002996321032</c:v>
                </c:pt>
                <c:pt idx="312">
                  <c:v>235.93112120295669</c:v>
                </c:pt>
                <c:pt idx="313">
                  <c:v>231.83132716685174</c:v>
                </c:pt>
                <c:pt idx="314">
                  <c:v>227.73105781799686</c:v>
                </c:pt>
                <c:pt idx="315">
                  <c:v>223.63072316702448</c:v>
                </c:pt>
                <c:pt idx="316">
                  <c:v>219.53073323109697</c:v>
                </c:pt>
                <c:pt idx="317">
                  <c:v>215.43149799290609</c:v>
                </c:pt>
                <c:pt idx="318">
                  <c:v>211.33342735967361</c:v>
                </c:pt>
                <c:pt idx="319">
                  <c:v>207.23693112216282</c:v>
                </c:pt>
                <c:pt idx="320">
                  <c:v>203.14241891369738</c:v>
                </c:pt>
                <c:pt idx="321">
                  <c:v>199.05030016920119</c:v>
                </c:pt>
                <c:pt idx="322">
                  <c:v>194.96098408425252</c:v>
                </c:pt>
                <c:pt idx="323">
                  <c:v>190.87487957416693</c:v>
                </c:pt>
                <c:pt idx="324">
                  <c:v>186.79239523310457</c:v>
                </c:pt>
                <c:pt idx="325">
                  <c:v>182.71393929321209</c:v>
                </c:pt>
                <c:pt idx="326">
                  <c:v>178.63991958379913</c:v>
                </c:pt>
                <c:pt idx="327">
                  <c:v>174.57074349055591</c:v>
                </c:pt>
                <c:pt idx="328">
                  <c:v>170.5068179148156</c:v>
                </c:pt>
                <c:pt idx="329">
                  <c:v>166.44854923286317</c:v>
                </c:pt>
                <c:pt idx="330">
                  <c:v>162.39634325530005</c:v>
                </c:pt>
                <c:pt idx="331">
                  <c:v>158.35060518646088</c:v>
                </c:pt>
                <c:pt idx="332">
                  <c:v>154.31173958389618</c:v>
                </c:pt>
                <c:pt idx="333">
                  <c:v>150.28015031791455</c:v>
                </c:pt>
                <c:pt idx="334">
                  <c:v>146.25624053119776</c:v>
                </c:pt>
                <c:pt idx="335">
                  <c:v>142.24041259848548</c:v>
                </c:pt>
                <c:pt idx="336">
                  <c:v>138.23306808633913</c:v>
                </c:pt>
                <c:pt idx="337">
                  <c:v>134.2346077129846</c:v>
                </c:pt>
                <c:pt idx="338">
                  <c:v>130.24543130824219</c:v>
                </c:pt>
                <c:pt idx="339">
                  <c:v>126.26593777354215</c:v>
                </c:pt>
                <c:pt idx="340">
                  <c:v>122.29652504203652</c:v>
                </c:pt>
                <c:pt idx="341">
                  <c:v>118.33759003880489</c:v>
                </c:pt>
                <c:pt idx="342">
                  <c:v>114.38952864116317</c:v>
                </c:pt>
                <c:pt idx="343">
                  <c:v>110.45273563907527</c:v>
                </c:pt>
                <c:pt idx="344">
                  <c:v>106.52760469567572</c:v>
                </c:pt>
                <c:pt idx="345">
                  <c:v>102.61452830790196</c:v>
                </c:pt>
                <c:pt idx="346">
                  <c:v>98.713897767247033</c:v>
                </c:pt>
                <c:pt idx="347">
                  <c:v>94.826103120628233</c:v>
                </c:pt>
                <c:pt idx="348">
                  <c:v>90.95153313138556</c:v>
                </c:pt>
                <c:pt idx="349">
                  <c:v>87.09057524040324</c:v>
                </c:pt>
                <c:pt idx="350">
                  <c:v>83.243615527367837</c:v>
                </c:pt>
                <c:pt idx="351">
                  <c:v>79.411038672159208</c:v>
                </c:pt>
                <c:pt idx="352">
                  <c:v>75.59322791638354</c:v>
                </c:pt>
                <c:pt idx="353">
                  <c:v>71.790565025049574</c:v>
                </c:pt>
                <c:pt idx="354">
                  <c:v>68.003430248391936</c:v>
                </c:pt>
                <c:pt idx="355">
                  <c:v>64.232202283847187</c:v>
                </c:pt>
                <c:pt idx="356">
                  <c:v>60.477258238183396</c:v>
                </c:pt>
                <c:pt idx="357">
                  <c:v>56.738973589790959</c:v>
                </c:pt>
                <c:pt idx="358">
                  <c:v>53.017722151133484</c:v>
                </c:pt>
                <c:pt idx="359">
                  <c:v>49.313876031368864</c:v>
                </c:pt>
                <c:pt idx="360">
                  <c:v>45.627805599136792</c:v>
                </c:pt>
                <c:pt idx="361">
                  <c:v>41.959879445523626</c:v>
                </c:pt>
                <c:pt idx="362">
                  <c:v>38.310464347202412</c:v>
                </c:pt>
                <c:pt idx="363">
                  <c:v>34.679925229756833</c:v>
                </c:pt>
                <c:pt idx="364">
                  <c:v>31.06862513118719</c:v>
                </c:pt>
                <c:pt idx="365">
                  <c:v>27.476925165609117</c:v>
                </c:pt>
                <c:pt idx="366">
                  <c:v>23.90518448714019</c:v>
                </c:pt>
                <c:pt idx="367">
                  <c:v>20.353760253986735</c:v>
                </c:pt>
                <c:pt idx="368">
                  <c:v>16.823007592726981</c:v>
                </c:pt>
                <c:pt idx="369">
                  <c:v>13.313279562799636</c:v>
                </c:pt>
                <c:pt idx="370">
                  <c:v>9.8249271211970495</c:v>
                </c:pt>
                <c:pt idx="371">
                  <c:v>6.3582990873715914</c:v>
                </c:pt>
                <c:pt idx="372">
                  <c:v>2.9137421083519541</c:v>
                </c:pt>
                <c:pt idx="373">
                  <c:v>-0.50839937591939588</c:v>
                </c:pt>
                <c:pt idx="374">
                  <c:v>-3.9077831670315391</c:v>
                </c:pt>
                <c:pt idx="375">
                  <c:v>-7.284069342323221</c:v>
                </c:pt>
                <c:pt idx="376">
                  <c:v>-10.636920288876155</c:v>
                </c:pt>
                <c:pt idx="377">
                  <c:v>-13.966000737274953</c:v>
                </c:pt>
                <c:pt idx="378">
                  <c:v>-17.270977795134371</c:v>
                </c:pt>
                <c:pt idx="379">
                  <c:v>-20.551520980388091</c:v>
                </c:pt>
                <c:pt idx="380">
                  <c:v>-23.80730225433669</c:v>
                </c:pt>
                <c:pt idx="381">
                  <c:v>-27.03799605445144</c:v>
                </c:pt>
                <c:pt idx="382">
                  <c:v>-30.243279326929638</c:v>
                </c:pt>
                <c:pt idx="383">
                  <c:v>-33.42283155900077</c:v>
                </c:pt>
                <c:pt idx="384">
                  <c:v>-36.576334810976192</c:v>
                </c:pt>
                <c:pt idx="385">
                  <c:v>-39.703473748044416</c:v>
                </c:pt>
                <c:pt idx="386">
                  <c:v>-42.803935671802606</c:v>
                </c:pt>
                <c:pt idx="387">
                  <c:v>-45.877410551527788</c:v>
                </c:pt>
                <c:pt idx="388">
                  <c:v>-48.923591055178179</c:v>
                </c:pt>
                <c:pt idx="389">
                  <c:v>-51.942172580127476</c:v>
                </c:pt>
                <c:pt idx="390">
                  <c:v>-54.932853283623643</c:v>
                </c:pt>
                <c:pt idx="391">
                  <c:v>-57.895334112974382</c:v>
                </c:pt>
                <c:pt idx="392">
                  <c:v>-60.829318835450408</c:v>
                </c:pt>
                <c:pt idx="393">
                  <c:v>-63.734514067910027</c:v>
                </c:pt>
                <c:pt idx="394">
                  <c:v>-66.610629306135962</c:v>
                </c:pt>
                <c:pt idx="395">
                  <c:v>-69.457376953886666</c:v>
                </c:pt>
                <c:pt idx="396">
                  <c:v>-72.27447235165485</c:v>
                </c:pt>
                <c:pt idx="397">
                  <c:v>-75.061633805133852</c:v>
                </c:pt>
                <c:pt idx="398">
                  <c:v>-77.8185826133859</c:v>
                </c:pt>
                <c:pt idx="399">
                  <c:v>-80.545043096713101</c:v>
                </c:pt>
                <c:pt idx="400">
                  <c:v>-83.240742624224197</c:v>
                </c:pt>
                <c:pt idx="401">
                  <c:v>-85.905411641098453</c:v>
                </c:pt>
                <c:pt idx="402">
                  <c:v>-88.53878369553982</c:v>
                </c:pt>
                <c:pt idx="403">
                  <c:v>-91.140595465422933</c:v>
                </c:pt>
                <c:pt idx="404">
                  <c:v>-93.710586784623814</c:v>
                </c:pt>
                <c:pt idx="405">
                  <c:v>-96.248500669037469</c:v>
                </c:pt>
                <c:pt idx="406">
                  <c:v>-98.754083342275749</c:v>
                </c:pt>
                <c:pt idx="407">
                  <c:v>-101.22708426104495</c:v>
                </c:pt>
                <c:pt idx="408">
                  <c:v>-103.6672561401987</c:v>
                </c:pt>
                <c:pt idx="409">
                  <c:v>-106.07435497746795</c:v>
                </c:pt>
                <c:pt idx="410">
                  <c:v>-108.44814007786022</c:v>
                </c:pt>
                <c:pt idx="411">
                  <c:v>-110.78837407772906</c:v>
                </c:pt>
                <c:pt idx="412">
                  <c:v>-113.09482296850945</c:v>
                </c:pt>
                <c:pt idx="413">
                  <c:v>-115.36725612011981</c:v>
                </c:pt>
                <c:pt idx="414">
                  <c:v>-117.60544630402407</c:v>
                </c:pt>
                <c:pt idx="415">
                  <c:v>-119.80916971595414</c:v>
                </c:pt>
                <c:pt idx="416">
                  <c:v>-121.97820599829024</c:v>
                </c:pt>
                <c:pt idx="417">
                  <c:v>-124.11233826209701</c:v>
                </c:pt>
                <c:pt idx="418">
                  <c:v>-126.21135310881186</c:v>
                </c:pt>
                <c:pt idx="419">
                  <c:v>-128.27504065158453</c:v>
                </c:pt>
                <c:pt idx="420">
                  <c:v>-130.30319453626544</c:v>
                </c:pt>
                <c:pt idx="421">
                  <c:v>-132.29561196204159</c:v>
                </c:pt>
                <c:pt idx="422">
                  <c:v>-134.25209370171584</c:v>
                </c:pt>
                <c:pt idx="423">
                  <c:v>-136.17244412163015</c:v>
                </c:pt>
                <c:pt idx="424">
                  <c:v>-138.05647120122757</c:v>
                </c:pt>
                <c:pt idx="425">
                  <c:v>-139.90398655225559</c:v>
                </c:pt>
                <c:pt idx="426">
                  <c:v>-141.71480543760381</c:v>
                </c:pt>
                <c:pt idx="427">
                  <c:v>-143.48874678977799</c:v>
                </c:pt>
                <c:pt idx="428">
                  <c:v>-145.22563322900643</c:v>
                </c:pt>
                <c:pt idx="429">
                  <c:v>-146.9252910809775</c:v>
                </c:pt>
                <c:pt idx="430">
                  <c:v>-148.58755039420771</c:v>
                </c:pt>
                <c:pt idx="431">
                  <c:v>-150.21224495703626</c:v>
                </c:pt>
                <c:pt idx="432">
                  <c:v>-151.79921231424584</c:v>
                </c:pt>
                <c:pt idx="433">
                  <c:v>-153.34829378330807</c:v>
                </c:pt>
                <c:pt idx="434">
                  <c:v>-154.85933447025252</c:v>
                </c:pt>
                <c:pt idx="435">
                  <c:v>-156.33218328515468</c:v>
                </c:pt>
                <c:pt idx="436">
                  <c:v>-157.76669295724565</c:v>
                </c:pt>
                <c:pt idx="437">
                  <c:v>-159.16272004963872</c:v>
                </c:pt>
                <c:pt idx="438">
                  <c:v>-160.52012497367295</c:v>
                </c:pt>
                <c:pt idx="439">
                  <c:v>-161.83877200287253</c:v>
                </c:pt>
                <c:pt idx="440">
                  <c:v>-163.11852928651865</c:v>
                </c:pt>
                <c:pt idx="441">
                  <c:v>-164.3592688628342</c:v>
                </c:pt>
                <c:pt idx="442">
                  <c:v>-165.56086667178081</c:v>
                </c:pt>
                <c:pt idx="443">
                  <c:v>-166.723202567464</c:v>
                </c:pt>
                <c:pt idx="444">
                  <c:v>-167.84616033014785</c:v>
                </c:pt>
                <c:pt idx="445">
                  <c:v>-168.92962767787722</c:v>
                </c:pt>
                <c:pt idx="446">
                  <c:v>-169.97349627770515</c:v>
                </c:pt>
                <c:pt idx="447">
                  <c:v>-170.97766175652674</c:v>
                </c:pt>
                <c:pt idx="448">
                  <c:v>-171.94202371151607</c:v>
                </c:pt>
                <c:pt idx="449">
                  <c:v>-172.86648572016622</c:v>
                </c:pt>
                <c:pt idx="450">
                  <c:v>-173.75095534993173</c:v>
                </c:pt>
                <c:pt idx="451">
                  <c:v>-174.59534416747221</c:v>
                </c:pt>
                <c:pt idx="452">
                  <c:v>-175.39956774749416</c:v>
                </c:pt>
                <c:pt idx="453">
                  <c:v>-176.16354568119525</c:v>
                </c:pt>
                <c:pt idx="454">
                  <c:v>-176.8872015843036</c:v>
                </c:pt>
                <c:pt idx="455">
                  <c:v>-177.57046310471691</c:v>
                </c:pt>
                <c:pt idx="456">
                  <c:v>-178.21326192973797</c:v>
                </c:pt>
                <c:pt idx="457">
                  <c:v>-178.81553379290492</c:v>
                </c:pt>
                <c:pt idx="458">
                  <c:v>-179.37721848041812</c:v>
                </c:pt>
                <c:pt idx="459">
                  <c:v>-179.89825983716221</c:v>
                </c:pt>
                <c:pt idx="460">
                  <c:v>-180.37860577232067</c:v>
                </c:pt>
                <c:pt idx="461">
                  <c:v>-180.81820826458539</c:v>
                </c:pt>
                <c:pt idx="462">
                  <c:v>-181.2170233669585</c:v>
                </c:pt>
                <c:pt idx="463">
                  <c:v>-181.5750112111472</c:v>
                </c:pt>
                <c:pt idx="464">
                  <c:v>-181.89213601155038</c:v>
                </c:pt>
                <c:pt idx="465">
                  <c:v>-182.16836606883746</c:v>
                </c:pt>
                <c:pt idx="466">
                  <c:v>-182.40367377311767</c:v>
                </c:pt>
                <c:pt idx="467">
                  <c:v>-182.59803560670198</c:v>
                </c:pt>
                <c:pt idx="468">
                  <c:v>-182.75143214645399</c:v>
                </c:pt>
                <c:pt idx="469">
                  <c:v>-182.86384806573238</c:v>
                </c:pt>
                <c:pt idx="470">
                  <c:v>-182.93527213592415</c:v>
                </c:pt>
                <c:pt idx="471">
                  <c:v>-182.96569722756675</c:v>
                </c:pt>
                <c:pt idx="472">
                  <c:v>-182.95512031106139</c:v>
                </c:pt>
                <c:pt idx="473">
                  <c:v>-182.90354245697591</c:v>
                </c:pt>
                <c:pt idx="474">
                  <c:v>-182.81096883593776</c:v>
                </c:pt>
                <c:pt idx="475">
                  <c:v>-182.67740871811691</c:v>
                </c:pt>
                <c:pt idx="476">
                  <c:v>-182.50287547229883</c:v>
                </c:pt>
                <c:pt idx="477">
                  <c:v>-182.28738656454757</c:v>
                </c:pt>
                <c:pt idx="478">
                  <c:v>-182.0309635564596</c:v>
                </c:pt>
                <c:pt idx="479">
                  <c:v>-181.73363210300681</c:v>
                </c:pt>
                <c:pt idx="480">
                  <c:v>-181.39542194997182</c:v>
                </c:pt>
                <c:pt idx="481">
                  <c:v>-181.01636693097305</c:v>
                </c:pt>
                <c:pt idx="482">
                  <c:v>-180.59650496408145</c:v>
                </c:pt>
                <c:pt idx="483">
                  <c:v>-180.1358780480291</c:v>
                </c:pt>
                <c:pt idx="484">
                  <c:v>-179.63453225800842</c:v>
                </c:pt>
                <c:pt idx="485">
                  <c:v>-179.09251774106568</c:v>
                </c:pt>
                <c:pt idx="486">
                  <c:v>-178.50988871108578</c:v>
                </c:pt>
                <c:pt idx="487">
                  <c:v>-177.88670344337146</c:v>
                </c:pt>
                <c:pt idx="488">
                  <c:v>-177.22302426881475</c:v>
                </c:pt>
                <c:pt idx="489">
                  <c:v>-176.51891756766523</c:v>
                </c:pt>
                <c:pt idx="490">
                  <c:v>-175.77445376289117</c:v>
                </c:pt>
                <c:pt idx="491">
                  <c:v>-174.98970731313764</c:v>
                </c:pt>
                <c:pt idx="492">
                  <c:v>-174.16475670528052</c:v>
                </c:pt>
                <c:pt idx="493">
                  <c:v>-173.29968444657811</c:v>
                </c:pt>
                <c:pt idx="494">
                  <c:v>-172.39457705642036</c:v>
                </c:pt>
                <c:pt idx="495">
                  <c:v>-171.44952505767702</c:v>
                </c:pt>
                <c:pt idx="496">
                  <c:v>-170.46462296764531</c:v>
                </c:pt>
                <c:pt idx="497">
                  <c:v>-169.43996928859846</c:v>
                </c:pt>
                <c:pt idx="498">
                  <c:v>-168.37566649793516</c:v>
                </c:pt>
                <c:pt idx="499">
                  <c:v>-167.27182103793271</c:v>
                </c:pt>
                <c:pt idx="500">
                  <c:v>-166.12854330510231</c:v>
                </c:pt>
                <c:pt idx="501">
                  <c:v>-164.94594763914918</c:v>
                </c:pt>
                <c:pt idx="502">
                  <c:v>-163.72415231153937</c:v>
                </c:pt>
                <c:pt idx="503">
                  <c:v>-162.4632795136724</c:v>
                </c:pt>
                <c:pt idx="504">
                  <c:v>-161.16345534466222</c:v>
                </c:pt>
                <c:pt idx="505">
                  <c:v>-159.82480979872756</c:v>
                </c:pt>
                <c:pt idx="506">
                  <c:v>-158.4474767521923</c:v>
                </c:pt>
                <c:pt idx="507">
                  <c:v>-157.03159395009814</c:v>
                </c:pt>
                <c:pt idx="508">
                  <c:v>-155.57730299243042</c:v>
                </c:pt>
                <c:pt idx="509">
                  <c:v>-154.08474931995781</c:v>
                </c:pt>
                <c:pt idx="510">
                  <c:v>-152.55408219968859</c:v>
                </c:pt>
                <c:pt idx="511">
                  <c:v>-150.98545470994412</c:v>
                </c:pt>
                <c:pt idx="512">
                  <c:v>-149.37902372505121</c:v>
                </c:pt>
                <c:pt idx="513">
                  <c:v>-147.73494989965442</c:v>
                </c:pt>
                <c:pt idx="514">
                  <c:v>-146.05339765265117</c:v>
                </c:pt>
                <c:pt idx="515">
                  <c:v>-144.33453515074947</c:v>
                </c:pt>
                <c:pt idx="516">
                  <c:v>-142.57853429165232</c:v>
                </c:pt>
                <c:pt idx="517">
                  <c:v>-140.78557068686717</c:v>
                </c:pt>
                <c:pt idx="518">
                  <c:v>-138.95582364414497</c:v>
                </c:pt>
                <c:pt idx="519">
                  <c:v>-137.08947614954994</c:v>
                </c:pt>
                <c:pt idx="520">
                  <c:v>-135.18671484916152</c:v>
                </c:pt>
                <c:pt idx="521">
                  <c:v>-133.24773003040883</c:v>
                </c:pt>
                <c:pt idx="522">
                  <c:v>-131.27271560304268</c:v>
                </c:pt>
                <c:pt idx="523">
                  <c:v>-129.26186907974463</c:v>
                </c:pt>
                <c:pt idx="524">
                  <c:v>-127.21539155637655</c:v>
                </c:pt>
                <c:pt idx="525">
                  <c:v>-125.13348769186993</c:v>
                </c:pt>
                <c:pt idx="526">
                  <c:v>-123.01636568776107</c:v>
                </c:pt>
                <c:pt idx="527">
                  <c:v>-120.86423726737124</c:v>
                </c:pt>
                <c:pt idx="528">
                  <c:v>-118.67731765463338</c:v>
                </c:pt>
                <c:pt idx="529">
                  <c:v>-116.45582555257167</c:v>
                </c:pt>
                <c:pt idx="530">
                  <c:v>-114.19998312142963</c:v>
                </c:pt>
                <c:pt idx="531">
                  <c:v>-111.91001595645528</c:v>
                </c:pt>
                <c:pt idx="532">
                  <c:v>-109.58615306534151</c:v>
                </c:pt>
                <c:pt idx="533">
                  <c:v>-107.22862684532612</c:v>
                </c:pt>
                <c:pt idx="534">
                  <c:v>-104.83767305995096</c:v>
                </c:pt>
                <c:pt idx="535">
                  <c:v>-102.41353081548706</c:v>
                </c:pt>
                <c:pt idx="536">
                  <c:v>-99.95644253702315</c:v>
                </c:pt>
                <c:pt idx="537">
                  <c:v>-97.466653944224788</c:v>
                </c:pt>
                <c:pt idx="538">
                  <c:v>-94.944414026761109</c:v>
                </c:pt>
                <c:pt idx="539">
                  <c:v>-92.389975019406648</c:v>
                </c:pt>
                <c:pt idx="540">
                  <c:v>-89.803592376818074</c:v>
                </c:pt>
                <c:pt idx="541">
                  <c:v>-87.185524747989462</c:v>
                </c:pt>
                <c:pt idx="542">
                  <c:v>-84.536033950386468</c:v>
                </c:pt>
                <c:pt idx="543">
                  <c:v>-81.855384943765955</c:v>
                </c:pt>
                <c:pt idx="544">
                  <c:v>-79.143845803679</c:v>
                </c:pt>
                <c:pt idx="545">
                  <c:v>-76.401687694665412</c:v>
                </c:pt>
                <c:pt idx="546">
                  <c:v>-73.629184843135363</c:v>
                </c:pt>
                <c:pt idx="547">
                  <c:v>-70.826614509948342</c:v>
                </c:pt>
                <c:pt idx="548">
                  <c:v>-67.994256962686649</c:v>
                </c:pt>
                <c:pt idx="549">
                  <c:v>-65.132395447630131</c:v>
                </c:pt>
                <c:pt idx="550">
                  <c:v>-62.241316161429751</c:v>
                </c:pt>
                <c:pt idx="551">
                  <c:v>-59.321308222489648</c:v>
                </c:pt>
                <c:pt idx="552">
                  <c:v>-56.372663642055102</c:v>
                </c:pt>
                <c:pt idx="553">
                  <c:v>-53.395677295011495</c:v>
                </c:pt>
                <c:pt idx="554">
                  <c:v>-50.390646890397903</c:v>
                </c:pt>
                <c:pt idx="555">
                  <c:v>-47.357872941635122</c:v>
                </c:pt>
                <c:pt idx="556">
                  <c:v>-44.297658736475398</c:v>
                </c:pt>
                <c:pt idx="557">
                  <c:v>-41.210310306673506</c:v>
                </c:pt>
                <c:pt idx="558">
                  <c:v>-38.096136397384839</c:v>
                </c:pt>
                <c:pt idx="559">
                  <c:v>-34.955448436289601</c:v>
                </c:pt>
                <c:pt idx="560">
                  <c:v>-31.788560502451588</c:v>
                </c:pt>
                <c:pt idx="561">
                  <c:v>-28.595789294909309</c:v>
                </c:pt>
                <c:pt idx="562">
                  <c:v>-25.377454101008254</c:v>
                </c:pt>
                <c:pt idx="563">
                  <c:v>-22.133876764470216</c:v>
                </c:pt>
                <c:pt idx="564">
                  <c:v>-18.865381653210562</c:v>
                </c:pt>
                <c:pt idx="565">
                  <c:v>-15.572295626901052</c:v>
                </c:pt>
                <c:pt idx="566">
                  <c:v>-12.254948004285524</c:v>
                </c:pt>
                <c:pt idx="567">
                  <c:v>-8.9136705302459518</c:v>
                </c:pt>
                <c:pt idx="568">
                  <c:v>-5.5487973426300243</c:v>
                </c:pt>
                <c:pt idx="569">
                  <c:v>-2.1606649388368737</c:v>
                </c:pt>
                <c:pt idx="570">
                  <c:v>1.2503878578311856</c:v>
                </c:pt>
                <c:pt idx="571">
                  <c:v>4.6840199320527631</c:v>
                </c:pt>
                <c:pt idx="572">
                  <c:v>8.1398879105971389</c:v>
                </c:pt>
                <c:pt idx="573">
                  <c:v>11.617646196661951</c:v>
                </c:pt>
                <c:pt idx="574">
                  <c:v>15.116947004431552</c:v>
                </c:pt>
                <c:pt idx="575">
                  <c:v>18.637440393856906</c:v>
                </c:pt>
                <c:pt idx="576">
                  <c:v>22.178774305648034</c:v>
                </c:pt>
                <c:pt idx="577">
                  <c:v>25.740594596480292</c:v>
                </c:pt>
                <c:pt idx="578">
                  <c:v>29.322545074408424</c:v>
                </c:pt>
                <c:pt idx="579">
                  <c:v>32.924267534484358</c:v>
                </c:pt>
                <c:pt idx="580">
                  <c:v>36.545401794579334</c:v>
                </c:pt>
                <c:pt idx="581">
                  <c:v>40.185585731400039</c:v>
                </c:pt>
                <c:pt idx="582">
                  <c:v>43.844455316702181</c:v>
                </c:pt>
                <c:pt idx="583">
                  <c:v>47.521644653690998</c:v>
                </c:pt>
                <c:pt idx="584">
                  <c:v>51.216786013612733</c:v>
                </c:pt>
                <c:pt idx="585">
                  <c:v>54.929509872526154</c:v>
                </c:pt>
                <c:pt idx="586">
                  <c:v>58.659444948255015</c:v>
                </c:pt>
                <c:pt idx="587">
                  <c:v>62.406218237514679</c:v>
                </c:pt>
                <c:pt idx="588">
                  <c:v>66.169455053214307</c:v>
                </c:pt>
                <c:pt idx="589">
                  <c:v>69.948779061923801</c:v>
                </c:pt>
                <c:pt idx="590">
                  <c:v>73.743812321507335</c:v>
                </c:pt>
                <c:pt idx="591">
                  <c:v>77.554175318916435</c:v>
                </c:pt>
                <c:pt idx="592">
                  <c:v>81.379487008142149</c:v>
                </c:pt>
                <c:pt idx="593">
                  <c:v>85.219364848318918</c:v>
                </c:pt>
                <c:pt idx="594">
                  <c:v>89.073424841978238</c:v>
                </c:pt>
                <c:pt idx="595">
                  <c:v>92.941281573447299</c:v>
                </c:pt>
                <c:pt idx="596">
                  <c:v>96.822548247391921</c:v>
                </c:pt>
                <c:pt idx="597">
                  <c:v>100.71683672749452</c:v>
                </c:pt>
                <c:pt idx="598">
                  <c:v>104.62375757526806</c:v>
                </c:pt>
                <c:pt idx="599">
                  <c:v>108.54292008899826</c:v>
                </c:pt>
                <c:pt idx="600">
                  <c:v>112.47393234281566</c:v>
                </c:pt>
                <c:pt idx="601">
                  <c:v>116.41640122588592</c:v>
                </c:pt>
                <c:pt idx="602">
                  <c:v>120.36993248172188</c:v>
                </c:pt>
                <c:pt idx="603">
                  <c:v>124.33413074760804</c:v>
                </c:pt>
                <c:pt idx="604">
                  <c:v>128.30859959413618</c:v>
                </c:pt>
                <c:pt idx="605">
                  <c:v>132.29294156484968</c:v>
                </c:pt>
                <c:pt idx="606">
                  <c:v>136.28675821598694</c:v>
                </c:pt>
                <c:pt idx="607">
                  <c:v>140.28965015632701</c:v>
                </c:pt>
                <c:pt idx="608">
                  <c:v>144.30121708712642</c:v>
                </c:pt>
                <c:pt idx="609">
                  <c:v>148.32105784215068</c:v>
                </c:pt>
                <c:pt idx="610">
                  <c:v>152.34877042778979</c:v>
                </c:pt>
                <c:pt idx="611">
                  <c:v>156.38395206325737</c:v>
                </c:pt>
                <c:pt idx="612">
                  <c:v>160.42619922086732</c:v>
                </c:pt>
                <c:pt idx="613">
                  <c:v>164.47510766638834</c:v>
                </c:pt>
                <c:pt idx="614">
                  <c:v>168.53027249946535</c:v>
                </c:pt>
                <c:pt idx="615">
                  <c:v>172.59128819411026</c:v>
                </c:pt>
                <c:pt idx="616">
                  <c:v>176.65774863925242</c:v>
                </c:pt>
                <c:pt idx="617">
                  <c:v>180.72924717935209</c:v>
                </c:pt>
                <c:pt idx="618">
                  <c:v>184.80537665506367</c:v>
                </c:pt>
                <c:pt idx="619">
                  <c:v>188.88572944395202</c:v>
                </c:pt>
                <c:pt idx="620">
                  <c:v>192.96989750125348</c:v>
                </c:pt>
                <c:pt idx="621">
                  <c:v>197.05747240068172</c:v>
                </c:pt>
                <c:pt idx="622">
                  <c:v>201.14804537526851</c:v>
                </c:pt>
                <c:pt idx="623">
                  <c:v>205.24120735824118</c:v>
                </c:pt>
                <c:pt idx="624">
                  <c:v>209.33654902392726</c:v>
                </c:pt>
                <c:pt idx="625">
                  <c:v>213.43366082868866</c:v>
                </c:pt>
                <c:pt idx="626">
                  <c:v>217.53213305187484</c:v>
                </c:pt>
                <c:pt idx="627">
                  <c:v>221.63155583679435</c:v>
                </c:pt>
                <c:pt idx="628">
                  <c:v>225.73151923170082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F-4C02-A041-FA7AE910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84655"/>
        <c:axId val="552471535"/>
      </c:lineChart>
      <c:catAx>
        <c:axId val="7441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1535"/>
        <c:crosses val="autoZero"/>
        <c:auto val="1"/>
        <c:lblAlgn val="ctr"/>
        <c:lblOffset val="100"/>
        <c:noMultiLvlLbl val="0"/>
      </c:catAx>
      <c:valAx>
        <c:axId val="552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1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F'y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машина'!$I$20:$I$648</c:f>
              <c:numCache>
                <c:formatCode>General</c:formatCode>
                <c:ptCount val="629"/>
                <c:pt idx="0">
                  <c:v>0.40787110856269115</c:v>
                </c:pt>
                <c:pt idx="1">
                  <c:v>4.5080494516187297</c:v>
                </c:pt>
                <c:pt idx="2">
                  <c:v>8.6078177802572675</c:v>
                </c:pt>
                <c:pt idx="3">
                  <c:v>12.7067661210619</c:v>
                </c:pt>
                <c:pt idx="4">
                  <c:v>16.804484582614329</c:v>
                </c:pt>
                <c:pt idx="5">
                  <c:v>20.900563396483154</c:v>
                </c:pt>
                <c:pt idx="6">
                  <c:v>24.994592958200368</c:v>
                </c:pt>
                <c:pt idx="7">
                  <c:v>29.08616386822149</c:v>
                </c:pt>
                <c:pt idx="8">
                  <c:v>33.174866972865139</c:v>
                </c:pt>
                <c:pt idx="9">
                  <c:v>37.260293405228097</c:v>
                </c:pt>
                <c:pt idx="10">
                  <c:v>41.342034626071644</c:v>
                </c:pt>
                <c:pt idx="11">
                  <c:v>45.41968246467512</c:v>
                </c:pt>
                <c:pt idx="12">
                  <c:v>49.492829159652707</c:v>
                </c:pt>
                <c:pt idx="13">
                  <c:v>53.561067399729183</c:v>
                </c:pt>
                <c:pt idx="14">
                  <c:v>57.623990364470735</c:v>
                </c:pt>
                <c:pt idx="15">
                  <c:v>61.681191764966606</c:v>
                </c:pt>
                <c:pt idx="16">
                  <c:v>65.732265884457803</c:v>
                </c:pt>
                <c:pt idx="17">
                  <c:v>69.776807618908208</c:v>
                </c:pt>
                <c:pt idx="18">
                  <c:v>73.814412517514825</c:v>
                </c:pt>
                <c:pt idx="19">
                  <c:v>77.844676823152454</c:v>
                </c:pt>
                <c:pt idx="20">
                  <c:v>81.867197512749115</c:v>
                </c:pt>
                <c:pt idx="21">
                  <c:v>85.881572337587869</c:v>
                </c:pt>
                <c:pt idx="22">
                  <c:v>89.887399863531584</c:v>
                </c:pt>
                <c:pt idx="23">
                  <c:v>93.884279511165843</c:v>
                </c:pt>
                <c:pt idx="24">
                  <c:v>97.871811595856542</c:v>
                </c:pt>
                <c:pt idx="25">
                  <c:v>101.84959736771825</c:v>
                </c:pt>
                <c:pt idx="26">
                  <c:v>105.8172390514885</c:v>
                </c:pt>
                <c:pt idx="27">
                  <c:v>109.77433988630531</c:v>
                </c:pt>
                <c:pt idx="28">
                  <c:v>113.72050416538276</c:v>
                </c:pt>
                <c:pt idx="29">
                  <c:v>117.6553372755814</c:v>
                </c:pt>
                <c:pt idx="30">
                  <c:v>121.57844573686924</c:v>
                </c:pt>
                <c:pt idx="31">
                  <c:v>125.48943724166941</c:v>
                </c:pt>
                <c:pt idx="32">
                  <c:v>129.38792069409052</c:v>
                </c:pt>
                <c:pt idx="33">
                  <c:v>133.27350624903616</c:v>
                </c:pt>
                <c:pt idx="34">
                  <c:v>137.14580535118867</c:v>
                </c:pt>
                <c:pt idx="35">
                  <c:v>141.00443077386487</c:v>
                </c:pt>
                <c:pt idx="36">
                  <c:v>144.8489966577379</c:v>
                </c:pt>
                <c:pt idx="37">
                  <c:v>148.67911854942326</c:v>
                </c:pt>
                <c:pt idx="38">
                  <c:v>152.49441343992351</c:v>
                </c:pt>
                <c:pt idx="39">
                  <c:v>156.29449980292893</c:v>
                </c:pt>
                <c:pt idx="40">
                  <c:v>160.07899763297004</c:v>
                </c:pt>
                <c:pt idx="41">
                  <c:v>163.84752848341753</c:v>
                </c:pt>
                <c:pt idx="42">
                  <c:v>167.59971550432681</c:v>
                </c:pt>
                <c:pt idx="43">
                  <c:v>171.33518348012257</c:v>
                </c:pt>
                <c:pt idx="44">
                  <c:v>175.05355886712013</c:v>
                </c:pt>
                <c:pt idx="45">
                  <c:v>178.75446983087943</c:v>
                </c:pt>
                <c:pt idx="46">
                  <c:v>182.43754628338814</c:v>
                </c:pt>
                <c:pt idx="47">
                  <c:v>186.10241992007028</c:v>
                </c:pt>
                <c:pt idx="48">
                  <c:v>189.74872425661621</c:v>
                </c:pt>
                <c:pt idx="49">
                  <c:v>193.37609466563083</c:v>
                </c:pt>
                <c:pt idx="50">
                  <c:v>196.98416841309611</c:v>
                </c:pt>
                <c:pt idx="51">
                  <c:v>200.57258469464392</c:v>
                </c:pt>
                <c:pt idx="52">
                  <c:v>204.14098467163655</c:v>
                </c:pt>
                <c:pt idx="53">
                  <c:v>207.68901150704986</c:v>
                </c:pt>
                <c:pt idx="54">
                  <c:v>211.21631040115705</c:v>
                </c:pt>
                <c:pt idx="55">
                  <c:v>214.7225286270081</c:v>
                </c:pt>
                <c:pt idx="56">
                  <c:v>218.2073155657022</c:v>
                </c:pt>
                <c:pt idx="57">
                  <c:v>221.67032274144952</c:v>
                </c:pt>
                <c:pt idx="58">
                  <c:v>225.1112038564184</c:v>
                </c:pt>
                <c:pt idx="59">
                  <c:v>228.52961482536458</c:v>
                </c:pt>
                <c:pt idx="60">
                  <c:v>231.92521381003993</c:v>
                </c:pt>
                <c:pt idx="61">
                  <c:v>235.29766125337559</c:v>
                </c:pt>
                <c:pt idx="62">
                  <c:v>238.6466199134376</c:v>
                </c:pt>
                <c:pt idx="63">
                  <c:v>241.97175489715076</c:v>
                </c:pt>
                <c:pt idx="64">
                  <c:v>245.27273369378764</c:v>
                </c:pt>
                <c:pt idx="65">
                  <c:v>248.54922620821935</c:v>
                </c:pt>
                <c:pt idx="66">
                  <c:v>251.80090479392487</c:v>
                </c:pt>
                <c:pt idx="67">
                  <c:v>255.02744428575539</c:v>
                </c:pt>
                <c:pt idx="68">
                  <c:v>258.22852203245048</c:v>
                </c:pt>
                <c:pt idx="69">
                  <c:v>261.40381792890287</c:v>
                </c:pt>
                <c:pt idx="70">
                  <c:v>264.55301444816922</c:v>
                </c:pt>
                <c:pt idx="71">
                  <c:v>267.67579667322178</c:v>
                </c:pt>
                <c:pt idx="72">
                  <c:v>270.7718523284405</c:v>
                </c:pt>
                <c:pt idx="73">
                  <c:v>273.84087181083976</c:v>
                </c:pt>
                <c:pt idx="74">
                  <c:v>276.8825482210288</c:v>
                </c:pt>
                <c:pt idx="75">
                  <c:v>279.89657739390145</c:v>
                </c:pt>
                <c:pt idx="76">
                  <c:v>282.88265792905207</c:v>
                </c:pt>
                <c:pt idx="77">
                  <c:v>285.84049122091545</c:v>
                </c:pt>
                <c:pt idx="78">
                  <c:v>288.7697814886273</c:v>
                </c:pt>
                <c:pt idx="79">
                  <c:v>291.67023580560203</c:v>
                </c:pt>
                <c:pt idx="80">
                  <c:v>294.54156412882486</c:v>
                </c:pt>
                <c:pt idx="81">
                  <c:v>297.38347932785621</c:v>
                </c:pt>
                <c:pt idx="82">
                  <c:v>300.19569721354441</c:v>
                </c:pt>
                <c:pt idx="83">
                  <c:v>302.97793656644461</c:v>
                </c:pt>
                <c:pt idx="84">
                  <c:v>305.72991916493987</c:v>
                </c:pt>
                <c:pt idx="85">
                  <c:v>308.45136981306371</c:v>
                </c:pt>
                <c:pt idx="86">
                  <c:v>311.14201636801903</c:v>
                </c:pt>
                <c:pt idx="87">
                  <c:v>313.80158976739278</c:v>
                </c:pt>
                <c:pt idx="88">
                  <c:v>316.42982405606119</c:v>
                </c:pt>
                <c:pt idx="89">
                  <c:v>319.02645641278554</c:v>
                </c:pt>
                <c:pt idx="90">
                  <c:v>321.59122717649416</c:v>
                </c:pt>
                <c:pt idx="91">
                  <c:v>324.12387987224787</c:v>
                </c:pt>
                <c:pt idx="92">
                  <c:v>326.62416123688757</c:v>
                </c:pt>
                <c:pt idx="93">
                  <c:v>329.09182124436052</c:v>
                </c:pt>
                <c:pt idx="94">
                  <c:v>331.52661313072218</c:v>
                </c:pt>
                <c:pt idx="95">
                  <c:v>333.9282934188131</c:v>
                </c:pt>
                <c:pt idx="96">
                  <c:v>336.29662194260573</c:v>
                </c:pt>
                <c:pt idx="97">
                  <c:v>338.63136187122132</c:v>
                </c:pt>
                <c:pt idx="98">
                  <c:v>340.93227973261259</c:v>
                </c:pt>
                <c:pt idx="99">
                  <c:v>343.19914543691084</c:v>
                </c:pt>
                <c:pt idx="100">
                  <c:v>345.43173229943471</c:v>
                </c:pt>
                <c:pt idx="101">
                  <c:v>347.62981706335842</c:v>
                </c:pt>
                <c:pt idx="102">
                  <c:v>349.79317992203727</c:v>
                </c:pt>
                <c:pt idx="103">
                  <c:v>351.92160454098826</c:v>
                </c:pt>
                <c:pt idx="104">
                  <c:v>354.01487807952316</c:v>
                </c:pt>
                <c:pt idx="105">
                  <c:v>356.07279121203248</c:v>
                </c:pt>
                <c:pt idx="106">
                  <c:v>358.0951381489179</c:v>
                </c:pt>
                <c:pt idx="107">
                  <c:v>360.08171665717094</c:v>
                </c:pt>
                <c:pt idx="108">
                  <c:v>362.03232808059641</c:v>
                </c:pt>
                <c:pt idx="109">
                  <c:v>363.94677735967736</c:v>
                </c:pt>
                <c:pt idx="110">
                  <c:v>365.82487305108134</c:v>
                </c:pt>
                <c:pt idx="111">
                  <c:v>367.66642734680408</c:v>
                </c:pt>
                <c:pt idx="112">
                  <c:v>369.47125609295091</c:v>
                </c:pt>
                <c:pt idx="113">
                  <c:v>371.239178808151</c:v>
                </c:pt>
                <c:pt idx="114">
                  <c:v>372.97001870160619</c:v>
                </c:pt>
                <c:pt idx="115">
                  <c:v>374.66360269076955</c:v>
                </c:pt>
                <c:pt idx="116">
                  <c:v>376.3197614186534</c:v>
                </c:pt>
                <c:pt idx="117">
                  <c:v>377.93832927076517</c:v>
                </c:pt>
                <c:pt idx="118">
                  <c:v>379.51914439166831</c:v>
                </c:pt>
                <c:pt idx="119">
                  <c:v>381.06204870116818</c:v>
                </c:pt>
                <c:pt idx="120">
                  <c:v>382.56688791011953</c:v>
                </c:pt>
                <c:pt idx="121">
                  <c:v>384.03351153585555</c:v>
                </c:pt>
                <c:pt idx="122">
                  <c:v>385.46177291723575</c:v>
                </c:pt>
                <c:pt idx="123">
                  <c:v>386.85152922931235</c:v>
                </c:pt>
                <c:pt idx="124">
                  <c:v>388.20264149761209</c:v>
                </c:pt>
                <c:pt idx="125">
                  <c:v>389.51497461203417</c:v>
                </c:pt>
                <c:pt idx="126">
                  <c:v>390.78839734036075</c:v>
                </c:pt>
                <c:pt idx="127">
                  <c:v>392.02278234138021</c:v>
                </c:pt>
                <c:pt idx="128">
                  <c:v>393.21800617762102</c:v>
                </c:pt>
                <c:pt idx="129">
                  <c:v>394.3739493276957</c:v>
                </c:pt>
                <c:pt idx="130">
                  <c:v>395.49049619825234</c:v>
                </c:pt>
                <c:pt idx="131">
                  <c:v>396.56753513553446</c:v>
                </c:pt>
                <c:pt idx="132">
                  <c:v>397.60495843654581</c:v>
                </c:pt>
                <c:pt idx="133">
                  <c:v>398.60266235982084</c:v>
                </c:pt>
                <c:pt idx="134">
                  <c:v>399.56054713579869</c:v>
                </c:pt>
                <c:pt idx="135">
                  <c:v>400.47851697679988</c:v>
                </c:pt>
                <c:pt idx="136">
                  <c:v>401.35648008660536</c:v>
                </c:pt>
                <c:pt idx="137">
                  <c:v>402.19434866963576</c:v>
                </c:pt>
                <c:pt idx="138">
                  <c:v>402.99203893973095</c:v>
                </c:pt>
                <c:pt idx="139">
                  <c:v>403.7494711285288</c:v>
                </c:pt>
                <c:pt idx="140">
                  <c:v>404.46656949344145</c:v>
                </c:pt>
                <c:pt idx="141">
                  <c:v>405.14326232523013</c:v>
                </c:pt>
                <c:pt idx="142">
                  <c:v>405.77948195517547</c:v>
                </c:pt>
                <c:pt idx="143">
                  <c:v>406.37516476184476</c:v>
                </c:pt>
                <c:pt idx="144">
                  <c:v>406.93025117745361</c:v>
                </c:pt>
                <c:pt idx="145">
                  <c:v>407.44468569382315</c:v>
                </c:pt>
                <c:pt idx="146">
                  <c:v>407.91841686793038</c:v>
                </c:pt>
                <c:pt idx="147">
                  <c:v>408.35139732705261</c:v>
                </c:pt>
                <c:pt idx="148">
                  <c:v>408.74358377350478</c:v>
                </c:pt>
                <c:pt idx="149">
                  <c:v>409.09493698896915</c:v>
                </c:pt>
                <c:pt idx="150">
                  <c:v>409.40542183841688</c:v>
                </c:pt>
                <c:pt idx="151">
                  <c:v>409.67500727362176</c:v>
                </c:pt>
                <c:pt idx="152">
                  <c:v>409.90366633626491</c:v>
                </c:pt>
                <c:pt idx="153">
                  <c:v>410.09137616063072</c:v>
                </c:pt>
                <c:pt idx="154">
                  <c:v>410.23811797589309</c:v>
                </c:pt>
                <c:pt idx="155">
                  <c:v>410.34387710799274</c:v>
                </c:pt>
                <c:pt idx="156">
                  <c:v>410.40864298110472</c:v>
                </c:pt>
                <c:pt idx="157">
                  <c:v>410.43240911869555</c:v>
                </c:pt>
                <c:pt idx="158">
                  <c:v>410.41517314417143</c:v>
                </c:pt>
                <c:pt idx="159">
                  <c:v>410.35693678111528</c:v>
                </c:pt>
                <c:pt idx="160">
                  <c:v>410.25770585311494</c:v>
                </c:pt>
                <c:pt idx="161">
                  <c:v>410.11749028318064</c:v>
                </c:pt>
                <c:pt idx="162">
                  <c:v>409.93630409275232</c:v>
                </c:pt>
                <c:pt idx="163">
                  <c:v>409.71416540029821</c:v>
                </c:pt>
                <c:pt idx="164">
                  <c:v>409.45109641950233</c:v>
                </c:pt>
                <c:pt idx="165">
                  <c:v>409.14712345704362</c:v>
                </c:pt>
                <c:pt idx="166">
                  <c:v>408.80227690996492</c:v>
                </c:pt>
                <c:pt idx="167">
                  <c:v>408.41659126263363</c:v>
                </c:pt>
                <c:pt idx="168">
                  <c:v>407.99010508329303</c:v>
                </c:pt>
                <c:pt idx="169">
                  <c:v>407.52286102020577</c:v>
                </c:pt>
                <c:pt idx="170">
                  <c:v>407.01490579738862</c:v>
                </c:pt>
                <c:pt idx="171">
                  <c:v>406.46629020994072</c:v>
                </c:pt>
                <c:pt idx="172">
                  <c:v>405.87706911896356</c:v>
                </c:pt>
                <c:pt idx="173">
                  <c:v>405.2473014460752</c:v>
                </c:pt>
                <c:pt idx="174">
                  <c:v>404.57705016751817</c:v>
                </c:pt>
                <c:pt idx="175">
                  <c:v>403.86638230786184</c:v>
                </c:pt>
                <c:pt idx="176">
                  <c:v>403.11536893329975</c:v>
                </c:pt>
                <c:pt idx="177">
                  <c:v>402.32408514454374</c:v>
                </c:pt>
                <c:pt idx="178">
                  <c:v>401.49261006931317</c:v>
                </c:pt>
                <c:pt idx="179">
                  <c:v>400.62102685442267</c:v>
                </c:pt>
                <c:pt idx="180">
                  <c:v>399.70942265746748</c:v>
                </c:pt>
                <c:pt idx="181">
                  <c:v>398.75788863810754</c:v>
                </c:pt>
                <c:pt idx="182">
                  <c:v>397.7665199489519</c:v>
                </c:pt>
                <c:pt idx="183">
                  <c:v>396.73541572604336</c:v>
                </c:pt>
                <c:pt idx="184">
                  <c:v>395.66467907894491</c:v>
                </c:pt>
                <c:pt idx="185">
                  <c:v>394.55441708042895</c:v>
                </c:pt>
                <c:pt idx="186">
                  <c:v>393.40474075577026</c:v>
                </c:pt>
                <c:pt idx="187">
                  <c:v>392.21576507164303</c:v>
                </c:pt>
                <c:pt idx="188">
                  <c:v>390.98760892462508</c:v>
                </c:pt>
                <c:pt idx="189">
                  <c:v>389.72039512930752</c:v>
                </c:pt>
                <c:pt idx="190">
                  <c:v>388.41425040601388</c:v>
                </c:pt>
                <c:pt idx="191">
                  <c:v>387.06930536812814</c:v>
                </c:pt>
                <c:pt idx="192">
                  <c:v>385.68569450903317</c:v>
                </c:pt>
                <c:pt idx="193">
                  <c:v>384.26355618866194</c:v>
                </c:pt>
                <c:pt idx="194">
                  <c:v>382.80303261966139</c:v>
                </c:pt>
                <c:pt idx="195">
                  <c:v>381.30426985317126</c:v>
                </c:pt>
                <c:pt idx="196">
                  <c:v>379.76741776421932</c:v>
                </c:pt>
                <c:pt idx="197">
                  <c:v>378.19263003673376</c:v>
                </c:pt>
                <c:pt idx="198">
                  <c:v>376.58006414817487</c:v>
                </c:pt>
                <c:pt idx="199">
                  <c:v>374.92988135378778</c:v>
                </c:pt>
                <c:pt idx="200">
                  <c:v>373.2422466704769</c:v>
                </c:pt>
                <c:pt idx="201">
                  <c:v>371.51732886030408</c:v>
                </c:pt>
                <c:pt idx="202">
                  <c:v>369.75530041361287</c:v>
                </c:pt>
                <c:pt idx="203">
                  <c:v>367.95633753177981</c:v>
                </c:pt>
                <c:pt idx="204">
                  <c:v>366.12062010959363</c:v>
                </c:pt>
                <c:pt idx="205">
                  <c:v>364.24833171726709</c:v>
                </c:pt>
                <c:pt idx="206">
                  <c:v>362.33965958207892</c:v>
                </c:pt>
                <c:pt idx="207">
                  <c:v>360.39479456965228</c:v>
                </c:pt>
                <c:pt idx="208">
                  <c:v>358.41393116486762</c:v>
                </c:pt>
                <c:pt idx="209">
                  <c:v>356.39726745241478</c:v>
                </c:pt>
                <c:pt idx="210">
                  <c:v>354.34500509698427</c:v>
                </c:pt>
                <c:pt idx="211">
                  <c:v>352.25734932310166</c:v>
                </c:pt>
                <c:pt idx="212">
                  <c:v>350.13450889460444</c:v>
                </c:pt>
                <c:pt idx="213">
                  <c:v>347.97669609376663</c:v>
                </c:pt>
                <c:pt idx="214">
                  <c:v>345.78412670006986</c:v>
                </c:pt>
                <c:pt idx="215">
                  <c:v>343.55701996862666</c:v>
                </c:pt>
                <c:pt idx="216">
                  <c:v>341.29559860825401</c:v>
                </c:pt>
                <c:pt idx="217">
                  <c:v>339.00008875920366</c:v>
                </c:pt>
                <c:pt idx="218">
                  <c:v>336.67071997054745</c:v>
                </c:pt>
                <c:pt idx="219">
                  <c:v>334.30772517722318</c:v>
                </c:pt>
                <c:pt idx="220">
                  <c:v>331.91134067674085</c:v>
                </c:pt>
                <c:pt idx="221">
                  <c:v>329.4818061055538</c:v>
                </c:pt>
                <c:pt idx="222">
                  <c:v>327.0193644150944</c:v>
                </c:pt>
                <c:pt idx="223">
                  <c:v>324.52426184747969</c:v>
                </c:pt>
                <c:pt idx="224">
                  <c:v>321.99674791088711</c:v>
                </c:pt>
                <c:pt idx="225">
                  <c:v>319.43707535460425</c:v>
                </c:pt>
                <c:pt idx="226">
                  <c:v>316.84550014375355</c:v>
                </c:pt>
                <c:pt idx="227">
                  <c:v>314.22228143369642</c:v>
                </c:pt>
                <c:pt idx="228">
                  <c:v>311.56768154411793</c:v>
                </c:pt>
                <c:pt idx="229">
                  <c:v>308.88196593279486</c:v>
                </c:pt>
                <c:pt idx="230">
                  <c:v>306.16540316905025</c:v>
                </c:pt>
                <c:pt idx="231">
                  <c:v>303.41826490689664</c:v>
                </c:pt>
                <c:pt idx="232">
                  <c:v>300.64082585787116</c:v>
                </c:pt>
                <c:pt idx="233">
                  <c:v>297.83336376356391</c:v>
                </c:pt>
                <c:pt idx="234">
                  <c:v>294.996159367845</c:v>
                </c:pt>
                <c:pt idx="235">
                  <c:v>292.12949638878945</c:v>
                </c:pt>
                <c:pt idx="236">
                  <c:v>289.23366149030664</c:v>
                </c:pt>
                <c:pt idx="237">
                  <c:v>286.30894425347276</c:v>
                </c:pt>
                <c:pt idx="238">
                  <c:v>283.35563714757467</c:v>
                </c:pt>
                <c:pt idx="239">
                  <c:v>280.37403550086157</c:v>
                </c:pt>
                <c:pt idx="240">
                  <c:v>277.36443747101373</c:v>
                </c:pt>
                <c:pt idx="241">
                  <c:v>274.32714401532593</c:v>
                </c:pt>
                <c:pt idx="242">
                  <c:v>271.26245886061281</c:v>
                </c:pt>
                <c:pt idx="243">
                  <c:v>268.17068847283576</c:v>
                </c:pt>
                <c:pt idx="244">
                  <c:v>265.05214202645737</c:v>
                </c:pt>
                <c:pt idx="245">
                  <c:v>261.90713137352327</c:v>
                </c:pt>
                <c:pt idx="246">
                  <c:v>258.73597101247805</c:v>
                </c:pt>
                <c:pt idx="247">
                  <c:v>255.53897805671508</c:v>
                </c:pt>
                <c:pt idx="248">
                  <c:v>252.31647220286592</c:v>
                </c:pt>
                <c:pt idx="249">
                  <c:v>249.06877569883031</c:v>
                </c:pt>
                <c:pt idx="250">
                  <c:v>245.79621331155263</c:v>
                </c:pt>
                <c:pt idx="251">
                  <c:v>242.4991122945442</c:v>
                </c:pt>
                <c:pt idx="252">
                  <c:v>239.17780235515903</c:v>
                </c:pt>
                <c:pt idx="253">
                  <c:v>235.83261562162363</c:v>
                </c:pt>
                <c:pt idx="254">
                  <c:v>232.46388660982345</c:v>
                </c:pt>
                <c:pt idx="255">
                  <c:v>229.07195218985262</c:v>
                </c:pt>
                <c:pt idx="256">
                  <c:v>225.6571515523263</c:v>
                </c:pt>
                <c:pt idx="257">
                  <c:v>222.2198261744629</c:v>
                </c:pt>
                <c:pt idx="258">
                  <c:v>218.76031978593539</c:v>
                </c:pt>
                <c:pt idx="259">
                  <c:v>215.27897833450007</c:v>
                </c:pt>
                <c:pt idx="260">
                  <c:v>211.77614995140067</c:v>
                </c:pt>
                <c:pt idx="261">
                  <c:v>208.25218491655676</c:v>
                </c:pt>
                <c:pt idx="262">
                  <c:v>204.70743562353496</c:v>
                </c:pt>
                <c:pt idx="263">
                  <c:v>201.14225654431087</c:v>
                </c:pt>
                <c:pt idx="264">
                  <c:v>197.55700419382111</c:v>
                </c:pt>
                <c:pt idx="265">
                  <c:v>193.9520370943134</c:v>
                </c:pt>
                <c:pt idx="266">
                  <c:v>190.32771573949327</c:v>
                </c:pt>
                <c:pt idx="267">
                  <c:v>186.68440255847617</c:v>
                </c:pt>
                <c:pt idx="268">
                  <c:v>183.02246187954384</c:v>
                </c:pt>
                <c:pt idx="269">
                  <c:v>179.34225989371288</c:v>
                </c:pt>
                <c:pt idx="270">
                  <c:v>175.64416461811476</c:v>
                </c:pt>
                <c:pt idx="271">
                  <c:v>171.92854585919559</c:v>
                </c:pt>
                <c:pt idx="272">
                  <c:v>168.19577517573464</c:v>
                </c:pt>
                <c:pt idx="273">
                  <c:v>164.44622584168991</c:v>
                </c:pt>
                <c:pt idx="274">
                  <c:v>160.68027280886986</c:v>
                </c:pt>
                <c:pt idx="275">
                  <c:v>156.89829266943985</c:v>
                </c:pt>
                <c:pt idx="276">
                  <c:v>153.10066361826199</c:v>
                </c:pt>
                <c:pt idx="277">
                  <c:v>149.28776541507659</c:v>
                </c:pt>
                <c:pt idx="278">
                  <c:v>145.45997934652686</c:v>
                </c:pt>
                <c:pt idx="279">
                  <c:v>141.61768818802949</c:v>
                </c:pt>
                <c:pt idx="280">
                  <c:v>137.76127616549886</c:v>
                </c:pt>
                <c:pt idx="281">
                  <c:v>133.89112891692312</c:v>
                </c:pt>
                <c:pt idx="282">
                  <c:v>130.00763345380238</c:v>
                </c:pt>
                <c:pt idx="283">
                  <c:v>126.1111781224464</c:v>
                </c:pt>
                <c:pt idx="284">
                  <c:v>122.20215256514159</c:v>
                </c:pt>
                <c:pt idx="285">
                  <c:v>118.28094768118588</c:v>
                </c:pt>
                <c:pt idx="286">
                  <c:v>114.3479555878003</c:v>
                </c:pt>
                <c:pt idx="287">
                  <c:v>110.40356958091638</c:v>
                </c:pt>
                <c:pt idx="288">
                  <c:v>106.44818409584818</c:v>
                </c:pt>
                <c:pt idx="289">
                  <c:v>102.48219466784768</c:v>
                </c:pt>
                <c:pt idx="290">
                  <c:v>98.505997892553111</c:v>
                </c:pt>
                <c:pt idx="291">
                  <c:v>94.519991386328115</c:v>
                </c:pt>
                <c:pt idx="292">
                  <c:v>90.524573746502028</c:v>
                </c:pt>
                <c:pt idx="293">
                  <c:v>86.520144511508988</c:v>
                </c:pt>
                <c:pt idx="294">
                  <c:v>82.507104120935807</c:v>
                </c:pt>
                <c:pt idx="295">
                  <c:v>78.485853875477005</c:v>
                </c:pt>
                <c:pt idx="296">
                  <c:v>74.456795896806469</c:v>
                </c:pt>
                <c:pt idx="297">
                  <c:v>70.420333087364156</c:v>
                </c:pt>
                <c:pt idx="298">
                  <c:v>66.376869090067672</c:v>
                </c:pt>
                <c:pt idx="299">
                  <c:v>62.326808247946829</c:v>
                </c:pt>
                <c:pt idx="300">
                  <c:v>58.270555563711177</c:v>
                </c:pt>
                <c:pt idx="301">
                  <c:v>54.208516659248758</c:v>
                </c:pt>
                <c:pt idx="302">
                  <c:v>50.141097735064804</c:v>
                </c:pt>
                <c:pt idx="303">
                  <c:v>46.068705529662601</c:v>
                </c:pt>
                <c:pt idx="304">
                  <c:v>41.991747278868672</c:v>
                </c:pt>
                <c:pt idx="305">
                  <c:v>37.910630675111008</c:v>
                </c:pt>
                <c:pt idx="306">
                  <c:v>33.825763826648711</c:v>
                </c:pt>
                <c:pt idx="307">
                  <c:v>29.737555216762935</c:v>
                </c:pt>
                <c:pt idx="308">
                  <c:v>25.646413662907477</c:v>
                </c:pt>
                <c:pt idx="309">
                  <c:v>21.552748275828815</c:v>
                </c:pt>
                <c:pt idx="310">
                  <c:v>17.456968418653918</c:v>
                </c:pt>
                <c:pt idx="311">
                  <c:v>13.359483665955727</c:v>
                </c:pt>
                <c:pt idx="312">
                  <c:v>9.2607037627945878</c:v>
                </c:pt>
                <c:pt idx="313">
                  <c:v>5.1610385837455457</c:v>
                </c:pt>
                <c:pt idx="314">
                  <c:v>1.0608980919097613</c:v>
                </c:pt>
                <c:pt idx="315">
                  <c:v>-3.0393077020799888</c:v>
                </c:pt>
                <c:pt idx="316">
                  <c:v>-7.1391687810614943</c:v>
                </c:pt>
                <c:pt idx="317">
                  <c:v>-11.238275162343037</c:v>
                </c:pt>
                <c:pt idx="318">
                  <c:v>-15.336216938702757</c:v>
                </c:pt>
                <c:pt idx="319">
                  <c:v>-19.4325843193776</c:v>
                </c:pt>
                <c:pt idx="320">
                  <c:v>-23.52696767104349</c:v>
                </c:pt>
                <c:pt idx="321">
                  <c:v>-27.618957558776867</c:v>
                </c:pt>
                <c:pt idx="322">
                  <c:v>-31.708144786999302</c:v>
                </c:pt>
                <c:pt idx="323">
                  <c:v>-35.794120440395275</c:v>
                </c:pt>
                <c:pt idx="324">
                  <c:v>-39.876475924804737</c:v>
                </c:pt>
                <c:pt idx="325">
                  <c:v>-43.954803008080873</c:v>
                </c:pt>
                <c:pt idx="326">
                  <c:v>-48.02869386091411</c:v>
                </c:pt>
                <c:pt idx="327">
                  <c:v>-52.097741097614254</c:v>
                </c:pt>
                <c:pt idx="328">
                  <c:v>-56.16153781684811</c:v>
                </c:pt>
                <c:pt idx="329">
                  <c:v>-60.219677642330652</c:v>
                </c:pt>
                <c:pt idx="330">
                  <c:v>-64.271754763460692</c:v>
                </c:pt>
                <c:pt idx="331">
                  <c:v>-68.317363975903234</c:v>
                </c:pt>
                <c:pt idx="332">
                  <c:v>-72.356100722107982</c:v>
                </c:pt>
                <c:pt idx="333">
                  <c:v>-76.387561131766276</c:v>
                </c:pt>
                <c:pt idx="334">
                  <c:v>-80.41134206219634</c:v>
                </c:pt>
                <c:pt idx="335">
                  <c:v>-84.427041138658652</c:v>
                </c:pt>
                <c:pt idx="336">
                  <c:v>-88.434256794591548</c:v>
                </c:pt>
                <c:pt idx="337">
                  <c:v>-92.432588311769194</c:v>
                </c:pt>
                <c:pt idx="338">
                  <c:v>-96.42163586037141</c:v>
                </c:pt>
                <c:pt idx="339">
                  <c:v>-100.40100053896789</c:v>
                </c:pt>
                <c:pt idx="340">
                  <c:v>-104.37028441440656</c:v>
                </c:pt>
                <c:pt idx="341">
                  <c:v>-108.32909056160794</c:v>
                </c:pt>
                <c:pt idx="342">
                  <c:v>-112.277023103256</c:v>
                </c:pt>
                <c:pt idx="343">
                  <c:v>-116.21368724938678</c:v>
                </c:pt>
                <c:pt idx="344">
                  <c:v>-120.13868933686591</c:v>
                </c:pt>
                <c:pt idx="345">
                  <c:v>-124.05163686875579</c:v>
                </c:pt>
                <c:pt idx="346">
                  <c:v>-127.95213855356369</c:v>
                </c:pt>
                <c:pt idx="347">
                  <c:v>-131.83980434437186</c:v>
                </c:pt>
                <c:pt idx="348">
                  <c:v>-135.71424547784059</c:v>
                </c:pt>
                <c:pt idx="349">
                  <c:v>-139.57507451308558</c:v>
                </c:pt>
                <c:pt idx="350">
                  <c:v>-143.42190537042029</c:v>
                </c:pt>
                <c:pt idx="351">
                  <c:v>-147.25435336996486</c:v>
                </c:pt>
                <c:pt idx="352">
                  <c:v>-151.07203527011322</c:v>
                </c:pt>
                <c:pt idx="353">
                  <c:v>-154.87456930585634</c:v>
                </c:pt>
                <c:pt idx="354">
                  <c:v>-158.6615752269598</c:v>
                </c:pt>
                <c:pt idx="355">
                  <c:v>-162.43267433598695</c:v>
                </c:pt>
                <c:pt idx="356">
                  <c:v>-166.18748952616983</c:v>
                </c:pt>
                <c:pt idx="357">
                  <c:v>-169.92564531911805</c:v>
                </c:pt>
                <c:pt idx="358">
                  <c:v>-173.64676790236783</c:v>
                </c:pt>
                <c:pt idx="359">
                  <c:v>-177.35048516676139</c:v>
                </c:pt>
                <c:pt idx="360">
                  <c:v>-181.03642674365904</c:v>
                </c:pt>
                <c:pt idx="361">
                  <c:v>-184.70422404197441</c:v>
                </c:pt>
                <c:pt idx="362">
                  <c:v>-188.35351028503442</c:v>
                </c:pt>
                <c:pt idx="363">
                  <c:v>-191.98392054725554</c:v>
                </c:pt>
                <c:pt idx="364">
                  <c:v>-195.59509179063721</c:v>
                </c:pt>
                <c:pt idx="365">
                  <c:v>-199.18666290106404</c:v>
                </c:pt>
                <c:pt idx="366">
                  <c:v>-202.7582747244183</c:v>
                </c:pt>
                <c:pt idx="367">
                  <c:v>-206.30957010249367</c:v>
                </c:pt>
                <c:pt idx="368">
                  <c:v>-209.84019390871208</c:v>
                </c:pt>
                <c:pt idx="369">
                  <c:v>-213.34979308363467</c:v>
                </c:pt>
                <c:pt idx="370">
                  <c:v>-216.8380166702691</c:v>
                </c:pt>
                <c:pt idx="371">
                  <c:v>-220.30451584916301</c:v>
                </c:pt>
                <c:pt idx="372">
                  <c:v>-223.74894397328771</c:v>
                </c:pt>
                <c:pt idx="373">
                  <c:v>-227.17095660270084</c:v>
                </c:pt>
                <c:pt idx="374">
                  <c:v>-230.57021153899132</c:v>
                </c:pt>
                <c:pt idx="375">
                  <c:v>-233.94636885949802</c:v>
                </c:pt>
                <c:pt idx="376">
                  <c:v>-237.2990909513025</c:v>
                </c:pt>
                <c:pt idx="377">
                  <c:v>-240.62804254498954</c:v>
                </c:pt>
                <c:pt idx="378">
                  <c:v>-243.93289074817378</c:v>
                </c:pt>
                <c:pt idx="379">
                  <c:v>-247.21330507878903</c:v>
                </c:pt>
                <c:pt idx="380">
                  <c:v>-250.46895749813569</c:v>
                </c:pt>
                <c:pt idx="381">
                  <c:v>-253.6995224436852</c:v>
                </c:pt>
                <c:pt idx="382">
                  <c:v>-256.90467686163475</c:v>
                </c:pt>
                <c:pt idx="383">
                  <c:v>-260.08410023921385</c:v>
                </c:pt>
                <c:pt idx="384">
                  <c:v>-263.23747463673396</c:v>
                </c:pt>
                <c:pt idx="385">
                  <c:v>-266.36448471938337</c:v>
                </c:pt>
                <c:pt idx="386">
                  <c:v>-269.46481778875949</c:v>
                </c:pt>
                <c:pt idx="387">
                  <c:v>-272.53816381413907</c:v>
                </c:pt>
                <c:pt idx="388">
                  <c:v>-275.58421546348058</c:v>
                </c:pt>
                <c:pt idx="389">
                  <c:v>-278.60266813415762</c:v>
                </c:pt>
                <c:pt idx="390">
                  <c:v>-281.59321998341824</c:v>
                </c:pt>
                <c:pt idx="391">
                  <c:v>-284.55557195856994</c:v>
                </c:pt>
                <c:pt idx="392">
                  <c:v>-287.48942782688357</c:v>
                </c:pt>
                <c:pt idx="393">
                  <c:v>-290.39449420521743</c:v>
                </c:pt>
                <c:pt idx="394">
                  <c:v>-293.27048058935424</c:v>
                </c:pt>
                <c:pt idx="395">
                  <c:v>-296.1170993830525</c:v>
                </c:pt>
                <c:pt idx="396">
                  <c:v>-298.93406592680481</c:v>
                </c:pt>
                <c:pt idx="397">
                  <c:v>-301.72109852630456</c:v>
                </c:pt>
                <c:pt idx="398">
                  <c:v>-304.47791848061394</c:v>
                </c:pt>
                <c:pt idx="399">
                  <c:v>-307.20425011003516</c:v>
                </c:pt>
                <c:pt idx="400">
                  <c:v>-309.89982078367689</c:v>
                </c:pt>
                <c:pt idx="401">
                  <c:v>-312.56436094671841</c:v>
                </c:pt>
                <c:pt idx="402">
                  <c:v>-315.19760414736368</c:v>
                </c:pt>
                <c:pt idx="403">
                  <c:v>-317.79928706348733</c:v>
                </c:pt>
                <c:pt idx="404">
                  <c:v>-320.36914952896529</c:v>
                </c:pt>
                <c:pt idx="405">
                  <c:v>-322.90693455969267</c:v>
                </c:pt>
                <c:pt idx="406">
                  <c:v>-325.41238837928142</c:v>
                </c:pt>
                <c:pt idx="407">
                  <c:v>-327.88526044443762</c:v>
                </c:pt>
                <c:pt idx="408">
                  <c:v>-330.32530347001494</c:v>
                </c:pt>
                <c:pt idx="409">
                  <c:v>-332.73227345374448</c:v>
                </c:pt>
                <c:pt idx="410">
                  <c:v>-335.10592970063362</c:v>
                </c:pt>
                <c:pt idx="411">
                  <c:v>-337.446034847036</c:v>
                </c:pt>
                <c:pt idx="412">
                  <c:v>-339.75235488438659</c:v>
                </c:pt>
                <c:pt idx="413">
                  <c:v>-342.02465918260373</c:v>
                </c:pt>
                <c:pt idx="414">
                  <c:v>-344.26272051315135</c:v>
                </c:pt>
                <c:pt idx="415">
                  <c:v>-346.46631507176147</c:v>
                </c:pt>
                <c:pt idx="416">
                  <c:v>-348.63522250081417</c:v>
                </c:pt>
                <c:pt idx="417">
                  <c:v>-350.76922591137429</c:v>
                </c:pt>
                <c:pt idx="418">
                  <c:v>-352.86811190487902</c:v>
                </c:pt>
                <c:pt idx="419">
                  <c:v>-354.93167059447825</c:v>
                </c:pt>
                <c:pt idx="420">
                  <c:v>-356.95969562602227</c:v>
                </c:pt>
                <c:pt idx="421">
                  <c:v>-358.9519841986982</c:v>
                </c:pt>
                <c:pt idx="422">
                  <c:v>-360.90833708530891</c:v>
                </c:pt>
                <c:pt idx="423">
                  <c:v>-362.82855865219625</c:v>
                </c:pt>
                <c:pt idx="424">
                  <c:v>-364.71245687880332</c:v>
                </c:pt>
                <c:pt idx="425">
                  <c:v>-366.55984337687761</c:v>
                </c:pt>
                <c:pt idx="426">
                  <c:v>-368.37053340930873</c:v>
                </c:pt>
                <c:pt idx="427">
                  <c:v>-370.14434590860242</c:v>
                </c:pt>
                <c:pt idx="428">
                  <c:v>-371.88110349498709</c:v>
                </c:pt>
                <c:pt idx="429">
                  <c:v>-373.58063249415096</c:v>
                </c:pt>
                <c:pt idx="430">
                  <c:v>-375.24276295461055</c:v>
                </c:pt>
                <c:pt idx="431">
                  <c:v>-376.8673286647051</c:v>
                </c:pt>
                <c:pt idx="432">
                  <c:v>-378.45416716921733</c:v>
                </c:pt>
                <c:pt idx="433">
                  <c:v>-380.00311978561894</c:v>
                </c:pt>
                <c:pt idx="434">
                  <c:v>-381.51403161993932</c:v>
                </c:pt>
                <c:pt idx="435">
                  <c:v>-382.98675158225399</c:v>
                </c:pt>
                <c:pt idx="436">
                  <c:v>-384.42113240179413</c:v>
                </c:pt>
                <c:pt idx="437">
                  <c:v>-385.81703064167294</c:v>
                </c:pt>
                <c:pt idx="438">
                  <c:v>-387.17430671322967</c:v>
                </c:pt>
                <c:pt idx="439">
                  <c:v>-388.49282488998836</c:v>
                </c:pt>
                <c:pt idx="440">
                  <c:v>-389.7724533212301</c:v>
                </c:pt>
                <c:pt idx="441">
                  <c:v>-391.013064045178</c:v>
                </c:pt>
                <c:pt idx="442">
                  <c:v>-392.21453300179348</c:v>
                </c:pt>
                <c:pt idx="443">
                  <c:v>-393.3767400451822</c:v>
                </c:pt>
                <c:pt idx="444">
                  <c:v>-394.49956895560837</c:v>
                </c:pt>
                <c:pt idx="445">
                  <c:v>-395.58290745111651</c:v>
                </c:pt>
                <c:pt idx="446">
                  <c:v>-396.62664719875983</c:v>
                </c:pt>
                <c:pt idx="447">
                  <c:v>-397.63068382543349</c:v>
                </c:pt>
                <c:pt idx="448">
                  <c:v>-398.59491692831148</c:v>
                </c:pt>
                <c:pt idx="449">
                  <c:v>-399.51925008488689</c:v>
                </c:pt>
                <c:pt idx="450">
                  <c:v>-400.40359086261446</c:v>
                </c:pt>
                <c:pt idx="451">
                  <c:v>-401.24785082815345</c:v>
                </c:pt>
                <c:pt idx="452">
                  <c:v>-402.05194555621063</c:v>
                </c:pt>
                <c:pt idx="453">
                  <c:v>-402.81579463798352</c:v>
                </c:pt>
                <c:pt idx="454">
                  <c:v>-403.53932168920028</c:v>
                </c:pt>
                <c:pt idx="455">
                  <c:v>-404.22245435775875</c:v>
                </c:pt>
                <c:pt idx="456">
                  <c:v>-404.86512433096146</c:v>
                </c:pt>
                <c:pt idx="457">
                  <c:v>-405.4672673423467</c:v>
                </c:pt>
                <c:pt idx="458">
                  <c:v>-406.02882317811486</c:v>
                </c:pt>
                <c:pt idx="459">
                  <c:v>-406.54973568315052</c:v>
                </c:pt>
                <c:pt idx="460">
                  <c:v>-407.02995276663717</c:v>
                </c:pt>
                <c:pt idx="461">
                  <c:v>-407.46942640726678</c:v>
                </c:pt>
                <c:pt idx="462">
                  <c:v>-407.86811265804135</c:v>
                </c:pt>
                <c:pt idx="463">
                  <c:v>-408.2259716506681</c:v>
                </c:pt>
                <c:pt idx="464">
                  <c:v>-408.54296759954599</c:v>
                </c:pt>
                <c:pt idx="465">
                  <c:v>-408.81906880534439</c:v>
                </c:pt>
                <c:pt idx="466">
                  <c:v>-409.05424765817264</c:v>
                </c:pt>
                <c:pt idx="467">
                  <c:v>-409.24848064034148</c:v>
                </c:pt>
                <c:pt idx="468">
                  <c:v>-409.40174832871469</c:v>
                </c:pt>
                <c:pt idx="469">
                  <c:v>-409.51403539665091</c:v>
                </c:pt>
                <c:pt idx="470">
                  <c:v>-409.58533061553715</c:v>
                </c:pt>
                <c:pt idx="471">
                  <c:v>-409.61562685591088</c:v>
                </c:pt>
                <c:pt idx="472">
                  <c:v>-409.60492108817323</c:v>
                </c:pt>
                <c:pt idx="473">
                  <c:v>-409.55321438289207</c:v>
                </c:pt>
                <c:pt idx="474">
                  <c:v>-409.46051191069489</c:v>
                </c:pt>
                <c:pt idx="475">
                  <c:v>-409.32682294175163</c:v>
                </c:pt>
                <c:pt idx="476">
                  <c:v>-409.15216084484774</c:v>
                </c:pt>
                <c:pt idx="477">
                  <c:v>-408.93654308604744</c:v>
                </c:pt>
                <c:pt idx="478">
                  <c:v>-408.67999122694687</c:v>
                </c:pt>
                <c:pt idx="479">
                  <c:v>-408.38253092251819</c:v>
                </c:pt>
                <c:pt idx="480">
                  <c:v>-408.0441919185439</c:v>
                </c:pt>
                <c:pt idx="481">
                  <c:v>-407.66500804864251</c:v>
                </c:pt>
                <c:pt idx="482">
                  <c:v>-407.24501723088497</c:v>
                </c:pt>
                <c:pt idx="483">
                  <c:v>-406.78426146400312</c:v>
                </c:pt>
                <c:pt idx="484">
                  <c:v>-406.28278682318967</c:v>
                </c:pt>
                <c:pt idx="485">
                  <c:v>-405.74064345549078</c:v>
                </c:pt>
                <c:pt idx="486">
                  <c:v>-405.15788557479141</c:v>
                </c:pt>
                <c:pt idx="487">
                  <c:v>-404.53457145639413</c:v>
                </c:pt>
                <c:pt idx="488">
                  <c:v>-403.87076343119122</c:v>
                </c:pt>
                <c:pt idx="489">
                  <c:v>-403.16652787943207</c:v>
                </c:pt>
                <c:pt idx="490">
                  <c:v>-402.42193522408496</c:v>
                </c:pt>
                <c:pt idx="491">
                  <c:v>-401.63705992379505</c:v>
                </c:pt>
                <c:pt idx="492">
                  <c:v>-400.81198046543818</c:v>
                </c:pt>
                <c:pt idx="493">
                  <c:v>-399.94677935627266</c:v>
                </c:pt>
                <c:pt idx="494">
                  <c:v>-399.0415431156884</c:v>
                </c:pt>
                <c:pt idx="495">
                  <c:v>-398.09636226655516</c:v>
                </c:pt>
                <c:pt idx="496">
                  <c:v>-397.11133132617016</c:v>
                </c:pt>
                <c:pt idx="497">
                  <c:v>-396.08654879680665</c:v>
                </c:pt>
                <c:pt idx="498">
                  <c:v>-395.02211715586338</c:v>
                </c:pt>
                <c:pt idx="499">
                  <c:v>-393.91814284561764</c:v>
                </c:pt>
                <c:pt idx="500">
                  <c:v>-392.77473626258046</c:v>
                </c:pt>
                <c:pt idx="501">
                  <c:v>-391.59201174645716</c:v>
                </c:pt>
                <c:pt idx="502">
                  <c:v>-390.37008756871387</c:v>
                </c:pt>
                <c:pt idx="503">
                  <c:v>-389.10908592075003</c:v>
                </c:pt>
                <c:pt idx="504">
                  <c:v>-387.80913290167967</c:v>
                </c:pt>
                <c:pt idx="505">
                  <c:v>-386.47035850572138</c:v>
                </c:pt>
                <c:pt idx="506">
                  <c:v>-385.0928966091991</c:v>
                </c:pt>
                <c:pt idx="507">
                  <c:v>-383.67688495715458</c:v>
                </c:pt>
                <c:pt idx="508">
                  <c:v>-382.22246514957305</c:v>
                </c:pt>
                <c:pt idx="509">
                  <c:v>-380.72978262722336</c:v>
                </c:pt>
                <c:pt idx="510">
                  <c:v>-379.19898665711372</c:v>
                </c:pt>
                <c:pt idx="511">
                  <c:v>-377.63023031756535</c:v>
                </c:pt>
                <c:pt idx="512">
                  <c:v>-376.02367048290517</c:v>
                </c:pt>
                <c:pt idx="513">
                  <c:v>-374.37946780777781</c:v>
                </c:pt>
                <c:pt idx="514">
                  <c:v>-372.69778671108054</c:v>
                </c:pt>
                <c:pt idx="515">
                  <c:v>-370.97879535952154</c:v>
                </c:pt>
                <c:pt idx="516">
                  <c:v>-369.22266565080366</c:v>
                </c:pt>
                <c:pt idx="517">
                  <c:v>-367.42957319643438</c:v>
                </c:pt>
                <c:pt idx="518">
                  <c:v>-365.59969730416469</c:v>
                </c:pt>
                <c:pt idx="519">
                  <c:v>-363.73322096005882</c:v>
                </c:pt>
                <c:pt idx="520">
                  <c:v>-361.83033081019624</c:v>
                </c:pt>
                <c:pt idx="521">
                  <c:v>-359.89121714200593</c:v>
                </c:pt>
                <c:pt idx="522">
                  <c:v>-357.91607386523879</c:v>
                </c:pt>
                <c:pt idx="523">
                  <c:v>-355.90509849257637</c:v>
                </c:pt>
                <c:pt idx="524">
                  <c:v>-353.85849211988051</c:v>
                </c:pt>
                <c:pt idx="525">
                  <c:v>-351.77645940608278</c:v>
                </c:pt>
                <c:pt idx="526">
                  <c:v>-349.65920855271958</c:v>
                </c:pt>
                <c:pt idx="527">
                  <c:v>-347.50695128311185</c:v>
                </c:pt>
                <c:pt idx="528">
                  <c:v>-345.31990282119278</c:v>
                </c:pt>
                <c:pt idx="529">
                  <c:v>-343.09828186998647</c:v>
                </c:pt>
                <c:pt idx="530">
                  <c:v>-340.84231058973643</c:v>
                </c:pt>
                <c:pt idx="531">
                  <c:v>-338.55221457569081</c:v>
                </c:pt>
                <c:pt idx="532">
                  <c:v>-336.22822283554234</c:v>
                </c:pt>
                <c:pt idx="533">
                  <c:v>-333.87056776652884</c:v>
                </c:pt>
                <c:pt idx="534">
                  <c:v>-331.47948513219222</c:v>
                </c:pt>
                <c:pt idx="535">
                  <c:v>-329.05521403880346</c:v>
                </c:pt>
                <c:pt idx="536">
                  <c:v>-326.59799691145133</c:v>
                </c:pt>
                <c:pt idx="537">
                  <c:v>-324.10807946980145</c:v>
                </c:pt>
                <c:pt idx="538">
                  <c:v>-321.58571070352281</c:v>
                </c:pt>
                <c:pt idx="539">
                  <c:v>-319.03114284739002</c:v>
                </c:pt>
                <c:pt idx="540">
                  <c:v>-316.44463135605969</c:v>
                </c:pt>
                <c:pt idx="541">
                  <c:v>-313.82643487852602</c:v>
                </c:pt>
                <c:pt idx="542">
                  <c:v>-311.17681523225463</c:v>
                </c:pt>
                <c:pt idx="543">
                  <c:v>-308.49603737700227</c:v>
                </c:pt>
                <c:pt idx="544">
                  <c:v>-305.7843693883201</c:v>
                </c:pt>
                <c:pt idx="545">
                  <c:v>-303.04208243074794</c:v>
                </c:pt>
                <c:pt idx="546">
                  <c:v>-300.26945073069589</c:v>
                </c:pt>
                <c:pt idx="547">
                  <c:v>-297.46675154902357</c:v>
                </c:pt>
                <c:pt idx="548">
                  <c:v>-294.63426515331327</c:v>
                </c:pt>
                <c:pt idx="549">
                  <c:v>-291.77227478984463</c:v>
                </c:pt>
                <c:pt idx="550">
                  <c:v>-288.8810666552688</c:v>
                </c:pt>
                <c:pt idx="551">
                  <c:v>-285.96092986798988</c:v>
                </c:pt>
                <c:pt idx="552">
                  <c:v>-283.01215643925315</c:v>
                </c:pt>
                <c:pt idx="553">
                  <c:v>-280.03504124394402</c:v>
                </c:pt>
                <c:pt idx="554">
                  <c:v>-277.02988199110149</c:v>
                </c:pt>
                <c:pt idx="555">
                  <c:v>-273.99697919414638</c:v>
                </c:pt>
                <c:pt idx="556">
                  <c:v>-270.93663614083096</c:v>
                </c:pt>
                <c:pt idx="557">
                  <c:v>-267.84915886290997</c:v>
                </c:pt>
                <c:pt idx="558">
                  <c:v>-264.73485610553888</c:v>
                </c:pt>
                <c:pt idx="559">
                  <c:v>-261.59403929639791</c:v>
                </c:pt>
                <c:pt idx="560">
                  <c:v>-258.42702251455069</c:v>
                </c:pt>
                <c:pt idx="561">
                  <c:v>-255.23412245903586</c:v>
                </c:pt>
                <c:pt idx="562">
                  <c:v>-252.01565841719886</c:v>
                </c:pt>
                <c:pt idx="563">
                  <c:v>-248.77195223276152</c:v>
                </c:pt>
                <c:pt idx="564">
                  <c:v>-245.50332827363926</c:v>
                </c:pt>
                <c:pt idx="565">
                  <c:v>-242.21011339950368</c:v>
                </c:pt>
                <c:pt idx="566">
                  <c:v>-238.8926369290987</c:v>
                </c:pt>
                <c:pt idx="567">
                  <c:v>-235.55123060730631</c:v>
                </c:pt>
                <c:pt idx="568">
                  <c:v>-232.18622857197423</c:v>
                </c:pt>
                <c:pt idx="569">
                  <c:v>-228.79796732050158</c:v>
                </c:pt>
                <c:pt idx="570">
                  <c:v>-225.38678567619058</c:v>
                </c:pt>
                <c:pt idx="571">
                  <c:v>-221.95302475436273</c:v>
                </c:pt>
                <c:pt idx="572">
                  <c:v>-218.49702792824866</c:v>
                </c:pt>
                <c:pt idx="573">
                  <c:v>-215.01914079465081</c:v>
                </c:pt>
                <c:pt idx="574">
                  <c:v>-211.51971113938475</c:v>
                </c:pt>
                <c:pt idx="575">
                  <c:v>-207.99908890249972</c:v>
                </c:pt>
                <c:pt idx="576">
                  <c:v>-204.45762614328541</c:v>
                </c:pt>
                <c:pt idx="577">
                  <c:v>-200.89567700506663</c:v>
                </c:pt>
                <c:pt idx="578">
                  <c:v>-197.31359767978856</c:v>
                </c:pt>
                <c:pt idx="579">
                  <c:v>-193.71174637239932</c:v>
                </c:pt>
                <c:pt idx="580">
                  <c:v>-190.09048326502779</c:v>
                </c:pt>
                <c:pt idx="581">
                  <c:v>-186.45017048096699</c:v>
                </c:pt>
                <c:pt idx="582">
                  <c:v>-182.79117204846142</c:v>
                </c:pt>
                <c:pt idx="583">
                  <c:v>-179.11385386430584</c:v>
                </c:pt>
                <c:pt idx="584">
                  <c:v>-175.41858365725395</c:v>
                </c:pt>
                <c:pt idx="585">
                  <c:v>-171.70573095124701</c:v>
                </c:pt>
                <c:pt idx="586">
                  <c:v>-167.97566702846129</c:v>
                </c:pt>
                <c:pt idx="587">
                  <c:v>-164.22876489218132</c:v>
                </c:pt>
                <c:pt idx="588">
                  <c:v>-160.46539922949802</c:v>
                </c:pt>
                <c:pt idx="589">
                  <c:v>-156.68594637384152</c:v>
                </c:pt>
                <c:pt idx="590">
                  <c:v>-152.89078426734756</c:v>
                </c:pt>
                <c:pt idx="591">
                  <c:v>-149.08029242306478</c:v>
                </c:pt>
                <c:pt idx="592">
                  <c:v>-145.25485188700188</c:v>
                </c:pt>
                <c:pt idx="593">
                  <c:v>-141.41484520002462</c:v>
                </c:pt>
                <c:pt idx="594">
                  <c:v>-137.56065635960138</c:v>
                </c:pt>
                <c:pt idx="595">
                  <c:v>-133.69267078140504</c:v>
                </c:pt>
                <c:pt idx="596">
                  <c:v>-129.8112752607698</c:v>
                </c:pt>
                <c:pt idx="597">
                  <c:v>-125.91685793401322</c:v>
                </c:pt>
                <c:pt idx="598">
                  <c:v>-122.00980823962229</c:v>
                </c:pt>
                <c:pt idx="599">
                  <c:v>-118.09051687931127</c:v>
                </c:pt>
                <c:pt idx="600">
                  <c:v>-114.15937577894979</c:v>
                </c:pt>
                <c:pt idx="601">
                  <c:v>-110.21677804937195</c:v>
                </c:pt>
                <c:pt idx="602">
                  <c:v>-106.26311794706523</c:v>
                </c:pt>
                <c:pt idx="603">
                  <c:v>-102.29879083474478</c:v>
                </c:pt>
                <c:pt idx="604">
                  <c:v>-98.324193141818952</c:v>
                </c:pt>
                <c:pt idx="605">
                  <c:v>-94.339722324744528</c:v>
                </c:pt>
                <c:pt idx="606">
                  <c:v>-90.345776827282847</c:v>
                </c:pt>
                <c:pt idx="607">
                  <c:v>-86.342756040655004</c:v>
                </c:pt>
                <c:pt idx="608">
                  <c:v>-82.331060263604556</c:v>
                </c:pt>
                <c:pt idx="609">
                  <c:v>-78.311090662365757</c:v>
                </c:pt>
                <c:pt idx="610">
                  <c:v>-74.28324923054879</c:v>
                </c:pt>
                <c:pt idx="611">
                  <c:v>-70.247938748939944</c:v>
                </c:pt>
                <c:pt idx="612">
                  <c:v>-66.20556274522535</c:v>
                </c:pt>
                <c:pt idx="613">
                  <c:v>-62.156525453636384</c:v>
                </c:pt>
                <c:pt idx="614">
                  <c:v>-58.101231774528017</c:v>
                </c:pt>
                <c:pt idx="615">
                  <c:v>-54.040087233888421</c:v>
                </c:pt>
                <c:pt idx="616">
                  <c:v>-49.973497942788079</c:v>
                </c:pt>
                <c:pt idx="617">
                  <c:v>-45.901870556766944</c:v>
                </c:pt>
                <c:pt idx="618">
                  <c:v>-41.825612235170588</c:v>
                </c:pt>
                <c:pt idx="619">
                  <c:v>-37.745130600433953</c:v>
                </c:pt>
                <c:pt idx="620">
                  <c:v>-33.660833697320832</c:v>
                </c:pt>
                <c:pt idx="621">
                  <c:v>-29.573129952117625</c:v>
                </c:pt>
                <c:pt idx="622">
                  <c:v>-25.482428131792439</c:v>
                </c:pt>
                <c:pt idx="623">
                  <c:v>-21.389137303118023</c:v>
                </c:pt>
                <c:pt idx="624">
                  <c:v>-17.293666791766924</c:v>
                </c:pt>
                <c:pt idx="625">
                  <c:v>-13.196426141377019</c:v>
                </c:pt>
                <c:pt idx="626">
                  <c:v>-9.0978250725989973</c:v>
                </c:pt>
                <c:pt idx="627">
                  <c:v>-4.9982734421242485</c:v>
                </c:pt>
                <c:pt idx="628">
                  <c:v>-0.89818120169917104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B-4F95-A3D7-C709AAD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16015"/>
        <c:axId val="552444495"/>
      </c:lineChart>
      <c:catAx>
        <c:axId val="5547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4495"/>
        <c:crosses val="autoZero"/>
        <c:auto val="1"/>
        <c:lblAlgn val="ctr"/>
        <c:lblOffset val="100"/>
        <c:noMultiLvlLbl val="0"/>
      </c:catAx>
      <c:valAx>
        <c:axId val="5524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7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'Книжно-журнальная машина'!$F$19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машина'!$F$20:$F$648</c:f>
              <c:numCache>
                <c:formatCode>General</c:formatCode>
                <c:ptCount val="629"/>
                <c:pt idx="0">
                  <c:v>227.11849373853212</c:v>
                </c:pt>
                <c:pt idx="1">
                  <c:v>227.11836487004891</c:v>
                </c:pt>
                <c:pt idx="2">
                  <c:v>227.11823600160227</c:v>
                </c:pt>
                <c:pt idx="3">
                  <c:v>227.11810713319244</c:v>
                </c:pt>
                <c:pt idx="4">
                  <c:v>227.11797826481904</c:v>
                </c:pt>
                <c:pt idx="5">
                  <c:v>227.11784939648234</c:v>
                </c:pt>
                <c:pt idx="6">
                  <c:v>227.11772052818222</c:v>
                </c:pt>
                <c:pt idx="7">
                  <c:v>227.11759165991876</c:v>
                </c:pt>
                <c:pt idx="8">
                  <c:v>227.11746279169191</c:v>
                </c:pt>
                <c:pt idx="9">
                  <c:v>227.1173339235018</c:v>
                </c:pt>
                <c:pt idx="10">
                  <c:v>227.11720505534814</c:v>
                </c:pt>
                <c:pt idx="11">
                  <c:v>227.11707618723122</c:v>
                </c:pt>
                <c:pt idx="12">
                  <c:v>227.11694731915091</c:v>
                </c:pt>
                <c:pt idx="13">
                  <c:v>227.11681845110715</c:v>
                </c:pt>
                <c:pt idx="14">
                  <c:v>227.1166895831002</c:v>
                </c:pt>
                <c:pt idx="15">
                  <c:v>227.11656071512968</c:v>
                </c:pt>
                <c:pt idx="16">
                  <c:v>227.11643184719586</c:v>
                </c:pt>
                <c:pt idx="17">
                  <c:v>227.11630297929864</c:v>
                </c:pt>
                <c:pt idx="18">
                  <c:v>227.11617411143803</c:v>
                </c:pt>
                <c:pt idx="19">
                  <c:v>227.11604524361405</c:v>
                </c:pt>
                <c:pt idx="20">
                  <c:v>227.11591637582686</c:v>
                </c:pt>
                <c:pt idx="21">
                  <c:v>227.11578750807612</c:v>
                </c:pt>
                <c:pt idx="22">
                  <c:v>227.11565864036203</c:v>
                </c:pt>
                <c:pt idx="23">
                  <c:v>227.11552977268462</c:v>
                </c:pt>
                <c:pt idx="24">
                  <c:v>227.11540090504377</c:v>
                </c:pt>
                <c:pt idx="25">
                  <c:v>227.11527203743967</c:v>
                </c:pt>
                <c:pt idx="26">
                  <c:v>227.11514316987208</c:v>
                </c:pt>
                <c:pt idx="27">
                  <c:v>227.11501430234114</c:v>
                </c:pt>
                <c:pt idx="28">
                  <c:v>227.1148854348468</c:v>
                </c:pt>
                <c:pt idx="29">
                  <c:v>227.11475656738904</c:v>
                </c:pt>
                <c:pt idx="30">
                  <c:v>227.11462769996808</c:v>
                </c:pt>
                <c:pt idx="31">
                  <c:v>227.11449883258368</c:v>
                </c:pt>
                <c:pt idx="32">
                  <c:v>227.11436996523588</c:v>
                </c:pt>
                <c:pt idx="33">
                  <c:v>227.11424109792463</c:v>
                </c:pt>
                <c:pt idx="34">
                  <c:v>227.11411223065008</c:v>
                </c:pt>
                <c:pt idx="35">
                  <c:v>227.11398336341213</c:v>
                </c:pt>
                <c:pt idx="36">
                  <c:v>227.11385449621091</c:v>
                </c:pt>
                <c:pt idx="37">
                  <c:v>227.1137256290462</c:v>
                </c:pt>
                <c:pt idx="38">
                  <c:v>227.11359676191819</c:v>
                </c:pt>
                <c:pt idx="39">
                  <c:v>227.11346789482673</c:v>
                </c:pt>
                <c:pt idx="40">
                  <c:v>227.1133390277719</c:v>
                </c:pt>
                <c:pt idx="41">
                  <c:v>227.11321016075382</c:v>
                </c:pt>
                <c:pt idx="42">
                  <c:v>227.11308129377221</c:v>
                </c:pt>
                <c:pt idx="43">
                  <c:v>227.11295242682729</c:v>
                </c:pt>
                <c:pt idx="44">
                  <c:v>227.11282355991904</c:v>
                </c:pt>
                <c:pt idx="45">
                  <c:v>227.11269469304736</c:v>
                </c:pt>
                <c:pt idx="46">
                  <c:v>227.11256582621229</c:v>
                </c:pt>
                <c:pt idx="47">
                  <c:v>227.11243695941397</c:v>
                </c:pt>
                <c:pt idx="48">
                  <c:v>227.11230809265214</c:v>
                </c:pt>
                <c:pt idx="49">
                  <c:v>227.11217922592695</c:v>
                </c:pt>
                <c:pt idx="50">
                  <c:v>227.11205035923842</c:v>
                </c:pt>
                <c:pt idx="51">
                  <c:v>227.11192149258645</c:v>
                </c:pt>
                <c:pt idx="52">
                  <c:v>227.1117926259713</c:v>
                </c:pt>
                <c:pt idx="53">
                  <c:v>227.1116637593926</c:v>
                </c:pt>
                <c:pt idx="54">
                  <c:v>227.11153489285059</c:v>
                </c:pt>
                <c:pt idx="55">
                  <c:v>227.11140602634515</c:v>
                </c:pt>
                <c:pt idx="56">
                  <c:v>227.11127715987638</c:v>
                </c:pt>
                <c:pt idx="57">
                  <c:v>227.11114829344419</c:v>
                </c:pt>
                <c:pt idx="58">
                  <c:v>227.11101942704877</c:v>
                </c:pt>
                <c:pt idx="59">
                  <c:v>227.11089056068982</c:v>
                </c:pt>
                <c:pt idx="60">
                  <c:v>227.11076169436754</c:v>
                </c:pt>
                <c:pt idx="61">
                  <c:v>227.11063282808189</c:v>
                </c:pt>
                <c:pt idx="62">
                  <c:v>227.11050396183285</c:v>
                </c:pt>
                <c:pt idx="63">
                  <c:v>227.11037509562053</c:v>
                </c:pt>
                <c:pt idx="64">
                  <c:v>227.11024622944473</c:v>
                </c:pt>
                <c:pt idx="65">
                  <c:v>227.11011736330559</c:v>
                </c:pt>
                <c:pt idx="66">
                  <c:v>227.10998849720303</c:v>
                </c:pt>
                <c:pt idx="67">
                  <c:v>227.1098596311372</c:v>
                </c:pt>
                <c:pt idx="68">
                  <c:v>227.10973076510788</c:v>
                </c:pt>
                <c:pt idx="69">
                  <c:v>227.10960189911532</c:v>
                </c:pt>
                <c:pt idx="70">
                  <c:v>227.10947303315925</c:v>
                </c:pt>
                <c:pt idx="71">
                  <c:v>227.1093441672399</c:v>
                </c:pt>
                <c:pt idx="72">
                  <c:v>227.10921530135712</c:v>
                </c:pt>
                <c:pt idx="73">
                  <c:v>227.10908643551096</c:v>
                </c:pt>
                <c:pt idx="74">
                  <c:v>227.10895756970149</c:v>
                </c:pt>
                <c:pt idx="75">
                  <c:v>227.10882870392862</c:v>
                </c:pt>
                <c:pt idx="76">
                  <c:v>227.10869983819236</c:v>
                </c:pt>
                <c:pt idx="77">
                  <c:v>227.10857097249274</c:v>
                </c:pt>
                <c:pt idx="78">
                  <c:v>227.10844210682973</c:v>
                </c:pt>
                <c:pt idx="79">
                  <c:v>227.10831324120338</c:v>
                </c:pt>
                <c:pt idx="80">
                  <c:v>227.1081843756136</c:v>
                </c:pt>
                <c:pt idx="81">
                  <c:v>227.1080555100605</c:v>
                </c:pt>
                <c:pt idx="82">
                  <c:v>227.10792664454397</c:v>
                </c:pt>
                <c:pt idx="83">
                  <c:v>227.10779777906413</c:v>
                </c:pt>
                <c:pt idx="84">
                  <c:v>227.10766891362084</c:v>
                </c:pt>
                <c:pt idx="85">
                  <c:v>227.10754004821436</c:v>
                </c:pt>
                <c:pt idx="86">
                  <c:v>227.10741118284434</c:v>
                </c:pt>
                <c:pt idx="87">
                  <c:v>227.10728231751094</c:v>
                </c:pt>
                <c:pt idx="88">
                  <c:v>227.10715345221416</c:v>
                </c:pt>
                <c:pt idx="89">
                  <c:v>227.10702458695403</c:v>
                </c:pt>
                <c:pt idx="90">
                  <c:v>227.10689572173067</c:v>
                </c:pt>
                <c:pt idx="91">
                  <c:v>227.10676685654377</c:v>
                </c:pt>
                <c:pt idx="92">
                  <c:v>227.10663799139354</c:v>
                </c:pt>
                <c:pt idx="93">
                  <c:v>227.10650912627992</c:v>
                </c:pt>
                <c:pt idx="94">
                  <c:v>227.1063802612029</c:v>
                </c:pt>
                <c:pt idx="95">
                  <c:v>227.10625139616249</c:v>
                </c:pt>
                <c:pt idx="96">
                  <c:v>227.10612253115883</c:v>
                </c:pt>
                <c:pt idx="97">
                  <c:v>227.10599366619175</c:v>
                </c:pt>
                <c:pt idx="98">
                  <c:v>227.10586480126125</c:v>
                </c:pt>
                <c:pt idx="99">
                  <c:v>227.10573593636735</c:v>
                </c:pt>
                <c:pt idx="100">
                  <c:v>227.10560707151015</c:v>
                </c:pt>
                <c:pt idx="101">
                  <c:v>227.10547820668964</c:v>
                </c:pt>
                <c:pt idx="102">
                  <c:v>227.10534934190562</c:v>
                </c:pt>
                <c:pt idx="103">
                  <c:v>227.10522047715827</c:v>
                </c:pt>
                <c:pt idx="104">
                  <c:v>227.10509161244755</c:v>
                </c:pt>
                <c:pt idx="105">
                  <c:v>227.10496274777344</c:v>
                </c:pt>
                <c:pt idx="106">
                  <c:v>227.10483388313594</c:v>
                </c:pt>
                <c:pt idx="107">
                  <c:v>227.10470501853516</c:v>
                </c:pt>
                <c:pt idx="108">
                  <c:v>227.10457615397095</c:v>
                </c:pt>
                <c:pt idx="109">
                  <c:v>227.10444728944333</c:v>
                </c:pt>
                <c:pt idx="110">
                  <c:v>227.10431842495237</c:v>
                </c:pt>
                <c:pt idx="111">
                  <c:v>227.10418956049799</c:v>
                </c:pt>
                <c:pt idx="112">
                  <c:v>227.10406069608041</c:v>
                </c:pt>
                <c:pt idx="113">
                  <c:v>227.10393183169927</c:v>
                </c:pt>
                <c:pt idx="114">
                  <c:v>227.1038029673548</c:v>
                </c:pt>
                <c:pt idx="115">
                  <c:v>227.10367410304698</c:v>
                </c:pt>
                <c:pt idx="116">
                  <c:v>227.10354523877575</c:v>
                </c:pt>
                <c:pt idx="117">
                  <c:v>227.10341637454118</c:v>
                </c:pt>
                <c:pt idx="118">
                  <c:v>227.10328751034328</c:v>
                </c:pt>
                <c:pt idx="119">
                  <c:v>227.1031586461819</c:v>
                </c:pt>
                <c:pt idx="120">
                  <c:v>227.10302978205721</c:v>
                </c:pt>
                <c:pt idx="121">
                  <c:v>227.10290091796912</c:v>
                </c:pt>
                <c:pt idx="122">
                  <c:v>227.10277205391765</c:v>
                </c:pt>
                <c:pt idx="123">
                  <c:v>227.10264318990289</c:v>
                </c:pt>
                <c:pt idx="124">
                  <c:v>227.10251432592463</c:v>
                </c:pt>
                <c:pt idx="125">
                  <c:v>227.10238546198312</c:v>
                </c:pt>
                <c:pt idx="126">
                  <c:v>227.10225659807816</c:v>
                </c:pt>
                <c:pt idx="127">
                  <c:v>227.10212773420977</c:v>
                </c:pt>
                <c:pt idx="128">
                  <c:v>227.1019988703782</c:v>
                </c:pt>
                <c:pt idx="129">
                  <c:v>227.10187000658311</c:v>
                </c:pt>
                <c:pt idx="130">
                  <c:v>227.10174114282466</c:v>
                </c:pt>
                <c:pt idx="131">
                  <c:v>227.10161227910282</c:v>
                </c:pt>
                <c:pt idx="132">
                  <c:v>227.10148341541762</c:v>
                </c:pt>
                <c:pt idx="133">
                  <c:v>227.10135455176908</c:v>
                </c:pt>
                <c:pt idx="134">
                  <c:v>227.10122568815717</c:v>
                </c:pt>
                <c:pt idx="135">
                  <c:v>227.10109682458187</c:v>
                </c:pt>
                <c:pt idx="136">
                  <c:v>227.10096796104318</c:v>
                </c:pt>
                <c:pt idx="137">
                  <c:v>227.10083909754107</c:v>
                </c:pt>
                <c:pt idx="138">
                  <c:v>227.10071023407568</c:v>
                </c:pt>
                <c:pt idx="139">
                  <c:v>227.10058137064695</c:v>
                </c:pt>
                <c:pt idx="140">
                  <c:v>227.10045250725477</c:v>
                </c:pt>
                <c:pt idx="141">
                  <c:v>227.10032364389915</c:v>
                </c:pt>
                <c:pt idx="142">
                  <c:v>227.10019478058024</c:v>
                </c:pt>
                <c:pt idx="143">
                  <c:v>227.10006591729791</c:v>
                </c:pt>
                <c:pt idx="144">
                  <c:v>227.09993705405219</c:v>
                </c:pt>
                <c:pt idx="145">
                  <c:v>227.09980819084325</c:v>
                </c:pt>
                <c:pt idx="146">
                  <c:v>227.09967932767086</c:v>
                </c:pt>
                <c:pt idx="147">
                  <c:v>227.09955046453501</c:v>
                </c:pt>
                <c:pt idx="148">
                  <c:v>227.09942160143584</c:v>
                </c:pt>
                <c:pt idx="149">
                  <c:v>227.09929273837326</c:v>
                </c:pt>
                <c:pt idx="150">
                  <c:v>227.09916387534747</c:v>
                </c:pt>
                <c:pt idx="151">
                  <c:v>227.09903501235809</c:v>
                </c:pt>
                <c:pt idx="152">
                  <c:v>227.09890614940545</c:v>
                </c:pt>
                <c:pt idx="153">
                  <c:v>227.09877728648937</c:v>
                </c:pt>
                <c:pt idx="154">
                  <c:v>227.09864842360994</c:v>
                </c:pt>
                <c:pt idx="155">
                  <c:v>227.0985195607671</c:v>
                </c:pt>
                <c:pt idx="156">
                  <c:v>227.09839069796109</c:v>
                </c:pt>
                <c:pt idx="157">
                  <c:v>227.09826183519152</c:v>
                </c:pt>
                <c:pt idx="158">
                  <c:v>227.09813297245861</c:v>
                </c:pt>
                <c:pt idx="159">
                  <c:v>227.09800410976234</c:v>
                </c:pt>
                <c:pt idx="160">
                  <c:v>227.09787524710265</c:v>
                </c:pt>
                <c:pt idx="161">
                  <c:v>227.09774638447968</c:v>
                </c:pt>
                <c:pt idx="162">
                  <c:v>227.09761752189328</c:v>
                </c:pt>
                <c:pt idx="163">
                  <c:v>227.09748865934347</c:v>
                </c:pt>
                <c:pt idx="164">
                  <c:v>227.09735979683035</c:v>
                </c:pt>
                <c:pt idx="165">
                  <c:v>227.09723093435377</c:v>
                </c:pt>
                <c:pt idx="166">
                  <c:v>227.09710207191387</c:v>
                </c:pt>
                <c:pt idx="167">
                  <c:v>227.09697320951071</c:v>
                </c:pt>
                <c:pt idx="168">
                  <c:v>227.09684434714399</c:v>
                </c:pt>
                <c:pt idx="169">
                  <c:v>227.09671548481398</c:v>
                </c:pt>
                <c:pt idx="170">
                  <c:v>227.09658662252059</c:v>
                </c:pt>
                <c:pt idx="171">
                  <c:v>227.09645776026377</c:v>
                </c:pt>
                <c:pt idx="172">
                  <c:v>227.09632889804374</c:v>
                </c:pt>
                <c:pt idx="173">
                  <c:v>227.09620003586019</c:v>
                </c:pt>
                <c:pt idx="174">
                  <c:v>227.09607117371331</c:v>
                </c:pt>
                <c:pt idx="175">
                  <c:v>227.09594231160301</c:v>
                </c:pt>
                <c:pt idx="176">
                  <c:v>227.09581344952935</c:v>
                </c:pt>
                <c:pt idx="177">
                  <c:v>227.09568458749246</c:v>
                </c:pt>
                <c:pt idx="178">
                  <c:v>227.09555572549209</c:v>
                </c:pt>
                <c:pt idx="179">
                  <c:v>227.09542686352825</c:v>
                </c:pt>
                <c:pt idx="180">
                  <c:v>227.09529800160115</c:v>
                </c:pt>
                <c:pt idx="181">
                  <c:v>227.09516913971061</c:v>
                </c:pt>
                <c:pt idx="182">
                  <c:v>227.09504027785667</c:v>
                </c:pt>
                <c:pt idx="183">
                  <c:v>227.09491141603954</c:v>
                </c:pt>
                <c:pt idx="184">
                  <c:v>227.0947825542589</c:v>
                </c:pt>
                <c:pt idx="185">
                  <c:v>227.09465369251487</c:v>
                </c:pt>
                <c:pt idx="186">
                  <c:v>227.0945248308075</c:v>
                </c:pt>
                <c:pt idx="187">
                  <c:v>227.09439596913671</c:v>
                </c:pt>
                <c:pt idx="188">
                  <c:v>227.0942671075027</c:v>
                </c:pt>
                <c:pt idx="189">
                  <c:v>227.09413824590519</c:v>
                </c:pt>
                <c:pt idx="190">
                  <c:v>227.09400938434433</c:v>
                </c:pt>
                <c:pt idx="191">
                  <c:v>227.09388052282006</c:v>
                </c:pt>
                <c:pt idx="192">
                  <c:v>227.09375166133239</c:v>
                </c:pt>
                <c:pt idx="193">
                  <c:v>227.09362279988142</c:v>
                </c:pt>
                <c:pt idx="194">
                  <c:v>227.09349393846711</c:v>
                </c:pt>
                <c:pt idx="195">
                  <c:v>227.0933650770894</c:v>
                </c:pt>
                <c:pt idx="196">
                  <c:v>227.09323621574825</c:v>
                </c:pt>
                <c:pt idx="197">
                  <c:v>227.09310735444376</c:v>
                </c:pt>
                <c:pt idx="198">
                  <c:v>227.09297849317585</c:v>
                </c:pt>
                <c:pt idx="199">
                  <c:v>227.09284963194474</c:v>
                </c:pt>
                <c:pt idx="200">
                  <c:v>227.09272077075013</c:v>
                </c:pt>
                <c:pt idx="201">
                  <c:v>227.09259190959207</c:v>
                </c:pt>
                <c:pt idx="202">
                  <c:v>227.09246304847071</c:v>
                </c:pt>
                <c:pt idx="203">
                  <c:v>227.09233418738597</c:v>
                </c:pt>
                <c:pt idx="204">
                  <c:v>227.0922053263379</c:v>
                </c:pt>
                <c:pt idx="205">
                  <c:v>227.09207646532647</c:v>
                </c:pt>
                <c:pt idx="206">
                  <c:v>227.09194760435156</c:v>
                </c:pt>
                <c:pt idx="207">
                  <c:v>227.0918187434134</c:v>
                </c:pt>
                <c:pt idx="208">
                  <c:v>227.09168988251173</c:v>
                </c:pt>
                <c:pt idx="209">
                  <c:v>227.09156102164675</c:v>
                </c:pt>
                <c:pt idx="210">
                  <c:v>227.09143216081853</c:v>
                </c:pt>
                <c:pt idx="211">
                  <c:v>227.09130330002677</c:v>
                </c:pt>
                <c:pt idx="212">
                  <c:v>227.09117443927164</c:v>
                </c:pt>
                <c:pt idx="213">
                  <c:v>227.09104557855315</c:v>
                </c:pt>
                <c:pt idx="214">
                  <c:v>227.09091671787135</c:v>
                </c:pt>
                <c:pt idx="215">
                  <c:v>227.0907878572261</c:v>
                </c:pt>
                <c:pt idx="216">
                  <c:v>227.09065899661758</c:v>
                </c:pt>
                <c:pt idx="217">
                  <c:v>227.0905301360456</c:v>
                </c:pt>
                <c:pt idx="218">
                  <c:v>227.09040127551026</c:v>
                </c:pt>
                <c:pt idx="219">
                  <c:v>227.09027241501147</c:v>
                </c:pt>
                <c:pt idx="220">
                  <c:v>227.09014355454943</c:v>
                </c:pt>
                <c:pt idx="221">
                  <c:v>227.09001469412402</c:v>
                </c:pt>
                <c:pt idx="222">
                  <c:v>227.0898858337352</c:v>
                </c:pt>
                <c:pt idx="223">
                  <c:v>227.089756973383</c:v>
                </c:pt>
                <c:pt idx="224">
                  <c:v>227.08962811306742</c:v>
                </c:pt>
                <c:pt idx="225">
                  <c:v>227.08949925278841</c:v>
                </c:pt>
                <c:pt idx="226">
                  <c:v>227.08937039254616</c:v>
                </c:pt>
                <c:pt idx="227">
                  <c:v>227.08924153234042</c:v>
                </c:pt>
                <c:pt idx="228">
                  <c:v>227.08911267217132</c:v>
                </c:pt>
                <c:pt idx="229">
                  <c:v>227.08898381203895</c:v>
                </c:pt>
                <c:pt idx="230">
                  <c:v>227.08885495194309</c:v>
                </c:pt>
                <c:pt idx="231">
                  <c:v>227.08872609188384</c:v>
                </c:pt>
                <c:pt idx="232">
                  <c:v>227.08859723186137</c:v>
                </c:pt>
                <c:pt idx="233">
                  <c:v>227.08846837187539</c:v>
                </c:pt>
                <c:pt idx="234">
                  <c:v>227.08833951192611</c:v>
                </c:pt>
                <c:pt idx="235">
                  <c:v>227.08821065201334</c:v>
                </c:pt>
                <c:pt idx="236">
                  <c:v>227.08808179213727</c:v>
                </c:pt>
                <c:pt idx="237">
                  <c:v>227.0879529322979</c:v>
                </c:pt>
                <c:pt idx="238">
                  <c:v>227.0878240724951</c:v>
                </c:pt>
                <c:pt idx="239">
                  <c:v>227.08769521272887</c:v>
                </c:pt>
                <c:pt idx="240">
                  <c:v>227.08756635299937</c:v>
                </c:pt>
                <c:pt idx="241">
                  <c:v>227.08743749330634</c:v>
                </c:pt>
                <c:pt idx="242">
                  <c:v>227.08730863365005</c:v>
                </c:pt>
                <c:pt idx="243">
                  <c:v>227.08717977403046</c:v>
                </c:pt>
                <c:pt idx="244">
                  <c:v>227.08705091444739</c:v>
                </c:pt>
                <c:pt idx="245">
                  <c:v>227.08692205490095</c:v>
                </c:pt>
                <c:pt idx="246">
                  <c:v>227.0867931953911</c:v>
                </c:pt>
                <c:pt idx="247">
                  <c:v>227.08666433591793</c:v>
                </c:pt>
                <c:pt idx="248">
                  <c:v>227.08653547648146</c:v>
                </c:pt>
                <c:pt idx="249">
                  <c:v>227.08640661708154</c:v>
                </c:pt>
                <c:pt idx="250">
                  <c:v>227.08627775771816</c:v>
                </c:pt>
                <c:pt idx="251">
                  <c:v>227.08614889839149</c:v>
                </c:pt>
                <c:pt idx="252">
                  <c:v>227.0860200391015</c:v>
                </c:pt>
                <c:pt idx="253">
                  <c:v>227.08589117984801</c:v>
                </c:pt>
                <c:pt idx="254">
                  <c:v>227.08576232063132</c:v>
                </c:pt>
                <c:pt idx="255">
                  <c:v>227.08563346145107</c:v>
                </c:pt>
                <c:pt idx="256">
                  <c:v>227.08550460230754</c:v>
                </c:pt>
                <c:pt idx="257">
                  <c:v>227.08537574320064</c:v>
                </c:pt>
                <c:pt idx="258">
                  <c:v>227.08524688413036</c:v>
                </c:pt>
                <c:pt idx="259">
                  <c:v>227.08511802509673</c:v>
                </c:pt>
                <c:pt idx="260">
                  <c:v>227.08498916609969</c:v>
                </c:pt>
                <c:pt idx="261">
                  <c:v>227.08486030713925</c:v>
                </c:pt>
                <c:pt idx="262">
                  <c:v>227.08473144821551</c:v>
                </c:pt>
                <c:pt idx="263">
                  <c:v>227.08460258932826</c:v>
                </c:pt>
                <c:pt idx="264">
                  <c:v>227.08447373047775</c:v>
                </c:pt>
                <c:pt idx="265">
                  <c:v>227.08434487166389</c:v>
                </c:pt>
                <c:pt idx="266">
                  <c:v>227.08421601288663</c:v>
                </c:pt>
                <c:pt idx="267">
                  <c:v>227.08408715414598</c:v>
                </c:pt>
                <c:pt idx="268">
                  <c:v>227.08395829544193</c:v>
                </c:pt>
                <c:pt idx="269">
                  <c:v>227.08382943677447</c:v>
                </c:pt>
                <c:pt idx="270">
                  <c:v>227.08370057814383</c:v>
                </c:pt>
                <c:pt idx="271">
                  <c:v>227.08357171954961</c:v>
                </c:pt>
                <c:pt idx="272">
                  <c:v>227.08344286099211</c:v>
                </c:pt>
                <c:pt idx="273">
                  <c:v>227.08331400247121</c:v>
                </c:pt>
                <c:pt idx="274">
                  <c:v>227.08318514398695</c:v>
                </c:pt>
                <c:pt idx="275">
                  <c:v>227.08305628553933</c:v>
                </c:pt>
                <c:pt idx="276">
                  <c:v>227.08292742712828</c:v>
                </c:pt>
                <c:pt idx="277">
                  <c:v>227.0827985687539</c:v>
                </c:pt>
                <c:pt idx="278">
                  <c:v>227.08266971041613</c:v>
                </c:pt>
                <c:pt idx="279">
                  <c:v>227.08254085211502</c:v>
                </c:pt>
                <c:pt idx="280">
                  <c:v>227.08241199385046</c:v>
                </c:pt>
                <c:pt idx="281">
                  <c:v>227.08228313562265</c:v>
                </c:pt>
                <c:pt idx="282">
                  <c:v>227.08215427743139</c:v>
                </c:pt>
                <c:pt idx="283">
                  <c:v>227.08202541927673</c:v>
                </c:pt>
                <c:pt idx="284">
                  <c:v>227.08189656115866</c:v>
                </c:pt>
                <c:pt idx="285">
                  <c:v>227.08176770307733</c:v>
                </c:pt>
                <c:pt idx="286">
                  <c:v>227.08163884503261</c:v>
                </c:pt>
                <c:pt idx="287">
                  <c:v>227.0815099870245</c:v>
                </c:pt>
                <c:pt idx="288">
                  <c:v>227.08138112905297</c:v>
                </c:pt>
                <c:pt idx="289">
                  <c:v>227.08125227111807</c:v>
                </c:pt>
                <c:pt idx="290">
                  <c:v>227.08112341321979</c:v>
                </c:pt>
                <c:pt idx="291">
                  <c:v>227.08099455535819</c:v>
                </c:pt>
                <c:pt idx="292">
                  <c:v>227.08086569753323</c:v>
                </c:pt>
                <c:pt idx="293">
                  <c:v>227.08073683974487</c:v>
                </c:pt>
                <c:pt idx="294">
                  <c:v>227.08060798199307</c:v>
                </c:pt>
                <c:pt idx="295">
                  <c:v>227.08047912427799</c:v>
                </c:pt>
                <c:pt idx="296">
                  <c:v>227.08035026659945</c:v>
                </c:pt>
                <c:pt idx="297">
                  <c:v>227.08022140895767</c:v>
                </c:pt>
                <c:pt idx="298">
                  <c:v>227.08009255135241</c:v>
                </c:pt>
                <c:pt idx="299">
                  <c:v>227.07996369378381</c:v>
                </c:pt>
                <c:pt idx="300">
                  <c:v>227.07983483625176</c:v>
                </c:pt>
                <c:pt idx="301">
                  <c:v>227.07970597875641</c:v>
                </c:pt>
                <c:pt idx="302">
                  <c:v>227.07957712129766</c:v>
                </c:pt>
                <c:pt idx="303">
                  <c:v>227.07944826387561</c:v>
                </c:pt>
                <c:pt idx="304">
                  <c:v>227.07931940649016</c:v>
                </c:pt>
                <c:pt idx="305">
                  <c:v>227.07919054914126</c:v>
                </c:pt>
                <c:pt idx="306">
                  <c:v>227.079061691829</c:v>
                </c:pt>
                <c:pt idx="307">
                  <c:v>227.07893283455337</c:v>
                </c:pt>
                <c:pt idx="308">
                  <c:v>227.07880397731449</c:v>
                </c:pt>
                <c:pt idx="309">
                  <c:v>227.07867512011211</c:v>
                </c:pt>
                <c:pt idx="310">
                  <c:v>227.07854626294639</c:v>
                </c:pt>
                <c:pt idx="311">
                  <c:v>227.07841740581728</c:v>
                </c:pt>
                <c:pt idx="312">
                  <c:v>227.0782885487248</c:v>
                </c:pt>
                <c:pt idx="313">
                  <c:v>227.07815969166887</c:v>
                </c:pt>
                <c:pt idx="314">
                  <c:v>227.07803083464978</c:v>
                </c:pt>
                <c:pt idx="315">
                  <c:v>227.07790197766715</c:v>
                </c:pt>
                <c:pt idx="316">
                  <c:v>227.07777312072116</c:v>
                </c:pt>
                <c:pt idx="317">
                  <c:v>227.07764426381181</c:v>
                </c:pt>
                <c:pt idx="318">
                  <c:v>227.07751540693906</c:v>
                </c:pt>
                <c:pt idx="319">
                  <c:v>227.07738655010311</c:v>
                </c:pt>
                <c:pt idx="320">
                  <c:v>227.07725769330358</c:v>
                </c:pt>
                <c:pt idx="321">
                  <c:v>227.07712883654074</c:v>
                </c:pt>
                <c:pt idx="322">
                  <c:v>227.0769999798145</c:v>
                </c:pt>
                <c:pt idx="323">
                  <c:v>227.0768711231249</c:v>
                </c:pt>
                <c:pt idx="324">
                  <c:v>227.076742266472</c:v>
                </c:pt>
                <c:pt idx="325">
                  <c:v>227.07661340985567</c:v>
                </c:pt>
                <c:pt idx="326">
                  <c:v>227.07648455327592</c:v>
                </c:pt>
                <c:pt idx="327">
                  <c:v>227.07635569673286</c:v>
                </c:pt>
                <c:pt idx="328">
                  <c:v>227.07622684022638</c:v>
                </c:pt>
                <c:pt idx="329">
                  <c:v>227.07609798375651</c:v>
                </c:pt>
                <c:pt idx="330">
                  <c:v>227.07596912732342</c:v>
                </c:pt>
                <c:pt idx="331">
                  <c:v>227.07584027092682</c:v>
                </c:pt>
                <c:pt idx="332">
                  <c:v>227.07571141456685</c:v>
                </c:pt>
                <c:pt idx="333">
                  <c:v>227.0755825582435</c:v>
                </c:pt>
                <c:pt idx="334">
                  <c:v>227.0754537019568</c:v>
                </c:pt>
                <c:pt idx="335">
                  <c:v>227.0753248457068</c:v>
                </c:pt>
                <c:pt idx="336">
                  <c:v>227.07519598949335</c:v>
                </c:pt>
                <c:pt idx="337">
                  <c:v>227.07506713331648</c:v>
                </c:pt>
                <c:pt idx="338">
                  <c:v>227.07493827717627</c:v>
                </c:pt>
                <c:pt idx="339">
                  <c:v>227.07480942107273</c:v>
                </c:pt>
                <c:pt idx="340">
                  <c:v>227.07468056500576</c:v>
                </c:pt>
                <c:pt idx="341">
                  <c:v>227.07455170897552</c:v>
                </c:pt>
                <c:pt idx="342">
                  <c:v>227.07442285298185</c:v>
                </c:pt>
                <c:pt idx="343">
                  <c:v>227.07429399702474</c:v>
                </c:pt>
                <c:pt idx="344">
                  <c:v>227.07416514110432</c:v>
                </c:pt>
                <c:pt idx="345">
                  <c:v>227.07403628522044</c:v>
                </c:pt>
                <c:pt idx="346">
                  <c:v>227.07390742937341</c:v>
                </c:pt>
                <c:pt idx="347">
                  <c:v>227.07377857356278</c:v>
                </c:pt>
                <c:pt idx="348">
                  <c:v>227.07364971778884</c:v>
                </c:pt>
                <c:pt idx="349">
                  <c:v>227.07352086205151</c:v>
                </c:pt>
                <c:pt idx="350">
                  <c:v>227.07339200635082</c:v>
                </c:pt>
                <c:pt idx="351">
                  <c:v>227.07326315068676</c:v>
                </c:pt>
                <c:pt idx="352">
                  <c:v>227.07313429505945</c:v>
                </c:pt>
                <c:pt idx="353">
                  <c:v>227.0730054394686</c:v>
                </c:pt>
                <c:pt idx="354">
                  <c:v>227.07287658391442</c:v>
                </c:pt>
                <c:pt idx="355">
                  <c:v>227.07274772839682</c:v>
                </c:pt>
                <c:pt idx="356">
                  <c:v>227.07261887291591</c:v>
                </c:pt>
                <c:pt idx="357">
                  <c:v>227.07249001747169</c:v>
                </c:pt>
                <c:pt idx="358">
                  <c:v>227.072361162064</c:v>
                </c:pt>
                <c:pt idx="359">
                  <c:v>227.07223230669294</c:v>
                </c:pt>
                <c:pt idx="360">
                  <c:v>227.07210345135852</c:v>
                </c:pt>
                <c:pt idx="361">
                  <c:v>227.07197459606073</c:v>
                </c:pt>
                <c:pt idx="362">
                  <c:v>227.07184574079952</c:v>
                </c:pt>
                <c:pt idx="363">
                  <c:v>227.07171688557506</c:v>
                </c:pt>
                <c:pt idx="364">
                  <c:v>227.07158803038709</c:v>
                </c:pt>
                <c:pt idx="365">
                  <c:v>227.07145917523584</c:v>
                </c:pt>
                <c:pt idx="366">
                  <c:v>227.07133032012118</c:v>
                </c:pt>
                <c:pt idx="367">
                  <c:v>227.07120146504309</c:v>
                </c:pt>
                <c:pt idx="368">
                  <c:v>227.07107261000175</c:v>
                </c:pt>
                <c:pt idx="369">
                  <c:v>227.07094375499699</c:v>
                </c:pt>
                <c:pt idx="370">
                  <c:v>227.07081490002884</c:v>
                </c:pt>
                <c:pt idx="371">
                  <c:v>227.07068604509729</c:v>
                </c:pt>
                <c:pt idx="372">
                  <c:v>227.07055719020235</c:v>
                </c:pt>
                <c:pt idx="373">
                  <c:v>227.07042833534413</c:v>
                </c:pt>
                <c:pt idx="374">
                  <c:v>227.07029948052246</c:v>
                </c:pt>
                <c:pt idx="375">
                  <c:v>227.07017062573749</c:v>
                </c:pt>
                <c:pt idx="376">
                  <c:v>227.07004177098904</c:v>
                </c:pt>
                <c:pt idx="377">
                  <c:v>227.06991291627727</c:v>
                </c:pt>
                <c:pt idx="378">
                  <c:v>227.06978406160209</c:v>
                </c:pt>
                <c:pt idx="379">
                  <c:v>227.06965520696363</c:v>
                </c:pt>
                <c:pt idx="380">
                  <c:v>227.06952635236169</c:v>
                </c:pt>
                <c:pt idx="381">
                  <c:v>227.06939749779644</c:v>
                </c:pt>
                <c:pt idx="382">
                  <c:v>227.0692686432678</c:v>
                </c:pt>
                <c:pt idx="383">
                  <c:v>227.06913978877577</c:v>
                </c:pt>
                <c:pt idx="384">
                  <c:v>227.06901093432046</c:v>
                </c:pt>
                <c:pt idx="385">
                  <c:v>227.06888207990164</c:v>
                </c:pt>
                <c:pt idx="386">
                  <c:v>227.06875322551957</c:v>
                </c:pt>
                <c:pt idx="387">
                  <c:v>227.06862437117397</c:v>
                </c:pt>
                <c:pt idx="388">
                  <c:v>227.06849551686508</c:v>
                </c:pt>
                <c:pt idx="389">
                  <c:v>227.06836666259284</c:v>
                </c:pt>
                <c:pt idx="390">
                  <c:v>227.06823780835728</c:v>
                </c:pt>
                <c:pt idx="391">
                  <c:v>227.06810895415825</c:v>
                </c:pt>
                <c:pt idx="392">
                  <c:v>227.06798009999585</c:v>
                </c:pt>
                <c:pt idx="393">
                  <c:v>227.06785124587009</c:v>
                </c:pt>
                <c:pt idx="394">
                  <c:v>227.06772239178096</c:v>
                </c:pt>
                <c:pt idx="395">
                  <c:v>227.06759353772853</c:v>
                </c:pt>
                <c:pt idx="396">
                  <c:v>227.06746468371264</c:v>
                </c:pt>
                <c:pt idx="397">
                  <c:v>227.06733582973339</c:v>
                </c:pt>
                <c:pt idx="398">
                  <c:v>227.06720697579073</c:v>
                </c:pt>
                <c:pt idx="399">
                  <c:v>227.06707812188475</c:v>
                </c:pt>
                <c:pt idx="400">
                  <c:v>227.06694926801538</c:v>
                </c:pt>
                <c:pt idx="401">
                  <c:v>227.06682041418264</c:v>
                </c:pt>
                <c:pt idx="402">
                  <c:v>227.06669156038654</c:v>
                </c:pt>
                <c:pt idx="403">
                  <c:v>227.06656270662708</c:v>
                </c:pt>
                <c:pt idx="404">
                  <c:v>227.06643385290417</c:v>
                </c:pt>
                <c:pt idx="405">
                  <c:v>227.06630499921789</c:v>
                </c:pt>
                <c:pt idx="406">
                  <c:v>227.06617614556836</c:v>
                </c:pt>
                <c:pt idx="407">
                  <c:v>227.06604729195536</c:v>
                </c:pt>
                <c:pt idx="408">
                  <c:v>227.06591843837893</c:v>
                </c:pt>
                <c:pt idx="409">
                  <c:v>227.06578958483922</c:v>
                </c:pt>
                <c:pt idx="410">
                  <c:v>227.0656607313361</c:v>
                </c:pt>
                <c:pt idx="411">
                  <c:v>227.06553187786963</c:v>
                </c:pt>
                <c:pt idx="412">
                  <c:v>227.06540302443983</c:v>
                </c:pt>
                <c:pt idx="413">
                  <c:v>227.06527417104661</c:v>
                </c:pt>
                <c:pt idx="414">
                  <c:v>227.06514531768997</c:v>
                </c:pt>
                <c:pt idx="415">
                  <c:v>227.06501646437002</c:v>
                </c:pt>
                <c:pt idx="416">
                  <c:v>227.06488761108662</c:v>
                </c:pt>
                <c:pt idx="417">
                  <c:v>227.06475875783997</c:v>
                </c:pt>
                <c:pt idx="418">
                  <c:v>227.06462990462984</c:v>
                </c:pt>
                <c:pt idx="419">
                  <c:v>227.0645010514564</c:v>
                </c:pt>
                <c:pt idx="420">
                  <c:v>227.06437219831952</c:v>
                </c:pt>
                <c:pt idx="421">
                  <c:v>227.0642433452193</c:v>
                </c:pt>
                <c:pt idx="422">
                  <c:v>227.06411449215577</c:v>
                </c:pt>
                <c:pt idx="423">
                  <c:v>227.06398563912879</c:v>
                </c:pt>
                <c:pt idx="424">
                  <c:v>227.06385678613844</c:v>
                </c:pt>
                <c:pt idx="425">
                  <c:v>227.06372793318471</c:v>
                </c:pt>
                <c:pt idx="426">
                  <c:v>227.06359908026761</c:v>
                </c:pt>
                <c:pt idx="427">
                  <c:v>227.06347022738711</c:v>
                </c:pt>
                <c:pt idx="428">
                  <c:v>227.06334137454334</c:v>
                </c:pt>
                <c:pt idx="429">
                  <c:v>227.06321252173615</c:v>
                </c:pt>
                <c:pt idx="430">
                  <c:v>227.06308366896553</c:v>
                </c:pt>
                <c:pt idx="431">
                  <c:v>227.06295481623152</c:v>
                </c:pt>
                <c:pt idx="432">
                  <c:v>227.06282596353418</c:v>
                </c:pt>
                <c:pt idx="433">
                  <c:v>227.06269711087356</c:v>
                </c:pt>
                <c:pt idx="434">
                  <c:v>227.06256825824948</c:v>
                </c:pt>
                <c:pt idx="435">
                  <c:v>227.06243940566199</c:v>
                </c:pt>
                <c:pt idx="436">
                  <c:v>227.06231055311116</c:v>
                </c:pt>
                <c:pt idx="437">
                  <c:v>227.06218170059691</c:v>
                </c:pt>
                <c:pt idx="438">
                  <c:v>227.06205284811941</c:v>
                </c:pt>
                <c:pt idx="439">
                  <c:v>227.06192399567851</c:v>
                </c:pt>
                <c:pt idx="440">
                  <c:v>227.06179514327414</c:v>
                </c:pt>
                <c:pt idx="441">
                  <c:v>227.06166629090649</c:v>
                </c:pt>
                <c:pt idx="442">
                  <c:v>227.06153743857536</c:v>
                </c:pt>
                <c:pt idx="443">
                  <c:v>227.06140858628089</c:v>
                </c:pt>
                <c:pt idx="444">
                  <c:v>227.0612797340232</c:v>
                </c:pt>
                <c:pt idx="445">
                  <c:v>227.06115088180198</c:v>
                </c:pt>
                <c:pt idx="446">
                  <c:v>227.06102202961736</c:v>
                </c:pt>
                <c:pt idx="447">
                  <c:v>227.06089317746944</c:v>
                </c:pt>
                <c:pt idx="448">
                  <c:v>227.06076432535809</c:v>
                </c:pt>
                <c:pt idx="449">
                  <c:v>227.06063547328336</c:v>
                </c:pt>
                <c:pt idx="450">
                  <c:v>227.06050662124542</c:v>
                </c:pt>
                <c:pt idx="451">
                  <c:v>227.06037776924393</c:v>
                </c:pt>
                <c:pt idx="452">
                  <c:v>227.06024891727915</c:v>
                </c:pt>
                <c:pt idx="453">
                  <c:v>227.06012006535096</c:v>
                </c:pt>
                <c:pt idx="454">
                  <c:v>227.05999121345937</c:v>
                </c:pt>
                <c:pt idx="455">
                  <c:v>227.05986236160453</c:v>
                </c:pt>
                <c:pt idx="456">
                  <c:v>227.05973350978618</c:v>
                </c:pt>
                <c:pt idx="457">
                  <c:v>227.05960465800447</c:v>
                </c:pt>
                <c:pt idx="458">
                  <c:v>227.05947580625943</c:v>
                </c:pt>
                <c:pt idx="459">
                  <c:v>227.05934695455099</c:v>
                </c:pt>
                <c:pt idx="460">
                  <c:v>227.05921810287919</c:v>
                </c:pt>
                <c:pt idx="461">
                  <c:v>227.05908925124407</c:v>
                </c:pt>
                <c:pt idx="462">
                  <c:v>227.05896039964554</c:v>
                </c:pt>
                <c:pt idx="463">
                  <c:v>227.05883154808359</c:v>
                </c:pt>
                <c:pt idx="464">
                  <c:v>227.0587026965583</c:v>
                </c:pt>
                <c:pt idx="465">
                  <c:v>227.05857384506962</c:v>
                </c:pt>
                <c:pt idx="466">
                  <c:v>227.05844499361766</c:v>
                </c:pt>
                <c:pt idx="467">
                  <c:v>227.05831614220219</c:v>
                </c:pt>
                <c:pt idx="468">
                  <c:v>227.05818729082338</c:v>
                </c:pt>
                <c:pt idx="469">
                  <c:v>227.05805843948121</c:v>
                </c:pt>
                <c:pt idx="470">
                  <c:v>227.05792958817568</c:v>
                </c:pt>
                <c:pt idx="471">
                  <c:v>227.05780073690681</c:v>
                </c:pt>
                <c:pt idx="472">
                  <c:v>227.05767188567452</c:v>
                </c:pt>
                <c:pt idx="473">
                  <c:v>227.05754303447884</c:v>
                </c:pt>
                <c:pt idx="474">
                  <c:v>227.05741418331982</c:v>
                </c:pt>
                <c:pt idx="475">
                  <c:v>227.05728533219741</c:v>
                </c:pt>
                <c:pt idx="476">
                  <c:v>227.0571564811116</c:v>
                </c:pt>
                <c:pt idx="477">
                  <c:v>227.05702763006255</c:v>
                </c:pt>
                <c:pt idx="478">
                  <c:v>227.05689877904996</c:v>
                </c:pt>
                <c:pt idx="479">
                  <c:v>227.05676992807406</c:v>
                </c:pt>
                <c:pt idx="480">
                  <c:v>227.05664107713477</c:v>
                </c:pt>
                <c:pt idx="481">
                  <c:v>227.05651222623214</c:v>
                </c:pt>
                <c:pt idx="482">
                  <c:v>227.05638337536621</c:v>
                </c:pt>
                <c:pt idx="483">
                  <c:v>227.05625452453671</c:v>
                </c:pt>
                <c:pt idx="484">
                  <c:v>227.05612567374394</c:v>
                </c:pt>
                <c:pt idx="485">
                  <c:v>227.05599682298779</c:v>
                </c:pt>
                <c:pt idx="486">
                  <c:v>227.05586797226832</c:v>
                </c:pt>
                <c:pt idx="487">
                  <c:v>227.05573912158536</c:v>
                </c:pt>
                <c:pt idx="488">
                  <c:v>227.05561027093916</c:v>
                </c:pt>
                <c:pt idx="489">
                  <c:v>227.05548142032953</c:v>
                </c:pt>
                <c:pt idx="490">
                  <c:v>227.05535256975648</c:v>
                </c:pt>
                <c:pt idx="491">
                  <c:v>227.05522371922009</c:v>
                </c:pt>
                <c:pt idx="492">
                  <c:v>227.05509486872035</c:v>
                </c:pt>
                <c:pt idx="493">
                  <c:v>227.05496601825723</c:v>
                </c:pt>
                <c:pt idx="494">
                  <c:v>227.05483716783073</c:v>
                </c:pt>
                <c:pt idx="495">
                  <c:v>227.05470831744083</c:v>
                </c:pt>
                <c:pt idx="496">
                  <c:v>227.05457946708754</c:v>
                </c:pt>
                <c:pt idx="497">
                  <c:v>227.05445061677088</c:v>
                </c:pt>
                <c:pt idx="498">
                  <c:v>227.05432176649092</c:v>
                </c:pt>
                <c:pt idx="499">
                  <c:v>227.05419291624762</c:v>
                </c:pt>
                <c:pt idx="500">
                  <c:v>227.05406406604084</c:v>
                </c:pt>
                <c:pt idx="501">
                  <c:v>227.05393521587067</c:v>
                </c:pt>
                <c:pt idx="502">
                  <c:v>227.05380636573719</c:v>
                </c:pt>
                <c:pt idx="503">
                  <c:v>227.05367751564032</c:v>
                </c:pt>
                <c:pt idx="504">
                  <c:v>227.05354866558014</c:v>
                </c:pt>
                <c:pt idx="505">
                  <c:v>227.05341981555651</c:v>
                </c:pt>
                <c:pt idx="506">
                  <c:v>227.05329096556949</c:v>
                </c:pt>
                <c:pt idx="507">
                  <c:v>227.05316211561913</c:v>
                </c:pt>
                <c:pt idx="508">
                  <c:v>227.05303326570532</c:v>
                </c:pt>
                <c:pt idx="509">
                  <c:v>227.05290441582824</c:v>
                </c:pt>
                <c:pt idx="510">
                  <c:v>227.05277556598782</c:v>
                </c:pt>
                <c:pt idx="511">
                  <c:v>227.05264671618392</c:v>
                </c:pt>
                <c:pt idx="512">
                  <c:v>227.05251786641665</c:v>
                </c:pt>
                <c:pt idx="513">
                  <c:v>227.05238901668608</c:v>
                </c:pt>
                <c:pt idx="514">
                  <c:v>227.05226016699206</c:v>
                </c:pt>
                <c:pt idx="515">
                  <c:v>227.05213131733476</c:v>
                </c:pt>
                <c:pt idx="516">
                  <c:v>227.05200246771403</c:v>
                </c:pt>
                <c:pt idx="517">
                  <c:v>227.05187361812989</c:v>
                </c:pt>
                <c:pt idx="518">
                  <c:v>227.05174476858241</c:v>
                </c:pt>
                <c:pt idx="519">
                  <c:v>227.05161591907157</c:v>
                </c:pt>
                <c:pt idx="520">
                  <c:v>227.05148706959741</c:v>
                </c:pt>
                <c:pt idx="521">
                  <c:v>227.05135822015978</c:v>
                </c:pt>
                <c:pt idx="522">
                  <c:v>227.05122937075879</c:v>
                </c:pt>
                <c:pt idx="523">
                  <c:v>227.05110052139443</c:v>
                </c:pt>
                <c:pt idx="524">
                  <c:v>227.05097167206665</c:v>
                </c:pt>
                <c:pt idx="525">
                  <c:v>227.05084282277554</c:v>
                </c:pt>
                <c:pt idx="526">
                  <c:v>227.0507139735212</c:v>
                </c:pt>
                <c:pt idx="527">
                  <c:v>227.0505851243033</c:v>
                </c:pt>
                <c:pt idx="528">
                  <c:v>227.05045627512209</c:v>
                </c:pt>
                <c:pt idx="529">
                  <c:v>227.05032742597749</c:v>
                </c:pt>
                <c:pt idx="530">
                  <c:v>227.05019857686949</c:v>
                </c:pt>
                <c:pt idx="531">
                  <c:v>227.05006972779822</c:v>
                </c:pt>
                <c:pt idx="532">
                  <c:v>227.04994087876352</c:v>
                </c:pt>
                <c:pt idx="533">
                  <c:v>227.04981202976541</c:v>
                </c:pt>
                <c:pt idx="534">
                  <c:v>227.04968318080395</c:v>
                </c:pt>
                <c:pt idx="535">
                  <c:v>227.04955433187908</c:v>
                </c:pt>
                <c:pt idx="536">
                  <c:v>227.04942548299087</c:v>
                </c:pt>
                <c:pt idx="537">
                  <c:v>227.04929663413935</c:v>
                </c:pt>
                <c:pt idx="538">
                  <c:v>227.04916778532439</c:v>
                </c:pt>
                <c:pt idx="539">
                  <c:v>227.04903893654605</c:v>
                </c:pt>
                <c:pt idx="540">
                  <c:v>227.0489100878043</c:v>
                </c:pt>
                <c:pt idx="541">
                  <c:v>227.04878123909924</c:v>
                </c:pt>
                <c:pt idx="542">
                  <c:v>227.04865239043085</c:v>
                </c:pt>
                <c:pt idx="543">
                  <c:v>227.048523541799</c:v>
                </c:pt>
                <c:pt idx="544">
                  <c:v>227.04839469320379</c:v>
                </c:pt>
                <c:pt idx="545">
                  <c:v>227.04826584464521</c:v>
                </c:pt>
                <c:pt idx="546">
                  <c:v>227.04813699612322</c:v>
                </c:pt>
                <c:pt idx="547">
                  <c:v>227.04800814763792</c:v>
                </c:pt>
                <c:pt idx="548">
                  <c:v>227.0478792991893</c:v>
                </c:pt>
                <c:pt idx="549">
                  <c:v>227.04775045077719</c:v>
                </c:pt>
                <c:pt idx="550">
                  <c:v>227.04762160240173</c:v>
                </c:pt>
                <c:pt idx="551">
                  <c:v>227.04749275406292</c:v>
                </c:pt>
                <c:pt idx="552">
                  <c:v>227.04736390576073</c:v>
                </c:pt>
                <c:pt idx="553">
                  <c:v>227.04723505749521</c:v>
                </c:pt>
                <c:pt idx="554">
                  <c:v>227.04710620926627</c:v>
                </c:pt>
                <c:pt idx="555">
                  <c:v>227.04697736107394</c:v>
                </c:pt>
                <c:pt idx="556">
                  <c:v>227.04684851291825</c:v>
                </c:pt>
                <c:pt idx="557">
                  <c:v>227.04671966479916</c:v>
                </c:pt>
                <c:pt idx="558">
                  <c:v>227.04659081671673</c:v>
                </c:pt>
                <c:pt idx="559">
                  <c:v>227.046461968671</c:v>
                </c:pt>
                <c:pt idx="560">
                  <c:v>227.04633312066179</c:v>
                </c:pt>
                <c:pt idx="561">
                  <c:v>227.04620427268924</c:v>
                </c:pt>
                <c:pt idx="562">
                  <c:v>227.0460754247533</c:v>
                </c:pt>
                <c:pt idx="563">
                  <c:v>227.04594657685399</c:v>
                </c:pt>
                <c:pt idx="564">
                  <c:v>227.04581772899138</c:v>
                </c:pt>
                <c:pt idx="565">
                  <c:v>227.04568888116532</c:v>
                </c:pt>
                <c:pt idx="566">
                  <c:v>227.04556003337586</c:v>
                </c:pt>
                <c:pt idx="567">
                  <c:v>227.04543118562304</c:v>
                </c:pt>
                <c:pt idx="568">
                  <c:v>227.04530233790689</c:v>
                </c:pt>
                <c:pt idx="569">
                  <c:v>227.0451734902274</c:v>
                </c:pt>
                <c:pt idx="570">
                  <c:v>227.04504464258446</c:v>
                </c:pt>
                <c:pt idx="571">
                  <c:v>227.04491579497818</c:v>
                </c:pt>
                <c:pt idx="572">
                  <c:v>227.04478694740848</c:v>
                </c:pt>
                <c:pt idx="573">
                  <c:v>227.04465809987545</c:v>
                </c:pt>
                <c:pt idx="574">
                  <c:v>227.04452925237899</c:v>
                </c:pt>
                <c:pt idx="575">
                  <c:v>227.04440040491932</c:v>
                </c:pt>
                <c:pt idx="576">
                  <c:v>227.04427155749613</c:v>
                </c:pt>
                <c:pt idx="577">
                  <c:v>227.04414271010961</c:v>
                </c:pt>
                <c:pt idx="578">
                  <c:v>227.04401386275967</c:v>
                </c:pt>
                <c:pt idx="579">
                  <c:v>227.04388501544636</c:v>
                </c:pt>
                <c:pt idx="580">
                  <c:v>227.04375616816981</c:v>
                </c:pt>
                <c:pt idx="581">
                  <c:v>227.04362732092972</c:v>
                </c:pt>
                <c:pt idx="582">
                  <c:v>227.04349847372629</c:v>
                </c:pt>
                <c:pt idx="583">
                  <c:v>227.04336962655952</c:v>
                </c:pt>
                <c:pt idx="584">
                  <c:v>227.04324077942937</c:v>
                </c:pt>
                <c:pt idx="585">
                  <c:v>227.04311193233585</c:v>
                </c:pt>
                <c:pt idx="586">
                  <c:v>227.04298308527899</c:v>
                </c:pt>
                <c:pt idx="587">
                  <c:v>227.04285423825868</c:v>
                </c:pt>
                <c:pt idx="588">
                  <c:v>227.04272539127501</c:v>
                </c:pt>
                <c:pt idx="589">
                  <c:v>227.04259654432801</c:v>
                </c:pt>
                <c:pt idx="590">
                  <c:v>227.04246769741758</c:v>
                </c:pt>
                <c:pt idx="591">
                  <c:v>227.0423388505439</c:v>
                </c:pt>
                <c:pt idx="592">
                  <c:v>227.04221000370671</c:v>
                </c:pt>
                <c:pt idx="593">
                  <c:v>227.04208115690622</c:v>
                </c:pt>
                <c:pt idx="594">
                  <c:v>227.04195231014231</c:v>
                </c:pt>
                <c:pt idx="595">
                  <c:v>227.04182346341503</c:v>
                </c:pt>
                <c:pt idx="596">
                  <c:v>227.04169461672441</c:v>
                </c:pt>
                <c:pt idx="597">
                  <c:v>227.04156577007043</c:v>
                </c:pt>
                <c:pt idx="598">
                  <c:v>227.04143692345303</c:v>
                </c:pt>
                <c:pt idx="599">
                  <c:v>227.04130807687221</c:v>
                </c:pt>
                <c:pt idx="600">
                  <c:v>227.04117923032814</c:v>
                </c:pt>
                <c:pt idx="601">
                  <c:v>227.04105038382056</c:v>
                </c:pt>
                <c:pt idx="602">
                  <c:v>227.04092153734979</c:v>
                </c:pt>
                <c:pt idx="603">
                  <c:v>227.04079269091551</c:v>
                </c:pt>
                <c:pt idx="604">
                  <c:v>227.04066384451784</c:v>
                </c:pt>
                <c:pt idx="605">
                  <c:v>227.04053499815689</c:v>
                </c:pt>
                <c:pt idx="606">
                  <c:v>227.04040615183246</c:v>
                </c:pt>
                <c:pt idx="607">
                  <c:v>227.04027730554469</c:v>
                </c:pt>
                <c:pt idx="608">
                  <c:v>227.04014845929365</c:v>
                </c:pt>
                <c:pt idx="609">
                  <c:v>227.04001961307912</c:v>
                </c:pt>
                <c:pt idx="610">
                  <c:v>227.03989076690127</c:v>
                </c:pt>
                <c:pt idx="611">
                  <c:v>227.03976192075999</c:v>
                </c:pt>
                <c:pt idx="612">
                  <c:v>227.03963307465537</c:v>
                </c:pt>
                <c:pt idx="613">
                  <c:v>227.03950422858742</c:v>
                </c:pt>
                <c:pt idx="614">
                  <c:v>227.03937538255607</c:v>
                </c:pt>
                <c:pt idx="615">
                  <c:v>227.03924653656136</c:v>
                </c:pt>
                <c:pt idx="616">
                  <c:v>227.03911769060318</c:v>
                </c:pt>
                <c:pt idx="617">
                  <c:v>227.03898884468171</c:v>
                </c:pt>
                <c:pt idx="618">
                  <c:v>227.03885999879694</c:v>
                </c:pt>
                <c:pt idx="619">
                  <c:v>227.03873115294866</c:v>
                </c:pt>
                <c:pt idx="620">
                  <c:v>227.03860230713701</c:v>
                </c:pt>
                <c:pt idx="621">
                  <c:v>227.03847346136203</c:v>
                </c:pt>
                <c:pt idx="622">
                  <c:v>227.03834461562363</c:v>
                </c:pt>
                <c:pt idx="623">
                  <c:v>227.03821576992189</c:v>
                </c:pt>
                <c:pt idx="624">
                  <c:v>227.03808692425687</c:v>
                </c:pt>
                <c:pt idx="625">
                  <c:v>227.03795807862838</c:v>
                </c:pt>
                <c:pt idx="626">
                  <c:v>227.03782923303652</c:v>
                </c:pt>
                <c:pt idx="627">
                  <c:v>227.03770038748129</c:v>
                </c:pt>
                <c:pt idx="628">
                  <c:v>227.03757154196268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2-4538-86F3-6509D7F3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84623"/>
        <c:axId val="552443247"/>
      </c:lineChart>
      <c:catAx>
        <c:axId val="54878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3247"/>
        <c:crosses val="autoZero"/>
        <c:auto val="1"/>
        <c:lblAlgn val="ctr"/>
        <c:lblOffset val="100"/>
        <c:noMultiLvlLbl val="0"/>
      </c:catAx>
      <c:valAx>
        <c:axId val="552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7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машина'!$G$20:$G$648</c:f>
              <c:numCache>
                <c:formatCode>General</c:formatCode>
                <c:ptCount val="629"/>
                <c:pt idx="0">
                  <c:v>0.40787110856269115</c:v>
                </c:pt>
                <c:pt idx="1">
                  <c:v>0.40787110856269115</c:v>
                </c:pt>
                <c:pt idx="2">
                  <c:v>0.40787110856269115</c:v>
                </c:pt>
                <c:pt idx="3">
                  <c:v>0.40787110856269115</c:v>
                </c:pt>
                <c:pt idx="4">
                  <c:v>0.40787110856269115</c:v>
                </c:pt>
                <c:pt idx="5">
                  <c:v>0.40787110856269115</c:v>
                </c:pt>
                <c:pt idx="6">
                  <c:v>0.40787110856269115</c:v>
                </c:pt>
                <c:pt idx="7">
                  <c:v>0.40787110856269115</c:v>
                </c:pt>
                <c:pt idx="8">
                  <c:v>0.40787110856269115</c:v>
                </c:pt>
                <c:pt idx="9">
                  <c:v>0.40787110856269115</c:v>
                </c:pt>
                <c:pt idx="10">
                  <c:v>0.40787110856269115</c:v>
                </c:pt>
                <c:pt idx="11">
                  <c:v>0.40787110856269115</c:v>
                </c:pt>
                <c:pt idx="12">
                  <c:v>0.40787110856269115</c:v>
                </c:pt>
                <c:pt idx="13">
                  <c:v>0.40787110856269115</c:v>
                </c:pt>
                <c:pt idx="14">
                  <c:v>0.40787110856269115</c:v>
                </c:pt>
                <c:pt idx="15">
                  <c:v>0.40787110856269115</c:v>
                </c:pt>
                <c:pt idx="16">
                  <c:v>0.40787110856269115</c:v>
                </c:pt>
                <c:pt idx="17">
                  <c:v>0.40787110856269115</c:v>
                </c:pt>
                <c:pt idx="18">
                  <c:v>0.40787110856269115</c:v>
                </c:pt>
                <c:pt idx="19">
                  <c:v>0.40787110856269115</c:v>
                </c:pt>
                <c:pt idx="20">
                  <c:v>0.40787110856269115</c:v>
                </c:pt>
                <c:pt idx="21">
                  <c:v>0.40787110856269115</c:v>
                </c:pt>
                <c:pt idx="22">
                  <c:v>0.40787110856269115</c:v>
                </c:pt>
                <c:pt idx="23">
                  <c:v>0.40787110856269115</c:v>
                </c:pt>
                <c:pt idx="24">
                  <c:v>0.40787110856269115</c:v>
                </c:pt>
                <c:pt idx="25">
                  <c:v>0.40787110856269115</c:v>
                </c:pt>
                <c:pt idx="26">
                  <c:v>0.40787110856269115</c:v>
                </c:pt>
                <c:pt idx="27">
                  <c:v>0.40787110856269115</c:v>
                </c:pt>
                <c:pt idx="28">
                  <c:v>0.40787110856269115</c:v>
                </c:pt>
                <c:pt idx="29">
                  <c:v>0.40787110856269115</c:v>
                </c:pt>
                <c:pt idx="30">
                  <c:v>0.40787110856269115</c:v>
                </c:pt>
                <c:pt idx="31">
                  <c:v>0.40787110856269115</c:v>
                </c:pt>
                <c:pt idx="32">
                  <c:v>0.40787110856269115</c:v>
                </c:pt>
                <c:pt idx="33">
                  <c:v>0.40787110856269115</c:v>
                </c:pt>
                <c:pt idx="34">
                  <c:v>0.40787110856269115</c:v>
                </c:pt>
                <c:pt idx="35">
                  <c:v>0.40787110856269115</c:v>
                </c:pt>
                <c:pt idx="36">
                  <c:v>0.40787110856269115</c:v>
                </c:pt>
                <c:pt idx="37">
                  <c:v>0.40787110856269115</c:v>
                </c:pt>
                <c:pt idx="38">
                  <c:v>0.40787110856269115</c:v>
                </c:pt>
                <c:pt idx="39">
                  <c:v>0.40787110856269115</c:v>
                </c:pt>
                <c:pt idx="40">
                  <c:v>0.40787110856269115</c:v>
                </c:pt>
                <c:pt idx="41">
                  <c:v>0.40787110856269115</c:v>
                </c:pt>
                <c:pt idx="42">
                  <c:v>0.40787110856269115</c:v>
                </c:pt>
                <c:pt idx="43">
                  <c:v>0.40787110856269115</c:v>
                </c:pt>
                <c:pt idx="44">
                  <c:v>0.40787110856269115</c:v>
                </c:pt>
                <c:pt idx="45">
                  <c:v>0.40787110856269115</c:v>
                </c:pt>
                <c:pt idx="46">
                  <c:v>0.40787110856269115</c:v>
                </c:pt>
                <c:pt idx="47">
                  <c:v>0.40787110856269115</c:v>
                </c:pt>
                <c:pt idx="48">
                  <c:v>0.40787110856269115</c:v>
                </c:pt>
                <c:pt idx="49">
                  <c:v>0.40787110856269115</c:v>
                </c:pt>
                <c:pt idx="50">
                  <c:v>0.40787110856269115</c:v>
                </c:pt>
                <c:pt idx="51">
                  <c:v>0.40787110856269115</c:v>
                </c:pt>
                <c:pt idx="52">
                  <c:v>0.40787110856269115</c:v>
                </c:pt>
                <c:pt idx="53">
                  <c:v>0.40787110856269115</c:v>
                </c:pt>
                <c:pt idx="54">
                  <c:v>0.40787110856269115</c:v>
                </c:pt>
                <c:pt idx="55">
                  <c:v>0.40787110856269115</c:v>
                </c:pt>
                <c:pt idx="56">
                  <c:v>0.40787110856269115</c:v>
                </c:pt>
                <c:pt idx="57">
                  <c:v>0.40787110856269115</c:v>
                </c:pt>
                <c:pt idx="58">
                  <c:v>0.40787110856269115</c:v>
                </c:pt>
                <c:pt idx="59">
                  <c:v>0.40787110856269115</c:v>
                </c:pt>
                <c:pt idx="60">
                  <c:v>0.40787110856269115</c:v>
                </c:pt>
                <c:pt idx="61">
                  <c:v>0.40787110856269115</c:v>
                </c:pt>
                <c:pt idx="62">
                  <c:v>0.40787110856269115</c:v>
                </c:pt>
                <c:pt idx="63">
                  <c:v>0.40787110856269115</c:v>
                </c:pt>
                <c:pt idx="64">
                  <c:v>0.40787110856269115</c:v>
                </c:pt>
                <c:pt idx="65">
                  <c:v>0.40787110856269115</c:v>
                </c:pt>
                <c:pt idx="66">
                  <c:v>0.40787110856269115</c:v>
                </c:pt>
                <c:pt idx="67">
                  <c:v>0.40787110856269115</c:v>
                </c:pt>
                <c:pt idx="68">
                  <c:v>0.40787110856269115</c:v>
                </c:pt>
                <c:pt idx="69">
                  <c:v>0.40787110856269115</c:v>
                </c:pt>
                <c:pt idx="70">
                  <c:v>0.40787110856269115</c:v>
                </c:pt>
                <c:pt idx="71">
                  <c:v>0.40787110856269115</c:v>
                </c:pt>
                <c:pt idx="72">
                  <c:v>0.40787110856269115</c:v>
                </c:pt>
                <c:pt idx="73">
                  <c:v>0.40787110856269115</c:v>
                </c:pt>
                <c:pt idx="74">
                  <c:v>0.40787110856269115</c:v>
                </c:pt>
                <c:pt idx="75">
                  <c:v>0.40787110856269115</c:v>
                </c:pt>
                <c:pt idx="76">
                  <c:v>0.40787110856269115</c:v>
                </c:pt>
                <c:pt idx="77">
                  <c:v>0.40787110856269115</c:v>
                </c:pt>
                <c:pt idx="78">
                  <c:v>0.40787110856269115</c:v>
                </c:pt>
                <c:pt idx="79">
                  <c:v>0.40787110856269115</c:v>
                </c:pt>
                <c:pt idx="80">
                  <c:v>0.40787110856269115</c:v>
                </c:pt>
                <c:pt idx="81">
                  <c:v>0.40787110856269115</c:v>
                </c:pt>
                <c:pt idx="82">
                  <c:v>0.40787110856269115</c:v>
                </c:pt>
                <c:pt idx="83">
                  <c:v>0.40787110856269115</c:v>
                </c:pt>
                <c:pt idx="84">
                  <c:v>0.40787110856269115</c:v>
                </c:pt>
                <c:pt idx="85">
                  <c:v>0.40787110856269115</c:v>
                </c:pt>
                <c:pt idx="86">
                  <c:v>0.40787110856269115</c:v>
                </c:pt>
                <c:pt idx="87">
                  <c:v>0.40787110856269115</c:v>
                </c:pt>
                <c:pt idx="88">
                  <c:v>0.40787110856269115</c:v>
                </c:pt>
                <c:pt idx="89">
                  <c:v>0.40787110856269115</c:v>
                </c:pt>
                <c:pt idx="90">
                  <c:v>0.40787110856269115</c:v>
                </c:pt>
                <c:pt idx="91">
                  <c:v>0.40787110856269115</c:v>
                </c:pt>
                <c:pt idx="92">
                  <c:v>0.40787110856269115</c:v>
                </c:pt>
                <c:pt idx="93">
                  <c:v>0.40787110856269115</c:v>
                </c:pt>
                <c:pt idx="94">
                  <c:v>0.40787110856269115</c:v>
                </c:pt>
                <c:pt idx="95">
                  <c:v>0.40787110856269115</c:v>
                </c:pt>
                <c:pt idx="96">
                  <c:v>0.40787110856269115</c:v>
                </c:pt>
                <c:pt idx="97">
                  <c:v>0.40787110856269115</c:v>
                </c:pt>
                <c:pt idx="98">
                  <c:v>0.40787110856269115</c:v>
                </c:pt>
                <c:pt idx="99">
                  <c:v>0.40787110856269115</c:v>
                </c:pt>
                <c:pt idx="100">
                  <c:v>0.40787110856269115</c:v>
                </c:pt>
                <c:pt idx="101">
                  <c:v>0.40787110856269115</c:v>
                </c:pt>
                <c:pt idx="102">
                  <c:v>0.40787110856269115</c:v>
                </c:pt>
                <c:pt idx="103">
                  <c:v>0.40787110856269115</c:v>
                </c:pt>
                <c:pt idx="104">
                  <c:v>0.40787110856269115</c:v>
                </c:pt>
                <c:pt idx="105">
                  <c:v>0.40787110856269115</c:v>
                </c:pt>
                <c:pt idx="106">
                  <c:v>0.40787110856269115</c:v>
                </c:pt>
                <c:pt idx="107">
                  <c:v>0.40787110856269115</c:v>
                </c:pt>
                <c:pt idx="108">
                  <c:v>0.40787110856269115</c:v>
                </c:pt>
                <c:pt idx="109">
                  <c:v>0.40787110856269115</c:v>
                </c:pt>
                <c:pt idx="110">
                  <c:v>0.40787110856269115</c:v>
                </c:pt>
                <c:pt idx="111">
                  <c:v>0.40787110856269115</c:v>
                </c:pt>
                <c:pt idx="112">
                  <c:v>0.40787110856269115</c:v>
                </c:pt>
                <c:pt idx="113">
                  <c:v>0.40787110856269115</c:v>
                </c:pt>
                <c:pt idx="114">
                  <c:v>0.40787110856269115</c:v>
                </c:pt>
                <c:pt idx="115">
                  <c:v>0.40787110856269115</c:v>
                </c:pt>
                <c:pt idx="116">
                  <c:v>0.40787110856269115</c:v>
                </c:pt>
                <c:pt idx="117">
                  <c:v>0.40787110856269115</c:v>
                </c:pt>
                <c:pt idx="118">
                  <c:v>0.40787110856269115</c:v>
                </c:pt>
                <c:pt idx="119">
                  <c:v>0.40787110856269115</c:v>
                </c:pt>
                <c:pt idx="120">
                  <c:v>0.40787110856269115</c:v>
                </c:pt>
                <c:pt idx="121">
                  <c:v>0.40787110856269115</c:v>
                </c:pt>
                <c:pt idx="122">
                  <c:v>0.40787110856269115</c:v>
                </c:pt>
                <c:pt idx="123">
                  <c:v>0.40787110856269115</c:v>
                </c:pt>
                <c:pt idx="124">
                  <c:v>0.40787110856269115</c:v>
                </c:pt>
                <c:pt idx="125">
                  <c:v>0.40787110856269115</c:v>
                </c:pt>
                <c:pt idx="126">
                  <c:v>0.40787110856269115</c:v>
                </c:pt>
                <c:pt idx="127">
                  <c:v>0.40787110856269115</c:v>
                </c:pt>
                <c:pt idx="128">
                  <c:v>0.40787110856269115</c:v>
                </c:pt>
                <c:pt idx="129">
                  <c:v>0.40787110856269115</c:v>
                </c:pt>
                <c:pt idx="130">
                  <c:v>0.40787110856269115</c:v>
                </c:pt>
                <c:pt idx="131">
                  <c:v>0.40787110856269115</c:v>
                </c:pt>
                <c:pt idx="132">
                  <c:v>0.40787110856269115</c:v>
                </c:pt>
                <c:pt idx="133">
                  <c:v>0.40787110856269115</c:v>
                </c:pt>
                <c:pt idx="134">
                  <c:v>0.40787110856269115</c:v>
                </c:pt>
                <c:pt idx="135">
                  <c:v>0.40787110856269115</c:v>
                </c:pt>
                <c:pt idx="136">
                  <c:v>0.40787110856269115</c:v>
                </c:pt>
                <c:pt idx="137">
                  <c:v>0.40787110856269115</c:v>
                </c:pt>
                <c:pt idx="138">
                  <c:v>0.40787110856269115</c:v>
                </c:pt>
                <c:pt idx="139">
                  <c:v>0.40787110856269115</c:v>
                </c:pt>
                <c:pt idx="140">
                  <c:v>0.40787110856269115</c:v>
                </c:pt>
                <c:pt idx="141">
                  <c:v>0.40787110856269115</c:v>
                </c:pt>
                <c:pt idx="142">
                  <c:v>0.40787110856269115</c:v>
                </c:pt>
                <c:pt idx="143">
                  <c:v>0.40787110856269115</c:v>
                </c:pt>
                <c:pt idx="144">
                  <c:v>0.40787110856269115</c:v>
                </c:pt>
                <c:pt idx="145">
                  <c:v>0.40787110856269115</c:v>
                </c:pt>
                <c:pt idx="146">
                  <c:v>0.40787110856269115</c:v>
                </c:pt>
                <c:pt idx="147">
                  <c:v>0.40787110856269115</c:v>
                </c:pt>
                <c:pt idx="148">
                  <c:v>0.40787110856269115</c:v>
                </c:pt>
                <c:pt idx="149">
                  <c:v>0.40787110856269115</c:v>
                </c:pt>
                <c:pt idx="150">
                  <c:v>0.40787110856269115</c:v>
                </c:pt>
                <c:pt idx="151">
                  <c:v>0.40787110856269115</c:v>
                </c:pt>
                <c:pt idx="152">
                  <c:v>0.40787110856269115</c:v>
                </c:pt>
                <c:pt idx="153">
                  <c:v>0.40787110856269115</c:v>
                </c:pt>
                <c:pt idx="154">
                  <c:v>0.40787110856269115</c:v>
                </c:pt>
                <c:pt idx="155">
                  <c:v>0.40787110856269115</c:v>
                </c:pt>
                <c:pt idx="156">
                  <c:v>0.40787110856269115</c:v>
                </c:pt>
                <c:pt idx="157">
                  <c:v>0.40787110856269115</c:v>
                </c:pt>
                <c:pt idx="158">
                  <c:v>0.40787110856269115</c:v>
                </c:pt>
                <c:pt idx="159">
                  <c:v>0.40787110856269115</c:v>
                </c:pt>
                <c:pt idx="160">
                  <c:v>0.40787110856269115</c:v>
                </c:pt>
                <c:pt idx="161">
                  <c:v>0.40787110856269115</c:v>
                </c:pt>
                <c:pt idx="162">
                  <c:v>0.40787110856269115</c:v>
                </c:pt>
                <c:pt idx="163">
                  <c:v>0.40787110856269115</c:v>
                </c:pt>
                <c:pt idx="164">
                  <c:v>0.40787110856269115</c:v>
                </c:pt>
                <c:pt idx="165">
                  <c:v>0.40787110856269115</c:v>
                </c:pt>
                <c:pt idx="166">
                  <c:v>0.40787110856269115</c:v>
                </c:pt>
                <c:pt idx="167">
                  <c:v>0.40787110856269115</c:v>
                </c:pt>
                <c:pt idx="168">
                  <c:v>0.40787110856269115</c:v>
                </c:pt>
                <c:pt idx="169">
                  <c:v>0.40787110856269115</c:v>
                </c:pt>
                <c:pt idx="170">
                  <c:v>0.40787110856269115</c:v>
                </c:pt>
                <c:pt idx="171">
                  <c:v>0.40787110856269115</c:v>
                </c:pt>
                <c:pt idx="172">
                  <c:v>0.40787110856269115</c:v>
                </c:pt>
                <c:pt idx="173">
                  <c:v>0.40787110856269115</c:v>
                </c:pt>
                <c:pt idx="174">
                  <c:v>0.40787110856269115</c:v>
                </c:pt>
                <c:pt idx="175">
                  <c:v>0.40787110856269115</c:v>
                </c:pt>
                <c:pt idx="176">
                  <c:v>0.40787110856269115</c:v>
                </c:pt>
                <c:pt idx="177">
                  <c:v>0.40787110856269115</c:v>
                </c:pt>
                <c:pt idx="178">
                  <c:v>0.40787110856269115</c:v>
                </c:pt>
                <c:pt idx="179">
                  <c:v>0.40787110856269115</c:v>
                </c:pt>
                <c:pt idx="180">
                  <c:v>0.40787110856269115</c:v>
                </c:pt>
                <c:pt idx="181">
                  <c:v>0.40787110856269115</c:v>
                </c:pt>
                <c:pt idx="182">
                  <c:v>0.40787110856269115</c:v>
                </c:pt>
                <c:pt idx="183">
                  <c:v>0.40787110856269115</c:v>
                </c:pt>
                <c:pt idx="184">
                  <c:v>0.40787110856269115</c:v>
                </c:pt>
                <c:pt idx="185">
                  <c:v>0.40787110856269115</c:v>
                </c:pt>
                <c:pt idx="186">
                  <c:v>0.40787110856269115</c:v>
                </c:pt>
                <c:pt idx="187">
                  <c:v>0.40787110856269115</c:v>
                </c:pt>
                <c:pt idx="188">
                  <c:v>0.40787110856269115</c:v>
                </c:pt>
                <c:pt idx="189">
                  <c:v>0.40787110856269115</c:v>
                </c:pt>
                <c:pt idx="190">
                  <c:v>0.40787110856269115</c:v>
                </c:pt>
                <c:pt idx="191">
                  <c:v>0.40787110856269115</c:v>
                </c:pt>
                <c:pt idx="192">
                  <c:v>0.40787110856269115</c:v>
                </c:pt>
                <c:pt idx="193">
                  <c:v>0.40787110856269115</c:v>
                </c:pt>
                <c:pt idx="194">
                  <c:v>0.40787110856269115</c:v>
                </c:pt>
                <c:pt idx="195">
                  <c:v>0.40787110856269115</c:v>
                </c:pt>
                <c:pt idx="196">
                  <c:v>0.40787110856269115</c:v>
                </c:pt>
                <c:pt idx="197">
                  <c:v>0.40787110856269115</c:v>
                </c:pt>
                <c:pt idx="198">
                  <c:v>0.40787110856269115</c:v>
                </c:pt>
                <c:pt idx="199">
                  <c:v>0.40787110856269115</c:v>
                </c:pt>
                <c:pt idx="200">
                  <c:v>0.40787110856269115</c:v>
                </c:pt>
                <c:pt idx="201">
                  <c:v>0.40787110856269115</c:v>
                </c:pt>
                <c:pt idx="202">
                  <c:v>0.40787110856269115</c:v>
                </c:pt>
                <c:pt idx="203">
                  <c:v>0.40787110856269115</c:v>
                </c:pt>
                <c:pt idx="204">
                  <c:v>0.40787110856269115</c:v>
                </c:pt>
                <c:pt idx="205">
                  <c:v>0.40787110856269115</c:v>
                </c:pt>
                <c:pt idx="206">
                  <c:v>0.40787110856269115</c:v>
                </c:pt>
                <c:pt idx="207">
                  <c:v>0.40787110856269115</c:v>
                </c:pt>
                <c:pt idx="208">
                  <c:v>0.40787110856269115</c:v>
                </c:pt>
                <c:pt idx="209">
                  <c:v>0.40787110856269115</c:v>
                </c:pt>
                <c:pt idx="210">
                  <c:v>0.40787110856269115</c:v>
                </c:pt>
                <c:pt idx="211">
                  <c:v>0.40787110856269115</c:v>
                </c:pt>
                <c:pt idx="212">
                  <c:v>0.40787110856269115</c:v>
                </c:pt>
                <c:pt idx="213">
                  <c:v>0.40787110856269115</c:v>
                </c:pt>
                <c:pt idx="214">
                  <c:v>0.40787110856269115</c:v>
                </c:pt>
                <c:pt idx="215">
                  <c:v>0.40787110856269115</c:v>
                </c:pt>
                <c:pt idx="216">
                  <c:v>0.40787110856269115</c:v>
                </c:pt>
                <c:pt idx="217">
                  <c:v>0.40787110856269115</c:v>
                </c:pt>
                <c:pt idx="218">
                  <c:v>0.40787110856269115</c:v>
                </c:pt>
                <c:pt idx="219">
                  <c:v>0.40787110856269115</c:v>
                </c:pt>
                <c:pt idx="220">
                  <c:v>0.40787110856269115</c:v>
                </c:pt>
                <c:pt idx="221">
                  <c:v>0.40787110856269115</c:v>
                </c:pt>
                <c:pt idx="222">
                  <c:v>0.40787110856269115</c:v>
                </c:pt>
                <c:pt idx="223">
                  <c:v>0.40787110856269115</c:v>
                </c:pt>
                <c:pt idx="224">
                  <c:v>0.40787110856269115</c:v>
                </c:pt>
                <c:pt idx="225">
                  <c:v>0.40787110856269115</c:v>
                </c:pt>
                <c:pt idx="226">
                  <c:v>0.40787110856269115</c:v>
                </c:pt>
                <c:pt idx="227">
                  <c:v>0.40787110856269115</c:v>
                </c:pt>
                <c:pt idx="228">
                  <c:v>0.40787110856269115</c:v>
                </c:pt>
                <c:pt idx="229">
                  <c:v>0.40787110856269115</c:v>
                </c:pt>
                <c:pt idx="230">
                  <c:v>0.40787110856269115</c:v>
                </c:pt>
                <c:pt idx="231">
                  <c:v>0.40787110856269115</c:v>
                </c:pt>
                <c:pt idx="232">
                  <c:v>0.40787110856269115</c:v>
                </c:pt>
                <c:pt idx="233">
                  <c:v>0.40787110856269115</c:v>
                </c:pt>
                <c:pt idx="234">
                  <c:v>0.40787110856269115</c:v>
                </c:pt>
                <c:pt idx="235">
                  <c:v>0.40787110856269115</c:v>
                </c:pt>
                <c:pt idx="236">
                  <c:v>0.40787110856269115</c:v>
                </c:pt>
                <c:pt idx="237">
                  <c:v>0.40787110856269115</c:v>
                </c:pt>
                <c:pt idx="238">
                  <c:v>0.40787110856269115</c:v>
                </c:pt>
                <c:pt idx="239">
                  <c:v>0.40787110856269115</c:v>
                </c:pt>
                <c:pt idx="240">
                  <c:v>0.40787110856269115</c:v>
                </c:pt>
                <c:pt idx="241">
                  <c:v>0.40787110856269115</c:v>
                </c:pt>
                <c:pt idx="242">
                  <c:v>0.40787110856269115</c:v>
                </c:pt>
                <c:pt idx="243">
                  <c:v>0.40787110856269115</c:v>
                </c:pt>
                <c:pt idx="244">
                  <c:v>0.40787110856269115</c:v>
                </c:pt>
                <c:pt idx="245">
                  <c:v>0.40787110856269115</c:v>
                </c:pt>
                <c:pt idx="246">
                  <c:v>0.40787110856269115</c:v>
                </c:pt>
                <c:pt idx="247">
                  <c:v>0.40787110856269115</c:v>
                </c:pt>
                <c:pt idx="248">
                  <c:v>0.40787110856269115</c:v>
                </c:pt>
                <c:pt idx="249">
                  <c:v>0.40787110856269115</c:v>
                </c:pt>
                <c:pt idx="250">
                  <c:v>0.40787110856269115</c:v>
                </c:pt>
                <c:pt idx="251">
                  <c:v>0.40787110856269115</c:v>
                </c:pt>
                <c:pt idx="252">
                  <c:v>0.40787110856269115</c:v>
                </c:pt>
                <c:pt idx="253">
                  <c:v>0.40787110856269115</c:v>
                </c:pt>
                <c:pt idx="254">
                  <c:v>0.40787110856269115</c:v>
                </c:pt>
                <c:pt idx="255">
                  <c:v>0.40787110856269115</c:v>
                </c:pt>
                <c:pt idx="256">
                  <c:v>0.40787110856269115</c:v>
                </c:pt>
                <c:pt idx="257">
                  <c:v>0.40787110856269115</c:v>
                </c:pt>
                <c:pt idx="258">
                  <c:v>0.40787110856269115</c:v>
                </c:pt>
                <c:pt idx="259">
                  <c:v>0.40787110856269115</c:v>
                </c:pt>
                <c:pt idx="260">
                  <c:v>0.40787110856269115</c:v>
                </c:pt>
                <c:pt idx="261">
                  <c:v>0.40787110856269115</c:v>
                </c:pt>
                <c:pt idx="262">
                  <c:v>0.40787110856269115</c:v>
                </c:pt>
                <c:pt idx="263">
                  <c:v>0.40787110856269115</c:v>
                </c:pt>
                <c:pt idx="264">
                  <c:v>0.40787110856269115</c:v>
                </c:pt>
                <c:pt idx="265">
                  <c:v>0.40787110856269115</c:v>
                </c:pt>
                <c:pt idx="266">
                  <c:v>0.40787110856269115</c:v>
                </c:pt>
                <c:pt idx="267">
                  <c:v>0.40787110856269115</c:v>
                </c:pt>
                <c:pt idx="268">
                  <c:v>0.40787110856269115</c:v>
                </c:pt>
                <c:pt idx="269">
                  <c:v>0.40787110856269115</c:v>
                </c:pt>
                <c:pt idx="270">
                  <c:v>0.40787110856269115</c:v>
                </c:pt>
                <c:pt idx="271">
                  <c:v>0.40787110856269115</c:v>
                </c:pt>
                <c:pt idx="272">
                  <c:v>0.40787110856269115</c:v>
                </c:pt>
                <c:pt idx="273">
                  <c:v>0.40787110856269115</c:v>
                </c:pt>
                <c:pt idx="274">
                  <c:v>0.40787110856269115</c:v>
                </c:pt>
                <c:pt idx="275">
                  <c:v>0.40787110856269115</c:v>
                </c:pt>
                <c:pt idx="276">
                  <c:v>0.40787110856269115</c:v>
                </c:pt>
                <c:pt idx="277">
                  <c:v>0.40787110856269115</c:v>
                </c:pt>
                <c:pt idx="278">
                  <c:v>0.40787110856269115</c:v>
                </c:pt>
                <c:pt idx="279">
                  <c:v>0.40787110856269115</c:v>
                </c:pt>
                <c:pt idx="280">
                  <c:v>0.40787110856269115</c:v>
                </c:pt>
                <c:pt idx="281">
                  <c:v>0.40787110856269115</c:v>
                </c:pt>
                <c:pt idx="282">
                  <c:v>0.40787110856269115</c:v>
                </c:pt>
                <c:pt idx="283">
                  <c:v>0.40787110856269115</c:v>
                </c:pt>
                <c:pt idx="284">
                  <c:v>0.40787110856269115</c:v>
                </c:pt>
                <c:pt idx="285">
                  <c:v>0.40787110856269115</c:v>
                </c:pt>
                <c:pt idx="286">
                  <c:v>0.40787110856269115</c:v>
                </c:pt>
                <c:pt idx="287">
                  <c:v>0.40787110856269115</c:v>
                </c:pt>
                <c:pt idx="288">
                  <c:v>0.40787110856269115</c:v>
                </c:pt>
                <c:pt idx="289">
                  <c:v>0.40787110856269115</c:v>
                </c:pt>
                <c:pt idx="290">
                  <c:v>0.40787110856269115</c:v>
                </c:pt>
                <c:pt idx="291">
                  <c:v>0.40787110856269115</c:v>
                </c:pt>
                <c:pt idx="292">
                  <c:v>0.40787110856269115</c:v>
                </c:pt>
                <c:pt idx="293">
                  <c:v>0.40787110856269115</c:v>
                </c:pt>
                <c:pt idx="294">
                  <c:v>0.40787110856269115</c:v>
                </c:pt>
                <c:pt idx="295">
                  <c:v>0.40787110856269115</c:v>
                </c:pt>
                <c:pt idx="296">
                  <c:v>0.40787110856269115</c:v>
                </c:pt>
                <c:pt idx="297">
                  <c:v>0.40787110856269115</c:v>
                </c:pt>
                <c:pt idx="298">
                  <c:v>0.40787110856269115</c:v>
                </c:pt>
                <c:pt idx="299">
                  <c:v>0.40787110856269115</c:v>
                </c:pt>
                <c:pt idx="300">
                  <c:v>0.40787110856269115</c:v>
                </c:pt>
                <c:pt idx="301">
                  <c:v>0.40787110856269115</c:v>
                </c:pt>
                <c:pt idx="302">
                  <c:v>0.40787110856269115</c:v>
                </c:pt>
                <c:pt idx="303">
                  <c:v>0.40787110856269115</c:v>
                </c:pt>
                <c:pt idx="304">
                  <c:v>0.40787110856269115</c:v>
                </c:pt>
                <c:pt idx="305">
                  <c:v>0.40787110856269115</c:v>
                </c:pt>
                <c:pt idx="306">
                  <c:v>0.40787110856269115</c:v>
                </c:pt>
                <c:pt idx="307">
                  <c:v>0.40787110856269115</c:v>
                </c:pt>
                <c:pt idx="308">
                  <c:v>0.40787110856269115</c:v>
                </c:pt>
                <c:pt idx="309">
                  <c:v>0.40787110856269115</c:v>
                </c:pt>
                <c:pt idx="310">
                  <c:v>0.40787110856269115</c:v>
                </c:pt>
                <c:pt idx="311">
                  <c:v>0.40787110856269115</c:v>
                </c:pt>
                <c:pt idx="312">
                  <c:v>0.40787110856269115</c:v>
                </c:pt>
                <c:pt idx="313">
                  <c:v>0.40787110856269115</c:v>
                </c:pt>
                <c:pt idx="314">
                  <c:v>0.40787110856269115</c:v>
                </c:pt>
                <c:pt idx="315">
                  <c:v>0.40787110856269115</c:v>
                </c:pt>
                <c:pt idx="316">
                  <c:v>0.40787110856269115</c:v>
                </c:pt>
                <c:pt idx="317">
                  <c:v>0.40787110856269115</c:v>
                </c:pt>
                <c:pt idx="318">
                  <c:v>0.40787110856269115</c:v>
                </c:pt>
                <c:pt idx="319">
                  <c:v>0.40787110856269115</c:v>
                </c:pt>
                <c:pt idx="320">
                  <c:v>0.40787110856269115</c:v>
                </c:pt>
                <c:pt idx="321">
                  <c:v>0.40787110856269115</c:v>
                </c:pt>
                <c:pt idx="322">
                  <c:v>0.40787110856269115</c:v>
                </c:pt>
                <c:pt idx="323">
                  <c:v>0.40787110856269115</c:v>
                </c:pt>
                <c:pt idx="324">
                  <c:v>0.40787110856269115</c:v>
                </c:pt>
                <c:pt idx="325">
                  <c:v>0.40787110856269115</c:v>
                </c:pt>
                <c:pt idx="326">
                  <c:v>0.40787110856269115</c:v>
                </c:pt>
                <c:pt idx="327">
                  <c:v>0.40787110856269115</c:v>
                </c:pt>
                <c:pt idx="328">
                  <c:v>0.40787110856269115</c:v>
                </c:pt>
                <c:pt idx="329">
                  <c:v>0.40787110856269115</c:v>
                </c:pt>
                <c:pt idx="330">
                  <c:v>0.40787110856269115</c:v>
                </c:pt>
                <c:pt idx="331">
                  <c:v>0.40787110856269115</c:v>
                </c:pt>
                <c:pt idx="332">
                  <c:v>0.40787110856269115</c:v>
                </c:pt>
                <c:pt idx="333">
                  <c:v>0.40787110856269115</c:v>
                </c:pt>
                <c:pt idx="334">
                  <c:v>0.40787110856269115</c:v>
                </c:pt>
                <c:pt idx="335">
                  <c:v>0.40787110856269115</c:v>
                </c:pt>
                <c:pt idx="336">
                  <c:v>0.40787110856269115</c:v>
                </c:pt>
                <c:pt idx="337">
                  <c:v>0.40787110856269115</c:v>
                </c:pt>
                <c:pt idx="338">
                  <c:v>0.40787110856269115</c:v>
                </c:pt>
                <c:pt idx="339">
                  <c:v>0.40787110856269115</c:v>
                </c:pt>
                <c:pt idx="340">
                  <c:v>0.40787110856269115</c:v>
                </c:pt>
                <c:pt idx="341">
                  <c:v>0.40787110856269115</c:v>
                </c:pt>
                <c:pt idx="342">
                  <c:v>0.40787110856269115</c:v>
                </c:pt>
                <c:pt idx="343">
                  <c:v>0.40787110856269115</c:v>
                </c:pt>
                <c:pt idx="344">
                  <c:v>0.40787110856269115</c:v>
                </c:pt>
                <c:pt idx="345">
                  <c:v>0.40787110856269115</c:v>
                </c:pt>
                <c:pt idx="346">
                  <c:v>0.40787110856269115</c:v>
                </c:pt>
                <c:pt idx="347">
                  <c:v>0.40787110856269115</c:v>
                </c:pt>
                <c:pt idx="348">
                  <c:v>0.40787110856269115</c:v>
                </c:pt>
                <c:pt idx="349">
                  <c:v>0.40787110856269115</c:v>
                </c:pt>
                <c:pt idx="350">
                  <c:v>0.40787110856269115</c:v>
                </c:pt>
                <c:pt idx="351">
                  <c:v>0.40787110856269115</c:v>
                </c:pt>
                <c:pt idx="352">
                  <c:v>0.40787110856269115</c:v>
                </c:pt>
                <c:pt idx="353">
                  <c:v>0.40787110856269115</c:v>
                </c:pt>
                <c:pt idx="354">
                  <c:v>0.40787110856269115</c:v>
                </c:pt>
                <c:pt idx="355">
                  <c:v>0.40787110856269115</c:v>
                </c:pt>
                <c:pt idx="356">
                  <c:v>0.40787110856269115</c:v>
                </c:pt>
                <c:pt idx="357">
                  <c:v>0.40787110856269115</c:v>
                </c:pt>
                <c:pt idx="358">
                  <c:v>0.40787110856269115</c:v>
                </c:pt>
                <c:pt idx="359">
                  <c:v>0.40787110856269115</c:v>
                </c:pt>
                <c:pt idx="360">
                  <c:v>0.40787110856269115</c:v>
                </c:pt>
                <c:pt idx="361">
                  <c:v>0.40787110856269115</c:v>
                </c:pt>
                <c:pt idx="362">
                  <c:v>0.40787110856269115</c:v>
                </c:pt>
                <c:pt idx="363">
                  <c:v>0.40787110856269115</c:v>
                </c:pt>
                <c:pt idx="364">
                  <c:v>0.40787110856269115</c:v>
                </c:pt>
                <c:pt idx="365">
                  <c:v>0.40787110856269115</c:v>
                </c:pt>
                <c:pt idx="366">
                  <c:v>0.40787110856269115</c:v>
                </c:pt>
                <c:pt idx="367">
                  <c:v>0.40787110856269115</c:v>
                </c:pt>
                <c:pt idx="368">
                  <c:v>0.40787110856269115</c:v>
                </c:pt>
                <c:pt idx="369">
                  <c:v>0.40787110856269115</c:v>
                </c:pt>
                <c:pt idx="370">
                  <c:v>0.40787110856269115</c:v>
                </c:pt>
                <c:pt idx="371">
                  <c:v>0.40787110856269115</c:v>
                </c:pt>
                <c:pt idx="372">
                  <c:v>0.40787110856269115</c:v>
                </c:pt>
                <c:pt idx="373">
                  <c:v>0.40787110856269115</c:v>
                </c:pt>
                <c:pt idx="374">
                  <c:v>0.40787110856269115</c:v>
                </c:pt>
                <c:pt idx="375">
                  <c:v>0.40787110856269115</c:v>
                </c:pt>
                <c:pt idx="376">
                  <c:v>0.40787110856269115</c:v>
                </c:pt>
                <c:pt idx="377">
                  <c:v>0.40787110856269115</c:v>
                </c:pt>
                <c:pt idx="378">
                  <c:v>0.40787110856269115</c:v>
                </c:pt>
                <c:pt idx="379">
                  <c:v>0.40787110856269115</c:v>
                </c:pt>
                <c:pt idx="380">
                  <c:v>0.40787110856269115</c:v>
                </c:pt>
                <c:pt idx="381">
                  <c:v>0.40787110856269115</c:v>
                </c:pt>
                <c:pt idx="382">
                  <c:v>0.40787110856269115</c:v>
                </c:pt>
                <c:pt idx="383">
                  <c:v>0.40787110856269115</c:v>
                </c:pt>
                <c:pt idx="384">
                  <c:v>0.40787110856269115</c:v>
                </c:pt>
                <c:pt idx="385">
                  <c:v>0.40787110856269115</c:v>
                </c:pt>
                <c:pt idx="386">
                  <c:v>0.40787110856269115</c:v>
                </c:pt>
                <c:pt idx="387">
                  <c:v>0.40787110856269115</c:v>
                </c:pt>
                <c:pt idx="388">
                  <c:v>0.40787110856269115</c:v>
                </c:pt>
                <c:pt idx="389">
                  <c:v>0.40787110856269115</c:v>
                </c:pt>
                <c:pt idx="390">
                  <c:v>0.40787110856269115</c:v>
                </c:pt>
                <c:pt idx="391">
                  <c:v>0.40787110856269115</c:v>
                </c:pt>
                <c:pt idx="392">
                  <c:v>0.40787110856269115</c:v>
                </c:pt>
                <c:pt idx="393">
                  <c:v>0.40787110856269115</c:v>
                </c:pt>
                <c:pt idx="394">
                  <c:v>0.40787110856269115</c:v>
                </c:pt>
                <c:pt idx="395">
                  <c:v>0.40787110856269115</c:v>
                </c:pt>
                <c:pt idx="396">
                  <c:v>0.40787110856269115</c:v>
                </c:pt>
                <c:pt idx="397">
                  <c:v>0.40787110856269115</c:v>
                </c:pt>
                <c:pt idx="398">
                  <c:v>0.40787110856269115</c:v>
                </c:pt>
                <c:pt idx="399">
                  <c:v>0.40787110856269115</c:v>
                </c:pt>
                <c:pt idx="400">
                  <c:v>0.40787110856269115</c:v>
                </c:pt>
                <c:pt idx="401">
                  <c:v>0.40787110856269115</c:v>
                </c:pt>
                <c:pt idx="402">
                  <c:v>0.40787110856269115</c:v>
                </c:pt>
                <c:pt idx="403">
                  <c:v>0.40787110856269115</c:v>
                </c:pt>
                <c:pt idx="404">
                  <c:v>0.40787110856269115</c:v>
                </c:pt>
                <c:pt idx="405">
                  <c:v>0.40787110856269115</c:v>
                </c:pt>
                <c:pt idx="406">
                  <c:v>0.40787110856269115</c:v>
                </c:pt>
                <c:pt idx="407">
                  <c:v>0.40787110856269115</c:v>
                </c:pt>
                <c:pt idx="408">
                  <c:v>0.40787110856269115</c:v>
                </c:pt>
                <c:pt idx="409">
                  <c:v>0.40787110856269115</c:v>
                </c:pt>
                <c:pt idx="410">
                  <c:v>0.40787110856269115</c:v>
                </c:pt>
                <c:pt idx="411">
                  <c:v>0.40787110856269115</c:v>
                </c:pt>
                <c:pt idx="412">
                  <c:v>0.40787110856269115</c:v>
                </c:pt>
                <c:pt idx="413">
                  <c:v>0.40787110856269115</c:v>
                </c:pt>
                <c:pt idx="414">
                  <c:v>0.40787110856269115</c:v>
                </c:pt>
                <c:pt idx="415">
                  <c:v>0.40787110856269115</c:v>
                </c:pt>
                <c:pt idx="416">
                  <c:v>0.40787110856269115</c:v>
                </c:pt>
                <c:pt idx="417">
                  <c:v>0.40787110856269115</c:v>
                </c:pt>
                <c:pt idx="418">
                  <c:v>0.40787110856269115</c:v>
                </c:pt>
                <c:pt idx="419">
                  <c:v>0.40787110856269115</c:v>
                </c:pt>
                <c:pt idx="420">
                  <c:v>0.40787110856269115</c:v>
                </c:pt>
                <c:pt idx="421">
                  <c:v>0.40787110856269115</c:v>
                </c:pt>
                <c:pt idx="422">
                  <c:v>0.40787110856269115</c:v>
                </c:pt>
                <c:pt idx="423">
                  <c:v>0.40787110856269115</c:v>
                </c:pt>
                <c:pt idx="424">
                  <c:v>0.40787110856269115</c:v>
                </c:pt>
                <c:pt idx="425">
                  <c:v>0.40787110856269115</c:v>
                </c:pt>
                <c:pt idx="426">
                  <c:v>0.40787110856269115</c:v>
                </c:pt>
                <c:pt idx="427">
                  <c:v>0.40787110856269115</c:v>
                </c:pt>
                <c:pt idx="428">
                  <c:v>0.40787110856269115</c:v>
                </c:pt>
                <c:pt idx="429">
                  <c:v>0.40787110856269115</c:v>
                </c:pt>
                <c:pt idx="430">
                  <c:v>0.40787110856269115</c:v>
                </c:pt>
                <c:pt idx="431">
                  <c:v>0.40787110856269115</c:v>
                </c:pt>
                <c:pt idx="432">
                  <c:v>0.40787110856269115</c:v>
                </c:pt>
                <c:pt idx="433">
                  <c:v>0.40787110856269115</c:v>
                </c:pt>
                <c:pt idx="434">
                  <c:v>0.40787110856269115</c:v>
                </c:pt>
                <c:pt idx="435">
                  <c:v>0.40787110856269115</c:v>
                </c:pt>
                <c:pt idx="436">
                  <c:v>0.40787110856269115</c:v>
                </c:pt>
                <c:pt idx="437">
                  <c:v>0.40787110856269115</c:v>
                </c:pt>
                <c:pt idx="438">
                  <c:v>0.40787110856269115</c:v>
                </c:pt>
                <c:pt idx="439">
                  <c:v>0.40787110856269115</c:v>
                </c:pt>
                <c:pt idx="440">
                  <c:v>0.40787110856269115</c:v>
                </c:pt>
                <c:pt idx="441">
                  <c:v>0.40787110856269115</c:v>
                </c:pt>
                <c:pt idx="442">
                  <c:v>0.40787110856269115</c:v>
                </c:pt>
                <c:pt idx="443">
                  <c:v>0.40787110856269115</c:v>
                </c:pt>
                <c:pt idx="444">
                  <c:v>0.40787110856269115</c:v>
                </c:pt>
                <c:pt idx="445">
                  <c:v>0.40787110856269115</c:v>
                </c:pt>
                <c:pt idx="446">
                  <c:v>0.40787110856269115</c:v>
                </c:pt>
                <c:pt idx="447">
                  <c:v>0.40787110856269115</c:v>
                </c:pt>
                <c:pt idx="448">
                  <c:v>0.40787110856269115</c:v>
                </c:pt>
                <c:pt idx="449">
                  <c:v>0.40787110856269115</c:v>
                </c:pt>
                <c:pt idx="450">
                  <c:v>0.40787110856269115</c:v>
                </c:pt>
                <c:pt idx="451">
                  <c:v>0.40787110856269115</c:v>
                </c:pt>
                <c:pt idx="452">
                  <c:v>0.40787110856269115</c:v>
                </c:pt>
                <c:pt idx="453">
                  <c:v>0.40787110856269115</c:v>
                </c:pt>
                <c:pt idx="454">
                  <c:v>0.40787110856269115</c:v>
                </c:pt>
                <c:pt idx="455">
                  <c:v>0.40787110856269115</c:v>
                </c:pt>
                <c:pt idx="456">
                  <c:v>0.40787110856269115</c:v>
                </c:pt>
                <c:pt idx="457">
                  <c:v>0.40787110856269115</c:v>
                </c:pt>
                <c:pt idx="458">
                  <c:v>0.40787110856269115</c:v>
                </c:pt>
                <c:pt idx="459">
                  <c:v>0.40787110856269115</c:v>
                </c:pt>
                <c:pt idx="460">
                  <c:v>0.40787110856269115</c:v>
                </c:pt>
                <c:pt idx="461">
                  <c:v>0.40787110856269115</c:v>
                </c:pt>
                <c:pt idx="462">
                  <c:v>0.40787110856269115</c:v>
                </c:pt>
                <c:pt idx="463">
                  <c:v>0.40787110856269115</c:v>
                </c:pt>
                <c:pt idx="464">
                  <c:v>0.40787110856269115</c:v>
                </c:pt>
                <c:pt idx="465">
                  <c:v>0.40787110856269115</c:v>
                </c:pt>
                <c:pt idx="466">
                  <c:v>0.40787110856269115</c:v>
                </c:pt>
                <c:pt idx="467">
                  <c:v>0.40787110856269115</c:v>
                </c:pt>
                <c:pt idx="468">
                  <c:v>0.40787110856269115</c:v>
                </c:pt>
                <c:pt idx="469">
                  <c:v>0.40787110856269115</c:v>
                </c:pt>
                <c:pt idx="470">
                  <c:v>0.40787110856269115</c:v>
                </c:pt>
                <c:pt idx="471">
                  <c:v>0.40787110856269115</c:v>
                </c:pt>
                <c:pt idx="472">
                  <c:v>0.40787110856269115</c:v>
                </c:pt>
                <c:pt idx="473">
                  <c:v>0.40787110856269115</c:v>
                </c:pt>
                <c:pt idx="474">
                  <c:v>0.40787110856269115</c:v>
                </c:pt>
                <c:pt idx="475">
                  <c:v>0.40787110856269115</c:v>
                </c:pt>
                <c:pt idx="476">
                  <c:v>0.40787110856269115</c:v>
                </c:pt>
                <c:pt idx="477">
                  <c:v>0.40787110856269115</c:v>
                </c:pt>
                <c:pt idx="478">
                  <c:v>0.40787110856269115</c:v>
                </c:pt>
                <c:pt idx="479">
                  <c:v>0.40787110856269115</c:v>
                </c:pt>
                <c:pt idx="480">
                  <c:v>0.40787110856269115</c:v>
                </c:pt>
                <c:pt idx="481">
                  <c:v>0.40787110856269115</c:v>
                </c:pt>
                <c:pt idx="482">
                  <c:v>0.40787110856269115</c:v>
                </c:pt>
                <c:pt idx="483">
                  <c:v>0.40787110856269115</c:v>
                </c:pt>
                <c:pt idx="484">
                  <c:v>0.40787110856269115</c:v>
                </c:pt>
                <c:pt idx="485">
                  <c:v>0.40787110856269115</c:v>
                </c:pt>
                <c:pt idx="486">
                  <c:v>0.40787110856269115</c:v>
                </c:pt>
                <c:pt idx="487">
                  <c:v>0.40787110856269115</c:v>
                </c:pt>
                <c:pt idx="488">
                  <c:v>0.40787110856269115</c:v>
                </c:pt>
                <c:pt idx="489">
                  <c:v>0.40787110856269115</c:v>
                </c:pt>
                <c:pt idx="490">
                  <c:v>0.40787110856269115</c:v>
                </c:pt>
                <c:pt idx="491">
                  <c:v>0.40787110856269115</c:v>
                </c:pt>
                <c:pt idx="492">
                  <c:v>0.40787110856269115</c:v>
                </c:pt>
                <c:pt idx="493">
                  <c:v>0.40787110856269115</c:v>
                </c:pt>
                <c:pt idx="494">
                  <c:v>0.40787110856269115</c:v>
                </c:pt>
                <c:pt idx="495">
                  <c:v>0.40787110856269115</c:v>
                </c:pt>
                <c:pt idx="496">
                  <c:v>0.40787110856269115</c:v>
                </c:pt>
                <c:pt idx="497">
                  <c:v>0.40787110856269115</c:v>
                </c:pt>
                <c:pt idx="498">
                  <c:v>0.40787110856269115</c:v>
                </c:pt>
                <c:pt idx="499">
                  <c:v>0.40787110856269115</c:v>
                </c:pt>
                <c:pt idx="500">
                  <c:v>0.40787110856269115</c:v>
                </c:pt>
                <c:pt idx="501">
                  <c:v>0.40787110856269115</c:v>
                </c:pt>
                <c:pt idx="502">
                  <c:v>0.40787110856269115</c:v>
                </c:pt>
                <c:pt idx="503">
                  <c:v>0.40787110856269115</c:v>
                </c:pt>
                <c:pt idx="504">
                  <c:v>0.40787110856269115</c:v>
                </c:pt>
                <c:pt idx="505">
                  <c:v>0.40787110856269115</c:v>
                </c:pt>
                <c:pt idx="506">
                  <c:v>0.40787110856269115</c:v>
                </c:pt>
                <c:pt idx="507">
                  <c:v>0.40787110856269115</c:v>
                </c:pt>
                <c:pt idx="508">
                  <c:v>0.40787110856269115</c:v>
                </c:pt>
                <c:pt idx="509">
                  <c:v>0.40787110856269115</c:v>
                </c:pt>
                <c:pt idx="510">
                  <c:v>0.40787110856269115</c:v>
                </c:pt>
                <c:pt idx="511">
                  <c:v>0.40787110856269115</c:v>
                </c:pt>
                <c:pt idx="512">
                  <c:v>0.40787110856269115</c:v>
                </c:pt>
                <c:pt idx="513">
                  <c:v>0.40787110856269115</c:v>
                </c:pt>
                <c:pt idx="514">
                  <c:v>0.40787110856269115</c:v>
                </c:pt>
                <c:pt idx="515">
                  <c:v>0.40787110856269115</c:v>
                </c:pt>
                <c:pt idx="516">
                  <c:v>0.40787110856269115</c:v>
                </c:pt>
                <c:pt idx="517">
                  <c:v>0.40787110856269115</c:v>
                </c:pt>
                <c:pt idx="518">
                  <c:v>0.40787110856269115</c:v>
                </c:pt>
                <c:pt idx="519">
                  <c:v>0.40787110856269115</c:v>
                </c:pt>
                <c:pt idx="520">
                  <c:v>0.40787110856269115</c:v>
                </c:pt>
                <c:pt idx="521">
                  <c:v>0.40787110856269115</c:v>
                </c:pt>
                <c:pt idx="522">
                  <c:v>0.40787110856269115</c:v>
                </c:pt>
                <c:pt idx="523">
                  <c:v>0.40787110856269115</c:v>
                </c:pt>
                <c:pt idx="524">
                  <c:v>0.40787110856269115</c:v>
                </c:pt>
                <c:pt idx="525">
                  <c:v>0.40787110856269115</c:v>
                </c:pt>
                <c:pt idx="526">
                  <c:v>0.40787110856269115</c:v>
                </c:pt>
                <c:pt idx="527">
                  <c:v>0.40787110856269115</c:v>
                </c:pt>
                <c:pt idx="528">
                  <c:v>0.40787110856269115</c:v>
                </c:pt>
                <c:pt idx="529">
                  <c:v>0.40787110856269115</c:v>
                </c:pt>
                <c:pt idx="530">
                  <c:v>0.40787110856269115</c:v>
                </c:pt>
                <c:pt idx="531">
                  <c:v>0.40787110856269115</c:v>
                </c:pt>
                <c:pt idx="532">
                  <c:v>0.40787110856269115</c:v>
                </c:pt>
                <c:pt idx="533">
                  <c:v>0.40787110856269115</c:v>
                </c:pt>
                <c:pt idx="534">
                  <c:v>0.40787110856269115</c:v>
                </c:pt>
                <c:pt idx="535">
                  <c:v>0.40787110856269115</c:v>
                </c:pt>
                <c:pt idx="536">
                  <c:v>0.40787110856269115</c:v>
                </c:pt>
                <c:pt idx="537">
                  <c:v>0.40787110856269115</c:v>
                </c:pt>
                <c:pt idx="538">
                  <c:v>0.40787110856269115</c:v>
                </c:pt>
                <c:pt idx="539">
                  <c:v>0.40787110856269115</c:v>
                </c:pt>
                <c:pt idx="540">
                  <c:v>0.40787110856269115</c:v>
                </c:pt>
                <c:pt idx="541">
                  <c:v>0.40787110856269115</c:v>
                </c:pt>
                <c:pt idx="542">
                  <c:v>0.40787110856269115</c:v>
                </c:pt>
                <c:pt idx="543">
                  <c:v>0.40787110856269115</c:v>
                </c:pt>
                <c:pt idx="544">
                  <c:v>0.40787110856269115</c:v>
                </c:pt>
                <c:pt idx="545">
                  <c:v>0.40787110856269115</c:v>
                </c:pt>
                <c:pt idx="546">
                  <c:v>0.40787110856269115</c:v>
                </c:pt>
                <c:pt idx="547">
                  <c:v>0.40787110856269115</c:v>
                </c:pt>
                <c:pt idx="548">
                  <c:v>0.40787110856269115</c:v>
                </c:pt>
                <c:pt idx="549">
                  <c:v>0.40787110856269115</c:v>
                </c:pt>
                <c:pt idx="550">
                  <c:v>0.40787110856269115</c:v>
                </c:pt>
                <c:pt idx="551">
                  <c:v>0.40787110856269115</c:v>
                </c:pt>
                <c:pt idx="552">
                  <c:v>0.40787110856269115</c:v>
                </c:pt>
                <c:pt idx="553">
                  <c:v>0.40787110856269115</c:v>
                </c:pt>
                <c:pt idx="554">
                  <c:v>0.40787110856269115</c:v>
                </c:pt>
                <c:pt idx="555">
                  <c:v>0.40787110856269115</c:v>
                </c:pt>
                <c:pt idx="556">
                  <c:v>0.40787110856269115</c:v>
                </c:pt>
                <c:pt idx="557">
                  <c:v>0.40787110856269115</c:v>
                </c:pt>
                <c:pt idx="558">
                  <c:v>0.40787110856269115</c:v>
                </c:pt>
                <c:pt idx="559">
                  <c:v>0.40787110856269115</c:v>
                </c:pt>
                <c:pt idx="560">
                  <c:v>0.40787110856269115</c:v>
                </c:pt>
                <c:pt idx="561">
                  <c:v>0.40787110856269115</c:v>
                </c:pt>
                <c:pt idx="562">
                  <c:v>0.40787110856269115</c:v>
                </c:pt>
                <c:pt idx="563">
                  <c:v>0.40787110856269115</c:v>
                </c:pt>
                <c:pt idx="564">
                  <c:v>0.40787110856269115</c:v>
                </c:pt>
                <c:pt idx="565">
                  <c:v>0.40787110856269115</c:v>
                </c:pt>
                <c:pt idx="566">
                  <c:v>0.40787110856269115</c:v>
                </c:pt>
                <c:pt idx="567">
                  <c:v>0.40787110856269115</c:v>
                </c:pt>
                <c:pt idx="568">
                  <c:v>0.40787110856269115</c:v>
                </c:pt>
                <c:pt idx="569">
                  <c:v>0.40787110856269115</c:v>
                </c:pt>
                <c:pt idx="570">
                  <c:v>0.40787110856269115</c:v>
                </c:pt>
                <c:pt idx="571">
                  <c:v>0.40787110856269115</c:v>
                </c:pt>
                <c:pt idx="572">
                  <c:v>0.40787110856269115</c:v>
                </c:pt>
                <c:pt idx="573">
                  <c:v>0.40787110856269115</c:v>
                </c:pt>
                <c:pt idx="574">
                  <c:v>0.40787110856269115</c:v>
                </c:pt>
                <c:pt idx="575">
                  <c:v>0.40787110856269115</c:v>
                </c:pt>
                <c:pt idx="576">
                  <c:v>0.40787110856269115</c:v>
                </c:pt>
                <c:pt idx="577">
                  <c:v>0.40787110856269115</c:v>
                </c:pt>
                <c:pt idx="578">
                  <c:v>0.40787110856269115</c:v>
                </c:pt>
                <c:pt idx="579">
                  <c:v>0.40787110856269115</c:v>
                </c:pt>
                <c:pt idx="580">
                  <c:v>0.40787110856269115</c:v>
                </c:pt>
                <c:pt idx="581">
                  <c:v>0.40787110856269115</c:v>
                </c:pt>
                <c:pt idx="582">
                  <c:v>0.40787110856269115</c:v>
                </c:pt>
                <c:pt idx="583">
                  <c:v>0.40787110856269115</c:v>
                </c:pt>
                <c:pt idx="584">
                  <c:v>0.40787110856269115</c:v>
                </c:pt>
                <c:pt idx="585">
                  <c:v>0.40787110856269115</c:v>
                </c:pt>
                <c:pt idx="586">
                  <c:v>0.40787110856269115</c:v>
                </c:pt>
                <c:pt idx="587">
                  <c:v>0.40787110856269115</c:v>
                </c:pt>
                <c:pt idx="588">
                  <c:v>0.40787110856269115</c:v>
                </c:pt>
                <c:pt idx="589">
                  <c:v>0.40787110856269115</c:v>
                </c:pt>
                <c:pt idx="590">
                  <c:v>0.40787110856269115</c:v>
                </c:pt>
                <c:pt idx="591">
                  <c:v>0.40787110856269115</c:v>
                </c:pt>
                <c:pt idx="592">
                  <c:v>0.40787110856269115</c:v>
                </c:pt>
                <c:pt idx="593">
                  <c:v>0.40787110856269115</c:v>
                </c:pt>
                <c:pt idx="594">
                  <c:v>0.40787110856269115</c:v>
                </c:pt>
                <c:pt idx="595">
                  <c:v>0.40787110856269115</c:v>
                </c:pt>
                <c:pt idx="596">
                  <c:v>0.40787110856269115</c:v>
                </c:pt>
                <c:pt idx="597">
                  <c:v>0.40787110856269115</c:v>
                </c:pt>
                <c:pt idx="598">
                  <c:v>0.40787110856269115</c:v>
                </c:pt>
                <c:pt idx="599">
                  <c:v>0.40787110856269115</c:v>
                </c:pt>
                <c:pt idx="600">
                  <c:v>0.40787110856269115</c:v>
                </c:pt>
                <c:pt idx="601">
                  <c:v>0.40787110856269115</c:v>
                </c:pt>
                <c:pt idx="602">
                  <c:v>0.40787110856269115</c:v>
                </c:pt>
                <c:pt idx="603">
                  <c:v>0.40787110856269115</c:v>
                </c:pt>
                <c:pt idx="604">
                  <c:v>0.40787110856269115</c:v>
                </c:pt>
                <c:pt idx="605">
                  <c:v>0.40787110856269115</c:v>
                </c:pt>
                <c:pt idx="606">
                  <c:v>0.40787110856269115</c:v>
                </c:pt>
                <c:pt idx="607">
                  <c:v>0.40787110856269115</c:v>
                </c:pt>
                <c:pt idx="608">
                  <c:v>0.40787110856269115</c:v>
                </c:pt>
                <c:pt idx="609">
                  <c:v>0.40787110856269115</c:v>
                </c:pt>
                <c:pt idx="610">
                  <c:v>0.40787110856269115</c:v>
                </c:pt>
                <c:pt idx="611">
                  <c:v>0.40787110856269115</c:v>
                </c:pt>
                <c:pt idx="612">
                  <c:v>0.40787110856269115</c:v>
                </c:pt>
                <c:pt idx="613">
                  <c:v>0.40787110856269115</c:v>
                </c:pt>
                <c:pt idx="614">
                  <c:v>0.40787110856269115</c:v>
                </c:pt>
                <c:pt idx="615">
                  <c:v>0.40787110856269115</c:v>
                </c:pt>
                <c:pt idx="616">
                  <c:v>0.40787110856269115</c:v>
                </c:pt>
                <c:pt idx="617">
                  <c:v>0.40787110856269115</c:v>
                </c:pt>
                <c:pt idx="618">
                  <c:v>0.40787110856269115</c:v>
                </c:pt>
                <c:pt idx="619">
                  <c:v>0.40787110856269115</c:v>
                </c:pt>
                <c:pt idx="620">
                  <c:v>0.40787110856269115</c:v>
                </c:pt>
                <c:pt idx="621">
                  <c:v>0.40787110856269115</c:v>
                </c:pt>
                <c:pt idx="622">
                  <c:v>0.40787110856269115</c:v>
                </c:pt>
                <c:pt idx="623">
                  <c:v>0.40787110856269115</c:v>
                </c:pt>
                <c:pt idx="624">
                  <c:v>0.40787110856269115</c:v>
                </c:pt>
                <c:pt idx="625">
                  <c:v>0.40787110856269115</c:v>
                </c:pt>
                <c:pt idx="626">
                  <c:v>0.40787110856269115</c:v>
                </c:pt>
                <c:pt idx="627">
                  <c:v>0.40787110856269115</c:v>
                </c:pt>
                <c:pt idx="628">
                  <c:v>0.40787110856269115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1-44CD-8A53-88662BF9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14559"/>
        <c:axId val="552475279"/>
      </c:lineChart>
      <c:catAx>
        <c:axId val="5523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5279"/>
        <c:crosses val="autoZero"/>
        <c:auto val="1"/>
        <c:lblAlgn val="ctr"/>
        <c:lblOffset val="100"/>
        <c:noMultiLvlLbl val="0"/>
      </c:catAx>
      <c:valAx>
        <c:axId val="5524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F'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rgbClr val="FFCC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машина'!$H$20:$H$648</c:f>
              <c:numCache>
                <c:formatCode>General</c:formatCode>
                <c:ptCount val="629"/>
                <c:pt idx="0">
                  <c:v>227.11849373853212</c:v>
                </c:pt>
                <c:pt idx="1">
                  <c:v>231.21854321310494</c:v>
                </c:pt>
                <c:pt idx="2">
                  <c:v>235.31818267329686</c:v>
                </c:pt>
                <c:pt idx="3">
                  <c:v>239.41700214569164</c:v>
                </c:pt>
                <c:pt idx="4">
                  <c:v>243.51459173887068</c:v>
                </c:pt>
                <c:pt idx="5">
                  <c:v>247.61054168440279</c:v>
                </c:pt>
                <c:pt idx="6">
                  <c:v>251.7044423778199</c:v>
                </c:pt>
                <c:pt idx="7">
                  <c:v>255.79588441957756</c:v>
                </c:pt>
                <c:pt idx="8">
                  <c:v>259.88445865599437</c:v>
                </c:pt>
                <c:pt idx="9">
                  <c:v>263.9697562201672</c:v>
                </c:pt>
                <c:pt idx="10">
                  <c:v>268.05136857285709</c:v>
                </c:pt>
                <c:pt idx="11">
                  <c:v>272.12888754334364</c:v>
                </c:pt>
                <c:pt idx="12">
                  <c:v>276.20190537024092</c:v>
                </c:pt>
                <c:pt idx="13">
                  <c:v>280.27001474227364</c:v>
                </c:pt>
                <c:pt idx="14">
                  <c:v>284.33280883900824</c:v>
                </c:pt>
                <c:pt idx="15">
                  <c:v>288.38988137153359</c:v>
                </c:pt>
                <c:pt idx="16">
                  <c:v>292.44082662309097</c:v>
                </c:pt>
                <c:pt idx="17">
                  <c:v>296.48523948964419</c:v>
                </c:pt>
                <c:pt idx="18">
                  <c:v>300.52271552039019</c:v>
                </c:pt>
                <c:pt idx="19">
                  <c:v>304.55285095820381</c:v>
                </c:pt>
                <c:pt idx="20">
                  <c:v>308.5752427800133</c:v>
                </c:pt>
                <c:pt idx="21">
                  <c:v>312.58948873710131</c:v>
                </c:pt>
                <c:pt idx="22">
                  <c:v>316.59518739533092</c:v>
                </c:pt>
                <c:pt idx="23">
                  <c:v>320.59193817528779</c:v>
                </c:pt>
                <c:pt idx="24">
                  <c:v>324.5793413923376</c:v>
                </c:pt>
                <c:pt idx="25">
                  <c:v>328.55699829659522</c:v>
                </c:pt>
                <c:pt idx="26">
                  <c:v>332.52451111279788</c:v>
                </c:pt>
                <c:pt idx="27">
                  <c:v>336.48148308008376</c:v>
                </c:pt>
                <c:pt idx="28">
                  <c:v>340.42751849166689</c:v>
                </c:pt>
                <c:pt idx="29">
                  <c:v>344.36222273440774</c:v>
                </c:pt>
                <c:pt idx="30">
                  <c:v>348.28520232827464</c:v>
                </c:pt>
                <c:pt idx="31">
                  <c:v>352.19606496569043</c:v>
                </c:pt>
                <c:pt idx="32">
                  <c:v>356.09441955076375</c:v>
                </c:pt>
                <c:pt idx="33">
                  <c:v>359.97987623839811</c:v>
                </c:pt>
                <c:pt idx="34">
                  <c:v>363.85204647327606</c:v>
                </c:pt>
                <c:pt idx="35">
                  <c:v>367.71054302871431</c:v>
                </c:pt>
                <c:pt idx="36">
                  <c:v>371.55498004538612</c:v>
                </c:pt>
                <c:pt idx="37">
                  <c:v>375.38497306990678</c:v>
                </c:pt>
                <c:pt idx="38">
                  <c:v>379.20013909327901</c:v>
                </c:pt>
                <c:pt idx="39">
                  <c:v>383.00009658919294</c:v>
                </c:pt>
                <c:pt idx="40">
                  <c:v>386.78446555217926</c:v>
                </c:pt>
                <c:pt idx="41">
                  <c:v>390.5528675356087</c:v>
                </c:pt>
                <c:pt idx="42">
                  <c:v>394.30492568953633</c:v>
                </c:pt>
                <c:pt idx="43">
                  <c:v>398.04026479838717</c:v>
                </c:pt>
                <c:pt idx="44">
                  <c:v>401.75851131847651</c:v>
                </c:pt>
                <c:pt idx="45">
                  <c:v>405.45929341536407</c:v>
                </c:pt>
                <c:pt idx="46">
                  <c:v>409.14224100103775</c:v>
                </c:pt>
                <c:pt idx="47">
                  <c:v>412.80698577092153</c:v>
                </c:pt>
                <c:pt idx="48">
                  <c:v>416.45316124070564</c:v>
                </c:pt>
                <c:pt idx="49">
                  <c:v>420.08040278299507</c:v>
                </c:pt>
                <c:pt idx="50">
                  <c:v>423.68834766377188</c:v>
                </c:pt>
                <c:pt idx="51">
                  <c:v>427.27663507866771</c:v>
                </c:pt>
                <c:pt idx="52">
                  <c:v>430.84490618904516</c:v>
                </c:pt>
                <c:pt idx="53">
                  <c:v>434.39280415787977</c:v>
                </c:pt>
                <c:pt idx="54">
                  <c:v>437.91997418544497</c:v>
                </c:pt>
                <c:pt idx="55">
                  <c:v>441.42606354479057</c:v>
                </c:pt>
                <c:pt idx="56">
                  <c:v>444.91072161701589</c:v>
                </c:pt>
                <c:pt idx="57">
                  <c:v>448.37359992633105</c:v>
                </c:pt>
                <c:pt idx="58">
                  <c:v>451.81435217490446</c:v>
                </c:pt>
                <c:pt idx="59">
                  <c:v>455.23263427749168</c:v>
                </c:pt>
                <c:pt idx="60">
                  <c:v>458.62810439584479</c:v>
                </c:pt>
                <c:pt idx="61">
                  <c:v>462.0004229728948</c:v>
                </c:pt>
                <c:pt idx="62">
                  <c:v>465.34925276670776</c:v>
                </c:pt>
                <c:pt idx="63">
                  <c:v>468.6742588842086</c:v>
                </c:pt>
                <c:pt idx="64">
                  <c:v>471.97510881466968</c:v>
                </c:pt>
                <c:pt idx="65">
                  <c:v>475.25147246296228</c:v>
                </c:pt>
                <c:pt idx="66">
                  <c:v>478.50302218256525</c:v>
                </c:pt>
                <c:pt idx="67">
                  <c:v>481.72943280832988</c:v>
                </c:pt>
                <c:pt idx="68">
                  <c:v>484.93038168899568</c:v>
                </c:pt>
                <c:pt idx="69">
                  <c:v>488.1055487194555</c:v>
                </c:pt>
                <c:pt idx="70">
                  <c:v>491.25461637276578</c:v>
                </c:pt>
                <c:pt idx="71">
                  <c:v>494.37726973189899</c:v>
                </c:pt>
                <c:pt idx="72">
                  <c:v>497.47319652123497</c:v>
                </c:pt>
                <c:pt idx="73">
                  <c:v>500.54208713778803</c:v>
                </c:pt>
                <c:pt idx="74">
                  <c:v>503.5836346821676</c:v>
                </c:pt>
                <c:pt idx="75">
                  <c:v>506.59753498926739</c:v>
                </c:pt>
                <c:pt idx="76">
                  <c:v>509.58348665868175</c:v>
                </c:pt>
                <c:pt idx="77">
                  <c:v>512.54119108484554</c:v>
                </c:pt>
                <c:pt idx="78">
                  <c:v>515.4703524868944</c:v>
                </c:pt>
                <c:pt idx="79">
                  <c:v>518.37067793824269</c:v>
                </c:pt>
                <c:pt idx="80">
                  <c:v>521.2418773958758</c:v>
                </c:pt>
                <c:pt idx="81">
                  <c:v>524.08366372935404</c:v>
                </c:pt>
                <c:pt idx="82">
                  <c:v>526.89575274952563</c:v>
                </c:pt>
                <c:pt idx="83">
                  <c:v>529.677863236946</c:v>
                </c:pt>
                <c:pt idx="84">
                  <c:v>532.42971696999803</c:v>
                </c:pt>
                <c:pt idx="85">
                  <c:v>535.15103875271541</c:v>
                </c:pt>
                <c:pt idx="86">
                  <c:v>537.84155644230066</c:v>
                </c:pt>
                <c:pt idx="87">
                  <c:v>540.50100097634106</c:v>
                </c:pt>
                <c:pt idx="88">
                  <c:v>543.12910639971267</c:v>
                </c:pt>
                <c:pt idx="89">
                  <c:v>545.72560989117687</c:v>
                </c:pt>
                <c:pt idx="90">
                  <c:v>548.29025178966208</c:v>
                </c:pt>
                <c:pt idx="91">
                  <c:v>550.82277562022898</c:v>
                </c:pt>
                <c:pt idx="92">
                  <c:v>553.32292811971843</c:v>
                </c:pt>
                <c:pt idx="93">
                  <c:v>555.79045926207777</c:v>
                </c:pt>
                <c:pt idx="94">
                  <c:v>558.22512228336245</c:v>
                </c:pt>
                <c:pt idx="95">
                  <c:v>560.62667370641293</c:v>
                </c:pt>
                <c:pt idx="96">
                  <c:v>562.9948733652019</c:v>
                </c:pt>
                <c:pt idx="97">
                  <c:v>565.32948442885038</c:v>
                </c:pt>
                <c:pt idx="98">
                  <c:v>567.63027342531109</c:v>
                </c:pt>
                <c:pt idx="99">
                  <c:v>569.8970102647155</c:v>
                </c:pt>
                <c:pt idx="100">
                  <c:v>572.12946826238215</c:v>
                </c:pt>
                <c:pt idx="101">
                  <c:v>574.3274241614854</c:v>
                </c:pt>
                <c:pt idx="102">
                  <c:v>576.49065815538017</c:v>
                </c:pt>
                <c:pt idx="103">
                  <c:v>578.61895390958387</c:v>
                </c:pt>
                <c:pt idx="104">
                  <c:v>580.71209858340808</c:v>
                </c:pt>
                <c:pt idx="105">
                  <c:v>582.76988285124321</c:v>
                </c:pt>
                <c:pt idx="106">
                  <c:v>584.79210092349115</c:v>
                </c:pt>
                <c:pt idx="107">
                  <c:v>586.77855056714338</c:v>
                </c:pt>
                <c:pt idx="108">
                  <c:v>588.72903312600465</c:v>
                </c:pt>
                <c:pt idx="109">
                  <c:v>590.643353540558</c:v>
                </c:pt>
                <c:pt idx="110">
                  <c:v>592.52132036747105</c:v>
                </c:pt>
                <c:pt idx="111">
                  <c:v>594.36274579873941</c:v>
                </c:pt>
                <c:pt idx="112">
                  <c:v>596.16744568046863</c:v>
                </c:pt>
                <c:pt idx="113">
                  <c:v>597.93523953128761</c:v>
                </c:pt>
                <c:pt idx="114">
                  <c:v>599.6659505603983</c:v>
                </c:pt>
                <c:pt idx="115">
                  <c:v>601.35940568525382</c:v>
                </c:pt>
                <c:pt idx="116">
                  <c:v>603.01543554886644</c:v>
                </c:pt>
                <c:pt idx="117">
                  <c:v>604.63387453674363</c:v>
                </c:pt>
                <c:pt idx="118">
                  <c:v>606.21456079344887</c:v>
                </c:pt>
                <c:pt idx="119">
                  <c:v>607.75733623878739</c:v>
                </c:pt>
                <c:pt idx="120">
                  <c:v>609.26204658361405</c:v>
                </c:pt>
                <c:pt idx="121">
                  <c:v>610.72854134526199</c:v>
                </c:pt>
                <c:pt idx="122">
                  <c:v>612.15667386259065</c:v>
                </c:pt>
                <c:pt idx="123">
                  <c:v>613.54630131065255</c:v>
                </c:pt>
                <c:pt idx="124">
                  <c:v>614.89728471497403</c:v>
                </c:pt>
                <c:pt idx="125">
                  <c:v>616.20948896545463</c:v>
                </c:pt>
                <c:pt idx="126">
                  <c:v>617.48278282987621</c:v>
                </c:pt>
                <c:pt idx="127">
                  <c:v>618.71703896702729</c:v>
                </c:pt>
                <c:pt idx="128">
                  <c:v>619.91213393943656</c:v>
                </c:pt>
                <c:pt idx="129">
                  <c:v>621.06794822571612</c:v>
                </c:pt>
                <c:pt idx="130">
                  <c:v>622.18436623251432</c:v>
                </c:pt>
                <c:pt idx="131">
                  <c:v>623.26127630607459</c:v>
                </c:pt>
                <c:pt idx="132">
                  <c:v>624.29857074340077</c:v>
                </c:pt>
                <c:pt idx="133">
                  <c:v>625.29614580302723</c:v>
                </c:pt>
                <c:pt idx="134">
                  <c:v>626.25390171539311</c:v>
                </c:pt>
                <c:pt idx="135">
                  <c:v>627.17174269281907</c:v>
                </c:pt>
                <c:pt idx="136">
                  <c:v>628.04957693908591</c:v>
                </c:pt>
                <c:pt idx="137">
                  <c:v>628.88731665861417</c:v>
                </c:pt>
                <c:pt idx="138">
                  <c:v>629.68487806524399</c:v>
                </c:pt>
                <c:pt idx="139">
                  <c:v>630.44218139061309</c:v>
                </c:pt>
                <c:pt idx="140">
                  <c:v>631.15915089213354</c:v>
                </c:pt>
                <c:pt idx="141">
                  <c:v>631.83571486056655</c:v>
                </c:pt>
                <c:pt idx="142">
                  <c:v>632.47180562719302</c:v>
                </c:pt>
                <c:pt idx="143">
                  <c:v>633.06735957058004</c:v>
                </c:pt>
                <c:pt idx="144">
                  <c:v>633.62231712294306</c:v>
                </c:pt>
                <c:pt idx="145">
                  <c:v>634.13662277610365</c:v>
                </c:pt>
                <c:pt idx="146">
                  <c:v>634.61022508703854</c:v>
                </c:pt>
                <c:pt idx="147">
                  <c:v>635.04307668302499</c:v>
                </c:pt>
                <c:pt idx="148">
                  <c:v>635.43513426637787</c:v>
                </c:pt>
                <c:pt idx="149">
                  <c:v>635.78635861877979</c:v>
                </c:pt>
                <c:pt idx="150">
                  <c:v>636.09671460520167</c:v>
                </c:pt>
                <c:pt idx="151">
                  <c:v>636.36617117741719</c:v>
                </c:pt>
                <c:pt idx="152">
                  <c:v>636.59470137710764</c:v>
                </c:pt>
                <c:pt idx="153">
                  <c:v>636.78228233855737</c:v>
                </c:pt>
                <c:pt idx="154">
                  <c:v>636.92889529094032</c:v>
                </c:pt>
                <c:pt idx="155">
                  <c:v>637.03452556019715</c:v>
                </c:pt>
                <c:pt idx="156">
                  <c:v>637.09916257050315</c:v>
                </c:pt>
                <c:pt idx="157">
                  <c:v>637.12279984532438</c:v>
                </c:pt>
                <c:pt idx="158">
                  <c:v>637.10543500806739</c:v>
                </c:pt>
                <c:pt idx="159">
                  <c:v>637.04706978231491</c:v>
                </c:pt>
                <c:pt idx="160">
                  <c:v>636.94770999165485</c:v>
                </c:pt>
                <c:pt idx="161">
                  <c:v>636.80736555909766</c:v>
                </c:pt>
                <c:pt idx="162">
                  <c:v>636.62605050608295</c:v>
                </c:pt>
                <c:pt idx="163">
                  <c:v>636.40378295107894</c:v>
                </c:pt>
                <c:pt idx="164">
                  <c:v>636.14058510776999</c:v>
                </c:pt>
                <c:pt idx="165">
                  <c:v>635.83648328283471</c:v>
                </c:pt>
                <c:pt idx="166">
                  <c:v>635.4915078733161</c:v>
                </c:pt>
                <c:pt idx="167">
                  <c:v>635.10569336358162</c:v>
                </c:pt>
                <c:pt idx="168">
                  <c:v>634.67907832187439</c:v>
                </c:pt>
                <c:pt idx="169">
                  <c:v>634.21170539645709</c:v>
                </c:pt>
                <c:pt idx="170">
                  <c:v>633.70362131134652</c:v>
                </c:pt>
                <c:pt idx="171">
                  <c:v>633.15487686164181</c:v>
                </c:pt>
                <c:pt idx="172">
                  <c:v>632.56552690844455</c:v>
                </c:pt>
                <c:pt idx="173">
                  <c:v>631.93563037337276</c:v>
                </c:pt>
                <c:pt idx="174">
                  <c:v>631.26525023266879</c:v>
                </c:pt>
                <c:pt idx="175">
                  <c:v>630.55445351090214</c:v>
                </c:pt>
                <c:pt idx="176">
                  <c:v>629.80331127426643</c:v>
                </c:pt>
                <c:pt idx="177">
                  <c:v>629.01189862347348</c:v>
                </c:pt>
                <c:pt idx="178">
                  <c:v>628.18029468624263</c:v>
                </c:pt>
                <c:pt idx="179">
                  <c:v>627.30858260938817</c:v>
                </c:pt>
                <c:pt idx="180">
                  <c:v>626.39684955050598</c:v>
                </c:pt>
                <c:pt idx="181">
                  <c:v>625.44518666925546</c:v>
                </c:pt>
                <c:pt idx="182">
                  <c:v>624.45368911824585</c:v>
                </c:pt>
                <c:pt idx="183">
                  <c:v>623.42245603352023</c:v>
                </c:pt>
                <c:pt idx="184">
                  <c:v>622.3515905246411</c:v>
                </c:pt>
                <c:pt idx="185">
                  <c:v>621.24119966438116</c:v>
                </c:pt>
                <c:pt idx="186">
                  <c:v>620.0913944780151</c:v>
                </c:pt>
                <c:pt idx="187">
                  <c:v>618.90228993221706</c:v>
                </c:pt>
                <c:pt idx="188">
                  <c:v>617.67400492356512</c:v>
                </c:pt>
                <c:pt idx="189">
                  <c:v>616.40666226665007</c:v>
                </c:pt>
                <c:pt idx="190">
                  <c:v>615.10038868179549</c:v>
                </c:pt>
                <c:pt idx="191">
                  <c:v>613.75531478238554</c:v>
                </c:pt>
                <c:pt idx="192">
                  <c:v>612.3715750618029</c:v>
                </c:pt>
                <c:pt idx="193">
                  <c:v>610.94930787998067</c:v>
                </c:pt>
                <c:pt idx="194">
                  <c:v>609.48865544956584</c:v>
                </c:pt>
                <c:pt idx="195">
                  <c:v>607.98976382169803</c:v>
                </c:pt>
                <c:pt idx="196">
                  <c:v>606.45278287140491</c:v>
                </c:pt>
                <c:pt idx="197">
                  <c:v>604.87786628261483</c:v>
                </c:pt>
                <c:pt idx="198">
                  <c:v>603.26517153278803</c:v>
                </c:pt>
                <c:pt idx="199">
                  <c:v>601.61485987716981</c:v>
                </c:pt>
                <c:pt idx="200">
                  <c:v>599.92709633266441</c:v>
                </c:pt>
                <c:pt idx="201">
                  <c:v>598.20204966133349</c:v>
                </c:pt>
                <c:pt idx="202">
                  <c:v>596.43989235352092</c:v>
                </c:pt>
                <c:pt idx="203">
                  <c:v>594.64080061060304</c:v>
                </c:pt>
                <c:pt idx="204">
                  <c:v>592.80495432736882</c:v>
                </c:pt>
                <c:pt idx="205">
                  <c:v>590.93253707403085</c:v>
                </c:pt>
                <c:pt idx="206">
                  <c:v>589.02373607786785</c:v>
                </c:pt>
                <c:pt idx="207">
                  <c:v>587.07874220450299</c:v>
                </c:pt>
                <c:pt idx="208">
                  <c:v>585.09774993881661</c:v>
                </c:pt>
                <c:pt idx="209">
                  <c:v>583.08095736549888</c:v>
                </c:pt>
                <c:pt idx="210">
                  <c:v>581.02856614924008</c:v>
                </c:pt>
                <c:pt idx="211">
                  <c:v>578.94078151456574</c:v>
                </c:pt>
                <c:pt idx="212">
                  <c:v>576.81781222531345</c:v>
                </c:pt>
                <c:pt idx="213">
                  <c:v>574.65987056375707</c:v>
                </c:pt>
                <c:pt idx="214">
                  <c:v>572.4671723093785</c:v>
                </c:pt>
                <c:pt idx="215">
                  <c:v>570.23993671729011</c:v>
                </c:pt>
                <c:pt idx="216">
                  <c:v>567.97838649630887</c:v>
                </c:pt>
                <c:pt idx="217">
                  <c:v>565.6827477866866</c:v>
                </c:pt>
                <c:pt idx="218">
                  <c:v>563.35325013749502</c:v>
                </c:pt>
                <c:pt idx="219">
                  <c:v>560.99012648367193</c:v>
                </c:pt>
                <c:pt idx="220">
                  <c:v>558.59361312272756</c:v>
                </c:pt>
                <c:pt idx="221">
                  <c:v>556.16394969111514</c:v>
                </c:pt>
                <c:pt idx="222">
                  <c:v>553.70137914026691</c:v>
                </c:pt>
                <c:pt idx="223">
                  <c:v>551.20614771229998</c:v>
                </c:pt>
                <c:pt idx="224">
                  <c:v>548.67850491539184</c:v>
                </c:pt>
                <c:pt idx="225">
                  <c:v>546.11870349882997</c:v>
                </c:pt>
                <c:pt idx="226">
                  <c:v>543.526999427737</c:v>
                </c:pt>
                <c:pt idx="227">
                  <c:v>540.90365185747419</c:v>
                </c:pt>
                <c:pt idx="228">
                  <c:v>538.24892310772657</c:v>
                </c:pt>
                <c:pt idx="229">
                  <c:v>535.56307863627114</c:v>
                </c:pt>
                <c:pt idx="230">
                  <c:v>532.84638701243068</c:v>
                </c:pt>
                <c:pt idx="231">
                  <c:v>530.09911989021782</c:v>
                </c:pt>
                <c:pt idx="232">
                  <c:v>527.32155198116982</c:v>
                </c:pt>
                <c:pt idx="233">
                  <c:v>524.51396102687659</c:v>
                </c:pt>
                <c:pt idx="234">
                  <c:v>521.67662777120836</c:v>
                </c:pt>
                <c:pt idx="235">
                  <c:v>518.80983593224005</c:v>
                </c:pt>
                <c:pt idx="236">
                  <c:v>515.91387217388126</c:v>
                </c:pt>
                <c:pt idx="237">
                  <c:v>512.989026077208</c:v>
                </c:pt>
                <c:pt idx="238">
                  <c:v>510.03559011150708</c:v>
                </c:pt>
                <c:pt idx="239">
                  <c:v>507.05385960502775</c:v>
                </c:pt>
                <c:pt idx="240">
                  <c:v>504.04413271545042</c:v>
                </c:pt>
                <c:pt idx="241">
                  <c:v>501.00671040006955</c:v>
                </c:pt>
                <c:pt idx="242">
                  <c:v>497.94189638570015</c:v>
                </c:pt>
                <c:pt idx="243">
                  <c:v>494.84999713830354</c:v>
                </c:pt>
                <c:pt idx="244">
                  <c:v>491.73132183234208</c:v>
                </c:pt>
                <c:pt idx="245">
                  <c:v>488.58618231986156</c:v>
                </c:pt>
                <c:pt idx="246">
                  <c:v>485.41489309930648</c:v>
                </c:pt>
                <c:pt idx="247">
                  <c:v>482.2177712840703</c:v>
                </c:pt>
                <c:pt idx="248">
                  <c:v>478.99513657078467</c:v>
                </c:pt>
                <c:pt idx="249">
                  <c:v>475.74731120734918</c:v>
                </c:pt>
                <c:pt idx="250">
                  <c:v>472.47461996070808</c:v>
                </c:pt>
                <c:pt idx="251">
                  <c:v>469.17739008437297</c:v>
                </c:pt>
                <c:pt idx="252">
                  <c:v>465.85595128569787</c:v>
                </c:pt>
                <c:pt idx="253">
                  <c:v>462.51063569290898</c:v>
                </c:pt>
                <c:pt idx="254">
                  <c:v>459.14177782189211</c:v>
                </c:pt>
                <c:pt idx="255">
                  <c:v>455.749714542741</c:v>
                </c:pt>
                <c:pt idx="256">
                  <c:v>452.33478504607115</c:v>
                </c:pt>
                <c:pt idx="257">
                  <c:v>448.89733080910082</c:v>
                </c:pt>
                <c:pt idx="258">
                  <c:v>445.43769556150306</c:v>
                </c:pt>
                <c:pt idx="259">
                  <c:v>441.95622525103408</c:v>
                </c:pt>
                <c:pt idx="260">
                  <c:v>438.4532680089377</c:v>
                </c:pt>
                <c:pt idx="261">
                  <c:v>434.92917411513332</c:v>
                </c:pt>
                <c:pt idx="262">
                  <c:v>431.38429596318781</c:v>
                </c:pt>
                <c:pt idx="263">
                  <c:v>427.81898802507646</c:v>
                </c:pt>
                <c:pt idx="264">
                  <c:v>424.23360681573615</c:v>
                </c:pt>
                <c:pt idx="265">
                  <c:v>420.6285108574146</c:v>
                </c:pt>
                <c:pt idx="266">
                  <c:v>417.00406064381718</c:v>
                </c:pt>
                <c:pt idx="267">
                  <c:v>413.36061860405948</c:v>
                </c:pt>
                <c:pt idx="268">
                  <c:v>409.69854906642308</c:v>
                </c:pt>
                <c:pt idx="269">
                  <c:v>406.01821822192466</c:v>
                </c:pt>
                <c:pt idx="270">
                  <c:v>402.31999408769593</c:v>
                </c:pt>
                <c:pt idx="271">
                  <c:v>398.60424647018249</c:v>
                </c:pt>
                <c:pt idx="272">
                  <c:v>394.87134692816403</c:v>
                </c:pt>
                <c:pt idx="273">
                  <c:v>391.1216687355984</c:v>
                </c:pt>
                <c:pt idx="274">
                  <c:v>387.35558684429412</c:v>
                </c:pt>
                <c:pt idx="275">
                  <c:v>383.57347784641649</c:v>
                </c:pt>
                <c:pt idx="276">
                  <c:v>379.77571993682761</c:v>
                </c:pt>
                <c:pt idx="277">
                  <c:v>375.96269287526781</c:v>
                </c:pt>
                <c:pt idx="278">
                  <c:v>372.1347779483803</c:v>
                </c:pt>
                <c:pt idx="279">
                  <c:v>368.29235793158182</c:v>
                </c:pt>
                <c:pt idx="280">
                  <c:v>364.43581705078662</c:v>
                </c:pt>
                <c:pt idx="281">
                  <c:v>360.56554094398308</c:v>
                </c:pt>
                <c:pt idx="282">
                  <c:v>356.68191662267111</c:v>
                </c:pt>
                <c:pt idx="283">
                  <c:v>352.78533243316042</c:v>
                </c:pt>
                <c:pt idx="284">
                  <c:v>348.87617801773757</c:v>
                </c:pt>
                <c:pt idx="285">
                  <c:v>344.95484427570051</c:v>
                </c:pt>
                <c:pt idx="286">
                  <c:v>341.02172332427023</c:v>
                </c:pt>
                <c:pt idx="287">
                  <c:v>337.0772084593782</c:v>
                </c:pt>
                <c:pt idx="288">
                  <c:v>333.12169411633846</c:v>
                </c:pt>
                <c:pt idx="289">
                  <c:v>329.15557583040305</c:v>
                </c:pt>
                <c:pt idx="290">
                  <c:v>325.17925019721019</c:v>
                </c:pt>
                <c:pt idx="291">
                  <c:v>321.19311483312362</c:v>
                </c:pt>
                <c:pt idx="292">
                  <c:v>317.19756833547257</c:v>
                </c:pt>
                <c:pt idx="293">
                  <c:v>313.19301024269117</c:v>
                </c:pt>
                <c:pt idx="294">
                  <c:v>309.1798409943662</c:v>
                </c:pt>
                <c:pt idx="295">
                  <c:v>305.1584618911923</c:v>
                </c:pt>
                <c:pt idx="296">
                  <c:v>301.12927505484322</c:v>
                </c:pt>
                <c:pt idx="297">
                  <c:v>297.09268338775917</c:v>
                </c:pt>
                <c:pt idx="298">
                  <c:v>293.04909053285741</c:v>
                </c:pt>
                <c:pt idx="299">
                  <c:v>288.99890083316797</c:v>
                </c:pt>
                <c:pt idx="300">
                  <c:v>284.94251929140023</c:v>
                </c:pt>
                <c:pt idx="301">
                  <c:v>280.88035152944246</c:v>
                </c:pt>
                <c:pt idx="302">
                  <c:v>276.81280374779976</c:v>
                </c:pt>
                <c:pt idx="303">
                  <c:v>272.74028268497551</c:v>
                </c:pt>
                <c:pt idx="304">
                  <c:v>268.66319557679617</c:v>
                </c:pt>
                <c:pt idx="305">
                  <c:v>264.58195011568955</c:v>
                </c:pt>
                <c:pt idx="306">
                  <c:v>260.49695440991502</c:v>
                </c:pt>
                <c:pt idx="307">
                  <c:v>256.40861694275361</c:v>
                </c:pt>
                <c:pt idx="308">
                  <c:v>252.31734653165927</c:v>
                </c:pt>
                <c:pt idx="309">
                  <c:v>248.22355228737823</c:v>
                </c:pt>
                <c:pt idx="310">
                  <c:v>244.12764357303763</c:v>
                </c:pt>
                <c:pt idx="311">
                  <c:v>240.03002996321032</c:v>
                </c:pt>
                <c:pt idx="312">
                  <c:v>235.93112120295669</c:v>
                </c:pt>
                <c:pt idx="313">
                  <c:v>231.83132716685174</c:v>
                </c:pt>
                <c:pt idx="314">
                  <c:v>227.73105781799686</c:v>
                </c:pt>
                <c:pt idx="315">
                  <c:v>223.63072316702448</c:v>
                </c:pt>
                <c:pt idx="316">
                  <c:v>219.53073323109697</c:v>
                </c:pt>
                <c:pt idx="317">
                  <c:v>215.43149799290609</c:v>
                </c:pt>
                <c:pt idx="318">
                  <c:v>211.33342735967361</c:v>
                </c:pt>
                <c:pt idx="319">
                  <c:v>207.23693112216282</c:v>
                </c:pt>
                <c:pt idx="320">
                  <c:v>203.14241891369738</c:v>
                </c:pt>
                <c:pt idx="321">
                  <c:v>199.05030016920119</c:v>
                </c:pt>
                <c:pt idx="322">
                  <c:v>194.96098408425252</c:v>
                </c:pt>
                <c:pt idx="323">
                  <c:v>190.87487957416693</c:v>
                </c:pt>
                <c:pt idx="324">
                  <c:v>186.79239523310457</c:v>
                </c:pt>
                <c:pt idx="325">
                  <c:v>182.71393929321209</c:v>
                </c:pt>
                <c:pt idx="326">
                  <c:v>178.63991958379913</c:v>
                </c:pt>
                <c:pt idx="327">
                  <c:v>174.57074349055591</c:v>
                </c:pt>
                <c:pt idx="328">
                  <c:v>170.5068179148156</c:v>
                </c:pt>
                <c:pt idx="329">
                  <c:v>166.44854923286317</c:v>
                </c:pt>
                <c:pt idx="330">
                  <c:v>162.39634325530005</c:v>
                </c:pt>
                <c:pt idx="331">
                  <c:v>158.35060518646088</c:v>
                </c:pt>
                <c:pt idx="332">
                  <c:v>154.31173958389618</c:v>
                </c:pt>
                <c:pt idx="333">
                  <c:v>150.28015031791455</c:v>
                </c:pt>
                <c:pt idx="334">
                  <c:v>146.25624053119776</c:v>
                </c:pt>
                <c:pt idx="335">
                  <c:v>142.24041259848548</c:v>
                </c:pt>
                <c:pt idx="336">
                  <c:v>138.23306808633913</c:v>
                </c:pt>
                <c:pt idx="337">
                  <c:v>134.2346077129846</c:v>
                </c:pt>
                <c:pt idx="338">
                  <c:v>130.24543130824219</c:v>
                </c:pt>
                <c:pt idx="339">
                  <c:v>126.26593777354215</c:v>
                </c:pt>
                <c:pt idx="340">
                  <c:v>122.29652504203652</c:v>
                </c:pt>
                <c:pt idx="341">
                  <c:v>118.33759003880489</c:v>
                </c:pt>
                <c:pt idx="342">
                  <c:v>114.38952864116317</c:v>
                </c:pt>
                <c:pt idx="343">
                  <c:v>110.45273563907527</c:v>
                </c:pt>
                <c:pt idx="344">
                  <c:v>106.52760469567572</c:v>
                </c:pt>
                <c:pt idx="345">
                  <c:v>102.61452830790196</c:v>
                </c:pt>
                <c:pt idx="346">
                  <c:v>98.713897767247033</c:v>
                </c:pt>
                <c:pt idx="347">
                  <c:v>94.826103120628233</c:v>
                </c:pt>
                <c:pt idx="348">
                  <c:v>90.95153313138556</c:v>
                </c:pt>
                <c:pt idx="349">
                  <c:v>87.09057524040324</c:v>
                </c:pt>
                <c:pt idx="350">
                  <c:v>83.243615527367837</c:v>
                </c:pt>
                <c:pt idx="351">
                  <c:v>79.411038672159208</c:v>
                </c:pt>
                <c:pt idx="352">
                  <c:v>75.59322791638354</c:v>
                </c:pt>
                <c:pt idx="353">
                  <c:v>71.790565025049574</c:v>
                </c:pt>
                <c:pt idx="354">
                  <c:v>68.003430248391936</c:v>
                </c:pt>
                <c:pt idx="355">
                  <c:v>64.232202283847187</c:v>
                </c:pt>
                <c:pt idx="356">
                  <c:v>60.477258238183396</c:v>
                </c:pt>
                <c:pt idx="357">
                  <c:v>56.738973589790959</c:v>
                </c:pt>
                <c:pt idx="358">
                  <c:v>53.017722151133484</c:v>
                </c:pt>
                <c:pt idx="359">
                  <c:v>49.313876031368864</c:v>
                </c:pt>
                <c:pt idx="360">
                  <c:v>45.627805599136792</c:v>
                </c:pt>
                <c:pt idx="361">
                  <c:v>41.959879445523626</c:v>
                </c:pt>
                <c:pt idx="362">
                  <c:v>38.310464347202412</c:v>
                </c:pt>
                <c:pt idx="363">
                  <c:v>34.679925229756833</c:v>
                </c:pt>
                <c:pt idx="364">
                  <c:v>31.06862513118719</c:v>
                </c:pt>
                <c:pt idx="365">
                  <c:v>27.476925165609117</c:v>
                </c:pt>
                <c:pt idx="366">
                  <c:v>23.90518448714019</c:v>
                </c:pt>
                <c:pt idx="367">
                  <c:v>20.353760253986735</c:v>
                </c:pt>
                <c:pt idx="368">
                  <c:v>16.823007592726981</c:v>
                </c:pt>
                <c:pt idx="369">
                  <c:v>13.313279562799636</c:v>
                </c:pt>
                <c:pt idx="370">
                  <c:v>9.8249271211970495</c:v>
                </c:pt>
                <c:pt idx="371">
                  <c:v>6.3582990873715914</c:v>
                </c:pt>
                <c:pt idx="372">
                  <c:v>2.9137421083519541</c:v>
                </c:pt>
                <c:pt idx="373">
                  <c:v>-0.50839937591939588</c:v>
                </c:pt>
                <c:pt idx="374">
                  <c:v>-3.9077831670315391</c:v>
                </c:pt>
                <c:pt idx="375">
                  <c:v>-7.284069342323221</c:v>
                </c:pt>
                <c:pt idx="376">
                  <c:v>-10.636920288876155</c:v>
                </c:pt>
                <c:pt idx="377">
                  <c:v>-13.966000737274953</c:v>
                </c:pt>
                <c:pt idx="378">
                  <c:v>-17.270977795134371</c:v>
                </c:pt>
                <c:pt idx="379">
                  <c:v>-20.551520980388091</c:v>
                </c:pt>
                <c:pt idx="380">
                  <c:v>-23.80730225433669</c:v>
                </c:pt>
                <c:pt idx="381">
                  <c:v>-27.03799605445144</c:v>
                </c:pt>
                <c:pt idx="382">
                  <c:v>-30.243279326929638</c:v>
                </c:pt>
                <c:pt idx="383">
                  <c:v>-33.42283155900077</c:v>
                </c:pt>
                <c:pt idx="384">
                  <c:v>-36.576334810976192</c:v>
                </c:pt>
                <c:pt idx="385">
                  <c:v>-39.703473748044416</c:v>
                </c:pt>
                <c:pt idx="386">
                  <c:v>-42.803935671802606</c:v>
                </c:pt>
                <c:pt idx="387">
                  <c:v>-45.877410551527788</c:v>
                </c:pt>
                <c:pt idx="388">
                  <c:v>-48.923591055178179</c:v>
                </c:pt>
                <c:pt idx="389">
                  <c:v>-51.942172580127476</c:v>
                </c:pt>
                <c:pt idx="390">
                  <c:v>-54.932853283623643</c:v>
                </c:pt>
                <c:pt idx="391">
                  <c:v>-57.895334112974382</c:v>
                </c:pt>
                <c:pt idx="392">
                  <c:v>-60.829318835450408</c:v>
                </c:pt>
                <c:pt idx="393">
                  <c:v>-63.734514067910027</c:v>
                </c:pt>
                <c:pt idx="394">
                  <c:v>-66.610629306135962</c:v>
                </c:pt>
                <c:pt idx="395">
                  <c:v>-69.457376953886666</c:v>
                </c:pt>
                <c:pt idx="396">
                  <c:v>-72.27447235165485</c:v>
                </c:pt>
                <c:pt idx="397">
                  <c:v>-75.061633805133852</c:v>
                </c:pt>
                <c:pt idx="398">
                  <c:v>-77.8185826133859</c:v>
                </c:pt>
                <c:pt idx="399">
                  <c:v>-80.545043096713101</c:v>
                </c:pt>
                <c:pt idx="400">
                  <c:v>-83.240742624224197</c:v>
                </c:pt>
                <c:pt idx="401">
                  <c:v>-85.905411641098453</c:v>
                </c:pt>
                <c:pt idx="402">
                  <c:v>-88.53878369553982</c:v>
                </c:pt>
                <c:pt idx="403">
                  <c:v>-91.140595465422933</c:v>
                </c:pt>
                <c:pt idx="404">
                  <c:v>-93.710586784623814</c:v>
                </c:pt>
                <c:pt idx="405">
                  <c:v>-96.248500669037469</c:v>
                </c:pt>
                <c:pt idx="406">
                  <c:v>-98.754083342275749</c:v>
                </c:pt>
                <c:pt idx="407">
                  <c:v>-101.22708426104495</c:v>
                </c:pt>
                <c:pt idx="408">
                  <c:v>-103.6672561401987</c:v>
                </c:pt>
                <c:pt idx="409">
                  <c:v>-106.07435497746795</c:v>
                </c:pt>
                <c:pt idx="410">
                  <c:v>-108.44814007786022</c:v>
                </c:pt>
                <c:pt idx="411">
                  <c:v>-110.78837407772906</c:v>
                </c:pt>
                <c:pt idx="412">
                  <c:v>-113.09482296850945</c:v>
                </c:pt>
                <c:pt idx="413">
                  <c:v>-115.36725612011981</c:v>
                </c:pt>
                <c:pt idx="414">
                  <c:v>-117.60544630402407</c:v>
                </c:pt>
                <c:pt idx="415">
                  <c:v>-119.80916971595414</c:v>
                </c:pt>
                <c:pt idx="416">
                  <c:v>-121.97820599829024</c:v>
                </c:pt>
                <c:pt idx="417">
                  <c:v>-124.11233826209701</c:v>
                </c:pt>
                <c:pt idx="418">
                  <c:v>-126.21135310881186</c:v>
                </c:pt>
                <c:pt idx="419">
                  <c:v>-128.27504065158453</c:v>
                </c:pt>
                <c:pt idx="420">
                  <c:v>-130.30319453626544</c:v>
                </c:pt>
                <c:pt idx="421">
                  <c:v>-132.29561196204159</c:v>
                </c:pt>
                <c:pt idx="422">
                  <c:v>-134.25209370171584</c:v>
                </c:pt>
                <c:pt idx="423">
                  <c:v>-136.17244412163015</c:v>
                </c:pt>
                <c:pt idx="424">
                  <c:v>-138.05647120122757</c:v>
                </c:pt>
                <c:pt idx="425">
                  <c:v>-139.90398655225559</c:v>
                </c:pt>
                <c:pt idx="426">
                  <c:v>-141.71480543760381</c:v>
                </c:pt>
                <c:pt idx="427">
                  <c:v>-143.48874678977799</c:v>
                </c:pt>
                <c:pt idx="428">
                  <c:v>-145.22563322900643</c:v>
                </c:pt>
                <c:pt idx="429">
                  <c:v>-146.9252910809775</c:v>
                </c:pt>
                <c:pt idx="430">
                  <c:v>-148.58755039420771</c:v>
                </c:pt>
                <c:pt idx="431">
                  <c:v>-150.21224495703626</c:v>
                </c:pt>
                <c:pt idx="432">
                  <c:v>-151.79921231424584</c:v>
                </c:pt>
                <c:pt idx="433">
                  <c:v>-153.34829378330807</c:v>
                </c:pt>
                <c:pt idx="434">
                  <c:v>-154.85933447025252</c:v>
                </c:pt>
                <c:pt idx="435">
                  <c:v>-156.33218328515468</c:v>
                </c:pt>
                <c:pt idx="436">
                  <c:v>-157.76669295724565</c:v>
                </c:pt>
                <c:pt idx="437">
                  <c:v>-159.16272004963872</c:v>
                </c:pt>
                <c:pt idx="438">
                  <c:v>-160.52012497367295</c:v>
                </c:pt>
                <c:pt idx="439">
                  <c:v>-161.83877200287253</c:v>
                </c:pt>
                <c:pt idx="440">
                  <c:v>-163.11852928651865</c:v>
                </c:pt>
                <c:pt idx="441">
                  <c:v>-164.3592688628342</c:v>
                </c:pt>
                <c:pt idx="442">
                  <c:v>-165.56086667178081</c:v>
                </c:pt>
                <c:pt idx="443">
                  <c:v>-166.723202567464</c:v>
                </c:pt>
                <c:pt idx="444">
                  <c:v>-167.84616033014785</c:v>
                </c:pt>
                <c:pt idx="445">
                  <c:v>-168.92962767787722</c:v>
                </c:pt>
                <c:pt idx="446">
                  <c:v>-169.97349627770515</c:v>
                </c:pt>
                <c:pt idx="447">
                  <c:v>-170.97766175652674</c:v>
                </c:pt>
                <c:pt idx="448">
                  <c:v>-171.94202371151607</c:v>
                </c:pt>
                <c:pt idx="449">
                  <c:v>-172.86648572016622</c:v>
                </c:pt>
                <c:pt idx="450">
                  <c:v>-173.75095534993173</c:v>
                </c:pt>
                <c:pt idx="451">
                  <c:v>-174.59534416747221</c:v>
                </c:pt>
                <c:pt idx="452">
                  <c:v>-175.39956774749416</c:v>
                </c:pt>
                <c:pt idx="453">
                  <c:v>-176.16354568119525</c:v>
                </c:pt>
                <c:pt idx="454">
                  <c:v>-176.8872015843036</c:v>
                </c:pt>
                <c:pt idx="455">
                  <c:v>-177.57046310471691</c:v>
                </c:pt>
                <c:pt idx="456">
                  <c:v>-178.21326192973797</c:v>
                </c:pt>
                <c:pt idx="457">
                  <c:v>-178.81553379290492</c:v>
                </c:pt>
                <c:pt idx="458">
                  <c:v>-179.37721848041812</c:v>
                </c:pt>
                <c:pt idx="459">
                  <c:v>-179.89825983716221</c:v>
                </c:pt>
                <c:pt idx="460">
                  <c:v>-180.37860577232067</c:v>
                </c:pt>
                <c:pt idx="461">
                  <c:v>-180.81820826458539</c:v>
                </c:pt>
                <c:pt idx="462">
                  <c:v>-181.2170233669585</c:v>
                </c:pt>
                <c:pt idx="463">
                  <c:v>-181.5750112111472</c:v>
                </c:pt>
                <c:pt idx="464">
                  <c:v>-181.89213601155038</c:v>
                </c:pt>
                <c:pt idx="465">
                  <c:v>-182.16836606883746</c:v>
                </c:pt>
                <c:pt idx="466">
                  <c:v>-182.40367377311767</c:v>
                </c:pt>
                <c:pt idx="467">
                  <c:v>-182.59803560670198</c:v>
                </c:pt>
                <c:pt idx="468">
                  <c:v>-182.75143214645399</c:v>
                </c:pt>
                <c:pt idx="469">
                  <c:v>-182.86384806573238</c:v>
                </c:pt>
                <c:pt idx="470">
                  <c:v>-182.93527213592415</c:v>
                </c:pt>
                <c:pt idx="471">
                  <c:v>-182.96569722756675</c:v>
                </c:pt>
                <c:pt idx="472">
                  <c:v>-182.95512031106139</c:v>
                </c:pt>
                <c:pt idx="473">
                  <c:v>-182.90354245697591</c:v>
                </c:pt>
                <c:pt idx="474">
                  <c:v>-182.81096883593776</c:v>
                </c:pt>
                <c:pt idx="475">
                  <c:v>-182.67740871811691</c:v>
                </c:pt>
                <c:pt idx="476">
                  <c:v>-182.50287547229883</c:v>
                </c:pt>
                <c:pt idx="477">
                  <c:v>-182.28738656454757</c:v>
                </c:pt>
                <c:pt idx="478">
                  <c:v>-182.0309635564596</c:v>
                </c:pt>
                <c:pt idx="479">
                  <c:v>-181.73363210300681</c:v>
                </c:pt>
                <c:pt idx="480">
                  <c:v>-181.39542194997182</c:v>
                </c:pt>
                <c:pt idx="481">
                  <c:v>-181.01636693097305</c:v>
                </c:pt>
                <c:pt idx="482">
                  <c:v>-180.59650496408145</c:v>
                </c:pt>
                <c:pt idx="483">
                  <c:v>-180.1358780480291</c:v>
                </c:pt>
                <c:pt idx="484">
                  <c:v>-179.63453225800842</c:v>
                </c:pt>
                <c:pt idx="485">
                  <c:v>-179.09251774106568</c:v>
                </c:pt>
                <c:pt idx="486">
                  <c:v>-178.50988871108578</c:v>
                </c:pt>
                <c:pt idx="487">
                  <c:v>-177.88670344337146</c:v>
                </c:pt>
                <c:pt idx="488">
                  <c:v>-177.22302426881475</c:v>
                </c:pt>
                <c:pt idx="489">
                  <c:v>-176.51891756766523</c:v>
                </c:pt>
                <c:pt idx="490">
                  <c:v>-175.77445376289117</c:v>
                </c:pt>
                <c:pt idx="491">
                  <c:v>-174.98970731313764</c:v>
                </c:pt>
                <c:pt idx="492">
                  <c:v>-174.16475670528052</c:v>
                </c:pt>
                <c:pt idx="493">
                  <c:v>-173.29968444657811</c:v>
                </c:pt>
                <c:pt idx="494">
                  <c:v>-172.39457705642036</c:v>
                </c:pt>
                <c:pt idx="495">
                  <c:v>-171.44952505767702</c:v>
                </c:pt>
                <c:pt idx="496">
                  <c:v>-170.46462296764531</c:v>
                </c:pt>
                <c:pt idx="497">
                  <c:v>-169.43996928859846</c:v>
                </c:pt>
                <c:pt idx="498">
                  <c:v>-168.37566649793516</c:v>
                </c:pt>
                <c:pt idx="499">
                  <c:v>-167.27182103793271</c:v>
                </c:pt>
                <c:pt idx="500">
                  <c:v>-166.12854330510231</c:v>
                </c:pt>
                <c:pt idx="501">
                  <c:v>-164.94594763914918</c:v>
                </c:pt>
                <c:pt idx="502">
                  <c:v>-163.72415231153937</c:v>
                </c:pt>
                <c:pt idx="503">
                  <c:v>-162.4632795136724</c:v>
                </c:pt>
                <c:pt idx="504">
                  <c:v>-161.16345534466222</c:v>
                </c:pt>
                <c:pt idx="505">
                  <c:v>-159.82480979872756</c:v>
                </c:pt>
                <c:pt idx="506">
                  <c:v>-158.4474767521923</c:v>
                </c:pt>
                <c:pt idx="507">
                  <c:v>-157.03159395009814</c:v>
                </c:pt>
                <c:pt idx="508">
                  <c:v>-155.57730299243042</c:v>
                </c:pt>
                <c:pt idx="509">
                  <c:v>-154.08474931995781</c:v>
                </c:pt>
                <c:pt idx="510">
                  <c:v>-152.55408219968859</c:v>
                </c:pt>
                <c:pt idx="511">
                  <c:v>-150.98545470994412</c:v>
                </c:pt>
                <c:pt idx="512">
                  <c:v>-149.37902372505121</c:v>
                </c:pt>
                <c:pt idx="513">
                  <c:v>-147.73494989965442</c:v>
                </c:pt>
                <c:pt idx="514">
                  <c:v>-146.05339765265117</c:v>
                </c:pt>
                <c:pt idx="515">
                  <c:v>-144.33453515074947</c:v>
                </c:pt>
                <c:pt idx="516">
                  <c:v>-142.57853429165232</c:v>
                </c:pt>
                <c:pt idx="517">
                  <c:v>-140.78557068686717</c:v>
                </c:pt>
                <c:pt idx="518">
                  <c:v>-138.95582364414497</c:v>
                </c:pt>
                <c:pt idx="519">
                  <c:v>-137.08947614954994</c:v>
                </c:pt>
                <c:pt idx="520">
                  <c:v>-135.18671484916152</c:v>
                </c:pt>
                <c:pt idx="521">
                  <c:v>-133.24773003040883</c:v>
                </c:pt>
                <c:pt idx="522">
                  <c:v>-131.27271560304268</c:v>
                </c:pt>
                <c:pt idx="523">
                  <c:v>-129.26186907974463</c:v>
                </c:pt>
                <c:pt idx="524">
                  <c:v>-127.21539155637655</c:v>
                </c:pt>
                <c:pt idx="525">
                  <c:v>-125.13348769186993</c:v>
                </c:pt>
                <c:pt idx="526">
                  <c:v>-123.01636568776107</c:v>
                </c:pt>
                <c:pt idx="527">
                  <c:v>-120.86423726737124</c:v>
                </c:pt>
                <c:pt idx="528">
                  <c:v>-118.67731765463338</c:v>
                </c:pt>
                <c:pt idx="529">
                  <c:v>-116.45582555257167</c:v>
                </c:pt>
                <c:pt idx="530">
                  <c:v>-114.19998312142963</c:v>
                </c:pt>
                <c:pt idx="531">
                  <c:v>-111.91001595645528</c:v>
                </c:pt>
                <c:pt idx="532">
                  <c:v>-109.58615306534151</c:v>
                </c:pt>
                <c:pt idx="533">
                  <c:v>-107.22862684532612</c:v>
                </c:pt>
                <c:pt idx="534">
                  <c:v>-104.83767305995096</c:v>
                </c:pt>
                <c:pt idx="535">
                  <c:v>-102.41353081548706</c:v>
                </c:pt>
                <c:pt idx="536">
                  <c:v>-99.95644253702315</c:v>
                </c:pt>
                <c:pt idx="537">
                  <c:v>-97.466653944224788</c:v>
                </c:pt>
                <c:pt idx="538">
                  <c:v>-94.944414026761109</c:v>
                </c:pt>
                <c:pt idx="539">
                  <c:v>-92.389975019406648</c:v>
                </c:pt>
                <c:pt idx="540">
                  <c:v>-89.803592376818074</c:v>
                </c:pt>
                <c:pt idx="541">
                  <c:v>-87.185524747989462</c:v>
                </c:pt>
                <c:pt idx="542">
                  <c:v>-84.536033950386468</c:v>
                </c:pt>
                <c:pt idx="543">
                  <c:v>-81.855384943765955</c:v>
                </c:pt>
                <c:pt idx="544">
                  <c:v>-79.143845803679</c:v>
                </c:pt>
                <c:pt idx="545">
                  <c:v>-76.401687694665412</c:v>
                </c:pt>
                <c:pt idx="546">
                  <c:v>-73.629184843135363</c:v>
                </c:pt>
                <c:pt idx="547">
                  <c:v>-70.826614509948342</c:v>
                </c:pt>
                <c:pt idx="548">
                  <c:v>-67.994256962686649</c:v>
                </c:pt>
                <c:pt idx="549">
                  <c:v>-65.132395447630131</c:v>
                </c:pt>
                <c:pt idx="550">
                  <c:v>-62.241316161429751</c:v>
                </c:pt>
                <c:pt idx="551">
                  <c:v>-59.321308222489648</c:v>
                </c:pt>
                <c:pt idx="552">
                  <c:v>-56.372663642055102</c:v>
                </c:pt>
                <c:pt idx="553">
                  <c:v>-53.395677295011495</c:v>
                </c:pt>
                <c:pt idx="554">
                  <c:v>-50.390646890397903</c:v>
                </c:pt>
                <c:pt idx="555">
                  <c:v>-47.357872941635122</c:v>
                </c:pt>
                <c:pt idx="556">
                  <c:v>-44.297658736475398</c:v>
                </c:pt>
                <c:pt idx="557">
                  <c:v>-41.210310306673506</c:v>
                </c:pt>
                <c:pt idx="558">
                  <c:v>-38.096136397384839</c:v>
                </c:pt>
                <c:pt idx="559">
                  <c:v>-34.955448436289601</c:v>
                </c:pt>
                <c:pt idx="560">
                  <c:v>-31.788560502451588</c:v>
                </c:pt>
                <c:pt idx="561">
                  <c:v>-28.595789294909309</c:v>
                </c:pt>
                <c:pt idx="562">
                  <c:v>-25.377454101008254</c:v>
                </c:pt>
                <c:pt idx="563">
                  <c:v>-22.133876764470216</c:v>
                </c:pt>
                <c:pt idx="564">
                  <c:v>-18.865381653210562</c:v>
                </c:pt>
                <c:pt idx="565">
                  <c:v>-15.572295626901052</c:v>
                </c:pt>
                <c:pt idx="566">
                  <c:v>-12.254948004285524</c:v>
                </c:pt>
                <c:pt idx="567">
                  <c:v>-8.9136705302459518</c:v>
                </c:pt>
                <c:pt idx="568">
                  <c:v>-5.5487973426300243</c:v>
                </c:pt>
                <c:pt idx="569">
                  <c:v>-2.1606649388368737</c:v>
                </c:pt>
                <c:pt idx="570">
                  <c:v>1.2503878578311856</c:v>
                </c:pt>
                <c:pt idx="571">
                  <c:v>4.6840199320527631</c:v>
                </c:pt>
                <c:pt idx="572">
                  <c:v>8.1398879105971389</c:v>
                </c:pt>
                <c:pt idx="573">
                  <c:v>11.617646196661951</c:v>
                </c:pt>
                <c:pt idx="574">
                  <c:v>15.116947004431552</c:v>
                </c:pt>
                <c:pt idx="575">
                  <c:v>18.637440393856906</c:v>
                </c:pt>
                <c:pt idx="576">
                  <c:v>22.178774305648034</c:v>
                </c:pt>
                <c:pt idx="577">
                  <c:v>25.740594596480292</c:v>
                </c:pt>
                <c:pt idx="578">
                  <c:v>29.322545074408424</c:v>
                </c:pt>
                <c:pt idx="579">
                  <c:v>32.924267534484358</c:v>
                </c:pt>
                <c:pt idx="580">
                  <c:v>36.545401794579334</c:v>
                </c:pt>
                <c:pt idx="581">
                  <c:v>40.185585731400039</c:v>
                </c:pt>
                <c:pt idx="582">
                  <c:v>43.844455316702181</c:v>
                </c:pt>
                <c:pt idx="583">
                  <c:v>47.521644653690998</c:v>
                </c:pt>
                <c:pt idx="584">
                  <c:v>51.216786013612733</c:v>
                </c:pt>
                <c:pt idx="585">
                  <c:v>54.929509872526154</c:v>
                </c:pt>
                <c:pt idx="586">
                  <c:v>58.659444948255015</c:v>
                </c:pt>
                <c:pt idx="587">
                  <c:v>62.406218237514679</c:v>
                </c:pt>
                <c:pt idx="588">
                  <c:v>66.169455053214307</c:v>
                </c:pt>
                <c:pt idx="589">
                  <c:v>69.948779061923801</c:v>
                </c:pt>
                <c:pt idx="590">
                  <c:v>73.743812321507335</c:v>
                </c:pt>
                <c:pt idx="591">
                  <c:v>77.554175318916435</c:v>
                </c:pt>
                <c:pt idx="592">
                  <c:v>81.379487008142149</c:v>
                </c:pt>
                <c:pt idx="593">
                  <c:v>85.219364848318918</c:v>
                </c:pt>
                <c:pt idx="594">
                  <c:v>89.073424841978238</c:v>
                </c:pt>
                <c:pt idx="595">
                  <c:v>92.941281573447299</c:v>
                </c:pt>
                <c:pt idx="596">
                  <c:v>96.822548247391921</c:v>
                </c:pt>
                <c:pt idx="597">
                  <c:v>100.71683672749452</c:v>
                </c:pt>
                <c:pt idx="598">
                  <c:v>104.62375757526806</c:v>
                </c:pt>
                <c:pt idx="599">
                  <c:v>108.54292008899826</c:v>
                </c:pt>
                <c:pt idx="600">
                  <c:v>112.47393234281566</c:v>
                </c:pt>
                <c:pt idx="601">
                  <c:v>116.41640122588592</c:v>
                </c:pt>
                <c:pt idx="602">
                  <c:v>120.36993248172188</c:v>
                </c:pt>
                <c:pt idx="603">
                  <c:v>124.33413074760804</c:v>
                </c:pt>
                <c:pt idx="604">
                  <c:v>128.30859959413618</c:v>
                </c:pt>
                <c:pt idx="605">
                  <c:v>132.29294156484968</c:v>
                </c:pt>
                <c:pt idx="606">
                  <c:v>136.28675821598694</c:v>
                </c:pt>
                <c:pt idx="607">
                  <c:v>140.28965015632701</c:v>
                </c:pt>
                <c:pt idx="608">
                  <c:v>144.30121708712642</c:v>
                </c:pt>
                <c:pt idx="609">
                  <c:v>148.32105784215068</c:v>
                </c:pt>
                <c:pt idx="610">
                  <c:v>152.34877042778979</c:v>
                </c:pt>
                <c:pt idx="611">
                  <c:v>156.38395206325737</c:v>
                </c:pt>
                <c:pt idx="612">
                  <c:v>160.42619922086732</c:v>
                </c:pt>
                <c:pt idx="613">
                  <c:v>164.47510766638834</c:v>
                </c:pt>
                <c:pt idx="614">
                  <c:v>168.53027249946535</c:v>
                </c:pt>
                <c:pt idx="615">
                  <c:v>172.59128819411026</c:v>
                </c:pt>
                <c:pt idx="616">
                  <c:v>176.65774863925242</c:v>
                </c:pt>
                <c:pt idx="617">
                  <c:v>180.72924717935209</c:v>
                </c:pt>
                <c:pt idx="618">
                  <c:v>184.80537665506367</c:v>
                </c:pt>
                <c:pt idx="619">
                  <c:v>188.88572944395202</c:v>
                </c:pt>
                <c:pt idx="620">
                  <c:v>192.96989750125348</c:v>
                </c:pt>
                <c:pt idx="621">
                  <c:v>197.05747240068172</c:v>
                </c:pt>
                <c:pt idx="622">
                  <c:v>201.14804537526851</c:v>
                </c:pt>
                <c:pt idx="623">
                  <c:v>205.24120735824118</c:v>
                </c:pt>
                <c:pt idx="624">
                  <c:v>209.33654902392726</c:v>
                </c:pt>
                <c:pt idx="625">
                  <c:v>213.43366082868866</c:v>
                </c:pt>
                <c:pt idx="626">
                  <c:v>217.53213305187484</c:v>
                </c:pt>
                <c:pt idx="627">
                  <c:v>221.63155583679435</c:v>
                </c:pt>
                <c:pt idx="628">
                  <c:v>225.73151923170082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3-4A96-AE9B-3A7F3248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84655"/>
        <c:axId val="552471535"/>
      </c:lineChart>
      <c:catAx>
        <c:axId val="7441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71535"/>
        <c:crosses val="autoZero"/>
        <c:auto val="1"/>
        <c:lblAlgn val="ctr"/>
        <c:lblOffset val="100"/>
        <c:noMultiLvlLbl val="0"/>
      </c:catAx>
      <c:valAx>
        <c:axId val="5524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1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F'y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'Книжно-журнальная машина'!$I$20:$I$648</c:f>
              <c:numCache>
                <c:formatCode>General</c:formatCode>
                <c:ptCount val="629"/>
                <c:pt idx="0">
                  <c:v>0.40787110856269115</c:v>
                </c:pt>
                <c:pt idx="1">
                  <c:v>4.5080494516187297</c:v>
                </c:pt>
                <c:pt idx="2">
                  <c:v>8.6078177802572675</c:v>
                </c:pt>
                <c:pt idx="3">
                  <c:v>12.7067661210619</c:v>
                </c:pt>
                <c:pt idx="4">
                  <c:v>16.804484582614329</c:v>
                </c:pt>
                <c:pt idx="5">
                  <c:v>20.900563396483154</c:v>
                </c:pt>
                <c:pt idx="6">
                  <c:v>24.994592958200368</c:v>
                </c:pt>
                <c:pt idx="7">
                  <c:v>29.08616386822149</c:v>
                </c:pt>
                <c:pt idx="8">
                  <c:v>33.174866972865139</c:v>
                </c:pt>
                <c:pt idx="9">
                  <c:v>37.260293405228097</c:v>
                </c:pt>
                <c:pt idx="10">
                  <c:v>41.342034626071644</c:v>
                </c:pt>
                <c:pt idx="11">
                  <c:v>45.41968246467512</c:v>
                </c:pt>
                <c:pt idx="12">
                  <c:v>49.492829159652707</c:v>
                </c:pt>
                <c:pt idx="13">
                  <c:v>53.561067399729183</c:v>
                </c:pt>
                <c:pt idx="14">
                  <c:v>57.623990364470735</c:v>
                </c:pt>
                <c:pt idx="15">
                  <c:v>61.681191764966606</c:v>
                </c:pt>
                <c:pt idx="16">
                  <c:v>65.732265884457803</c:v>
                </c:pt>
                <c:pt idx="17">
                  <c:v>69.776807618908208</c:v>
                </c:pt>
                <c:pt idx="18">
                  <c:v>73.814412517514825</c:v>
                </c:pt>
                <c:pt idx="19">
                  <c:v>77.844676823152454</c:v>
                </c:pt>
                <c:pt idx="20">
                  <c:v>81.867197512749115</c:v>
                </c:pt>
                <c:pt idx="21">
                  <c:v>85.881572337587869</c:v>
                </c:pt>
                <c:pt idx="22">
                  <c:v>89.887399863531584</c:v>
                </c:pt>
                <c:pt idx="23">
                  <c:v>93.884279511165843</c:v>
                </c:pt>
                <c:pt idx="24">
                  <c:v>97.871811595856542</c:v>
                </c:pt>
                <c:pt idx="25">
                  <c:v>101.84959736771825</c:v>
                </c:pt>
                <c:pt idx="26">
                  <c:v>105.8172390514885</c:v>
                </c:pt>
                <c:pt idx="27">
                  <c:v>109.77433988630531</c:v>
                </c:pt>
                <c:pt idx="28">
                  <c:v>113.72050416538276</c:v>
                </c:pt>
                <c:pt idx="29">
                  <c:v>117.6553372755814</c:v>
                </c:pt>
                <c:pt idx="30">
                  <c:v>121.57844573686924</c:v>
                </c:pt>
                <c:pt idx="31">
                  <c:v>125.48943724166941</c:v>
                </c:pt>
                <c:pt idx="32">
                  <c:v>129.38792069409052</c:v>
                </c:pt>
                <c:pt idx="33">
                  <c:v>133.27350624903616</c:v>
                </c:pt>
                <c:pt idx="34">
                  <c:v>137.14580535118867</c:v>
                </c:pt>
                <c:pt idx="35">
                  <c:v>141.00443077386487</c:v>
                </c:pt>
                <c:pt idx="36">
                  <c:v>144.8489966577379</c:v>
                </c:pt>
                <c:pt idx="37">
                  <c:v>148.67911854942326</c:v>
                </c:pt>
                <c:pt idx="38">
                  <c:v>152.49441343992351</c:v>
                </c:pt>
                <c:pt idx="39">
                  <c:v>156.29449980292893</c:v>
                </c:pt>
                <c:pt idx="40">
                  <c:v>160.07899763297004</c:v>
                </c:pt>
                <c:pt idx="41">
                  <c:v>163.84752848341753</c:v>
                </c:pt>
                <c:pt idx="42">
                  <c:v>167.59971550432681</c:v>
                </c:pt>
                <c:pt idx="43">
                  <c:v>171.33518348012257</c:v>
                </c:pt>
                <c:pt idx="44">
                  <c:v>175.05355886712013</c:v>
                </c:pt>
                <c:pt idx="45">
                  <c:v>178.75446983087943</c:v>
                </c:pt>
                <c:pt idx="46">
                  <c:v>182.43754628338814</c:v>
                </c:pt>
                <c:pt idx="47">
                  <c:v>186.10241992007028</c:v>
                </c:pt>
                <c:pt idx="48">
                  <c:v>189.74872425661621</c:v>
                </c:pt>
                <c:pt idx="49">
                  <c:v>193.37609466563083</c:v>
                </c:pt>
                <c:pt idx="50">
                  <c:v>196.98416841309611</c:v>
                </c:pt>
                <c:pt idx="51">
                  <c:v>200.57258469464392</c:v>
                </c:pt>
                <c:pt idx="52">
                  <c:v>204.14098467163655</c:v>
                </c:pt>
                <c:pt idx="53">
                  <c:v>207.68901150704986</c:v>
                </c:pt>
                <c:pt idx="54">
                  <c:v>211.21631040115705</c:v>
                </c:pt>
                <c:pt idx="55">
                  <c:v>214.7225286270081</c:v>
                </c:pt>
                <c:pt idx="56">
                  <c:v>218.2073155657022</c:v>
                </c:pt>
                <c:pt idx="57">
                  <c:v>221.67032274144952</c:v>
                </c:pt>
                <c:pt idx="58">
                  <c:v>225.1112038564184</c:v>
                </c:pt>
                <c:pt idx="59">
                  <c:v>228.52961482536458</c:v>
                </c:pt>
                <c:pt idx="60">
                  <c:v>231.92521381003993</c:v>
                </c:pt>
                <c:pt idx="61">
                  <c:v>235.29766125337559</c:v>
                </c:pt>
                <c:pt idx="62">
                  <c:v>238.6466199134376</c:v>
                </c:pt>
                <c:pt idx="63">
                  <c:v>241.97175489715076</c:v>
                </c:pt>
                <c:pt idx="64">
                  <c:v>245.27273369378764</c:v>
                </c:pt>
                <c:pt idx="65">
                  <c:v>248.54922620821935</c:v>
                </c:pt>
                <c:pt idx="66">
                  <c:v>251.80090479392487</c:v>
                </c:pt>
                <c:pt idx="67">
                  <c:v>255.02744428575539</c:v>
                </c:pt>
                <c:pt idx="68">
                  <c:v>258.22852203245048</c:v>
                </c:pt>
                <c:pt idx="69">
                  <c:v>261.40381792890287</c:v>
                </c:pt>
                <c:pt idx="70">
                  <c:v>264.55301444816922</c:v>
                </c:pt>
                <c:pt idx="71">
                  <c:v>267.67579667322178</c:v>
                </c:pt>
                <c:pt idx="72">
                  <c:v>270.7718523284405</c:v>
                </c:pt>
                <c:pt idx="73">
                  <c:v>273.84087181083976</c:v>
                </c:pt>
                <c:pt idx="74">
                  <c:v>276.8825482210288</c:v>
                </c:pt>
                <c:pt idx="75">
                  <c:v>279.89657739390145</c:v>
                </c:pt>
                <c:pt idx="76">
                  <c:v>282.88265792905207</c:v>
                </c:pt>
                <c:pt idx="77">
                  <c:v>285.84049122091545</c:v>
                </c:pt>
                <c:pt idx="78">
                  <c:v>288.7697814886273</c:v>
                </c:pt>
                <c:pt idx="79">
                  <c:v>291.67023580560203</c:v>
                </c:pt>
                <c:pt idx="80">
                  <c:v>294.54156412882486</c:v>
                </c:pt>
                <c:pt idx="81">
                  <c:v>297.38347932785621</c:v>
                </c:pt>
                <c:pt idx="82">
                  <c:v>300.19569721354441</c:v>
                </c:pt>
                <c:pt idx="83">
                  <c:v>302.97793656644461</c:v>
                </c:pt>
                <c:pt idx="84">
                  <c:v>305.72991916493987</c:v>
                </c:pt>
                <c:pt idx="85">
                  <c:v>308.45136981306371</c:v>
                </c:pt>
                <c:pt idx="86">
                  <c:v>311.14201636801903</c:v>
                </c:pt>
                <c:pt idx="87">
                  <c:v>313.80158976739278</c:v>
                </c:pt>
                <c:pt idx="88">
                  <c:v>316.42982405606119</c:v>
                </c:pt>
                <c:pt idx="89">
                  <c:v>319.02645641278554</c:v>
                </c:pt>
                <c:pt idx="90">
                  <c:v>321.59122717649416</c:v>
                </c:pt>
                <c:pt idx="91">
                  <c:v>324.12387987224787</c:v>
                </c:pt>
                <c:pt idx="92">
                  <c:v>326.62416123688757</c:v>
                </c:pt>
                <c:pt idx="93">
                  <c:v>329.09182124436052</c:v>
                </c:pt>
                <c:pt idx="94">
                  <c:v>331.52661313072218</c:v>
                </c:pt>
                <c:pt idx="95">
                  <c:v>333.9282934188131</c:v>
                </c:pt>
                <c:pt idx="96">
                  <c:v>336.29662194260573</c:v>
                </c:pt>
                <c:pt idx="97">
                  <c:v>338.63136187122132</c:v>
                </c:pt>
                <c:pt idx="98">
                  <c:v>340.93227973261259</c:v>
                </c:pt>
                <c:pt idx="99">
                  <c:v>343.19914543691084</c:v>
                </c:pt>
                <c:pt idx="100">
                  <c:v>345.43173229943471</c:v>
                </c:pt>
                <c:pt idx="101">
                  <c:v>347.62981706335842</c:v>
                </c:pt>
                <c:pt idx="102">
                  <c:v>349.79317992203727</c:v>
                </c:pt>
                <c:pt idx="103">
                  <c:v>351.92160454098826</c:v>
                </c:pt>
                <c:pt idx="104">
                  <c:v>354.01487807952316</c:v>
                </c:pt>
                <c:pt idx="105">
                  <c:v>356.07279121203248</c:v>
                </c:pt>
                <c:pt idx="106">
                  <c:v>358.0951381489179</c:v>
                </c:pt>
                <c:pt idx="107">
                  <c:v>360.08171665717094</c:v>
                </c:pt>
                <c:pt idx="108">
                  <c:v>362.03232808059641</c:v>
                </c:pt>
                <c:pt idx="109">
                  <c:v>363.94677735967736</c:v>
                </c:pt>
                <c:pt idx="110">
                  <c:v>365.82487305108134</c:v>
                </c:pt>
                <c:pt idx="111">
                  <c:v>367.66642734680408</c:v>
                </c:pt>
                <c:pt idx="112">
                  <c:v>369.47125609295091</c:v>
                </c:pt>
                <c:pt idx="113">
                  <c:v>371.239178808151</c:v>
                </c:pt>
                <c:pt idx="114">
                  <c:v>372.97001870160619</c:v>
                </c:pt>
                <c:pt idx="115">
                  <c:v>374.66360269076955</c:v>
                </c:pt>
                <c:pt idx="116">
                  <c:v>376.3197614186534</c:v>
                </c:pt>
                <c:pt idx="117">
                  <c:v>377.93832927076517</c:v>
                </c:pt>
                <c:pt idx="118">
                  <c:v>379.51914439166831</c:v>
                </c:pt>
                <c:pt idx="119">
                  <c:v>381.06204870116818</c:v>
                </c:pt>
                <c:pt idx="120">
                  <c:v>382.56688791011953</c:v>
                </c:pt>
                <c:pt idx="121">
                  <c:v>384.03351153585555</c:v>
                </c:pt>
                <c:pt idx="122">
                  <c:v>385.46177291723575</c:v>
                </c:pt>
                <c:pt idx="123">
                  <c:v>386.85152922931235</c:v>
                </c:pt>
                <c:pt idx="124">
                  <c:v>388.20264149761209</c:v>
                </c:pt>
                <c:pt idx="125">
                  <c:v>389.51497461203417</c:v>
                </c:pt>
                <c:pt idx="126">
                  <c:v>390.78839734036075</c:v>
                </c:pt>
                <c:pt idx="127">
                  <c:v>392.02278234138021</c:v>
                </c:pt>
                <c:pt idx="128">
                  <c:v>393.21800617762102</c:v>
                </c:pt>
                <c:pt idx="129">
                  <c:v>394.3739493276957</c:v>
                </c:pt>
                <c:pt idx="130">
                  <c:v>395.49049619825234</c:v>
                </c:pt>
                <c:pt idx="131">
                  <c:v>396.56753513553446</c:v>
                </c:pt>
                <c:pt idx="132">
                  <c:v>397.60495843654581</c:v>
                </c:pt>
                <c:pt idx="133">
                  <c:v>398.60266235982084</c:v>
                </c:pt>
                <c:pt idx="134">
                  <c:v>399.56054713579869</c:v>
                </c:pt>
                <c:pt idx="135">
                  <c:v>400.47851697679988</c:v>
                </c:pt>
                <c:pt idx="136">
                  <c:v>401.35648008660536</c:v>
                </c:pt>
                <c:pt idx="137">
                  <c:v>402.19434866963576</c:v>
                </c:pt>
                <c:pt idx="138">
                  <c:v>402.99203893973095</c:v>
                </c:pt>
                <c:pt idx="139">
                  <c:v>403.7494711285288</c:v>
                </c:pt>
                <c:pt idx="140">
                  <c:v>404.46656949344145</c:v>
                </c:pt>
                <c:pt idx="141">
                  <c:v>405.14326232523013</c:v>
                </c:pt>
                <c:pt idx="142">
                  <c:v>405.77948195517547</c:v>
                </c:pt>
                <c:pt idx="143">
                  <c:v>406.37516476184476</c:v>
                </c:pt>
                <c:pt idx="144">
                  <c:v>406.93025117745361</c:v>
                </c:pt>
                <c:pt idx="145">
                  <c:v>407.44468569382315</c:v>
                </c:pt>
                <c:pt idx="146">
                  <c:v>407.91841686793038</c:v>
                </c:pt>
                <c:pt idx="147">
                  <c:v>408.35139732705261</c:v>
                </c:pt>
                <c:pt idx="148">
                  <c:v>408.74358377350478</c:v>
                </c:pt>
                <c:pt idx="149">
                  <c:v>409.09493698896915</c:v>
                </c:pt>
                <c:pt idx="150">
                  <c:v>409.40542183841688</c:v>
                </c:pt>
                <c:pt idx="151">
                  <c:v>409.67500727362176</c:v>
                </c:pt>
                <c:pt idx="152">
                  <c:v>409.90366633626491</c:v>
                </c:pt>
                <c:pt idx="153">
                  <c:v>410.09137616063072</c:v>
                </c:pt>
                <c:pt idx="154">
                  <c:v>410.23811797589309</c:v>
                </c:pt>
                <c:pt idx="155">
                  <c:v>410.34387710799274</c:v>
                </c:pt>
                <c:pt idx="156">
                  <c:v>410.40864298110472</c:v>
                </c:pt>
                <c:pt idx="157">
                  <c:v>410.43240911869555</c:v>
                </c:pt>
                <c:pt idx="158">
                  <c:v>410.41517314417143</c:v>
                </c:pt>
                <c:pt idx="159">
                  <c:v>410.35693678111528</c:v>
                </c:pt>
                <c:pt idx="160">
                  <c:v>410.25770585311494</c:v>
                </c:pt>
                <c:pt idx="161">
                  <c:v>410.11749028318064</c:v>
                </c:pt>
                <c:pt idx="162">
                  <c:v>409.93630409275232</c:v>
                </c:pt>
                <c:pt idx="163">
                  <c:v>409.71416540029821</c:v>
                </c:pt>
                <c:pt idx="164">
                  <c:v>409.45109641950233</c:v>
                </c:pt>
                <c:pt idx="165">
                  <c:v>409.14712345704362</c:v>
                </c:pt>
                <c:pt idx="166">
                  <c:v>408.80227690996492</c:v>
                </c:pt>
                <c:pt idx="167">
                  <c:v>408.41659126263363</c:v>
                </c:pt>
                <c:pt idx="168">
                  <c:v>407.99010508329303</c:v>
                </c:pt>
                <c:pt idx="169">
                  <c:v>407.52286102020577</c:v>
                </c:pt>
                <c:pt idx="170">
                  <c:v>407.01490579738862</c:v>
                </c:pt>
                <c:pt idx="171">
                  <c:v>406.46629020994072</c:v>
                </c:pt>
                <c:pt idx="172">
                  <c:v>405.87706911896356</c:v>
                </c:pt>
                <c:pt idx="173">
                  <c:v>405.2473014460752</c:v>
                </c:pt>
                <c:pt idx="174">
                  <c:v>404.57705016751817</c:v>
                </c:pt>
                <c:pt idx="175">
                  <c:v>403.86638230786184</c:v>
                </c:pt>
                <c:pt idx="176">
                  <c:v>403.11536893329975</c:v>
                </c:pt>
                <c:pt idx="177">
                  <c:v>402.32408514454374</c:v>
                </c:pt>
                <c:pt idx="178">
                  <c:v>401.49261006931317</c:v>
                </c:pt>
                <c:pt idx="179">
                  <c:v>400.62102685442267</c:v>
                </c:pt>
                <c:pt idx="180">
                  <c:v>399.70942265746748</c:v>
                </c:pt>
                <c:pt idx="181">
                  <c:v>398.75788863810754</c:v>
                </c:pt>
                <c:pt idx="182">
                  <c:v>397.7665199489519</c:v>
                </c:pt>
                <c:pt idx="183">
                  <c:v>396.73541572604336</c:v>
                </c:pt>
                <c:pt idx="184">
                  <c:v>395.66467907894491</c:v>
                </c:pt>
                <c:pt idx="185">
                  <c:v>394.55441708042895</c:v>
                </c:pt>
                <c:pt idx="186">
                  <c:v>393.40474075577026</c:v>
                </c:pt>
                <c:pt idx="187">
                  <c:v>392.21576507164303</c:v>
                </c:pt>
                <c:pt idx="188">
                  <c:v>390.98760892462508</c:v>
                </c:pt>
                <c:pt idx="189">
                  <c:v>389.72039512930752</c:v>
                </c:pt>
                <c:pt idx="190">
                  <c:v>388.41425040601388</c:v>
                </c:pt>
                <c:pt idx="191">
                  <c:v>387.06930536812814</c:v>
                </c:pt>
                <c:pt idx="192">
                  <c:v>385.68569450903317</c:v>
                </c:pt>
                <c:pt idx="193">
                  <c:v>384.26355618866194</c:v>
                </c:pt>
                <c:pt idx="194">
                  <c:v>382.80303261966139</c:v>
                </c:pt>
                <c:pt idx="195">
                  <c:v>381.30426985317126</c:v>
                </c:pt>
                <c:pt idx="196">
                  <c:v>379.76741776421932</c:v>
                </c:pt>
                <c:pt idx="197">
                  <c:v>378.19263003673376</c:v>
                </c:pt>
                <c:pt idx="198">
                  <c:v>376.58006414817487</c:v>
                </c:pt>
                <c:pt idx="199">
                  <c:v>374.92988135378778</c:v>
                </c:pt>
                <c:pt idx="200">
                  <c:v>373.2422466704769</c:v>
                </c:pt>
                <c:pt idx="201">
                  <c:v>371.51732886030408</c:v>
                </c:pt>
                <c:pt idx="202">
                  <c:v>369.75530041361287</c:v>
                </c:pt>
                <c:pt idx="203">
                  <c:v>367.95633753177981</c:v>
                </c:pt>
                <c:pt idx="204">
                  <c:v>366.12062010959363</c:v>
                </c:pt>
                <c:pt idx="205">
                  <c:v>364.24833171726709</c:v>
                </c:pt>
                <c:pt idx="206">
                  <c:v>362.33965958207892</c:v>
                </c:pt>
                <c:pt idx="207">
                  <c:v>360.39479456965228</c:v>
                </c:pt>
                <c:pt idx="208">
                  <c:v>358.41393116486762</c:v>
                </c:pt>
                <c:pt idx="209">
                  <c:v>356.39726745241478</c:v>
                </c:pt>
                <c:pt idx="210">
                  <c:v>354.34500509698427</c:v>
                </c:pt>
                <c:pt idx="211">
                  <c:v>352.25734932310166</c:v>
                </c:pt>
                <c:pt idx="212">
                  <c:v>350.13450889460444</c:v>
                </c:pt>
                <c:pt idx="213">
                  <c:v>347.97669609376663</c:v>
                </c:pt>
                <c:pt idx="214">
                  <c:v>345.78412670006986</c:v>
                </c:pt>
                <c:pt idx="215">
                  <c:v>343.55701996862666</c:v>
                </c:pt>
                <c:pt idx="216">
                  <c:v>341.29559860825401</c:v>
                </c:pt>
                <c:pt idx="217">
                  <c:v>339.00008875920366</c:v>
                </c:pt>
                <c:pt idx="218">
                  <c:v>336.67071997054745</c:v>
                </c:pt>
                <c:pt idx="219">
                  <c:v>334.30772517722318</c:v>
                </c:pt>
                <c:pt idx="220">
                  <c:v>331.91134067674085</c:v>
                </c:pt>
                <c:pt idx="221">
                  <c:v>329.4818061055538</c:v>
                </c:pt>
                <c:pt idx="222">
                  <c:v>327.0193644150944</c:v>
                </c:pt>
                <c:pt idx="223">
                  <c:v>324.52426184747969</c:v>
                </c:pt>
                <c:pt idx="224">
                  <c:v>321.99674791088711</c:v>
                </c:pt>
                <c:pt idx="225">
                  <c:v>319.43707535460425</c:v>
                </c:pt>
                <c:pt idx="226">
                  <c:v>316.84550014375355</c:v>
                </c:pt>
                <c:pt idx="227">
                  <c:v>314.22228143369642</c:v>
                </c:pt>
                <c:pt idx="228">
                  <c:v>311.56768154411793</c:v>
                </c:pt>
                <c:pt idx="229">
                  <c:v>308.88196593279486</c:v>
                </c:pt>
                <c:pt idx="230">
                  <c:v>306.16540316905025</c:v>
                </c:pt>
                <c:pt idx="231">
                  <c:v>303.41826490689664</c:v>
                </c:pt>
                <c:pt idx="232">
                  <c:v>300.64082585787116</c:v>
                </c:pt>
                <c:pt idx="233">
                  <c:v>297.83336376356391</c:v>
                </c:pt>
                <c:pt idx="234">
                  <c:v>294.996159367845</c:v>
                </c:pt>
                <c:pt idx="235">
                  <c:v>292.12949638878945</c:v>
                </c:pt>
                <c:pt idx="236">
                  <c:v>289.23366149030664</c:v>
                </c:pt>
                <c:pt idx="237">
                  <c:v>286.30894425347276</c:v>
                </c:pt>
                <c:pt idx="238">
                  <c:v>283.35563714757467</c:v>
                </c:pt>
                <c:pt idx="239">
                  <c:v>280.37403550086157</c:v>
                </c:pt>
                <c:pt idx="240">
                  <c:v>277.36443747101373</c:v>
                </c:pt>
                <c:pt idx="241">
                  <c:v>274.32714401532593</c:v>
                </c:pt>
                <c:pt idx="242">
                  <c:v>271.26245886061281</c:v>
                </c:pt>
                <c:pt idx="243">
                  <c:v>268.17068847283576</c:v>
                </c:pt>
                <c:pt idx="244">
                  <c:v>265.05214202645737</c:v>
                </c:pt>
                <c:pt idx="245">
                  <c:v>261.90713137352327</c:v>
                </c:pt>
                <c:pt idx="246">
                  <c:v>258.73597101247805</c:v>
                </c:pt>
                <c:pt idx="247">
                  <c:v>255.53897805671508</c:v>
                </c:pt>
                <c:pt idx="248">
                  <c:v>252.31647220286592</c:v>
                </c:pt>
                <c:pt idx="249">
                  <c:v>249.06877569883031</c:v>
                </c:pt>
                <c:pt idx="250">
                  <c:v>245.79621331155263</c:v>
                </c:pt>
                <c:pt idx="251">
                  <c:v>242.4991122945442</c:v>
                </c:pt>
                <c:pt idx="252">
                  <c:v>239.17780235515903</c:v>
                </c:pt>
                <c:pt idx="253">
                  <c:v>235.83261562162363</c:v>
                </c:pt>
                <c:pt idx="254">
                  <c:v>232.46388660982345</c:v>
                </c:pt>
                <c:pt idx="255">
                  <c:v>229.07195218985262</c:v>
                </c:pt>
                <c:pt idx="256">
                  <c:v>225.6571515523263</c:v>
                </c:pt>
                <c:pt idx="257">
                  <c:v>222.2198261744629</c:v>
                </c:pt>
                <c:pt idx="258">
                  <c:v>218.76031978593539</c:v>
                </c:pt>
                <c:pt idx="259">
                  <c:v>215.27897833450007</c:v>
                </c:pt>
                <c:pt idx="260">
                  <c:v>211.77614995140067</c:v>
                </c:pt>
                <c:pt idx="261">
                  <c:v>208.25218491655676</c:v>
                </c:pt>
                <c:pt idx="262">
                  <c:v>204.70743562353496</c:v>
                </c:pt>
                <c:pt idx="263">
                  <c:v>201.14225654431087</c:v>
                </c:pt>
                <c:pt idx="264">
                  <c:v>197.55700419382111</c:v>
                </c:pt>
                <c:pt idx="265">
                  <c:v>193.9520370943134</c:v>
                </c:pt>
                <c:pt idx="266">
                  <c:v>190.32771573949327</c:v>
                </c:pt>
                <c:pt idx="267">
                  <c:v>186.68440255847617</c:v>
                </c:pt>
                <c:pt idx="268">
                  <c:v>183.02246187954384</c:v>
                </c:pt>
                <c:pt idx="269">
                  <c:v>179.34225989371288</c:v>
                </c:pt>
                <c:pt idx="270">
                  <c:v>175.64416461811476</c:v>
                </c:pt>
                <c:pt idx="271">
                  <c:v>171.92854585919559</c:v>
                </c:pt>
                <c:pt idx="272">
                  <c:v>168.19577517573464</c:v>
                </c:pt>
                <c:pt idx="273">
                  <c:v>164.44622584168991</c:v>
                </c:pt>
                <c:pt idx="274">
                  <c:v>160.68027280886986</c:v>
                </c:pt>
                <c:pt idx="275">
                  <c:v>156.89829266943985</c:v>
                </c:pt>
                <c:pt idx="276">
                  <c:v>153.10066361826199</c:v>
                </c:pt>
                <c:pt idx="277">
                  <c:v>149.28776541507659</c:v>
                </c:pt>
                <c:pt idx="278">
                  <c:v>145.45997934652686</c:v>
                </c:pt>
                <c:pt idx="279">
                  <c:v>141.61768818802949</c:v>
                </c:pt>
                <c:pt idx="280">
                  <c:v>137.76127616549886</c:v>
                </c:pt>
                <c:pt idx="281">
                  <c:v>133.89112891692312</c:v>
                </c:pt>
                <c:pt idx="282">
                  <c:v>130.00763345380238</c:v>
                </c:pt>
                <c:pt idx="283">
                  <c:v>126.1111781224464</c:v>
                </c:pt>
                <c:pt idx="284">
                  <c:v>122.20215256514159</c:v>
                </c:pt>
                <c:pt idx="285">
                  <c:v>118.28094768118588</c:v>
                </c:pt>
                <c:pt idx="286">
                  <c:v>114.3479555878003</c:v>
                </c:pt>
                <c:pt idx="287">
                  <c:v>110.40356958091638</c:v>
                </c:pt>
                <c:pt idx="288">
                  <c:v>106.44818409584818</c:v>
                </c:pt>
                <c:pt idx="289">
                  <c:v>102.48219466784768</c:v>
                </c:pt>
                <c:pt idx="290">
                  <c:v>98.505997892553111</c:v>
                </c:pt>
                <c:pt idx="291">
                  <c:v>94.519991386328115</c:v>
                </c:pt>
                <c:pt idx="292">
                  <c:v>90.524573746502028</c:v>
                </c:pt>
                <c:pt idx="293">
                  <c:v>86.520144511508988</c:v>
                </c:pt>
                <c:pt idx="294">
                  <c:v>82.507104120935807</c:v>
                </c:pt>
                <c:pt idx="295">
                  <c:v>78.485853875477005</c:v>
                </c:pt>
                <c:pt idx="296">
                  <c:v>74.456795896806469</c:v>
                </c:pt>
                <c:pt idx="297">
                  <c:v>70.420333087364156</c:v>
                </c:pt>
                <c:pt idx="298">
                  <c:v>66.376869090067672</c:v>
                </c:pt>
                <c:pt idx="299">
                  <c:v>62.326808247946829</c:v>
                </c:pt>
                <c:pt idx="300">
                  <c:v>58.270555563711177</c:v>
                </c:pt>
                <c:pt idx="301">
                  <c:v>54.208516659248758</c:v>
                </c:pt>
                <c:pt idx="302">
                  <c:v>50.141097735064804</c:v>
                </c:pt>
                <c:pt idx="303">
                  <c:v>46.068705529662601</c:v>
                </c:pt>
                <c:pt idx="304">
                  <c:v>41.991747278868672</c:v>
                </c:pt>
                <c:pt idx="305">
                  <c:v>37.910630675111008</c:v>
                </c:pt>
                <c:pt idx="306">
                  <c:v>33.825763826648711</c:v>
                </c:pt>
                <c:pt idx="307">
                  <c:v>29.737555216762935</c:v>
                </c:pt>
                <c:pt idx="308">
                  <c:v>25.646413662907477</c:v>
                </c:pt>
                <c:pt idx="309">
                  <c:v>21.552748275828815</c:v>
                </c:pt>
                <c:pt idx="310">
                  <c:v>17.456968418653918</c:v>
                </c:pt>
                <c:pt idx="311">
                  <c:v>13.359483665955727</c:v>
                </c:pt>
                <c:pt idx="312">
                  <c:v>9.2607037627945878</c:v>
                </c:pt>
                <c:pt idx="313">
                  <c:v>5.1610385837455457</c:v>
                </c:pt>
                <c:pt idx="314">
                  <c:v>1.0608980919097613</c:v>
                </c:pt>
                <c:pt idx="315">
                  <c:v>-3.0393077020799888</c:v>
                </c:pt>
                <c:pt idx="316">
                  <c:v>-7.1391687810614943</c:v>
                </c:pt>
                <c:pt idx="317">
                  <c:v>-11.238275162343037</c:v>
                </c:pt>
                <c:pt idx="318">
                  <c:v>-15.336216938702757</c:v>
                </c:pt>
                <c:pt idx="319">
                  <c:v>-19.4325843193776</c:v>
                </c:pt>
                <c:pt idx="320">
                  <c:v>-23.52696767104349</c:v>
                </c:pt>
                <c:pt idx="321">
                  <c:v>-27.618957558776867</c:v>
                </c:pt>
                <c:pt idx="322">
                  <c:v>-31.708144786999302</c:v>
                </c:pt>
                <c:pt idx="323">
                  <c:v>-35.794120440395275</c:v>
                </c:pt>
                <c:pt idx="324">
                  <c:v>-39.876475924804737</c:v>
                </c:pt>
                <c:pt idx="325">
                  <c:v>-43.954803008080873</c:v>
                </c:pt>
                <c:pt idx="326">
                  <c:v>-48.02869386091411</c:v>
                </c:pt>
                <c:pt idx="327">
                  <c:v>-52.097741097614254</c:v>
                </c:pt>
                <c:pt idx="328">
                  <c:v>-56.16153781684811</c:v>
                </c:pt>
                <c:pt idx="329">
                  <c:v>-60.219677642330652</c:v>
                </c:pt>
                <c:pt idx="330">
                  <c:v>-64.271754763460692</c:v>
                </c:pt>
                <c:pt idx="331">
                  <c:v>-68.317363975903234</c:v>
                </c:pt>
                <c:pt idx="332">
                  <c:v>-72.356100722107982</c:v>
                </c:pt>
                <c:pt idx="333">
                  <c:v>-76.387561131766276</c:v>
                </c:pt>
                <c:pt idx="334">
                  <c:v>-80.41134206219634</c:v>
                </c:pt>
                <c:pt idx="335">
                  <c:v>-84.427041138658652</c:v>
                </c:pt>
                <c:pt idx="336">
                  <c:v>-88.434256794591548</c:v>
                </c:pt>
                <c:pt idx="337">
                  <c:v>-92.432588311769194</c:v>
                </c:pt>
                <c:pt idx="338">
                  <c:v>-96.42163586037141</c:v>
                </c:pt>
                <c:pt idx="339">
                  <c:v>-100.40100053896789</c:v>
                </c:pt>
                <c:pt idx="340">
                  <c:v>-104.37028441440656</c:v>
                </c:pt>
                <c:pt idx="341">
                  <c:v>-108.32909056160794</c:v>
                </c:pt>
                <c:pt idx="342">
                  <c:v>-112.277023103256</c:v>
                </c:pt>
                <c:pt idx="343">
                  <c:v>-116.21368724938678</c:v>
                </c:pt>
                <c:pt idx="344">
                  <c:v>-120.13868933686591</c:v>
                </c:pt>
                <c:pt idx="345">
                  <c:v>-124.05163686875579</c:v>
                </c:pt>
                <c:pt idx="346">
                  <c:v>-127.95213855356369</c:v>
                </c:pt>
                <c:pt idx="347">
                  <c:v>-131.83980434437186</c:v>
                </c:pt>
                <c:pt idx="348">
                  <c:v>-135.71424547784059</c:v>
                </c:pt>
                <c:pt idx="349">
                  <c:v>-139.57507451308558</c:v>
                </c:pt>
                <c:pt idx="350">
                  <c:v>-143.42190537042029</c:v>
                </c:pt>
                <c:pt idx="351">
                  <c:v>-147.25435336996486</c:v>
                </c:pt>
                <c:pt idx="352">
                  <c:v>-151.07203527011322</c:v>
                </c:pt>
                <c:pt idx="353">
                  <c:v>-154.87456930585634</c:v>
                </c:pt>
                <c:pt idx="354">
                  <c:v>-158.6615752269598</c:v>
                </c:pt>
                <c:pt idx="355">
                  <c:v>-162.43267433598695</c:v>
                </c:pt>
                <c:pt idx="356">
                  <c:v>-166.18748952616983</c:v>
                </c:pt>
                <c:pt idx="357">
                  <c:v>-169.92564531911805</c:v>
                </c:pt>
                <c:pt idx="358">
                  <c:v>-173.64676790236783</c:v>
                </c:pt>
                <c:pt idx="359">
                  <c:v>-177.35048516676139</c:v>
                </c:pt>
                <c:pt idx="360">
                  <c:v>-181.03642674365904</c:v>
                </c:pt>
                <c:pt idx="361">
                  <c:v>-184.70422404197441</c:v>
                </c:pt>
                <c:pt idx="362">
                  <c:v>-188.35351028503442</c:v>
                </c:pt>
                <c:pt idx="363">
                  <c:v>-191.98392054725554</c:v>
                </c:pt>
                <c:pt idx="364">
                  <c:v>-195.59509179063721</c:v>
                </c:pt>
                <c:pt idx="365">
                  <c:v>-199.18666290106404</c:v>
                </c:pt>
                <c:pt idx="366">
                  <c:v>-202.7582747244183</c:v>
                </c:pt>
                <c:pt idx="367">
                  <c:v>-206.30957010249367</c:v>
                </c:pt>
                <c:pt idx="368">
                  <c:v>-209.84019390871208</c:v>
                </c:pt>
                <c:pt idx="369">
                  <c:v>-213.34979308363467</c:v>
                </c:pt>
                <c:pt idx="370">
                  <c:v>-216.8380166702691</c:v>
                </c:pt>
                <c:pt idx="371">
                  <c:v>-220.30451584916301</c:v>
                </c:pt>
                <c:pt idx="372">
                  <c:v>-223.74894397328771</c:v>
                </c:pt>
                <c:pt idx="373">
                  <c:v>-227.17095660270084</c:v>
                </c:pt>
                <c:pt idx="374">
                  <c:v>-230.57021153899132</c:v>
                </c:pt>
                <c:pt idx="375">
                  <c:v>-233.94636885949802</c:v>
                </c:pt>
                <c:pt idx="376">
                  <c:v>-237.2990909513025</c:v>
                </c:pt>
                <c:pt idx="377">
                  <c:v>-240.62804254498954</c:v>
                </c:pt>
                <c:pt idx="378">
                  <c:v>-243.93289074817378</c:v>
                </c:pt>
                <c:pt idx="379">
                  <c:v>-247.21330507878903</c:v>
                </c:pt>
                <c:pt idx="380">
                  <c:v>-250.46895749813569</c:v>
                </c:pt>
                <c:pt idx="381">
                  <c:v>-253.6995224436852</c:v>
                </c:pt>
                <c:pt idx="382">
                  <c:v>-256.90467686163475</c:v>
                </c:pt>
                <c:pt idx="383">
                  <c:v>-260.08410023921385</c:v>
                </c:pt>
                <c:pt idx="384">
                  <c:v>-263.23747463673396</c:v>
                </c:pt>
                <c:pt idx="385">
                  <c:v>-266.36448471938337</c:v>
                </c:pt>
                <c:pt idx="386">
                  <c:v>-269.46481778875949</c:v>
                </c:pt>
                <c:pt idx="387">
                  <c:v>-272.53816381413907</c:v>
                </c:pt>
                <c:pt idx="388">
                  <c:v>-275.58421546348058</c:v>
                </c:pt>
                <c:pt idx="389">
                  <c:v>-278.60266813415762</c:v>
                </c:pt>
                <c:pt idx="390">
                  <c:v>-281.59321998341824</c:v>
                </c:pt>
                <c:pt idx="391">
                  <c:v>-284.55557195856994</c:v>
                </c:pt>
                <c:pt idx="392">
                  <c:v>-287.48942782688357</c:v>
                </c:pt>
                <c:pt idx="393">
                  <c:v>-290.39449420521743</c:v>
                </c:pt>
                <c:pt idx="394">
                  <c:v>-293.27048058935424</c:v>
                </c:pt>
                <c:pt idx="395">
                  <c:v>-296.1170993830525</c:v>
                </c:pt>
                <c:pt idx="396">
                  <c:v>-298.93406592680481</c:v>
                </c:pt>
                <c:pt idx="397">
                  <c:v>-301.72109852630456</c:v>
                </c:pt>
                <c:pt idx="398">
                  <c:v>-304.47791848061394</c:v>
                </c:pt>
                <c:pt idx="399">
                  <c:v>-307.20425011003516</c:v>
                </c:pt>
                <c:pt idx="400">
                  <c:v>-309.89982078367689</c:v>
                </c:pt>
                <c:pt idx="401">
                  <c:v>-312.56436094671841</c:v>
                </c:pt>
                <c:pt idx="402">
                  <c:v>-315.19760414736368</c:v>
                </c:pt>
                <c:pt idx="403">
                  <c:v>-317.79928706348733</c:v>
                </c:pt>
                <c:pt idx="404">
                  <c:v>-320.36914952896529</c:v>
                </c:pt>
                <c:pt idx="405">
                  <c:v>-322.90693455969267</c:v>
                </c:pt>
                <c:pt idx="406">
                  <c:v>-325.41238837928142</c:v>
                </c:pt>
                <c:pt idx="407">
                  <c:v>-327.88526044443762</c:v>
                </c:pt>
                <c:pt idx="408">
                  <c:v>-330.32530347001494</c:v>
                </c:pt>
                <c:pt idx="409">
                  <c:v>-332.73227345374448</c:v>
                </c:pt>
                <c:pt idx="410">
                  <c:v>-335.10592970063362</c:v>
                </c:pt>
                <c:pt idx="411">
                  <c:v>-337.446034847036</c:v>
                </c:pt>
                <c:pt idx="412">
                  <c:v>-339.75235488438659</c:v>
                </c:pt>
                <c:pt idx="413">
                  <c:v>-342.02465918260373</c:v>
                </c:pt>
                <c:pt idx="414">
                  <c:v>-344.26272051315135</c:v>
                </c:pt>
                <c:pt idx="415">
                  <c:v>-346.46631507176147</c:v>
                </c:pt>
                <c:pt idx="416">
                  <c:v>-348.63522250081417</c:v>
                </c:pt>
                <c:pt idx="417">
                  <c:v>-350.76922591137429</c:v>
                </c:pt>
                <c:pt idx="418">
                  <c:v>-352.86811190487902</c:v>
                </c:pt>
                <c:pt idx="419">
                  <c:v>-354.93167059447825</c:v>
                </c:pt>
                <c:pt idx="420">
                  <c:v>-356.95969562602227</c:v>
                </c:pt>
                <c:pt idx="421">
                  <c:v>-358.9519841986982</c:v>
                </c:pt>
                <c:pt idx="422">
                  <c:v>-360.90833708530891</c:v>
                </c:pt>
                <c:pt idx="423">
                  <c:v>-362.82855865219625</c:v>
                </c:pt>
                <c:pt idx="424">
                  <c:v>-364.71245687880332</c:v>
                </c:pt>
                <c:pt idx="425">
                  <c:v>-366.55984337687761</c:v>
                </c:pt>
                <c:pt idx="426">
                  <c:v>-368.37053340930873</c:v>
                </c:pt>
                <c:pt idx="427">
                  <c:v>-370.14434590860242</c:v>
                </c:pt>
                <c:pt idx="428">
                  <c:v>-371.88110349498709</c:v>
                </c:pt>
                <c:pt idx="429">
                  <c:v>-373.58063249415096</c:v>
                </c:pt>
                <c:pt idx="430">
                  <c:v>-375.24276295461055</c:v>
                </c:pt>
                <c:pt idx="431">
                  <c:v>-376.8673286647051</c:v>
                </c:pt>
                <c:pt idx="432">
                  <c:v>-378.45416716921733</c:v>
                </c:pt>
                <c:pt idx="433">
                  <c:v>-380.00311978561894</c:v>
                </c:pt>
                <c:pt idx="434">
                  <c:v>-381.51403161993932</c:v>
                </c:pt>
                <c:pt idx="435">
                  <c:v>-382.98675158225399</c:v>
                </c:pt>
                <c:pt idx="436">
                  <c:v>-384.42113240179413</c:v>
                </c:pt>
                <c:pt idx="437">
                  <c:v>-385.81703064167294</c:v>
                </c:pt>
                <c:pt idx="438">
                  <c:v>-387.17430671322967</c:v>
                </c:pt>
                <c:pt idx="439">
                  <c:v>-388.49282488998836</c:v>
                </c:pt>
                <c:pt idx="440">
                  <c:v>-389.7724533212301</c:v>
                </c:pt>
                <c:pt idx="441">
                  <c:v>-391.013064045178</c:v>
                </c:pt>
                <c:pt idx="442">
                  <c:v>-392.21453300179348</c:v>
                </c:pt>
                <c:pt idx="443">
                  <c:v>-393.3767400451822</c:v>
                </c:pt>
                <c:pt idx="444">
                  <c:v>-394.49956895560837</c:v>
                </c:pt>
                <c:pt idx="445">
                  <c:v>-395.58290745111651</c:v>
                </c:pt>
                <c:pt idx="446">
                  <c:v>-396.62664719875983</c:v>
                </c:pt>
                <c:pt idx="447">
                  <c:v>-397.63068382543349</c:v>
                </c:pt>
                <c:pt idx="448">
                  <c:v>-398.59491692831148</c:v>
                </c:pt>
                <c:pt idx="449">
                  <c:v>-399.51925008488689</c:v>
                </c:pt>
                <c:pt idx="450">
                  <c:v>-400.40359086261446</c:v>
                </c:pt>
                <c:pt idx="451">
                  <c:v>-401.24785082815345</c:v>
                </c:pt>
                <c:pt idx="452">
                  <c:v>-402.05194555621063</c:v>
                </c:pt>
                <c:pt idx="453">
                  <c:v>-402.81579463798352</c:v>
                </c:pt>
                <c:pt idx="454">
                  <c:v>-403.53932168920028</c:v>
                </c:pt>
                <c:pt idx="455">
                  <c:v>-404.22245435775875</c:v>
                </c:pt>
                <c:pt idx="456">
                  <c:v>-404.86512433096146</c:v>
                </c:pt>
                <c:pt idx="457">
                  <c:v>-405.4672673423467</c:v>
                </c:pt>
                <c:pt idx="458">
                  <c:v>-406.02882317811486</c:v>
                </c:pt>
                <c:pt idx="459">
                  <c:v>-406.54973568315052</c:v>
                </c:pt>
                <c:pt idx="460">
                  <c:v>-407.02995276663717</c:v>
                </c:pt>
                <c:pt idx="461">
                  <c:v>-407.46942640726678</c:v>
                </c:pt>
                <c:pt idx="462">
                  <c:v>-407.86811265804135</c:v>
                </c:pt>
                <c:pt idx="463">
                  <c:v>-408.2259716506681</c:v>
                </c:pt>
                <c:pt idx="464">
                  <c:v>-408.54296759954599</c:v>
                </c:pt>
                <c:pt idx="465">
                  <c:v>-408.81906880534439</c:v>
                </c:pt>
                <c:pt idx="466">
                  <c:v>-409.05424765817264</c:v>
                </c:pt>
                <c:pt idx="467">
                  <c:v>-409.24848064034148</c:v>
                </c:pt>
                <c:pt idx="468">
                  <c:v>-409.40174832871469</c:v>
                </c:pt>
                <c:pt idx="469">
                  <c:v>-409.51403539665091</c:v>
                </c:pt>
                <c:pt idx="470">
                  <c:v>-409.58533061553715</c:v>
                </c:pt>
                <c:pt idx="471">
                  <c:v>-409.61562685591088</c:v>
                </c:pt>
                <c:pt idx="472">
                  <c:v>-409.60492108817323</c:v>
                </c:pt>
                <c:pt idx="473">
                  <c:v>-409.55321438289207</c:v>
                </c:pt>
                <c:pt idx="474">
                  <c:v>-409.46051191069489</c:v>
                </c:pt>
                <c:pt idx="475">
                  <c:v>-409.32682294175163</c:v>
                </c:pt>
                <c:pt idx="476">
                  <c:v>-409.15216084484774</c:v>
                </c:pt>
                <c:pt idx="477">
                  <c:v>-408.93654308604744</c:v>
                </c:pt>
                <c:pt idx="478">
                  <c:v>-408.67999122694687</c:v>
                </c:pt>
                <c:pt idx="479">
                  <c:v>-408.38253092251819</c:v>
                </c:pt>
                <c:pt idx="480">
                  <c:v>-408.0441919185439</c:v>
                </c:pt>
                <c:pt idx="481">
                  <c:v>-407.66500804864251</c:v>
                </c:pt>
                <c:pt idx="482">
                  <c:v>-407.24501723088497</c:v>
                </c:pt>
                <c:pt idx="483">
                  <c:v>-406.78426146400312</c:v>
                </c:pt>
                <c:pt idx="484">
                  <c:v>-406.28278682318967</c:v>
                </c:pt>
                <c:pt idx="485">
                  <c:v>-405.74064345549078</c:v>
                </c:pt>
                <c:pt idx="486">
                  <c:v>-405.15788557479141</c:v>
                </c:pt>
                <c:pt idx="487">
                  <c:v>-404.53457145639413</c:v>
                </c:pt>
                <c:pt idx="488">
                  <c:v>-403.87076343119122</c:v>
                </c:pt>
                <c:pt idx="489">
                  <c:v>-403.16652787943207</c:v>
                </c:pt>
                <c:pt idx="490">
                  <c:v>-402.42193522408496</c:v>
                </c:pt>
                <c:pt idx="491">
                  <c:v>-401.63705992379505</c:v>
                </c:pt>
                <c:pt idx="492">
                  <c:v>-400.81198046543818</c:v>
                </c:pt>
                <c:pt idx="493">
                  <c:v>-399.94677935627266</c:v>
                </c:pt>
                <c:pt idx="494">
                  <c:v>-399.0415431156884</c:v>
                </c:pt>
                <c:pt idx="495">
                  <c:v>-398.09636226655516</c:v>
                </c:pt>
                <c:pt idx="496">
                  <c:v>-397.11133132617016</c:v>
                </c:pt>
                <c:pt idx="497">
                  <c:v>-396.08654879680665</c:v>
                </c:pt>
                <c:pt idx="498">
                  <c:v>-395.02211715586338</c:v>
                </c:pt>
                <c:pt idx="499">
                  <c:v>-393.91814284561764</c:v>
                </c:pt>
                <c:pt idx="500">
                  <c:v>-392.77473626258046</c:v>
                </c:pt>
                <c:pt idx="501">
                  <c:v>-391.59201174645716</c:v>
                </c:pt>
                <c:pt idx="502">
                  <c:v>-390.37008756871387</c:v>
                </c:pt>
                <c:pt idx="503">
                  <c:v>-389.10908592075003</c:v>
                </c:pt>
                <c:pt idx="504">
                  <c:v>-387.80913290167967</c:v>
                </c:pt>
                <c:pt idx="505">
                  <c:v>-386.47035850572138</c:v>
                </c:pt>
                <c:pt idx="506">
                  <c:v>-385.0928966091991</c:v>
                </c:pt>
                <c:pt idx="507">
                  <c:v>-383.67688495715458</c:v>
                </c:pt>
                <c:pt idx="508">
                  <c:v>-382.22246514957305</c:v>
                </c:pt>
                <c:pt idx="509">
                  <c:v>-380.72978262722336</c:v>
                </c:pt>
                <c:pt idx="510">
                  <c:v>-379.19898665711372</c:v>
                </c:pt>
                <c:pt idx="511">
                  <c:v>-377.63023031756535</c:v>
                </c:pt>
                <c:pt idx="512">
                  <c:v>-376.02367048290517</c:v>
                </c:pt>
                <c:pt idx="513">
                  <c:v>-374.37946780777781</c:v>
                </c:pt>
                <c:pt idx="514">
                  <c:v>-372.69778671108054</c:v>
                </c:pt>
                <c:pt idx="515">
                  <c:v>-370.97879535952154</c:v>
                </c:pt>
                <c:pt idx="516">
                  <c:v>-369.22266565080366</c:v>
                </c:pt>
                <c:pt idx="517">
                  <c:v>-367.42957319643438</c:v>
                </c:pt>
                <c:pt idx="518">
                  <c:v>-365.59969730416469</c:v>
                </c:pt>
                <c:pt idx="519">
                  <c:v>-363.73322096005882</c:v>
                </c:pt>
                <c:pt idx="520">
                  <c:v>-361.83033081019624</c:v>
                </c:pt>
                <c:pt idx="521">
                  <c:v>-359.89121714200593</c:v>
                </c:pt>
                <c:pt idx="522">
                  <c:v>-357.91607386523879</c:v>
                </c:pt>
                <c:pt idx="523">
                  <c:v>-355.90509849257637</c:v>
                </c:pt>
                <c:pt idx="524">
                  <c:v>-353.85849211988051</c:v>
                </c:pt>
                <c:pt idx="525">
                  <c:v>-351.77645940608278</c:v>
                </c:pt>
                <c:pt idx="526">
                  <c:v>-349.65920855271958</c:v>
                </c:pt>
                <c:pt idx="527">
                  <c:v>-347.50695128311185</c:v>
                </c:pt>
                <c:pt idx="528">
                  <c:v>-345.31990282119278</c:v>
                </c:pt>
                <c:pt idx="529">
                  <c:v>-343.09828186998647</c:v>
                </c:pt>
                <c:pt idx="530">
                  <c:v>-340.84231058973643</c:v>
                </c:pt>
                <c:pt idx="531">
                  <c:v>-338.55221457569081</c:v>
                </c:pt>
                <c:pt idx="532">
                  <c:v>-336.22822283554234</c:v>
                </c:pt>
                <c:pt idx="533">
                  <c:v>-333.87056776652884</c:v>
                </c:pt>
                <c:pt idx="534">
                  <c:v>-331.47948513219222</c:v>
                </c:pt>
                <c:pt idx="535">
                  <c:v>-329.05521403880346</c:v>
                </c:pt>
                <c:pt idx="536">
                  <c:v>-326.59799691145133</c:v>
                </c:pt>
                <c:pt idx="537">
                  <c:v>-324.10807946980145</c:v>
                </c:pt>
                <c:pt idx="538">
                  <c:v>-321.58571070352281</c:v>
                </c:pt>
                <c:pt idx="539">
                  <c:v>-319.03114284739002</c:v>
                </c:pt>
                <c:pt idx="540">
                  <c:v>-316.44463135605969</c:v>
                </c:pt>
                <c:pt idx="541">
                  <c:v>-313.82643487852602</c:v>
                </c:pt>
                <c:pt idx="542">
                  <c:v>-311.17681523225463</c:v>
                </c:pt>
                <c:pt idx="543">
                  <c:v>-308.49603737700227</c:v>
                </c:pt>
                <c:pt idx="544">
                  <c:v>-305.7843693883201</c:v>
                </c:pt>
                <c:pt idx="545">
                  <c:v>-303.04208243074794</c:v>
                </c:pt>
                <c:pt idx="546">
                  <c:v>-300.26945073069589</c:v>
                </c:pt>
                <c:pt idx="547">
                  <c:v>-297.46675154902357</c:v>
                </c:pt>
                <c:pt idx="548">
                  <c:v>-294.63426515331327</c:v>
                </c:pt>
                <c:pt idx="549">
                  <c:v>-291.77227478984463</c:v>
                </c:pt>
                <c:pt idx="550">
                  <c:v>-288.8810666552688</c:v>
                </c:pt>
                <c:pt idx="551">
                  <c:v>-285.96092986798988</c:v>
                </c:pt>
                <c:pt idx="552">
                  <c:v>-283.01215643925315</c:v>
                </c:pt>
                <c:pt idx="553">
                  <c:v>-280.03504124394402</c:v>
                </c:pt>
                <c:pt idx="554">
                  <c:v>-277.02988199110149</c:v>
                </c:pt>
                <c:pt idx="555">
                  <c:v>-273.99697919414638</c:v>
                </c:pt>
                <c:pt idx="556">
                  <c:v>-270.93663614083096</c:v>
                </c:pt>
                <c:pt idx="557">
                  <c:v>-267.84915886290997</c:v>
                </c:pt>
                <c:pt idx="558">
                  <c:v>-264.73485610553888</c:v>
                </c:pt>
                <c:pt idx="559">
                  <c:v>-261.59403929639791</c:v>
                </c:pt>
                <c:pt idx="560">
                  <c:v>-258.42702251455069</c:v>
                </c:pt>
                <c:pt idx="561">
                  <c:v>-255.23412245903586</c:v>
                </c:pt>
                <c:pt idx="562">
                  <c:v>-252.01565841719886</c:v>
                </c:pt>
                <c:pt idx="563">
                  <c:v>-248.77195223276152</c:v>
                </c:pt>
                <c:pt idx="564">
                  <c:v>-245.50332827363926</c:v>
                </c:pt>
                <c:pt idx="565">
                  <c:v>-242.21011339950368</c:v>
                </c:pt>
                <c:pt idx="566">
                  <c:v>-238.8926369290987</c:v>
                </c:pt>
                <c:pt idx="567">
                  <c:v>-235.55123060730631</c:v>
                </c:pt>
                <c:pt idx="568">
                  <c:v>-232.18622857197423</c:v>
                </c:pt>
                <c:pt idx="569">
                  <c:v>-228.79796732050158</c:v>
                </c:pt>
                <c:pt idx="570">
                  <c:v>-225.38678567619058</c:v>
                </c:pt>
                <c:pt idx="571">
                  <c:v>-221.95302475436273</c:v>
                </c:pt>
                <c:pt idx="572">
                  <c:v>-218.49702792824866</c:v>
                </c:pt>
                <c:pt idx="573">
                  <c:v>-215.01914079465081</c:v>
                </c:pt>
                <c:pt idx="574">
                  <c:v>-211.51971113938475</c:v>
                </c:pt>
                <c:pt idx="575">
                  <c:v>-207.99908890249972</c:v>
                </c:pt>
                <c:pt idx="576">
                  <c:v>-204.45762614328541</c:v>
                </c:pt>
                <c:pt idx="577">
                  <c:v>-200.89567700506663</c:v>
                </c:pt>
                <c:pt idx="578">
                  <c:v>-197.31359767978856</c:v>
                </c:pt>
                <c:pt idx="579">
                  <c:v>-193.71174637239932</c:v>
                </c:pt>
                <c:pt idx="580">
                  <c:v>-190.09048326502779</c:v>
                </c:pt>
                <c:pt idx="581">
                  <c:v>-186.45017048096699</c:v>
                </c:pt>
                <c:pt idx="582">
                  <c:v>-182.79117204846142</c:v>
                </c:pt>
                <c:pt idx="583">
                  <c:v>-179.11385386430584</c:v>
                </c:pt>
                <c:pt idx="584">
                  <c:v>-175.41858365725395</c:v>
                </c:pt>
                <c:pt idx="585">
                  <c:v>-171.70573095124701</c:v>
                </c:pt>
                <c:pt idx="586">
                  <c:v>-167.97566702846129</c:v>
                </c:pt>
                <c:pt idx="587">
                  <c:v>-164.22876489218132</c:v>
                </c:pt>
                <c:pt idx="588">
                  <c:v>-160.46539922949802</c:v>
                </c:pt>
                <c:pt idx="589">
                  <c:v>-156.68594637384152</c:v>
                </c:pt>
                <c:pt idx="590">
                  <c:v>-152.89078426734756</c:v>
                </c:pt>
                <c:pt idx="591">
                  <c:v>-149.08029242306478</c:v>
                </c:pt>
                <c:pt idx="592">
                  <c:v>-145.25485188700188</c:v>
                </c:pt>
                <c:pt idx="593">
                  <c:v>-141.41484520002462</c:v>
                </c:pt>
                <c:pt idx="594">
                  <c:v>-137.56065635960138</c:v>
                </c:pt>
                <c:pt idx="595">
                  <c:v>-133.69267078140504</c:v>
                </c:pt>
                <c:pt idx="596">
                  <c:v>-129.8112752607698</c:v>
                </c:pt>
                <c:pt idx="597">
                  <c:v>-125.91685793401322</c:v>
                </c:pt>
                <c:pt idx="598">
                  <c:v>-122.00980823962229</c:v>
                </c:pt>
                <c:pt idx="599">
                  <c:v>-118.09051687931127</c:v>
                </c:pt>
                <c:pt idx="600">
                  <c:v>-114.15937577894979</c:v>
                </c:pt>
                <c:pt idx="601">
                  <c:v>-110.21677804937195</c:v>
                </c:pt>
                <c:pt idx="602">
                  <c:v>-106.26311794706523</c:v>
                </c:pt>
                <c:pt idx="603">
                  <c:v>-102.29879083474478</c:v>
                </c:pt>
                <c:pt idx="604">
                  <c:v>-98.324193141818952</c:v>
                </c:pt>
                <c:pt idx="605">
                  <c:v>-94.339722324744528</c:v>
                </c:pt>
                <c:pt idx="606">
                  <c:v>-90.345776827282847</c:v>
                </c:pt>
                <c:pt idx="607">
                  <c:v>-86.342756040655004</c:v>
                </c:pt>
                <c:pt idx="608">
                  <c:v>-82.331060263604556</c:v>
                </c:pt>
                <c:pt idx="609">
                  <c:v>-78.311090662365757</c:v>
                </c:pt>
                <c:pt idx="610">
                  <c:v>-74.28324923054879</c:v>
                </c:pt>
                <c:pt idx="611">
                  <c:v>-70.247938748939944</c:v>
                </c:pt>
                <c:pt idx="612">
                  <c:v>-66.20556274522535</c:v>
                </c:pt>
                <c:pt idx="613">
                  <c:v>-62.156525453636384</c:v>
                </c:pt>
                <c:pt idx="614">
                  <c:v>-58.101231774528017</c:v>
                </c:pt>
                <c:pt idx="615">
                  <c:v>-54.040087233888421</c:v>
                </c:pt>
                <c:pt idx="616">
                  <c:v>-49.973497942788079</c:v>
                </c:pt>
                <c:pt idx="617">
                  <c:v>-45.901870556766944</c:v>
                </c:pt>
                <c:pt idx="618">
                  <c:v>-41.825612235170588</c:v>
                </c:pt>
                <c:pt idx="619">
                  <c:v>-37.745130600433953</c:v>
                </c:pt>
                <c:pt idx="620">
                  <c:v>-33.660833697320832</c:v>
                </c:pt>
                <c:pt idx="621">
                  <c:v>-29.573129952117625</c:v>
                </c:pt>
                <c:pt idx="622">
                  <c:v>-25.482428131792439</c:v>
                </c:pt>
                <c:pt idx="623">
                  <c:v>-21.389137303118023</c:v>
                </c:pt>
                <c:pt idx="624">
                  <c:v>-17.293666791766924</c:v>
                </c:pt>
                <c:pt idx="625">
                  <c:v>-13.196426141377019</c:v>
                </c:pt>
                <c:pt idx="626">
                  <c:v>-9.0978250725989973</c:v>
                </c:pt>
                <c:pt idx="627">
                  <c:v>-4.9982734421242485</c:v>
                </c:pt>
                <c:pt idx="628">
                  <c:v>-0.89818120169917104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3-4A7F-BCCB-04E079D3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16015"/>
        <c:axId val="552444495"/>
      </c:lineChart>
      <c:catAx>
        <c:axId val="5547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4495"/>
        <c:crosses val="autoZero"/>
        <c:auto val="1"/>
        <c:lblAlgn val="ctr"/>
        <c:lblOffset val="100"/>
        <c:noMultiLvlLbl val="0"/>
      </c:catAx>
      <c:valAx>
        <c:axId val="5524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7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3</xdr:row>
          <xdr:rowOff>15240</xdr:rowOff>
        </xdr:from>
        <xdr:to>
          <xdr:col>3</xdr:col>
          <xdr:colOff>1158240</xdr:colOff>
          <xdr:row>3</xdr:row>
          <xdr:rowOff>220980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12</xdr:row>
          <xdr:rowOff>0</xdr:rowOff>
        </xdr:from>
        <xdr:to>
          <xdr:col>3</xdr:col>
          <xdr:colOff>1188720</xdr:colOff>
          <xdr:row>13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14</xdr:row>
          <xdr:rowOff>0</xdr:rowOff>
        </xdr:from>
        <xdr:to>
          <xdr:col>3</xdr:col>
          <xdr:colOff>1219200</xdr:colOff>
          <xdr:row>14</xdr:row>
          <xdr:rowOff>205740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891540</xdr:colOff>
          <xdr:row>13</xdr:row>
          <xdr:rowOff>205740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323344</xdr:colOff>
      <xdr:row>650</xdr:row>
      <xdr:rowOff>49481</xdr:rowOff>
    </xdr:from>
    <xdr:to>
      <xdr:col>4</xdr:col>
      <xdr:colOff>18836</xdr:colOff>
      <xdr:row>660</xdr:row>
      <xdr:rowOff>15282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509327</xdr:colOff>
      <xdr:row>650</xdr:row>
      <xdr:rowOff>89962</xdr:rowOff>
    </xdr:from>
    <xdr:to>
      <xdr:col>7</xdr:col>
      <xdr:colOff>487519</xdr:colOff>
      <xdr:row>660</xdr:row>
      <xdr:rowOff>44659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277091</xdr:colOff>
      <xdr:row>662</xdr:row>
      <xdr:rowOff>184248</xdr:rowOff>
    </xdr:from>
    <xdr:to>
      <xdr:col>3</xdr:col>
      <xdr:colOff>1562247</xdr:colOff>
      <xdr:row>674</xdr:row>
      <xdr:rowOff>208961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467526</xdr:colOff>
      <xdr:row>662</xdr:row>
      <xdr:rowOff>209117</xdr:rowOff>
    </xdr:from>
    <xdr:to>
      <xdr:col>7</xdr:col>
      <xdr:colOff>466220</xdr:colOff>
      <xdr:row>674</xdr:row>
      <xdr:rowOff>191863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12</xdr:row>
          <xdr:rowOff>0</xdr:rowOff>
        </xdr:from>
        <xdr:to>
          <xdr:col>3</xdr:col>
          <xdr:colOff>1188720</xdr:colOff>
          <xdr:row>13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14</xdr:row>
          <xdr:rowOff>0</xdr:rowOff>
        </xdr:from>
        <xdr:to>
          <xdr:col>3</xdr:col>
          <xdr:colOff>1219200</xdr:colOff>
          <xdr:row>14</xdr:row>
          <xdr:rowOff>205740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891540</xdr:colOff>
          <xdr:row>13</xdr:row>
          <xdr:rowOff>205740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121920</xdr:colOff>
          <xdr:row>3</xdr:row>
          <xdr:rowOff>38100</xdr:rowOff>
        </xdr:from>
        <xdr:to>
          <xdr:col>3</xdr:col>
          <xdr:colOff>1203960</xdr:colOff>
          <xdr:row>4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125422</xdr:colOff>
      <xdr:row>650</xdr:row>
      <xdr:rowOff>9897</xdr:rowOff>
    </xdr:from>
    <xdr:to>
      <xdr:col>3</xdr:col>
      <xdr:colOff>1424083</xdr:colOff>
      <xdr:row>660</xdr:row>
      <xdr:rowOff>84556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311405</xdr:colOff>
      <xdr:row>650</xdr:row>
      <xdr:rowOff>50378</xdr:rowOff>
    </xdr:from>
    <xdr:to>
      <xdr:col>7</xdr:col>
      <xdr:colOff>764610</xdr:colOff>
      <xdr:row>660</xdr:row>
      <xdr:rowOff>113933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79169</xdr:colOff>
      <xdr:row>663</xdr:row>
      <xdr:rowOff>25910</xdr:rowOff>
    </xdr:from>
    <xdr:to>
      <xdr:col>3</xdr:col>
      <xdr:colOff>1364325</xdr:colOff>
      <xdr:row>675</xdr:row>
      <xdr:rowOff>50624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269604</xdr:colOff>
      <xdr:row>663</xdr:row>
      <xdr:rowOff>50779</xdr:rowOff>
    </xdr:from>
    <xdr:to>
      <xdr:col>7</xdr:col>
      <xdr:colOff>743311</xdr:colOff>
      <xdr:row>675</xdr:row>
      <xdr:rowOff>33526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5.wmf"/><Relationship Id="rId4" Type="http://schemas.openxmlformats.org/officeDocument/2006/relationships/image" Target="../media/image2.wmf"/><Relationship Id="rId9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EB76-AE15-4A82-99D7-D4B1C03324E7}">
  <dimension ref="A1:AA678"/>
  <sheetViews>
    <sheetView topLeftCell="A643" zoomScale="45" zoomScaleNormal="29" workbookViewId="0">
      <selection activeCell="S656" sqref="S656"/>
    </sheetView>
  </sheetViews>
  <sheetFormatPr defaultRowHeight="18" x14ac:dyDescent="0.35"/>
  <cols>
    <col min="1" max="1" width="8.88671875" style="2" customWidth="1"/>
    <col min="2" max="2" width="30.77734375" style="2" customWidth="1"/>
    <col min="3" max="3" width="17" style="2" customWidth="1"/>
    <col min="4" max="4" width="23.44140625" style="2" customWidth="1"/>
    <col min="5" max="5" width="27.6640625" style="2" customWidth="1"/>
    <col min="6" max="6" width="15.33203125" style="2" customWidth="1"/>
    <col min="7" max="7" width="24.6640625" style="2" customWidth="1"/>
    <col min="8" max="8" width="19.88671875" style="2" customWidth="1"/>
    <col min="9" max="9" width="30.6640625" style="2" customWidth="1"/>
    <col min="10" max="10" width="13.5546875" style="2" customWidth="1"/>
    <col min="11" max="11" width="28" style="2" customWidth="1"/>
    <col min="12" max="12" width="9.109375" style="2" bestFit="1" customWidth="1"/>
    <col min="13" max="16384" width="8.88671875" style="2"/>
  </cols>
  <sheetData>
    <row r="1" spans="1:27" ht="100.8" customHeight="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8"/>
    </row>
    <row r="2" spans="1:27" ht="35.4" customHeight="1" x14ac:dyDescent="0.35">
      <c r="A2" s="29" t="s">
        <v>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7" ht="76.2" customHeight="1" x14ac:dyDescent="0.35">
      <c r="A3" s="33" t="s">
        <v>8</v>
      </c>
      <c r="B3" s="33"/>
      <c r="C3" s="8"/>
      <c r="D3" s="3"/>
      <c r="H3" s="34"/>
      <c r="I3" s="34"/>
      <c r="J3" s="10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x14ac:dyDescent="0.35">
      <c r="A4" s="1" t="s">
        <v>1</v>
      </c>
      <c r="B4" s="1">
        <f>3.66+0.05*11</f>
        <v>4.21</v>
      </c>
      <c r="C4" s="8" t="s">
        <v>10</v>
      </c>
      <c r="E4" s="30" t="s">
        <v>21</v>
      </c>
      <c r="F4" s="30"/>
      <c r="G4" s="31"/>
      <c r="H4" s="9"/>
      <c r="I4" s="9"/>
      <c r="J4" s="10"/>
      <c r="K4" s="15"/>
      <c r="L4" s="7"/>
      <c r="M4" s="15"/>
    </row>
    <row r="5" spans="1:27" x14ac:dyDescent="0.35">
      <c r="A5" s="1" t="s">
        <v>2</v>
      </c>
      <c r="B5" s="1">
        <v>0.84</v>
      </c>
      <c r="C5" s="8" t="s">
        <v>11</v>
      </c>
      <c r="E5" s="30" t="s">
        <v>22</v>
      </c>
      <c r="F5" s="30"/>
      <c r="G5" s="31"/>
      <c r="H5" s="9"/>
      <c r="I5" s="9"/>
      <c r="J5" s="10"/>
      <c r="K5" s="15"/>
      <c r="L5" s="7"/>
      <c r="M5" s="15"/>
      <c r="N5" s="15"/>
      <c r="O5" s="15"/>
    </row>
    <row r="6" spans="1:27" x14ac:dyDescent="0.35">
      <c r="A6" s="5" t="s">
        <v>3</v>
      </c>
      <c r="B6" s="1">
        <f>0.1/1000</f>
        <v>1E-4</v>
      </c>
      <c r="C6" s="2" t="s">
        <v>11</v>
      </c>
      <c r="E6" s="30" t="s">
        <v>23</v>
      </c>
      <c r="F6" s="30"/>
      <c r="G6" s="31"/>
      <c r="H6" s="28"/>
      <c r="I6" s="9"/>
      <c r="J6" s="10"/>
      <c r="K6" s="15"/>
      <c r="L6" s="7"/>
      <c r="M6" s="15"/>
      <c r="N6" s="15"/>
      <c r="O6" s="15"/>
    </row>
    <row r="7" spans="1:27" x14ac:dyDescent="0.35">
      <c r="A7" s="11"/>
      <c r="B7" s="11"/>
      <c r="C7" s="8"/>
      <c r="G7" s="10"/>
      <c r="H7" s="15"/>
      <c r="I7" s="7"/>
      <c r="J7" s="7"/>
      <c r="K7" s="7"/>
      <c r="L7" s="7"/>
      <c r="M7" s="15"/>
      <c r="N7" s="15"/>
      <c r="O7" s="15"/>
    </row>
    <row r="8" spans="1:27" x14ac:dyDescent="0.35">
      <c r="A8" s="12"/>
      <c r="B8" s="12"/>
      <c r="C8" s="8"/>
      <c r="H8" s="15"/>
      <c r="I8" s="15"/>
      <c r="J8" s="15"/>
      <c r="K8" s="15"/>
      <c r="L8" s="15"/>
      <c r="M8" s="15"/>
      <c r="N8" s="15"/>
      <c r="O8" s="15"/>
    </row>
    <row r="9" spans="1:27" x14ac:dyDescent="0.35">
      <c r="A9" s="13"/>
      <c r="B9" s="13"/>
      <c r="C9" s="8"/>
      <c r="H9" s="15"/>
      <c r="I9" s="15"/>
      <c r="J9" s="15"/>
      <c r="K9" s="15"/>
      <c r="L9" s="15"/>
      <c r="M9" s="15"/>
      <c r="N9" s="15"/>
      <c r="O9" s="15"/>
    </row>
    <row r="10" spans="1:27" x14ac:dyDescent="0.35">
      <c r="A10" s="1" t="s">
        <v>12</v>
      </c>
      <c r="B10" s="14">
        <v>3.1415000000000002</v>
      </c>
      <c r="C10" s="8"/>
      <c r="H10" s="15"/>
      <c r="I10" s="15"/>
      <c r="J10" s="15"/>
      <c r="K10" s="15"/>
      <c r="L10" s="15"/>
      <c r="M10" s="15"/>
      <c r="N10" s="15"/>
      <c r="O10" s="15"/>
    </row>
    <row r="11" spans="1:27" x14ac:dyDescent="0.35">
      <c r="A11" s="1" t="s">
        <v>4</v>
      </c>
      <c r="B11" s="1">
        <f>9.81</f>
        <v>9.81</v>
      </c>
      <c r="C11" s="8" t="s">
        <v>13</v>
      </c>
      <c r="H11" s="15"/>
      <c r="I11" s="15"/>
      <c r="J11" s="15"/>
      <c r="K11" s="15"/>
      <c r="L11" s="15"/>
      <c r="M11" s="15"/>
      <c r="N11" s="15"/>
      <c r="O11" s="15"/>
    </row>
    <row r="12" spans="1:27" x14ac:dyDescent="0.35">
      <c r="C12" s="8"/>
      <c r="H12" s="15"/>
      <c r="I12" s="15"/>
      <c r="J12" s="15"/>
      <c r="K12" s="15"/>
      <c r="L12" s="15"/>
      <c r="M12" s="15"/>
      <c r="N12" s="15"/>
      <c r="O12" s="15"/>
    </row>
    <row r="13" spans="1:27" x14ac:dyDescent="0.35">
      <c r="A13" s="1" t="s">
        <v>15</v>
      </c>
      <c r="B13" s="1">
        <f>0.45+0.01*11</f>
        <v>0.56000000000000005</v>
      </c>
      <c r="C13" s="2" t="s">
        <v>11</v>
      </c>
      <c r="E13" s="30" t="s">
        <v>17</v>
      </c>
      <c r="F13" s="30"/>
      <c r="G13" s="30"/>
      <c r="H13" s="19"/>
      <c r="I13" s="15"/>
      <c r="J13" s="15"/>
      <c r="K13" s="15"/>
      <c r="L13" s="15"/>
      <c r="M13" s="15"/>
      <c r="N13" s="15"/>
      <c r="O13" s="15"/>
    </row>
    <row r="14" spans="1:27" x14ac:dyDescent="0.35">
      <c r="A14" s="1" t="s">
        <v>16</v>
      </c>
      <c r="B14" s="1">
        <f>(8+0.25*11)*1000</f>
        <v>10750</v>
      </c>
      <c r="C14" s="2" t="s">
        <v>14</v>
      </c>
      <c r="E14" s="30" t="s">
        <v>20</v>
      </c>
      <c r="F14" s="30"/>
      <c r="G14" s="30"/>
      <c r="H14" s="19"/>
      <c r="I14" s="15"/>
      <c r="J14" s="15"/>
      <c r="K14" s="15"/>
      <c r="L14" s="15"/>
      <c r="M14" s="15"/>
      <c r="N14" s="15"/>
      <c r="O14" s="15"/>
    </row>
    <row r="15" spans="1:27" x14ac:dyDescent="0.35">
      <c r="A15" s="1" t="s">
        <v>5</v>
      </c>
      <c r="B15" s="1">
        <f>0.005+0.001*11</f>
        <v>1.6E-2</v>
      </c>
      <c r="C15" s="2" t="s">
        <v>11</v>
      </c>
      <c r="E15" s="30" t="s">
        <v>18</v>
      </c>
      <c r="F15" s="30"/>
      <c r="G15" s="30"/>
      <c r="H15" s="19"/>
      <c r="I15" s="15"/>
      <c r="J15" s="15"/>
      <c r="K15" s="15"/>
      <c r="L15" s="15"/>
      <c r="M15" s="15"/>
      <c r="N15" s="15"/>
      <c r="O15" s="15"/>
    </row>
    <row r="16" spans="1:27" x14ac:dyDescent="0.35">
      <c r="A16" s="1" t="s">
        <v>6</v>
      </c>
      <c r="B16" s="1">
        <f>0.5</f>
        <v>0.5</v>
      </c>
      <c r="C16" s="2" t="s">
        <v>13</v>
      </c>
      <c r="E16" s="30" t="s">
        <v>19</v>
      </c>
      <c r="F16" s="30"/>
      <c r="G16" s="30"/>
      <c r="H16" s="19"/>
      <c r="I16" s="15"/>
      <c r="J16" s="15"/>
      <c r="K16" s="15"/>
      <c r="L16" s="15"/>
      <c r="M16" s="15"/>
      <c r="N16" s="15"/>
      <c r="O16" s="15"/>
    </row>
    <row r="17" spans="1:15" x14ac:dyDescent="0.35">
      <c r="H17" s="15"/>
      <c r="I17" s="15"/>
      <c r="J17" s="15"/>
      <c r="K17" s="15"/>
      <c r="L17" s="15"/>
      <c r="M17" s="15"/>
      <c r="N17" s="15"/>
      <c r="O17" s="15"/>
    </row>
    <row r="19" spans="1:15" x14ac:dyDescent="0.35">
      <c r="A19" s="26" t="s">
        <v>24</v>
      </c>
      <c r="B19" s="26" t="s">
        <v>33</v>
      </c>
      <c r="C19" s="26" t="s">
        <v>25</v>
      </c>
      <c r="D19" s="26" t="s">
        <v>29</v>
      </c>
      <c r="E19" s="27" t="s">
        <v>30</v>
      </c>
      <c r="F19" s="26" t="s">
        <v>26</v>
      </c>
      <c r="G19" s="26" t="s">
        <v>31</v>
      </c>
      <c r="H19" s="26" t="s">
        <v>27</v>
      </c>
      <c r="I19" s="26" t="s">
        <v>28</v>
      </c>
      <c r="J19" s="26" t="s">
        <v>32</v>
      </c>
    </row>
    <row r="20" spans="1:15" x14ac:dyDescent="0.35">
      <c r="A20" s="23">
        <v>0</v>
      </c>
      <c r="B20" s="22">
        <f>$B$13-$B$6*A20/(2*$B$10)</f>
        <v>0.56000000000000005</v>
      </c>
      <c r="C20" s="24">
        <f>$B$10*$B$5*(B20*B20)*$B$14/$B$11</f>
        <v>906.84249051987774</v>
      </c>
      <c r="D20" s="25">
        <f>C20*B20*B20/2</f>
        <v>142.19290251351686</v>
      </c>
      <c r="E20" s="25">
        <f>($B$16/B20)+($B$6/($B$10*2))*($B$4+$B$4/(B20*B20*B20))</f>
        <v>0.89330569862264264</v>
      </c>
      <c r="F20" s="25">
        <f>$B$5*$B$14*$B$6*$B$4*$B$4/(4*$B$11) + (1/2)*C20*$B$16</f>
        <v>227.11849373853212</v>
      </c>
      <c r="G20" s="25">
        <f>$B$5*$B$14*$B$6*$B$4*$B$4/(4*$B$11)</f>
        <v>0.40787110856269115</v>
      </c>
      <c r="H20" s="25">
        <f>($B$5*$B$14*$B$6/(4*$B$11))*$B$4*$B$4 + C20*$B$16/2 + $B$10*$B$5*$B$14*$B$4*$B$4*$B$15*SIN(A20)/(2*$B$11)</f>
        <v>227.11849373853212</v>
      </c>
      <c r="I20" s="25">
        <f>($B$5*$B$14*$B$6/(4*$B$11))*$B$4*$B$4+$B$10*$B$5*$B$14*$B$4*$B$4*$B$15*SIN(A20)/(2*$B$11)</f>
        <v>0.40787110856269115</v>
      </c>
      <c r="J20" s="25">
        <f>$B$10*$B$5*$B$14*$B$4*$B$4*$B$15*SIN(A20)/(2*$B$11)</f>
        <v>0</v>
      </c>
    </row>
    <row r="21" spans="1:15" x14ac:dyDescent="0.35">
      <c r="A21" s="23">
        <v>0.01</v>
      </c>
      <c r="B21" s="22">
        <f t="shared" ref="B21:B84" si="0">$B$13-$B$6*A21/(2*$B$10)</f>
        <v>0.55999984084036292</v>
      </c>
      <c r="C21" s="24">
        <f t="shared" ref="C21:C84" si="1">$B$10*$B$5*(B21*B21)*$B$14/$B$11</f>
        <v>906.84197504594488</v>
      </c>
      <c r="D21" s="25">
        <f t="shared" ref="D21:D61" si="2">C21*B21*B21/2</f>
        <v>142.19274086093745</v>
      </c>
      <c r="E21" s="25">
        <f t="shared" ref="E21:E61" si="3">($B$16/B21)+($B$6/($B$10*2))*($B$4+$B$4/(B21*B21*B21))</f>
        <v>0.89330595271021629</v>
      </c>
      <c r="F21" s="25">
        <f t="shared" ref="F21:F61" si="4">$B$5*$B$14*$B$6*$B$4*$B$4/(4*$B$11) + (1/2)*C21*$B$16</f>
        <v>227.11836487004891</v>
      </c>
      <c r="G21" s="25">
        <f t="shared" ref="G21:G84" si="5">$B$5*$B$14*$B$6*$B$4*$B$4/(4*$B$11)</f>
        <v>0.40787110856269115</v>
      </c>
      <c r="H21" s="25">
        <f t="shared" ref="H21:H61" si="6">($B$5*$B$14*$B$6/(4*$B$11))*$B$4*$B$4 + C21*$B$16/2 + $B$10*$B$5*$B$14*$B$4*$B$4*$B$15*SIN(A21)/(2*$B$11)</f>
        <v>231.21854321310494</v>
      </c>
      <c r="I21" s="25">
        <f t="shared" ref="I21:I61" si="7">($B$5*$B$14*$B$6/(4*$B$11))*$B$4*$B$4+$B$10*$B$5*$B$14*$B$4*$B$4*$B$15*SIN(A21)/(2*$B$11)</f>
        <v>4.5080494516187297</v>
      </c>
      <c r="J21" s="25">
        <f t="shared" ref="J21:J61" si="8">$B$10*$B$5*$B$14*$B$4*$B$4*$B$15*SIN(A21)/(2*$B$11)</f>
        <v>4.1001783430560383</v>
      </c>
    </row>
    <row r="22" spans="1:15" x14ac:dyDescent="0.35">
      <c r="A22" s="23">
        <v>0.02</v>
      </c>
      <c r="B22" s="22">
        <f t="shared" si="0"/>
        <v>0.55999968168072578</v>
      </c>
      <c r="C22" s="24">
        <f t="shared" si="1"/>
        <v>906.84145957215833</v>
      </c>
      <c r="D22" s="25">
        <f t="shared" si="2"/>
        <v>142.19257920849583</v>
      </c>
      <c r="E22" s="25">
        <f t="shared" si="3"/>
        <v>0.89330620679793449</v>
      </c>
      <c r="F22" s="25">
        <f t="shared" si="4"/>
        <v>227.11823600160227</v>
      </c>
      <c r="G22" s="25">
        <f t="shared" si="5"/>
        <v>0.40787110856269115</v>
      </c>
      <c r="H22" s="25">
        <f t="shared" si="6"/>
        <v>235.31818267329686</v>
      </c>
      <c r="I22" s="25">
        <f t="shared" si="7"/>
        <v>8.6078177802572675</v>
      </c>
      <c r="J22" s="25">
        <f t="shared" si="8"/>
        <v>8.1999466716945761</v>
      </c>
    </row>
    <row r="23" spans="1:15" x14ac:dyDescent="0.35">
      <c r="A23" s="23">
        <v>0.03</v>
      </c>
      <c r="B23" s="22">
        <f t="shared" si="0"/>
        <v>0.55999952252108876</v>
      </c>
      <c r="C23" s="24">
        <f t="shared" si="1"/>
        <v>906.840944098519</v>
      </c>
      <c r="D23" s="25">
        <f t="shared" si="2"/>
        <v>142.19241755619223</v>
      </c>
      <c r="E23" s="25">
        <f t="shared" si="3"/>
        <v>0.89330646088579724</v>
      </c>
      <c r="F23" s="25">
        <f t="shared" si="4"/>
        <v>227.11810713319244</v>
      </c>
      <c r="G23" s="25">
        <f t="shared" si="5"/>
        <v>0.40787110856269115</v>
      </c>
      <c r="H23" s="25">
        <f t="shared" si="6"/>
        <v>239.41700214569164</v>
      </c>
      <c r="I23" s="25">
        <f t="shared" si="7"/>
        <v>12.7067661210619</v>
      </c>
      <c r="J23" s="25">
        <f t="shared" si="8"/>
        <v>12.298895012499209</v>
      </c>
    </row>
    <row r="24" spans="1:15" x14ac:dyDescent="0.35">
      <c r="A24" s="23">
        <v>0.04</v>
      </c>
      <c r="B24" s="22">
        <f t="shared" si="0"/>
        <v>0.55999936336145162</v>
      </c>
      <c r="C24" s="24">
        <f t="shared" si="1"/>
        <v>906.84042862502542</v>
      </c>
      <c r="D24" s="25">
        <f t="shared" si="2"/>
        <v>142.19225590402627</v>
      </c>
      <c r="E24" s="25">
        <f t="shared" si="3"/>
        <v>0.89330671497380465</v>
      </c>
      <c r="F24" s="25">
        <f t="shared" si="4"/>
        <v>227.11797826481904</v>
      </c>
      <c r="G24" s="25">
        <f t="shared" si="5"/>
        <v>0.40787110856269115</v>
      </c>
      <c r="H24" s="25">
        <f t="shared" si="6"/>
        <v>243.51459173887068</v>
      </c>
      <c r="I24" s="25">
        <f t="shared" si="7"/>
        <v>16.804484582614329</v>
      </c>
      <c r="J24" s="25">
        <f t="shared" si="8"/>
        <v>16.396613474051637</v>
      </c>
    </row>
    <row r="25" spans="1:15" x14ac:dyDescent="0.35">
      <c r="A25" s="23">
        <v>0.05</v>
      </c>
      <c r="B25" s="22">
        <f t="shared" si="0"/>
        <v>0.55999920420181448</v>
      </c>
      <c r="C25" s="24">
        <f t="shared" si="1"/>
        <v>906.83991315167862</v>
      </c>
      <c r="D25" s="25">
        <f t="shared" si="2"/>
        <v>142.19209425199818</v>
      </c>
      <c r="E25" s="25">
        <f t="shared" si="3"/>
        <v>0.89330696906195683</v>
      </c>
      <c r="F25" s="25">
        <f t="shared" si="4"/>
        <v>227.11784939648234</v>
      </c>
      <c r="G25" s="25">
        <f t="shared" si="5"/>
        <v>0.40787110856269115</v>
      </c>
      <c r="H25" s="25">
        <f t="shared" si="6"/>
        <v>247.61054168440279</v>
      </c>
      <c r="I25" s="25">
        <f t="shared" si="7"/>
        <v>20.900563396483154</v>
      </c>
      <c r="J25" s="25">
        <f t="shared" si="8"/>
        <v>20.492692287920462</v>
      </c>
    </row>
    <row r="26" spans="1:15" x14ac:dyDescent="0.35">
      <c r="A26" s="23">
        <v>0.06</v>
      </c>
      <c r="B26" s="22">
        <f t="shared" si="0"/>
        <v>0.55999904504217735</v>
      </c>
      <c r="C26" s="24">
        <f t="shared" si="1"/>
        <v>906.83939767847812</v>
      </c>
      <c r="D26" s="25">
        <f t="shared" si="2"/>
        <v>142.19193260010792</v>
      </c>
      <c r="E26" s="25">
        <f t="shared" si="3"/>
        <v>0.89330722315025346</v>
      </c>
      <c r="F26" s="25">
        <f t="shared" si="4"/>
        <v>227.11772052818222</v>
      </c>
      <c r="G26" s="25">
        <f t="shared" si="5"/>
        <v>0.40787110856269115</v>
      </c>
      <c r="H26" s="25">
        <f t="shared" si="6"/>
        <v>251.7044423778199</v>
      </c>
      <c r="I26" s="25">
        <f t="shared" si="7"/>
        <v>24.994592958200368</v>
      </c>
      <c r="J26" s="25">
        <f t="shared" si="8"/>
        <v>24.586721849637676</v>
      </c>
    </row>
    <row r="27" spans="1:15" x14ac:dyDescent="0.35">
      <c r="A27" s="23">
        <v>7.0000000000000007E-2</v>
      </c>
      <c r="B27" s="22">
        <f t="shared" si="0"/>
        <v>0.55999888588254021</v>
      </c>
      <c r="C27" s="24">
        <f t="shared" si="1"/>
        <v>906.83888220542428</v>
      </c>
      <c r="D27" s="25">
        <f t="shared" si="2"/>
        <v>142.1917709483555</v>
      </c>
      <c r="E27" s="25">
        <f t="shared" si="3"/>
        <v>0.89330747723869475</v>
      </c>
      <c r="F27" s="25">
        <f t="shared" si="4"/>
        <v>227.11759165991876</v>
      </c>
      <c r="G27" s="25">
        <f t="shared" si="5"/>
        <v>0.40787110856269115</v>
      </c>
      <c r="H27" s="25">
        <f t="shared" si="6"/>
        <v>255.79588441957756</v>
      </c>
      <c r="I27" s="25">
        <f t="shared" si="7"/>
        <v>29.08616386822149</v>
      </c>
      <c r="J27" s="25">
        <f t="shared" si="8"/>
        <v>28.678292759658799</v>
      </c>
    </row>
    <row r="28" spans="1:15" x14ac:dyDescent="0.35">
      <c r="A28" s="23">
        <v>0.08</v>
      </c>
      <c r="B28" s="22">
        <f t="shared" si="0"/>
        <v>0.55999872672290307</v>
      </c>
      <c r="C28" s="24">
        <f t="shared" si="1"/>
        <v>906.83836673251687</v>
      </c>
      <c r="D28" s="25">
        <f t="shared" si="2"/>
        <v>142.19160929674086</v>
      </c>
      <c r="E28" s="25">
        <f t="shared" si="3"/>
        <v>0.8933077313272807</v>
      </c>
      <c r="F28" s="25">
        <f t="shared" si="4"/>
        <v>227.11746279169191</v>
      </c>
      <c r="G28" s="25">
        <f t="shared" si="5"/>
        <v>0.40787110856269115</v>
      </c>
      <c r="H28" s="25">
        <f t="shared" si="6"/>
        <v>259.88445865599437</v>
      </c>
      <c r="I28" s="25">
        <f t="shared" si="7"/>
        <v>33.174866972865139</v>
      </c>
      <c r="J28" s="25">
        <f t="shared" si="8"/>
        <v>32.766995864302451</v>
      </c>
    </row>
    <row r="29" spans="1:15" x14ac:dyDescent="0.35">
      <c r="A29" s="23">
        <v>0.09</v>
      </c>
      <c r="B29" s="22">
        <f t="shared" si="0"/>
        <v>0.55999856756326605</v>
      </c>
      <c r="C29" s="24">
        <f t="shared" si="1"/>
        <v>906.83785125975646</v>
      </c>
      <c r="D29" s="25">
        <f t="shared" si="2"/>
        <v>142.19144764526425</v>
      </c>
      <c r="E29" s="25">
        <f t="shared" si="3"/>
        <v>0.89330798541601109</v>
      </c>
      <c r="F29" s="25">
        <f t="shared" si="4"/>
        <v>227.1173339235018</v>
      </c>
      <c r="G29" s="25">
        <f t="shared" si="5"/>
        <v>0.40787110856269115</v>
      </c>
      <c r="H29" s="25">
        <f t="shared" si="6"/>
        <v>263.9697562201672</v>
      </c>
      <c r="I29" s="25">
        <f t="shared" si="7"/>
        <v>37.260293405228097</v>
      </c>
      <c r="J29" s="25">
        <f t="shared" si="8"/>
        <v>36.852422296665409</v>
      </c>
    </row>
    <row r="30" spans="1:15" x14ac:dyDescent="0.35">
      <c r="A30" s="23">
        <v>0.1</v>
      </c>
      <c r="B30" s="22">
        <f t="shared" si="0"/>
        <v>0.55999840840362891</v>
      </c>
      <c r="C30" s="24">
        <f t="shared" si="1"/>
        <v>906.8373357871418</v>
      </c>
      <c r="D30" s="25">
        <f t="shared" si="2"/>
        <v>142.19128599392525</v>
      </c>
      <c r="E30" s="25">
        <f t="shared" si="3"/>
        <v>0.89330823950488625</v>
      </c>
      <c r="F30" s="25">
        <f t="shared" si="4"/>
        <v>227.11720505534814</v>
      </c>
      <c r="G30" s="25">
        <f t="shared" si="5"/>
        <v>0.40787110856269115</v>
      </c>
      <c r="H30" s="25">
        <f t="shared" si="6"/>
        <v>268.05136857285709</v>
      </c>
      <c r="I30" s="25">
        <f t="shared" si="7"/>
        <v>41.342034626071644</v>
      </c>
      <c r="J30" s="25">
        <f t="shared" si="8"/>
        <v>40.934163517508956</v>
      </c>
    </row>
    <row r="31" spans="1:15" x14ac:dyDescent="0.35">
      <c r="A31" s="23">
        <v>0.11</v>
      </c>
      <c r="B31" s="22">
        <f t="shared" si="0"/>
        <v>0.55999824924399177</v>
      </c>
      <c r="C31" s="24">
        <f t="shared" si="1"/>
        <v>906.83682031467413</v>
      </c>
      <c r="D31" s="25">
        <f t="shared" si="2"/>
        <v>142.19112434272418</v>
      </c>
      <c r="E31" s="25">
        <f t="shared" si="3"/>
        <v>0.89330849359390596</v>
      </c>
      <c r="F31" s="25">
        <f t="shared" si="4"/>
        <v>227.11707618723122</v>
      </c>
      <c r="G31" s="25">
        <f t="shared" si="5"/>
        <v>0.40787110856269115</v>
      </c>
      <c r="H31" s="25">
        <f t="shared" si="6"/>
        <v>272.12888754334364</v>
      </c>
      <c r="I31" s="25">
        <f t="shared" si="7"/>
        <v>45.41968246467512</v>
      </c>
      <c r="J31" s="25">
        <f t="shared" si="8"/>
        <v>45.011811356112432</v>
      </c>
    </row>
    <row r="32" spans="1:15" x14ac:dyDescent="0.35">
      <c r="A32" s="23">
        <v>0.12</v>
      </c>
      <c r="B32" s="22">
        <f t="shared" si="0"/>
        <v>0.55999809008435464</v>
      </c>
      <c r="C32" s="24">
        <f t="shared" si="1"/>
        <v>906.83630484235289</v>
      </c>
      <c r="D32" s="25">
        <f t="shared" si="2"/>
        <v>142.19096269166093</v>
      </c>
      <c r="E32" s="25">
        <f t="shared" si="3"/>
        <v>0.89330874768307045</v>
      </c>
      <c r="F32" s="25">
        <f t="shared" si="4"/>
        <v>227.11694731915091</v>
      </c>
      <c r="G32" s="25">
        <f t="shared" si="5"/>
        <v>0.40787110856269115</v>
      </c>
      <c r="H32" s="25">
        <f t="shared" si="6"/>
        <v>276.20190537024092</v>
      </c>
      <c r="I32" s="25">
        <f t="shared" si="7"/>
        <v>49.492829159652707</v>
      </c>
      <c r="J32" s="25">
        <f t="shared" si="8"/>
        <v>49.08495805109002</v>
      </c>
    </row>
    <row r="33" spans="1:10" x14ac:dyDescent="0.35">
      <c r="A33" s="23">
        <v>0.13</v>
      </c>
      <c r="B33" s="22">
        <f t="shared" si="0"/>
        <v>0.5599979309247175</v>
      </c>
      <c r="C33" s="24">
        <f t="shared" si="1"/>
        <v>906.83578937017785</v>
      </c>
      <c r="D33" s="25">
        <f t="shared" si="2"/>
        <v>142.19080104073544</v>
      </c>
      <c r="E33" s="25">
        <f t="shared" si="3"/>
        <v>0.89330900177237949</v>
      </c>
      <c r="F33" s="25">
        <f t="shared" si="4"/>
        <v>227.11681845110715</v>
      </c>
      <c r="G33" s="25">
        <f t="shared" si="5"/>
        <v>0.40787110856269115</v>
      </c>
      <c r="H33" s="25">
        <f t="shared" si="6"/>
        <v>280.27001474227364</v>
      </c>
      <c r="I33" s="25">
        <f t="shared" si="7"/>
        <v>53.561067399729183</v>
      </c>
      <c r="J33" s="25">
        <f t="shared" si="8"/>
        <v>53.153196291166495</v>
      </c>
    </row>
    <row r="34" spans="1:10" x14ac:dyDescent="0.35">
      <c r="A34" s="23">
        <v>0.14000000000000001</v>
      </c>
      <c r="B34" s="22">
        <f t="shared" si="0"/>
        <v>0.55999777176508048</v>
      </c>
      <c r="C34" s="24">
        <f t="shared" si="1"/>
        <v>906.83527389815004</v>
      </c>
      <c r="D34" s="25">
        <f t="shared" si="2"/>
        <v>142.19063938994796</v>
      </c>
      <c r="E34" s="25">
        <f t="shared" si="3"/>
        <v>0.89330925586183296</v>
      </c>
      <c r="F34" s="25">
        <f t="shared" si="4"/>
        <v>227.1166895831002</v>
      </c>
      <c r="G34" s="25">
        <f t="shared" si="5"/>
        <v>0.40787110856269115</v>
      </c>
      <c r="H34" s="25">
        <f t="shared" si="6"/>
        <v>284.33280883900824</v>
      </c>
      <c r="I34" s="25">
        <f t="shared" si="7"/>
        <v>57.623990364470735</v>
      </c>
      <c r="J34" s="25">
        <f t="shared" si="8"/>
        <v>57.216119255908048</v>
      </c>
    </row>
    <row r="35" spans="1:10" x14ac:dyDescent="0.35">
      <c r="A35" s="23">
        <v>0.15</v>
      </c>
      <c r="B35" s="22">
        <f t="shared" si="0"/>
        <v>0.55999761260544334</v>
      </c>
      <c r="C35" s="24">
        <f t="shared" si="1"/>
        <v>906.83475842626797</v>
      </c>
      <c r="D35" s="25">
        <f t="shared" si="2"/>
        <v>142.19047773929816</v>
      </c>
      <c r="E35" s="25">
        <f t="shared" si="3"/>
        <v>0.8933095099514311</v>
      </c>
      <c r="F35" s="25">
        <f t="shared" si="4"/>
        <v>227.11656071512968</v>
      </c>
      <c r="G35" s="25">
        <f t="shared" si="5"/>
        <v>0.40787110856269115</v>
      </c>
      <c r="H35" s="25">
        <f t="shared" si="6"/>
        <v>288.38988137153359</v>
      </c>
      <c r="I35" s="25">
        <f t="shared" si="7"/>
        <v>61.681191764966606</v>
      </c>
      <c r="J35" s="25">
        <f t="shared" si="8"/>
        <v>61.273320656403918</v>
      </c>
    </row>
    <row r="36" spans="1:10" x14ac:dyDescent="0.35">
      <c r="A36" s="23">
        <v>0.16</v>
      </c>
      <c r="B36" s="22">
        <f t="shared" si="0"/>
        <v>0.5599974534458062</v>
      </c>
      <c r="C36" s="24">
        <f t="shared" si="1"/>
        <v>906.83424295453267</v>
      </c>
      <c r="D36" s="25">
        <f t="shared" si="2"/>
        <v>142.1903160887862</v>
      </c>
      <c r="E36" s="25">
        <f t="shared" si="3"/>
        <v>0.89330976404117401</v>
      </c>
      <c r="F36" s="25">
        <f t="shared" si="4"/>
        <v>227.11643184719586</v>
      </c>
      <c r="G36" s="25">
        <f t="shared" si="5"/>
        <v>0.40787110856269115</v>
      </c>
      <c r="H36" s="25">
        <f t="shared" si="6"/>
        <v>292.44082662309097</v>
      </c>
      <c r="I36" s="25">
        <f t="shared" si="7"/>
        <v>65.732265884457803</v>
      </c>
      <c r="J36" s="25">
        <f t="shared" si="8"/>
        <v>65.324394775895115</v>
      </c>
    </row>
    <row r="37" spans="1:10" x14ac:dyDescent="0.35">
      <c r="A37" s="23">
        <v>0.17</v>
      </c>
      <c r="B37" s="22">
        <f t="shared" si="0"/>
        <v>0.55999729428616907</v>
      </c>
      <c r="C37" s="24">
        <f t="shared" si="1"/>
        <v>906.8337274829438</v>
      </c>
      <c r="D37" s="25">
        <f t="shared" si="2"/>
        <v>142.19015443841207</v>
      </c>
      <c r="E37" s="25">
        <f t="shared" si="3"/>
        <v>0.89331001813106159</v>
      </c>
      <c r="F37" s="25">
        <f t="shared" si="4"/>
        <v>227.11630297929864</v>
      </c>
      <c r="G37" s="25">
        <f t="shared" si="5"/>
        <v>0.40787110856269115</v>
      </c>
      <c r="H37" s="25">
        <f t="shared" si="6"/>
        <v>296.48523948964419</v>
      </c>
      <c r="I37" s="25">
        <f t="shared" si="7"/>
        <v>69.776807618908208</v>
      </c>
      <c r="J37" s="25">
        <f t="shared" si="8"/>
        <v>69.36893651034552</v>
      </c>
    </row>
    <row r="38" spans="1:10" x14ac:dyDescent="0.35">
      <c r="A38" s="23">
        <v>0.18</v>
      </c>
      <c r="B38" s="22">
        <f t="shared" si="0"/>
        <v>0.55999713512653193</v>
      </c>
      <c r="C38" s="24">
        <f t="shared" si="1"/>
        <v>906.83321201150136</v>
      </c>
      <c r="D38" s="25">
        <f t="shared" si="2"/>
        <v>142.18999278817577</v>
      </c>
      <c r="E38" s="25">
        <f t="shared" si="3"/>
        <v>0.8933102722210936</v>
      </c>
      <c r="F38" s="25">
        <f t="shared" si="4"/>
        <v>227.11617411143803</v>
      </c>
      <c r="G38" s="25">
        <f t="shared" si="5"/>
        <v>0.40787110856269115</v>
      </c>
      <c r="H38" s="25">
        <f t="shared" si="6"/>
        <v>300.52271552039019</v>
      </c>
      <c r="I38" s="25">
        <f t="shared" si="7"/>
        <v>73.814412517514825</v>
      </c>
      <c r="J38" s="25">
        <f t="shared" si="8"/>
        <v>73.406541408952137</v>
      </c>
    </row>
    <row r="39" spans="1:10" x14ac:dyDescent="0.35">
      <c r="A39" s="23">
        <v>0.19</v>
      </c>
      <c r="B39" s="22">
        <f t="shared" si="0"/>
        <v>0.55999697596689479</v>
      </c>
      <c r="C39" s="24">
        <f t="shared" si="1"/>
        <v>906.83269654020546</v>
      </c>
      <c r="D39" s="25">
        <f t="shared" si="2"/>
        <v>142.1898311380773</v>
      </c>
      <c r="E39" s="25">
        <f t="shared" si="3"/>
        <v>0.89331052631127039</v>
      </c>
      <c r="F39" s="25">
        <f t="shared" si="4"/>
        <v>227.11604524361405</v>
      </c>
      <c r="G39" s="25">
        <f t="shared" si="5"/>
        <v>0.40787110856269115</v>
      </c>
      <c r="H39" s="25">
        <f t="shared" si="6"/>
        <v>304.55285095820381</v>
      </c>
      <c r="I39" s="25">
        <f t="shared" si="7"/>
        <v>77.844676823152454</v>
      </c>
      <c r="J39" s="25">
        <f t="shared" si="8"/>
        <v>77.436805714589767</v>
      </c>
    </row>
    <row r="40" spans="1:10" x14ac:dyDescent="0.35">
      <c r="A40" s="23">
        <v>0.2</v>
      </c>
      <c r="B40" s="22">
        <f t="shared" si="0"/>
        <v>0.55999681680725777</v>
      </c>
      <c r="C40" s="24">
        <f t="shared" si="1"/>
        <v>906.83218106905667</v>
      </c>
      <c r="D40" s="25">
        <f t="shared" si="2"/>
        <v>142.18966948811678</v>
      </c>
      <c r="E40" s="25">
        <f t="shared" si="3"/>
        <v>0.89331078040159151</v>
      </c>
      <c r="F40" s="25">
        <f t="shared" si="4"/>
        <v>227.11591637582686</v>
      </c>
      <c r="G40" s="25">
        <f t="shared" si="5"/>
        <v>0.40787110856269115</v>
      </c>
      <c r="H40" s="25">
        <f t="shared" si="6"/>
        <v>308.5752427800133</v>
      </c>
      <c r="I40" s="25">
        <f t="shared" si="7"/>
        <v>81.867197512749115</v>
      </c>
      <c r="J40" s="25">
        <f t="shared" si="8"/>
        <v>81.459326404186427</v>
      </c>
    </row>
    <row r="41" spans="1:10" x14ac:dyDescent="0.35">
      <c r="A41" s="23">
        <v>0.21</v>
      </c>
      <c r="B41" s="22">
        <f t="shared" si="0"/>
        <v>0.55999665764762063</v>
      </c>
      <c r="C41" s="24">
        <f t="shared" si="1"/>
        <v>906.83166559805375</v>
      </c>
      <c r="D41" s="25">
        <f t="shared" si="2"/>
        <v>142.18950783829396</v>
      </c>
      <c r="E41" s="25">
        <f t="shared" si="3"/>
        <v>0.89331103449205751</v>
      </c>
      <c r="F41" s="25">
        <f t="shared" si="4"/>
        <v>227.11578750807612</v>
      </c>
      <c r="G41" s="25">
        <f t="shared" si="5"/>
        <v>0.40787110856269115</v>
      </c>
      <c r="H41" s="25">
        <f t="shared" si="6"/>
        <v>312.58948873710131</v>
      </c>
      <c r="I41" s="25">
        <f t="shared" si="7"/>
        <v>85.881572337587869</v>
      </c>
      <c r="J41" s="25">
        <f t="shared" si="8"/>
        <v>85.473701229025181</v>
      </c>
    </row>
    <row r="42" spans="1:10" x14ac:dyDescent="0.35">
      <c r="A42" s="23">
        <v>0.22</v>
      </c>
      <c r="B42" s="22">
        <f t="shared" si="0"/>
        <v>0.5599964984879835</v>
      </c>
      <c r="C42" s="24">
        <f t="shared" si="1"/>
        <v>906.83115012719736</v>
      </c>
      <c r="D42" s="25">
        <f t="shared" si="2"/>
        <v>142.18934618860897</v>
      </c>
      <c r="E42" s="25">
        <f t="shared" si="3"/>
        <v>0.89331128858266806</v>
      </c>
      <c r="F42" s="25">
        <f t="shared" si="4"/>
        <v>227.11565864036203</v>
      </c>
      <c r="G42" s="25">
        <f t="shared" si="5"/>
        <v>0.40787110856269115</v>
      </c>
      <c r="H42" s="25">
        <f t="shared" si="6"/>
        <v>316.59518739533092</v>
      </c>
      <c r="I42" s="25">
        <f t="shared" si="7"/>
        <v>89.887399863531584</v>
      </c>
      <c r="J42" s="25">
        <f t="shared" si="8"/>
        <v>89.479528754968896</v>
      </c>
    </row>
    <row r="43" spans="1:10" x14ac:dyDescent="0.35">
      <c r="A43" s="23">
        <v>0.23</v>
      </c>
      <c r="B43" s="22">
        <f t="shared" si="0"/>
        <v>0.55999633932834636</v>
      </c>
      <c r="C43" s="24">
        <f t="shared" si="1"/>
        <v>906.83063465648775</v>
      </c>
      <c r="D43" s="25">
        <f t="shared" si="2"/>
        <v>142.18918453906187</v>
      </c>
      <c r="E43" s="25">
        <f t="shared" si="3"/>
        <v>0.89331154267342316</v>
      </c>
      <c r="F43" s="25">
        <f t="shared" si="4"/>
        <v>227.11552977268462</v>
      </c>
      <c r="G43" s="25">
        <f t="shared" si="5"/>
        <v>0.40787110856269115</v>
      </c>
      <c r="H43" s="25">
        <f t="shared" si="6"/>
        <v>320.59193817528779</v>
      </c>
      <c r="I43" s="25">
        <f t="shared" si="7"/>
        <v>93.884279511165843</v>
      </c>
      <c r="J43" s="25">
        <f t="shared" si="8"/>
        <v>93.476408402603155</v>
      </c>
    </row>
    <row r="44" spans="1:10" x14ac:dyDescent="0.35">
      <c r="A44" s="23">
        <v>0.24</v>
      </c>
      <c r="B44" s="22">
        <f t="shared" si="0"/>
        <v>0.55999618016870922</v>
      </c>
      <c r="C44" s="24">
        <f t="shared" si="1"/>
        <v>906.83011918592433</v>
      </c>
      <c r="D44" s="25">
        <f t="shared" si="2"/>
        <v>142.18902288965253</v>
      </c>
      <c r="E44" s="25">
        <f t="shared" si="3"/>
        <v>0.89331179676432315</v>
      </c>
      <c r="F44" s="25">
        <f t="shared" si="4"/>
        <v>227.11540090504377</v>
      </c>
      <c r="G44" s="25">
        <f t="shared" si="5"/>
        <v>0.40787110856269115</v>
      </c>
      <c r="H44" s="25">
        <f t="shared" si="6"/>
        <v>324.5793413923376</v>
      </c>
      <c r="I44" s="25">
        <f t="shared" si="7"/>
        <v>97.871811595856542</v>
      </c>
      <c r="J44" s="25">
        <f t="shared" si="8"/>
        <v>97.463940487293854</v>
      </c>
    </row>
    <row r="45" spans="1:10" x14ac:dyDescent="0.35">
      <c r="A45" s="23">
        <v>0.25</v>
      </c>
      <c r="B45" s="22">
        <f t="shared" si="0"/>
        <v>0.5599960210090722</v>
      </c>
      <c r="C45" s="24">
        <f t="shared" si="1"/>
        <v>906.82960371550791</v>
      </c>
      <c r="D45" s="25">
        <f t="shared" si="2"/>
        <v>142.18886124038116</v>
      </c>
      <c r="E45" s="25">
        <f t="shared" si="3"/>
        <v>0.89331205085536725</v>
      </c>
      <c r="F45" s="25">
        <f t="shared" si="4"/>
        <v>227.11527203743967</v>
      </c>
      <c r="G45" s="25">
        <f t="shared" si="5"/>
        <v>0.40787110856269115</v>
      </c>
      <c r="H45" s="25">
        <f t="shared" si="6"/>
        <v>328.55699829659522</v>
      </c>
      <c r="I45" s="25">
        <f t="shared" si="7"/>
        <v>101.84959736771825</v>
      </c>
      <c r="J45" s="25">
        <f t="shared" si="8"/>
        <v>101.44172625915556</v>
      </c>
    </row>
    <row r="46" spans="1:10" x14ac:dyDescent="0.35">
      <c r="A46" s="23">
        <v>0.26</v>
      </c>
      <c r="B46" s="22">
        <f t="shared" si="0"/>
        <v>0.55999586184943506</v>
      </c>
      <c r="C46" s="24">
        <f t="shared" si="1"/>
        <v>906.82908824523759</v>
      </c>
      <c r="D46" s="25">
        <f t="shared" si="2"/>
        <v>142.18869959124751</v>
      </c>
      <c r="E46" s="25">
        <f t="shared" si="3"/>
        <v>0.89331230494655633</v>
      </c>
      <c r="F46" s="25">
        <f t="shared" si="4"/>
        <v>227.11514316987208</v>
      </c>
      <c r="G46" s="25">
        <f t="shared" si="5"/>
        <v>0.40787110856269115</v>
      </c>
      <c r="H46" s="25">
        <f t="shared" si="6"/>
        <v>332.52451111279788</v>
      </c>
      <c r="I46" s="25">
        <f t="shared" si="7"/>
        <v>105.8172390514885</v>
      </c>
      <c r="J46" s="25">
        <f t="shared" si="8"/>
        <v>105.40936794292581</v>
      </c>
    </row>
    <row r="47" spans="1:10" x14ac:dyDescent="0.35">
      <c r="A47" s="23">
        <v>0.27</v>
      </c>
      <c r="B47" s="22">
        <f t="shared" si="0"/>
        <v>0.55999570268979793</v>
      </c>
      <c r="C47" s="24">
        <f t="shared" si="1"/>
        <v>906.8285727751138</v>
      </c>
      <c r="D47" s="25">
        <f t="shared" si="2"/>
        <v>142.18853794225168</v>
      </c>
      <c r="E47" s="25">
        <f t="shared" si="3"/>
        <v>0.89331255903788997</v>
      </c>
      <c r="F47" s="25">
        <f t="shared" si="4"/>
        <v>227.11501430234114</v>
      </c>
      <c r="G47" s="25">
        <f t="shared" si="5"/>
        <v>0.40787110856269115</v>
      </c>
      <c r="H47" s="25">
        <f t="shared" si="6"/>
        <v>336.48148308008376</v>
      </c>
      <c r="I47" s="25">
        <f t="shared" si="7"/>
        <v>109.77433988630531</v>
      </c>
      <c r="J47" s="25">
        <f t="shared" si="8"/>
        <v>109.36646877774263</v>
      </c>
    </row>
    <row r="48" spans="1:10" x14ac:dyDescent="0.35">
      <c r="A48" s="23">
        <v>0.28000000000000003</v>
      </c>
      <c r="B48" s="22">
        <f t="shared" si="0"/>
        <v>0.55999554353016079</v>
      </c>
      <c r="C48" s="24">
        <f t="shared" si="1"/>
        <v>906.82805730513644</v>
      </c>
      <c r="D48" s="25">
        <f t="shared" si="2"/>
        <v>142.18837629339367</v>
      </c>
      <c r="E48" s="25">
        <f t="shared" si="3"/>
        <v>0.89331281312936828</v>
      </c>
      <c r="F48" s="25">
        <f t="shared" si="4"/>
        <v>227.1148854348468</v>
      </c>
      <c r="G48" s="25">
        <f t="shared" si="5"/>
        <v>0.40787110856269115</v>
      </c>
      <c r="H48" s="25">
        <f t="shared" si="6"/>
        <v>340.42751849166689</v>
      </c>
      <c r="I48" s="25">
        <f t="shared" si="7"/>
        <v>113.72050416538276</v>
      </c>
      <c r="J48" s="25">
        <f t="shared" si="8"/>
        <v>113.31263305682008</v>
      </c>
    </row>
    <row r="49" spans="1:10" x14ac:dyDescent="0.35">
      <c r="A49" s="23">
        <v>0.28999999999999998</v>
      </c>
      <c r="B49" s="22">
        <f t="shared" si="0"/>
        <v>0.55999538437052365</v>
      </c>
      <c r="C49" s="24">
        <f t="shared" si="1"/>
        <v>906.8275418353054</v>
      </c>
      <c r="D49" s="25">
        <f t="shared" si="2"/>
        <v>142.18821464467348</v>
      </c>
      <c r="E49" s="25">
        <f t="shared" si="3"/>
        <v>0.89331306722099124</v>
      </c>
      <c r="F49" s="25">
        <f t="shared" si="4"/>
        <v>227.11475656738904</v>
      </c>
      <c r="G49" s="25">
        <f t="shared" si="5"/>
        <v>0.40787110856269115</v>
      </c>
      <c r="H49" s="25">
        <f t="shared" si="6"/>
        <v>344.36222273440774</v>
      </c>
      <c r="I49" s="25">
        <f t="shared" si="7"/>
        <v>117.6553372755814</v>
      </c>
      <c r="J49" s="25">
        <f t="shared" si="8"/>
        <v>117.24746616701871</v>
      </c>
    </row>
    <row r="50" spans="1:10" x14ac:dyDescent="0.35">
      <c r="A50" s="23">
        <v>0.3</v>
      </c>
      <c r="B50" s="22">
        <f t="shared" si="0"/>
        <v>0.55999522521088663</v>
      </c>
      <c r="C50" s="24">
        <f t="shared" si="1"/>
        <v>906.82702636562158</v>
      </c>
      <c r="D50" s="25">
        <f t="shared" si="2"/>
        <v>142.18805299609127</v>
      </c>
      <c r="E50" s="25">
        <f t="shared" si="3"/>
        <v>0.89331332131275853</v>
      </c>
      <c r="F50" s="25">
        <f t="shared" si="4"/>
        <v>227.11462769996808</v>
      </c>
      <c r="G50" s="25">
        <f t="shared" si="5"/>
        <v>0.40787110856269115</v>
      </c>
      <c r="H50" s="25">
        <f t="shared" si="6"/>
        <v>348.28520232827464</v>
      </c>
      <c r="I50" s="25">
        <f t="shared" si="7"/>
        <v>121.57844573686924</v>
      </c>
      <c r="J50" s="25">
        <f t="shared" si="8"/>
        <v>121.17057462830655</v>
      </c>
    </row>
    <row r="51" spans="1:10" x14ac:dyDescent="0.35">
      <c r="A51" s="23">
        <v>0.31</v>
      </c>
      <c r="B51" s="22">
        <f t="shared" si="0"/>
        <v>0.55999506605124949</v>
      </c>
      <c r="C51" s="24">
        <f t="shared" si="1"/>
        <v>906.82651089608396</v>
      </c>
      <c r="D51" s="25">
        <f t="shared" si="2"/>
        <v>142.1878913476468</v>
      </c>
      <c r="E51" s="25">
        <f t="shared" si="3"/>
        <v>0.89331357540467071</v>
      </c>
      <c r="F51" s="25">
        <f t="shared" si="4"/>
        <v>227.11449883258368</v>
      </c>
      <c r="G51" s="25">
        <f t="shared" si="5"/>
        <v>0.40787110856269115</v>
      </c>
      <c r="H51" s="25">
        <f t="shared" si="6"/>
        <v>352.19606496569043</v>
      </c>
      <c r="I51" s="25">
        <f t="shared" si="7"/>
        <v>125.48943724166941</v>
      </c>
      <c r="J51" s="25">
        <f t="shared" si="8"/>
        <v>125.08156613310672</v>
      </c>
    </row>
    <row r="52" spans="1:10" x14ac:dyDescent="0.35">
      <c r="A52" s="23">
        <v>0.32</v>
      </c>
      <c r="B52" s="22">
        <f t="shared" si="0"/>
        <v>0.55999490689161235</v>
      </c>
      <c r="C52" s="24">
        <f t="shared" si="1"/>
        <v>906.82599542669277</v>
      </c>
      <c r="D52" s="25">
        <f t="shared" si="2"/>
        <v>142.18772969934011</v>
      </c>
      <c r="E52" s="25">
        <f t="shared" si="3"/>
        <v>0.89331382949672755</v>
      </c>
      <c r="F52" s="25">
        <f t="shared" si="4"/>
        <v>227.11436996523588</v>
      </c>
      <c r="G52" s="25">
        <f t="shared" si="5"/>
        <v>0.40787110856269115</v>
      </c>
      <c r="H52" s="25">
        <f t="shared" si="6"/>
        <v>356.09441955076375</v>
      </c>
      <c r="I52" s="25">
        <f t="shared" si="7"/>
        <v>129.38792069409052</v>
      </c>
      <c r="J52" s="25">
        <f t="shared" si="8"/>
        <v>128.98004958552784</v>
      </c>
    </row>
    <row r="53" spans="1:10" x14ac:dyDescent="0.35">
      <c r="A53" s="23">
        <v>0.33</v>
      </c>
      <c r="B53" s="22">
        <f t="shared" si="0"/>
        <v>0.55999474773197522</v>
      </c>
      <c r="C53" s="24">
        <f t="shared" si="1"/>
        <v>906.82547995744778</v>
      </c>
      <c r="D53" s="25">
        <f t="shared" si="2"/>
        <v>142.18756805117124</v>
      </c>
      <c r="E53" s="25">
        <f t="shared" si="3"/>
        <v>0.89331408358892883</v>
      </c>
      <c r="F53" s="25">
        <f t="shared" si="4"/>
        <v>227.11424109792463</v>
      </c>
      <c r="G53" s="25">
        <f t="shared" si="5"/>
        <v>0.40787110856269115</v>
      </c>
      <c r="H53" s="25">
        <f t="shared" si="6"/>
        <v>359.97987623839811</v>
      </c>
      <c r="I53" s="25">
        <f t="shared" si="7"/>
        <v>133.27350624903616</v>
      </c>
      <c r="J53" s="25">
        <f t="shared" si="8"/>
        <v>132.86563514047347</v>
      </c>
    </row>
    <row r="54" spans="1:10" x14ac:dyDescent="0.35">
      <c r="A54" s="23">
        <v>0.34</v>
      </c>
      <c r="B54" s="22">
        <f t="shared" si="0"/>
        <v>0.55999458857233808</v>
      </c>
      <c r="C54" s="24">
        <f t="shared" si="1"/>
        <v>906.82496448834956</v>
      </c>
      <c r="D54" s="25">
        <f t="shared" si="2"/>
        <v>142.18740640314022</v>
      </c>
      <c r="E54" s="25">
        <f t="shared" si="3"/>
        <v>0.89331433768127488</v>
      </c>
      <c r="F54" s="25">
        <f t="shared" si="4"/>
        <v>227.11411223065008</v>
      </c>
      <c r="G54" s="25">
        <f t="shared" si="5"/>
        <v>0.40787110856269115</v>
      </c>
      <c r="H54" s="25">
        <f t="shared" si="6"/>
        <v>363.85204647327606</v>
      </c>
      <c r="I54" s="25">
        <f t="shared" si="7"/>
        <v>137.14580535118867</v>
      </c>
      <c r="J54" s="25">
        <f t="shared" si="8"/>
        <v>136.73793424262598</v>
      </c>
    </row>
    <row r="55" spans="1:10" x14ac:dyDescent="0.35">
      <c r="A55" s="23">
        <v>0.35</v>
      </c>
      <c r="B55" s="22">
        <f t="shared" si="0"/>
        <v>0.55999442941270094</v>
      </c>
      <c r="C55" s="24">
        <f t="shared" si="1"/>
        <v>906.82444901939778</v>
      </c>
      <c r="D55" s="25">
        <f t="shared" si="2"/>
        <v>142.18724475524704</v>
      </c>
      <c r="E55" s="25">
        <f t="shared" si="3"/>
        <v>0.89331459177376538</v>
      </c>
      <c r="F55" s="25">
        <f t="shared" si="4"/>
        <v>227.11398336341213</v>
      </c>
      <c r="G55" s="25">
        <f t="shared" si="5"/>
        <v>0.40787110856269115</v>
      </c>
      <c r="H55" s="25">
        <f t="shared" si="6"/>
        <v>367.71054302871431</v>
      </c>
      <c r="I55" s="25">
        <f t="shared" si="7"/>
        <v>141.00443077386487</v>
      </c>
      <c r="J55" s="25">
        <f t="shared" si="8"/>
        <v>140.59655966530218</v>
      </c>
    </row>
    <row r="56" spans="1:10" x14ac:dyDescent="0.35">
      <c r="A56" s="23">
        <v>0.36</v>
      </c>
      <c r="B56" s="22">
        <f t="shared" si="0"/>
        <v>0.55999427025306392</v>
      </c>
      <c r="C56" s="24">
        <f t="shared" si="1"/>
        <v>906.82393355059287</v>
      </c>
      <c r="D56" s="25">
        <f t="shared" si="2"/>
        <v>142.18708310749176</v>
      </c>
      <c r="E56" s="25">
        <f t="shared" si="3"/>
        <v>0.89331484586640053</v>
      </c>
      <c r="F56" s="25">
        <f t="shared" si="4"/>
        <v>227.11385449621091</v>
      </c>
      <c r="G56" s="25">
        <f t="shared" si="5"/>
        <v>0.40787110856269115</v>
      </c>
      <c r="H56" s="25">
        <f t="shared" si="6"/>
        <v>371.55498004538612</v>
      </c>
      <c r="I56" s="25">
        <f t="shared" si="7"/>
        <v>144.8489966577379</v>
      </c>
      <c r="J56" s="25">
        <f t="shared" si="8"/>
        <v>144.44112554917521</v>
      </c>
    </row>
    <row r="57" spans="1:10" x14ac:dyDescent="0.35">
      <c r="A57" s="23">
        <v>0.37</v>
      </c>
      <c r="B57" s="22">
        <f>$B$13-$B$6*A57/(2*$B$10)</f>
        <v>0.55999411109342678</v>
      </c>
      <c r="C57" s="24">
        <f t="shared" si="1"/>
        <v>906.82341808193405</v>
      </c>
      <c r="D57" s="25">
        <f t="shared" si="2"/>
        <v>142.18692145987421</v>
      </c>
      <c r="E57" s="25">
        <f t="shared" si="3"/>
        <v>0.89331509995918035</v>
      </c>
      <c r="F57" s="25">
        <f t="shared" si="4"/>
        <v>227.1137256290462</v>
      </c>
      <c r="G57" s="25">
        <f t="shared" si="5"/>
        <v>0.40787110856269115</v>
      </c>
      <c r="H57" s="25">
        <f t="shared" si="6"/>
        <v>375.38497306990678</v>
      </c>
      <c r="I57" s="25">
        <f t="shared" si="7"/>
        <v>148.67911854942326</v>
      </c>
      <c r="J57" s="25">
        <f t="shared" si="8"/>
        <v>148.27124744086058</v>
      </c>
    </row>
    <row r="58" spans="1:10" x14ac:dyDescent="0.35">
      <c r="A58" s="23">
        <v>0.38</v>
      </c>
      <c r="B58" s="22">
        <f t="shared" si="0"/>
        <v>0.55999395193378965</v>
      </c>
      <c r="C58" s="24">
        <f t="shared" si="1"/>
        <v>906.822902613422</v>
      </c>
      <c r="D58" s="25">
        <f t="shared" si="2"/>
        <v>142.18675981239457</v>
      </c>
      <c r="E58" s="25">
        <f t="shared" si="3"/>
        <v>0.89331535405210483</v>
      </c>
      <c r="F58" s="25">
        <f t="shared" si="4"/>
        <v>227.11359676191819</v>
      </c>
      <c r="G58" s="25">
        <f t="shared" si="5"/>
        <v>0.40787110856269115</v>
      </c>
      <c r="H58" s="25">
        <f t="shared" si="6"/>
        <v>379.20013909327901</v>
      </c>
      <c r="I58" s="25">
        <f t="shared" si="7"/>
        <v>152.49441343992351</v>
      </c>
      <c r="J58" s="25">
        <f t="shared" si="8"/>
        <v>152.08654233136082</v>
      </c>
    </row>
    <row r="59" spans="1:10" x14ac:dyDescent="0.35">
      <c r="A59" s="23">
        <v>0.39</v>
      </c>
      <c r="B59" s="22">
        <f t="shared" si="0"/>
        <v>0.55999379277415251</v>
      </c>
      <c r="C59" s="24">
        <f t="shared" si="1"/>
        <v>906.82238714505615</v>
      </c>
      <c r="D59" s="25">
        <f t="shared" si="2"/>
        <v>142.18659816505266</v>
      </c>
      <c r="E59" s="25">
        <f t="shared" si="3"/>
        <v>0.89331560814517397</v>
      </c>
      <c r="F59" s="25">
        <f t="shared" si="4"/>
        <v>227.11346789482673</v>
      </c>
      <c r="G59" s="25">
        <f t="shared" si="5"/>
        <v>0.40787110856269115</v>
      </c>
      <c r="H59" s="25">
        <f t="shared" si="6"/>
        <v>383.00009658919294</v>
      </c>
      <c r="I59" s="25">
        <f t="shared" si="7"/>
        <v>156.29449980292893</v>
      </c>
      <c r="J59" s="25">
        <f t="shared" si="8"/>
        <v>155.88662869436624</v>
      </c>
    </row>
    <row r="60" spans="1:10" x14ac:dyDescent="0.35">
      <c r="A60" s="23">
        <v>0.4</v>
      </c>
      <c r="B60" s="22">
        <f t="shared" si="0"/>
        <v>0.55999363361451537</v>
      </c>
      <c r="C60" s="24">
        <f t="shared" si="1"/>
        <v>906.82187167683685</v>
      </c>
      <c r="D60" s="25">
        <f t="shared" si="2"/>
        <v>142.18643651784862</v>
      </c>
      <c r="E60" s="25">
        <f t="shared" si="3"/>
        <v>0.89331586223838766</v>
      </c>
      <c r="F60" s="25">
        <f t="shared" si="4"/>
        <v>227.1133390277719</v>
      </c>
      <c r="G60" s="25">
        <f t="shared" si="5"/>
        <v>0.40787110856269115</v>
      </c>
      <c r="H60" s="25">
        <f t="shared" si="6"/>
        <v>386.78446555217926</v>
      </c>
      <c r="I60" s="25">
        <f t="shared" si="7"/>
        <v>160.07899763297004</v>
      </c>
      <c r="J60" s="25">
        <f t="shared" si="8"/>
        <v>159.67112652440736</v>
      </c>
    </row>
    <row r="61" spans="1:10" x14ac:dyDescent="0.35">
      <c r="A61" s="23">
        <v>0.41</v>
      </c>
      <c r="B61" s="22">
        <f t="shared" si="0"/>
        <v>0.55999347445487835</v>
      </c>
      <c r="C61" s="24">
        <f t="shared" si="1"/>
        <v>906.82135620876454</v>
      </c>
      <c r="D61" s="25">
        <f t="shared" si="2"/>
        <v>142.18627487078251</v>
      </c>
      <c r="E61" s="25">
        <f t="shared" si="3"/>
        <v>0.8933161163317459</v>
      </c>
      <c r="F61" s="25">
        <f t="shared" si="4"/>
        <v>227.11321016075382</v>
      </c>
      <c r="G61" s="25">
        <f t="shared" si="5"/>
        <v>0.40787110856269115</v>
      </c>
      <c r="H61" s="25">
        <f t="shared" si="6"/>
        <v>390.5528675356087</v>
      </c>
      <c r="I61" s="25">
        <f t="shared" si="7"/>
        <v>163.84752848341753</v>
      </c>
      <c r="J61" s="25">
        <f t="shared" si="8"/>
        <v>163.43965737485485</v>
      </c>
    </row>
    <row r="62" spans="1:10" x14ac:dyDescent="0.35">
      <c r="A62" s="23">
        <v>0.42</v>
      </c>
      <c r="B62" s="22">
        <f t="shared" si="0"/>
        <v>0.55999331529524121</v>
      </c>
      <c r="C62" s="24">
        <f t="shared" si="1"/>
        <v>906.82084074083809</v>
      </c>
      <c r="D62" s="25">
        <f t="shared" ref="D62:D125" si="9">C62*B62*B62/2</f>
        <v>142.18611322385408</v>
      </c>
      <c r="E62" s="25">
        <f t="shared" ref="E62:E125" si="10">($B$16/B62)+($B$6/($B$10*2))*($B$4+$B$4/(B62*B62*B62))</f>
        <v>0.89331637042524881</v>
      </c>
      <c r="F62" s="25">
        <f t="shared" ref="F62:F125" si="11">$B$5*$B$14*$B$6*$B$4*$B$4/(4*$B$11) + (1/2)*C62*$B$16</f>
        <v>227.11308129377221</v>
      </c>
      <c r="G62" s="25">
        <f t="shared" si="5"/>
        <v>0.40787110856269115</v>
      </c>
      <c r="H62" s="25">
        <f t="shared" ref="H62:H125" si="12">($B$5*$B$14*$B$6/(4*$B$11))*$B$4*$B$4 + C62*$B$16/2 + $B$10*$B$5*$B$14*$B$4*$B$4*$B$15*SIN(A62)/(2*$B$11)</f>
        <v>394.30492568953633</v>
      </c>
      <c r="I62" s="25">
        <f t="shared" ref="I62:I125" si="13">($B$5*$B$14*$B$6/(4*$B$11))*$B$4*$B$4+$B$10*$B$5*$B$14*$B$4*$B$4*$B$15*SIN(A62)/(2*$B$11)</f>
        <v>167.59971550432681</v>
      </c>
      <c r="J62" s="25">
        <f t="shared" ref="J62:J125" si="14">$B$10*$B$5*$B$14*$B$4*$B$4*$B$15*SIN(A62)/(2*$B$11)</f>
        <v>167.19184439576412</v>
      </c>
    </row>
    <row r="63" spans="1:10" x14ac:dyDescent="0.35">
      <c r="A63" s="23">
        <v>0.43</v>
      </c>
      <c r="B63" s="22">
        <f t="shared" si="0"/>
        <v>0.55999315613560408</v>
      </c>
      <c r="C63" s="24">
        <f t="shared" si="1"/>
        <v>906.82032527305842</v>
      </c>
      <c r="D63" s="25">
        <f t="shared" si="9"/>
        <v>142.18595157706352</v>
      </c>
      <c r="E63" s="25">
        <f t="shared" si="10"/>
        <v>0.89331662451889637</v>
      </c>
      <c r="F63" s="25">
        <f t="shared" si="11"/>
        <v>227.11295242682729</v>
      </c>
      <c r="G63" s="25">
        <f t="shared" si="5"/>
        <v>0.40787110856269115</v>
      </c>
      <c r="H63" s="25">
        <f t="shared" si="12"/>
        <v>398.04026479838717</v>
      </c>
      <c r="I63" s="25">
        <f t="shared" si="13"/>
        <v>171.33518348012257</v>
      </c>
      <c r="J63" s="25">
        <f t="shared" si="14"/>
        <v>170.92731237155988</v>
      </c>
    </row>
    <row r="64" spans="1:10" x14ac:dyDescent="0.35">
      <c r="A64" s="23">
        <v>0.44</v>
      </c>
      <c r="B64" s="22">
        <f t="shared" si="0"/>
        <v>0.55999299697596694</v>
      </c>
      <c r="C64" s="24">
        <f t="shared" si="1"/>
        <v>906.81980980542539</v>
      </c>
      <c r="D64" s="25">
        <f t="shared" si="9"/>
        <v>142.18578993041083</v>
      </c>
      <c r="E64" s="25">
        <f t="shared" si="10"/>
        <v>0.89331687861268849</v>
      </c>
      <c r="F64" s="25">
        <f t="shared" si="11"/>
        <v>227.11282355991904</v>
      </c>
      <c r="G64" s="25">
        <f t="shared" si="5"/>
        <v>0.40787110856269115</v>
      </c>
      <c r="H64" s="25">
        <f t="shared" si="12"/>
        <v>401.75851131847651</v>
      </c>
      <c r="I64" s="25">
        <f t="shared" si="13"/>
        <v>175.05355886712013</v>
      </c>
      <c r="J64" s="25">
        <f t="shared" si="14"/>
        <v>174.64568775855744</v>
      </c>
    </row>
    <row r="65" spans="1:10" x14ac:dyDescent="0.35">
      <c r="A65" s="23">
        <v>0.45</v>
      </c>
      <c r="B65" s="22">
        <f t="shared" si="0"/>
        <v>0.5599928378163298</v>
      </c>
      <c r="C65" s="24">
        <f t="shared" si="1"/>
        <v>906.81929433793869</v>
      </c>
      <c r="D65" s="25">
        <f t="shared" si="9"/>
        <v>142.18562828389591</v>
      </c>
      <c r="E65" s="25">
        <f t="shared" si="10"/>
        <v>0.89331713270662538</v>
      </c>
      <c r="F65" s="25">
        <f t="shared" si="11"/>
        <v>227.11269469304736</v>
      </c>
      <c r="G65" s="25">
        <f t="shared" si="5"/>
        <v>0.40787110856269115</v>
      </c>
      <c r="H65" s="25">
        <f t="shared" si="12"/>
        <v>405.45929341536407</v>
      </c>
      <c r="I65" s="25">
        <f t="shared" si="13"/>
        <v>178.75446983087943</v>
      </c>
      <c r="J65" s="25">
        <f t="shared" si="14"/>
        <v>178.34659872231674</v>
      </c>
    </row>
    <row r="66" spans="1:10" x14ac:dyDescent="0.35">
      <c r="A66" s="23">
        <v>0.46</v>
      </c>
      <c r="B66" s="22">
        <f t="shared" si="0"/>
        <v>0.55999267865669267</v>
      </c>
      <c r="C66" s="24">
        <f t="shared" si="1"/>
        <v>906.81877887059841</v>
      </c>
      <c r="D66" s="25">
        <f t="shared" si="9"/>
        <v>142.18546663751883</v>
      </c>
      <c r="E66" s="25">
        <f t="shared" si="10"/>
        <v>0.89331738680070683</v>
      </c>
      <c r="F66" s="25">
        <f t="shared" si="11"/>
        <v>227.11256582621229</v>
      </c>
      <c r="G66" s="25">
        <f t="shared" si="5"/>
        <v>0.40787110856269115</v>
      </c>
      <c r="H66" s="25">
        <f t="shared" si="12"/>
        <v>409.14224100103775</v>
      </c>
      <c r="I66" s="25">
        <f t="shared" si="13"/>
        <v>182.43754628338814</v>
      </c>
      <c r="J66" s="25">
        <f t="shared" si="14"/>
        <v>182.02967517482546</v>
      </c>
    </row>
    <row r="67" spans="1:10" x14ac:dyDescent="0.35">
      <c r="A67" s="23">
        <v>0.47</v>
      </c>
      <c r="B67" s="22">
        <f t="shared" si="0"/>
        <v>0.55999251949705564</v>
      </c>
      <c r="C67" s="24">
        <f t="shared" si="1"/>
        <v>906.81826340340513</v>
      </c>
      <c r="D67" s="25">
        <f t="shared" si="9"/>
        <v>142.18530499127971</v>
      </c>
      <c r="E67" s="25">
        <f t="shared" si="10"/>
        <v>0.89331764089493271</v>
      </c>
      <c r="F67" s="25">
        <f t="shared" si="11"/>
        <v>227.11243695941397</v>
      </c>
      <c r="G67" s="25">
        <f t="shared" si="5"/>
        <v>0.40787110856269115</v>
      </c>
      <c r="H67" s="25">
        <f t="shared" si="12"/>
        <v>412.80698577092153</v>
      </c>
      <c r="I67" s="25">
        <f t="shared" si="13"/>
        <v>186.10241992007028</v>
      </c>
      <c r="J67" s="25">
        <f t="shared" si="14"/>
        <v>185.69454881150759</v>
      </c>
    </row>
    <row r="68" spans="1:10" x14ac:dyDescent="0.35">
      <c r="A68" s="23">
        <v>0.48</v>
      </c>
      <c r="B68" s="22">
        <f t="shared" si="0"/>
        <v>0.5599923603374185</v>
      </c>
      <c r="C68" s="24">
        <f t="shared" si="1"/>
        <v>906.81774793635782</v>
      </c>
      <c r="D68" s="25">
        <f t="shared" si="9"/>
        <v>142.18514334517826</v>
      </c>
      <c r="E68" s="25">
        <f t="shared" si="10"/>
        <v>0.89331789498930336</v>
      </c>
      <c r="F68" s="25">
        <f t="shared" si="11"/>
        <v>227.11230809265214</v>
      </c>
      <c r="G68" s="25">
        <f t="shared" si="5"/>
        <v>0.40787110856269115</v>
      </c>
      <c r="H68" s="25">
        <f t="shared" si="12"/>
        <v>416.45316124070564</v>
      </c>
      <c r="I68" s="25">
        <f t="shared" si="13"/>
        <v>189.74872425661621</v>
      </c>
      <c r="J68" s="25">
        <f t="shared" si="14"/>
        <v>189.34085314805353</v>
      </c>
    </row>
    <row r="69" spans="1:10" x14ac:dyDescent="0.35">
      <c r="A69" s="23">
        <v>0.49</v>
      </c>
      <c r="B69" s="22">
        <f t="shared" si="0"/>
        <v>0.55999220117778137</v>
      </c>
      <c r="C69" s="24">
        <f t="shared" si="1"/>
        <v>906.81723246945705</v>
      </c>
      <c r="D69" s="25">
        <f t="shared" si="9"/>
        <v>142.18498169921466</v>
      </c>
      <c r="E69" s="25">
        <f t="shared" si="10"/>
        <v>0.89331814908381868</v>
      </c>
      <c r="F69" s="25">
        <f t="shared" si="11"/>
        <v>227.11217922592695</v>
      </c>
      <c r="G69" s="25">
        <f t="shared" si="5"/>
        <v>0.40787110856269115</v>
      </c>
      <c r="H69" s="25">
        <f t="shared" si="12"/>
        <v>420.08040278299507</v>
      </c>
      <c r="I69" s="25">
        <f t="shared" si="13"/>
        <v>193.37609466563083</v>
      </c>
      <c r="J69" s="25">
        <f t="shared" si="14"/>
        <v>192.96822355706814</v>
      </c>
    </row>
    <row r="70" spans="1:10" x14ac:dyDescent="0.35">
      <c r="A70" s="23">
        <v>0.5</v>
      </c>
      <c r="B70" s="22">
        <f t="shared" si="0"/>
        <v>0.55999204201814423</v>
      </c>
      <c r="C70" s="24">
        <f t="shared" si="1"/>
        <v>906.81671700270294</v>
      </c>
      <c r="D70" s="25">
        <f t="shared" si="9"/>
        <v>142.1848200533889</v>
      </c>
      <c r="E70" s="25">
        <f t="shared" si="10"/>
        <v>0.89331840317847866</v>
      </c>
      <c r="F70" s="25">
        <f t="shared" si="11"/>
        <v>227.11205035923842</v>
      </c>
      <c r="G70" s="25">
        <f t="shared" si="5"/>
        <v>0.40787110856269115</v>
      </c>
      <c r="H70" s="25">
        <f t="shared" si="12"/>
        <v>423.68834766377188</v>
      </c>
      <c r="I70" s="25">
        <f t="shared" si="13"/>
        <v>196.98416841309611</v>
      </c>
      <c r="J70" s="25">
        <f t="shared" si="14"/>
        <v>196.57629730453343</v>
      </c>
    </row>
    <row r="71" spans="1:10" x14ac:dyDescent="0.35">
      <c r="A71" s="23">
        <v>0.51</v>
      </c>
      <c r="B71" s="22">
        <f t="shared" si="0"/>
        <v>0.5599918828585071</v>
      </c>
      <c r="C71" s="24">
        <f t="shared" si="1"/>
        <v>906.81620153609504</v>
      </c>
      <c r="D71" s="25">
        <f t="shared" si="9"/>
        <v>142.18465840770094</v>
      </c>
      <c r="E71" s="25">
        <f t="shared" si="10"/>
        <v>0.89331865727328319</v>
      </c>
      <c r="F71" s="25">
        <f t="shared" si="11"/>
        <v>227.11192149258645</v>
      </c>
      <c r="G71" s="25">
        <f t="shared" si="5"/>
        <v>0.40787110856269115</v>
      </c>
      <c r="H71" s="25">
        <f t="shared" si="12"/>
        <v>427.27663507866771</v>
      </c>
      <c r="I71" s="25">
        <f t="shared" si="13"/>
        <v>200.57258469464392</v>
      </c>
      <c r="J71" s="25">
        <f t="shared" si="14"/>
        <v>200.16471358608123</v>
      </c>
    </row>
    <row r="72" spans="1:10" x14ac:dyDescent="0.35">
      <c r="A72" s="23">
        <v>0.52</v>
      </c>
      <c r="B72" s="22">
        <f t="shared" si="0"/>
        <v>0.55999172369887007</v>
      </c>
      <c r="C72" s="24">
        <f t="shared" si="1"/>
        <v>906.81568606963447</v>
      </c>
      <c r="D72" s="25">
        <f t="shared" si="9"/>
        <v>142.18449676215096</v>
      </c>
      <c r="E72" s="25">
        <f t="shared" si="10"/>
        <v>0.89331891136823205</v>
      </c>
      <c r="F72" s="25">
        <f t="shared" si="11"/>
        <v>227.1117926259713</v>
      </c>
      <c r="G72" s="25">
        <f t="shared" si="5"/>
        <v>0.40787110856269115</v>
      </c>
      <c r="H72" s="25">
        <f t="shared" si="12"/>
        <v>430.84490618904516</v>
      </c>
      <c r="I72" s="25">
        <f t="shared" si="13"/>
        <v>204.14098467163655</v>
      </c>
      <c r="J72" s="25">
        <f t="shared" si="14"/>
        <v>203.73311356307386</v>
      </c>
    </row>
    <row r="73" spans="1:10" x14ac:dyDescent="0.35">
      <c r="A73" s="23">
        <v>0.53</v>
      </c>
      <c r="B73" s="22">
        <f t="shared" si="0"/>
        <v>0.55999156453923293</v>
      </c>
      <c r="C73" s="24">
        <f t="shared" si="1"/>
        <v>906.81517060331964</v>
      </c>
      <c r="D73" s="25">
        <f t="shared" si="9"/>
        <v>142.18433511673865</v>
      </c>
      <c r="E73" s="25">
        <f t="shared" si="10"/>
        <v>0.8933191654633259</v>
      </c>
      <c r="F73" s="25">
        <f t="shared" si="11"/>
        <v>227.1116637593926</v>
      </c>
      <c r="G73" s="25">
        <f t="shared" si="5"/>
        <v>0.40787110856269115</v>
      </c>
      <c r="H73" s="25">
        <f t="shared" si="12"/>
        <v>434.39280415787977</v>
      </c>
      <c r="I73" s="25">
        <f t="shared" si="13"/>
        <v>207.68901150704986</v>
      </c>
      <c r="J73" s="25">
        <f t="shared" si="14"/>
        <v>207.28114039848717</v>
      </c>
    </row>
    <row r="74" spans="1:10" x14ac:dyDescent="0.35">
      <c r="A74" s="23">
        <v>0.54</v>
      </c>
      <c r="B74" s="22">
        <f t="shared" si="0"/>
        <v>0.5599914053795958</v>
      </c>
      <c r="C74" s="24">
        <f t="shared" si="1"/>
        <v>906.81465513715159</v>
      </c>
      <c r="D74" s="25">
        <f t="shared" si="9"/>
        <v>142.18417347146422</v>
      </c>
      <c r="E74" s="25">
        <f t="shared" si="10"/>
        <v>0.89331941955856442</v>
      </c>
      <c r="F74" s="25">
        <f t="shared" si="11"/>
        <v>227.11153489285059</v>
      </c>
      <c r="G74" s="25">
        <f t="shared" si="5"/>
        <v>0.40787110856269115</v>
      </c>
      <c r="H74" s="25">
        <f t="shared" si="12"/>
        <v>437.91997418544497</v>
      </c>
      <c r="I74" s="25">
        <f t="shared" si="13"/>
        <v>211.21631040115705</v>
      </c>
      <c r="J74" s="25">
        <f t="shared" si="14"/>
        <v>210.80843929259436</v>
      </c>
    </row>
    <row r="75" spans="1:10" x14ac:dyDescent="0.35">
      <c r="A75" s="23">
        <v>0.55000000000000004</v>
      </c>
      <c r="B75" s="22">
        <f t="shared" si="0"/>
        <v>0.55999124621995866</v>
      </c>
      <c r="C75" s="24">
        <f t="shared" si="1"/>
        <v>906.81413967112985</v>
      </c>
      <c r="D75" s="25">
        <f t="shared" si="9"/>
        <v>142.18401182632758</v>
      </c>
      <c r="E75" s="25">
        <f t="shared" si="10"/>
        <v>0.89331967365394738</v>
      </c>
      <c r="F75" s="25">
        <f t="shared" si="11"/>
        <v>227.11140602634515</v>
      </c>
      <c r="G75" s="25">
        <f t="shared" si="5"/>
        <v>0.40787110856269115</v>
      </c>
      <c r="H75" s="25">
        <f t="shared" si="12"/>
        <v>441.42606354479057</v>
      </c>
      <c r="I75" s="25">
        <f t="shared" si="13"/>
        <v>214.7225286270081</v>
      </c>
      <c r="J75" s="25">
        <f t="shared" si="14"/>
        <v>214.31465751844542</v>
      </c>
    </row>
    <row r="76" spans="1:10" x14ac:dyDescent="0.35">
      <c r="A76" s="23">
        <v>0.56000000000000005</v>
      </c>
      <c r="B76" s="22">
        <f t="shared" si="0"/>
        <v>0.55999108706032152</v>
      </c>
      <c r="C76" s="24">
        <f t="shared" si="1"/>
        <v>906.81362420525477</v>
      </c>
      <c r="D76" s="25">
        <f t="shared" si="9"/>
        <v>142.18385018132881</v>
      </c>
      <c r="E76" s="25">
        <f t="shared" si="10"/>
        <v>0.893319927749475</v>
      </c>
      <c r="F76" s="25">
        <f t="shared" si="11"/>
        <v>227.11127715987638</v>
      </c>
      <c r="G76" s="25">
        <f t="shared" si="5"/>
        <v>0.40787110856269115</v>
      </c>
      <c r="H76" s="25">
        <f t="shared" si="12"/>
        <v>444.91072161701589</v>
      </c>
      <c r="I76" s="25">
        <f t="shared" si="13"/>
        <v>218.2073155657022</v>
      </c>
      <c r="J76" s="25">
        <f t="shared" si="14"/>
        <v>217.79944445713951</v>
      </c>
    </row>
    <row r="77" spans="1:10" x14ac:dyDescent="0.35">
      <c r="A77" s="23">
        <v>0.56999999999999995</v>
      </c>
      <c r="B77" s="22">
        <f t="shared" si="0"/>
        <v>0.55999092790068439</v>
      </c>
      <c r="C77" s="24">
        <f t="shared" si="1"/>
        <v>906.813108739526</v>
      </c>
      <c r="D77" s="25">
        <f t="shared" si="9"/>
        <v>142.1836885364678</v>
      </c>
      <c r="E77" s="25">
        <f t="shared" si="10"/>
        <v>0.89332018184514728</v>
      </c>
      <c r="F77" s="25">
        <f t="shared" si="11"/>
        <v>227.11114829344419</v>
      </c>
      <c r="G77" s="25">
        <f t="shared" si="5"/>
        <v>0.40787110856269115</v>
      </c>
      <c r="H77" s="25">
        <f t="shared" si="12"/>
        <v>448.37359992633105</v>
      </c>
      <c r="I77" s="25">
        <f t="shared" si="13"/>
        <v>221.67032274144952</v>
      </c>
      <c r="J77" s="25">
        <f t="shared" si="14"/>
        <v>221.26245163288684</v>
      </c>
    </row>
    <row r="78" spans="1:10" x14ac:dyDescent="0.35">
      <c r="A78" s="23">
        <v>0.57999999999999996</v>
      </c>
      <c r="B78" s="22">
        <f t="shared" si="0"/>
        <v>0.55999076874104736</v>
      </c>
      <c r="C78" s="24">
        <f t="shared" si="1"/>
        <v>906.81259327394434</v>
      </c>
      <c r="D78" s="25">
        <f t="shared" si="9"/>
        <v>142.1835268917448</v>
      </c>
      <c r="E78" s="25">
        <f t="shared" si="10"/>
        <v>0.89332043594096411</v>
      </c>
      <c r="F78" s="25">
        <f t="shared" si="11"/>
        <v>227.11101942704877</v>
      </c>
      <c r="G78" s="25">
        <f t="shared" si="5"/>
        <v>0.40787110856269115</v>
      </c>
      <c r="H78" s="25">
        <f t="shared" si="12"/>
        <v>451.81435217490446</v>
      </c>
      <c r="I78" s="25">
        <f t="shared" si="13"/>
        <v>225.1112038564184</v>
      </c>
      <c r="J78" s="25">
        <f t="shared" si="14"/>
        <v>224.70333274785571</v>
      </c>
    </row>
    <row r="79" spans="1:10" x14ac:dyDescent="0.35">
      <c r="A79" s="23">
        <v>0.59</v>
      </c>
      <c r="B79" s="22">
        <f t="shared" si="0"/>
        <v>0.55999060958141023</v>
      </c>
      <c r="C79" s="24">
        <f t="shared" si="1"/>
        <v>906.81207780850855</v>
      </c>
      <c r="D79" s="25">
        <f t="shared" si="9"/>
        <v>142.18336524715946</v>
      </c>
      <c r="E79" s="25">
        <f t="shared" si="10"/>
        <v>0.8933206900369256</v>
      </c>
      <c r="F79" s="25">
        <f t="shared" si="11"/>
        <v>227.11089056068982</v>
      </c>
      <c r="G79" s="25">
        <f t="shared" si="5"/>
        <v>0.40787110856269115</v>
      </c>
      <c r="H79" s="25">
        <f t="shared" si="12"/>
        <v>455.23263427749168</v>
      </c>
      <c r="I79" s="25">
        <f t="shared" si="13"/>
        <v>228.52961482536458</v>
      </c>
      <c r="J79" s="25">
        <f t="shared" si="14"/>
        <v>228.12174371680189</v>
      </c>
    </row>
    <row r="80" spans="1:10" x14ac:dyDescent="0.35">
      <c r="A80" s="23">
        <v>0.6</v>
      </c>
      <c r="B80" s="22">
        <f t="shared" si="0"/>
        <v>0.55999045042177309</v>
      </c>
      <c r="C80" s="24">
        <f t="shared" si="1"/>
        <v>906.81156234321941</v>
      </c>
      <c r="D80" s="25">
        <f t="shared" si="9"/>
        <v>142.18320360271196</v>
      </c>
      <c r="E80" s="25">
        <f t="shared" si="10"/>
        <v>0.89332094413303176</v>
      </c>
      <c r="F80" s="25">
        <f t="shared" si="11"/>
        <v>227.11076169436754</v>
      </c>
      <c r="G80" s="25">
        <f t="shared" si="5"/>
        <v>0.40787110856269115</v>
      </c>
      <c r="H80" s="25">
        <f t="shared" si="12"/>
        <v>458.62810439584479</v>
      </c>
      <c r="I80" s="25">
        <f t="shared" si="13"/>
        <v>231.92521381003993</v>
      </c>
      <c r="J80" s="25">
        <f t="shared" si="14"/>
        <v>231.51734270147725</v>
      </c>
    </row>
    <row r="81" spans="1:10" x14ac:dyDescent="0.35">
      <c r="A81" s="23">
        <v>0.61</v>
      </c>
      <c r="B81" s="22">
        <f t="shared" si="0"/>
        <v>0.55999029126213595</v>
      </c>
      <c r="C81" s="24">
        <f t="shared" si="1"/>
        <v>906.81104687807681</v>
      </c>
      <c r="D81" s="25">
        <f t="shared" si="9"/>
        <v>142.1830419584023</v>
      </c>
      <c r="E81" s="25">
        <f t="shared" si="10"/>
        <v>0.89332119822928246</v>
      </c>
      <c r="F81" s="25">
        <f t="shared" si="11"/>
        <v>227.11063282808189</v>
      </c>
      <c r="G81" s="25">
        <f t="shared" si="5"/>
        <v>0.40787110856269115</v>
      </c>
      <c r="H81" s="25">
        <f t="shared" si="12"/>
        <v>462.0004229728948</v>
      </c>
      <c r="I81" s="25">
        <f t="shared" si="13"/>
        <v>235.29766125337559</v>
      </c>
      <c r="J81" s="25">
        <f t="shared" si="14"/>
        <v>234.88979014481291</v>
      </c>
    </row>
    <row r="82" spans="1:10" x14ac:dyDescent="0.35">
      <c r="A82" s="23">
        <v>0.62</v>
      </c>
      <c r="B82" s="22">
        <f t="shared" si="0"/>
        <v>0.55999013210249882</v>
      </c>
      <c r="C82" s="24">
        <f t="shared" si="1"/>
        <v>906.81053141308064</v>
      </c>
      <c r="D82" s="25">
        <f t="shared" si="9"/>
        <v>142.18288031423046</v>
      </c>
      <c r="E82" s="25">
        <f t="shared" si="10"/>
        <v>0.89332145232567783</v>
      </c>
      <c r="F82" s="25">
        <f t="shared" si="11"/>
        <v>227.11050396183285</v>
      </c>
      <c r="G82" s="25">
        <f t="shared" si="5"/>
        <v>0.40787110856269115</v>
      </c>
      <c r="H82" s="25">
        <f t="shared" si="12"/>
        <v>465.34925276670776</v>
      </c>
      <c r="I82" s="25">
        <f t="shared" si="13"/>
        <v>238.6466199134376</v>
      </c>
      <c r="J82" s="25">
        <f t="shared" si="14"/>
        <v>238.23874880487492</v>
      </c>
    </row>
    <row r="83" spans="1:10" x14ac:dyDescent="0.35">
      <c r="A83" s="23">
        <v>0.63</v>
      </c>
      <c r="B83" s="22">
        <f>$B$13-$B$6*A83/(2*$B$10)</f>
        <v>0.55998997294286179</v>
      </c>
      <c r="C83" s="24">
        <f t="shared" si="1"/>
        <v>906.81001594823135</v>
      </c>
      <c r="D83" s="25">
        <f t="shared" si="9"/>
        <v>142.18271867019655</v>
      </c>
      <c r="E83" s="25">
        <f t="shared" si="10"/>
        <v>0.89332170642221764</v>
      </c>
      <c r="F83" s="25">
        <f t="shared" si="11"/>
        <v>227.11037509562053</v>
      </c>
      <c r="G83" s="25">
        <f t="shared" si="5"/>
        <v>0.40787110856269115</v>
      </c>
      <c r="H83" s="25">
        <f t="shared" si="12"/>
        <v>468.6742588842086</v>
      </c>
      <c r="I83" s="25">
        <f t="shared" si="13"/>
        <v>241.97175489715076</v>
      </c>
      <c r="J83" s="25">
        <f t="shared" si="14"/>
        <v>241.56388378858807</v>
      </c>
    </row>
    <row r="84" spans="1:10" x14ac:dyDescent="0.35">
      <c r="A84" s="23">
        <v>0.64</v>
      </c>
      <c r="B84" s="22">
        <f t="shared" si="0"/>
        <v>0.55998981378322465</v>
      </c>
      <c r="C84" s="24">
        <f t="shared" si="1"/>
        <v>906.80950048352815</v>
      </c>
      <c r="D84" s="25">
        <f t="shared" si="9"/>
        <v>142.18255702630034</v>
      </c>
      <c r="E84" s="25">
        <f t="shared" si="10"/>
        <v>0.89332196051890234</v>
      </c>
      <c r="F84" s="25">
        <f t="shared" si="11"/>
        <v>227.11024622944473</v>
      </c>
      <c r="G84" s="25">
        <f t="shared" si="5"/>
        <v>0.40787110856269115</v>
      </c>
      <c r="H84" s="25">
        <f t="shared" si="12"/>
        <v>471.97510881466968</v>
      </c>
      <c r="I84" s="25">
        <f t="shared" si="13"/>
        <v>245.27273369378764</v>
      </c>
      <c r="J84" s="25">
        <f t="shared" si="14"/>
        <v>244.86486258522496</v>
      </c>
    </row>
    <row r="85" spans="1:10" x14ac:dyDescent="0.35">
      <c r="A85" s="23">
        <v>0.65</v>
      </c>
      <c r="B85" s="22">
        <f t="shared" ref="B85:B104" si="15">$B$13-$B$6*A85/(2*$B$10)</f>
        <v>0.55998965462358752</v>
      </c>
      <c r="C85" s="24">
        <f t="shared" ref="C85:C148" si="16">$B$10*$B$5*(B85*B85)*$B$14/$B$11</f>
        <v>906.80898501897161</v>
      </c>
      <c r="D85" s="25">
        <f t="shared" si="9"/>
        <v>142.18239538254201</v>
      </c>
      <c r="E85" s="25">
        <f t="shared" si="10"/>
        <v>0.89332221461573158</v>
      </c>
      <c r="F85" s="25">
        <f t="shared" si="11"/>
        <v>227.11011736330559</v>
      </c>
      <c r="G85" s="25">
        <f t="shared" ref="G85:G148" si="17">$B$5*$B$14*$B$6*$B$4*$B$4/(4*$B$11)</f>
        <v>0.40787110856269115</v>
      </c>
      <c r="H85" s="25">
        <f t="shared" si="12"/>
        <v>475.25147246296228</v>
      </c>
      <c r="I85" s="25">
        <f t="shared" si="13"/>
        <v>248.54922620821935</v>
      </c>
      <c r="J85" s="25">
        <f t="shared" si="14"/>
        <v>248.14135509965666</v>
      </c>
    </row>
    <row r="86" spans="1:10" x14ac:dyDescent="0.35">
      <c r="A86" s="23">
        <v>0.66</v>
      </c>
      <c r="B86" s="22">
        <f t="shared" si="15"/>
        <v>0.55998949546395038</v>
      </c>
      <c r="C86" s="24">
        <f t="shared" si="16"/>
        <v>906.80846955456138</v>
      </c>
      <c r="D86" s="25">
        <f t="shared" si="9"/>
        <v>142.18223373892147</v>
      </c>
      <c r="E86" s="25">
        <f t="shared" si="10"/>
        <v>0.89332246871270549</v>
      </c>
      <c r="F86" s="25">
        <f t="shared" si="11"/>
        <v>227.10998849720303</v>
      </c>
      <c r="G86" s="25">
        <f t="shared" si="17"/>
        <v>0.40787110856269115</v>
      </c>
      <c r="H86" s="25">
        <f t="shared" si="12"/>
        <v>478.50302218256525</v>
      </c>
      <c r="I86" s="25">
        <f t="shared" si="13"/>
        <v>251.80090479392487</v>
      </c>
      <c r="J86" s="25">
        <f t="shared" si="14"/>
        <v>251.39303368536218</v>
      </c>
    </row>
    <row r="87" spans="1:10" x14ac:dyDescent="0.35">
      <c r="A87" s="23">
        <v>0.67</v>
      </c>
      <c r="B87" s="22">
        <f t="shared" si="15"/>
        <v>0.55998933630431325</v>
      </c>
      <c r="C87" s="24">
        <f t="shared" si="16"/>
        <v>906.80795409029804</v>
      </c>
      <c r="D87" s="25">
        <f t="shared" si="9"/>
        <v>142.1820720954388</v>
      </c>
      <c r="E87" s="25">
        <f t="shared" si="10"/>
        <v>0.89332272280982394</v>
      </c>
      <c r="F87" s="25">
        <f t="shared" si="11"/>
        <v>227.1098596311372</v>
      </c>
      <c r="G87" s="25">
        <f t="shared" si="17"/>
        <v>0.40787110856269115</v>
      </c>
      <c r="H87" s="25">
        <f t="shared" si="12"/>
        <v>481.72943280832988</v>
      </c>
      <c r="I87" s="25">
        <f t="shared" si="13"/>
        <v>255.02744428575539</v>
      </c>
      <c r="J87" s="25">
        <f t="shared" si="14"/>
        <v>254.61957317719271</v>
      </c>
    </row>
    <row r="88" spans="1:10" x14ac:dyDescent="0.35">
      <c r="A88" s="23">
        <v>0.68</v>
      </c>
      <c r="B88" s="22">
        <f t="shared" si="15"/>
        <v>0.55998917714467611</v>
      </c>
      <c r="C88" s="24">
        <f t="shared" si="16"/>
        <v>906.80743862618078</v>
      </c>
      <c r="D88" s="25">
        <f t="shared" si="9"/>
        <v>142.18191045209389</v>
      </c>
      <c r="E88" s="25">
        <f t="shared" si="10"/>
        <v>0.89332297690708706</v>
      </c>
      <c r="F88" s="25">
        <f t="shared" si="11"/>
        <v>227.10973076510788</v>
      </c>
      <c r="G88" s="25">
        <f t="shared" si="17"/>
        <v>0.40787110856269115</v>
      </c>
      <c r="H88" s="25">
        <f t="shared" si="12"/>
        <v>484.93038168899568</v>
      </c>
      <c r="I88" s="25">
        <f t="shared" si="13"/>
        <v>258.22852203245048</v>
      </c>
      <c r="J88" s="25">
        <f t="shared" si="14"/>
        <v>257.8206509238878</v>
      </c>
    </row>
    <row r="89" spans="1:10" x14ac:dyDescent="0.35">
      <c r="A89" s="23">
        <v>0.69</v>
      </c>
      <c r="B89" s="22">
        <f t="shared" si="15"/>
        <v>0.55998901798503908</v>
      </c>
      <c r="C89" s="24">
        <f t="shared" si="16"/>
        <v>906.80692316221052</v>
      </c>
      <c r="D89" s="25">
        <f t="shared" si="9"/>
        <v>142.18174880888697</v>
      </c>
      <c r="E89" s="25">
        <f t="shared" si="10"/>
        <v>0.89332323100449462</v>
      </c>
      <c r="F89" s="25">
        <f t="shared" si="11"/>
        <v>227.10960189911532</v>
      </c>
      <c r="G89" s="25">
        <f t="shared" si="17"/>
        <v>0.40787110856269115</v>
      </c>
      <c r="H89" s="25">
        <f t="shared" si="12"/>
        <v>488.1055487194555</v>
      </c>
      <c r="I89" s="25">
        <f t="shared" si="13"/>
        <v>261.40381792890287</v>
      </c>
      <c r="J89" s="25">
        <f t="shared" si="14"/>
        <v>260.99594682034018</v>
      </c>
    </row>
    <row r="90" spans="1:10" x14ac:dyDescent="0.35">
      <c r="A90" s="23">
        <v>0.7</v>
      </c>
      <c r="B90" s="22">
        <f t="shared" si="15"/>
        <v>0.55998885882540195</v>
      </c>
      <c r="C90" s="24">
        <f t="shared" si="16"/>
        <v>906.80640769838624</v>
      </c>
      <c r="D90" s="25">
        <f t="shared" si="9"/>
        <v>142.18158716581769</v>
      </c>
      <c r="E90" s="25">
        <f t="shared" si="10"/>
        <v>0.89332348510204707</v>
      </c>
      <c r="F90" s="25">
        <f t="shared" si="11"/>
        <v>227.10947303315925</v>
      </c>
      <c r="G90" s="25">
        <f t="shared" si="17"/>
        <v>0.40787110856269115</v>
      </c>
      <c r="H90" s="25">
        <f t="shared" si="12"/>
        <v>491.25461637276578</v>
      </c>
      <c r="I90" s="25">
        <f t="shared" si="13"/>
        <v>264.55301444816922</v>
      </c>
      <c r="J90" s="25">
        <f t="shared" si="14"/>
        <v>264.14514333960653</v>
      </c>
    </row>
    <row r="91" spans="1:10" x14ac:dyDescent="0.35">
      <c r="A91" s="23">
        <v>0.71</v>
      </c>
      <c r="B91" s="22">
        <f t="shared" si="15"/>
        <v>0.55998869966576481</v>
      </c>
      <c r="C91" s="24">
        <f t="shared" si="16"/>
        <v>906.80589223470884</v>
      </c>
      <c r="D91" s="25">
        <f t="shared" si="9"/>
        <v>142.18142552288631</v>
      </c>
      <c r="E91" s="25">
        <f t="shared" si="10"/>
        <v>0.89332373919974406</v>
      </c>
      <c r="F91" s="25">
        <f t="shared" si="11"/>
        <v>227.1093441672399</v>
      </c>
      <c r="G91" s="25">
        <f t="shared" si="17"/>
        <v>0.40787110856269115</v>
      </c>
      <c r="H91" s="25">
        <f t="shared" si="12"/>
        <v>494.37726973189899</v>
      </c>
      <c r="I91" s="25">
        <f t="shared" si="13"/>
        <v>267.67579667322178</v>
      </c>
      <c r="J91" s="25">
        <f t="shared" si="14"/>
        <v>267.26792556465909</v>
      </c>
    </row>
    <row r="92" spans="1:10" x14ac:dyDescent="0.35">
      <c r="A92" s="23">
        <v>0.72</v>
      </c>
      <c r="B92" s="22">
        <f t="shared" si="15"/>
        <v>0.55998854050612767</v>
      </c>
      <c r="C92" s="24">
        <f t="shared" si="16"/>
        <v>906.80537677117775</v>
      </c>
      <c r="D92" s="25">
        <f t="shared" si="9"/>
        <v>142.18126388009276</v>
      </c>
      <c r="E92" s="25">
        <f t="shared" si="10"/>
        <v>0.89332399329758572</v>
      </c>
      <c r="F92" s="25">
        <f t="shared" si="11"/>
        <v>227.10921530135712</v>
      </c>
      <c r="G92" s="25">
        <f t="shared" si="17"/>
        <v>0.40787110856269115</v>
      </c>
      <c r="H92" s="25">
        <f t="shared" si="12"/>
        <v>497.47319652123497</v>
      </c>
      <c r="I92" s="25">
        <f t="shared" si="13"/>
        <v>270.7718523284405</v>
      </c>
      <c r="J92" s="25">
        <f t="shared" si="14"/>
        <v>270.36398121987781</v>
      </c>
    </row>
    <row r="93" spans="1:10" x14ac:dyDescent="0.35">
      <c r="A93" s="23">
        <v>0.73</v>
      </c>
      <c r="B93" s="22">
        <f t="shared" si="15"/>
        <v>0.55998838134649054</v>
      </c>
      <c r="C93" s="24">
        <f t="shared" si="16"/>
        <v>906.80486130779309</v>
      </c>
      <c r="D93" s="25">
        <f t="shared" si="9"/>
        <v>142.18110223743699</v>
      </c>
      <c r="E93" s="25">
        <f t="shared" si="10"/>
        <v>0.89332424739557181</v>
      </c>
      <c r="F93" s="25">
        <f t="shared" si="11"/>
        <v>227.10908643551096</v>
      </c>
      <c r="G93" s="25">
        <f t="shared" si="17"/>
        <v>0.40787110856269115</v>
      </c>
      <c r="H93" s="25">
        <f t="shared" si="12"/>
        <v>500.54208713778803</v>
      </c>
      <c r="I93" s="25">
        <f t="shared" si="13"/>
        <v>273.84087181083976</v>
      </c>
      <c r="J93" s="25">
        <f t="shared" si="14"/>
        <v>273.43300070227707</v>
      </c>
    </row>
    <row r="94" spans="1:10" x14ac:dyDescent="0.35">
      <c r="A94" s="23">
        <v>0.74</v>
      </c>
      <c r="B94" s="22">
        <f t="shared" si="15"/>
        <v>0.55998822218685351</v>
      </c>
      <c r="C94" s="24">
        <f t="shared" si="16"/>
        <v>906.8043458445552</v>
      </c>
      <c r="D94" s="25">
        <f t="shared" si="9"/>
        <v>142.18094059491915</v>
      </c>
      <c r="E94" s="25">
        <f t="shared" si="10"/>
        <v>0.89332450149370257</v>
      </c>
      <c r="F94" s="25">
        <f t="shared" si="11"/>
        <v>227.10895756970149</v>
      </c>
      <c r="G94" s="25">
        <f t="shared" si="17"/>
        <v>0.40787110856269115</v>
      </c>
      <c r="H94" s="25">
        <f t="shared" si="12"/>
        <v>503.5836346821676</v>
      </c>
      <c r="I94" s="25">
        <f t="shared" si="13"/>
        <v>276.8825482210288</v>
      </c>
      <c r="J94" s="25">
        <f t="shared" si="14"/>
        <v>276.47467711246611</v>
      </c>
    </row>
    <row r="95" spans="1:10" x14ac:dyDescent="0.35">
      <c r="A95" s="23">
        <v>0.75</v>
      </c>
      <c r="B95" s="22">
        <f t="shared" si="15"/>
        <v>0.55998806302721638</v>
      </c>
      <c r="C95" s="24">
        <f t="shared" si="16"/>
        <v>906.80383038146374</v>
      </c>
      <c r="D95" s="25">
        <f t="shared" si="9"/>
        <v>142.18077895253907</v>
      </c>
      <c r="E95" s="25">
        <f t="shared" si="10"/>
        <v>0.8933247555919781</v>
      </c>
      <c r="F95" s="25">
        <f t="shared" si="11"/>
        <v>227.10882870392862</v>
      </c>
      <c r="G95" s="25">
        <f t="shared" si="17"/>
        <v>0.40787110856269115</v>
      </c>
      <c r="H95" s="25">
        <f t="shared" si="12"/>
        <v>506.59753498926739</v>
      </c>
      <c r="I95" s="25">
        <f t="shared" si="13"/>
        <v>279.89657739390145</v>
      </c>
      <c r="J95" s="25">
        <f t="shared" si="14"/>
        <v>279.48870628533876</v>
      </c>
    </row>
    <row r="96" spans="1:10" x14ac:dyDescent="0.35">
      <c r="A96" s="23">
        <v>0.76</v>
      </c>
      <c r="B96" s="22">
        <f t="shared" si="15"/>
        <v>0.55998790386757924</v>
      </c>
      <c r="C96" s="24">
        <f t="shared" si="16"/>
        <v>906.80331491851871</v>
      </c>
      <c r="D96" s="25">
        <f t="shared" si="9"/>
        <v>142.18061731029681</v>
      </c>
      <c r="E96" s="25">
        <f t="shared" si="10"/>
        <v>0.89332500969039819</v>
      </c>
      <c r="F96" s="25">
        <f t="shared" si="11"/>
        <v>227.10869983819236</v>
      </c>
      <c r="G96" s="25">
        <f t="shared" si="17"/>
        <v>0.40787110856269115</v>
      </c>
      <c r="H96" s="25">
        <f t="shared" si="12"/>
        <v>509.58348665868175</v>
      </c>
      <c r="I96" s="25">
        <f t="shared" si="13"/>
        <v>282.88265792905207</v>
      </c>
      <c r="J96" s="25">
        <f t="shared" si="14"/>
        <v>282.47478682048938</v>
      </c>
    </row>
    <row r="97" spans="1:10" x14ac:dyDescent="0.35">
      <c r="A97" s="23">
        <v>0.77</v>
      </c>
      <c r="B97" s="22">
        <f t="shared" si="15"/>
        <v>0.5599877447079421</v>
      </c>
      <c r="C97" s="24">
        <f t="shared" si="16"/>
        <v>906.80279945572022</v>
      </c>
      <c r="D97" s="25">
        <f t="shared" si="9"/>
        <v>142.18045566819239</v>
      </c>
      <c r="E97" s="25">
        <f t="shared" si="10"/>
        <v>0.89332526378896304</v>
      </c>
      <c r="F97" s="25">
        <f t="shared" si="11"/>
        <v>227.10857097249274</v>
      </c>
      <c r="G97" s="25">
        <f t="shared" si="17"/>
        <v>0.40787110856269115</v>
      </c>
      <c r="H97" s="25">
        <f t="shared" si="12"/>
        <v>512.54119108484554</v>
      </c>
      <c r="I97" s="25">
        <f t="shared" si="13"/>
        <v>285.84049122091545</v>
      </c>
      <c r="J97" s="25">
        <f t="shared" si="14"/>
        <v>285.43262011235277</v>
      </c>
    </row>
    <row r="98" spans="1:10" x14ac:dyDescent="0.35">
      <c r="A98" s="23">
        <v>0.78</v>
      </c>
      <c r="B98" s="22">
        <f t="shared" si="15"/>
        <v>0.55998758554830497</v>
      </c>
      <c r="C98" s="24">
        <f t="shared" si="16"/>
        <v>906.80228399306816</v>
      </c>
      <c r="D98" s="25">
        <f t="shared" si="9"/>
        <v>142.18029402622577</v>
      </c>
      <c r="E98" s="25">
        <f t="shared" si="10"/>
        <v>0.89332551788767234</v>
      </c>
      <c r="F98" s="25">
        <f t="shared" si="11"/>
        <v>227.10844210682973</v>
      </c>
      <c r="G98" s="25">
        <f t="shared" si="17"/>
        <v>0.40787110856269115</v>
      </c>
      <c r="H98" s="25">
        <f t="shared" si="12"/>
        <v>515.4703524868944</v>
      </c>
      <c r="I98" s="25">
        <f t="shared" si="13"/>
        <v>288.7697814886273</v>
      </c>
      <c r="J98" s="25">
        <f t="shared" si="14"/>
        <v>288.36191038006461</v>
      </c>
    </row>
    <row r="99" spans="1:10" x14ac:dyDescent="0.35">
      <c r="A99" s="23">
        <v>0.79</v>
      </c>
      <c r="B99" s="22">
        <f t="shared" si="15"/>
        <v>0.55998742638866794</v>
      </c>
      <c r="C99" s="24">
        <f t="shared" si="16"/>
        <v>906.80176853056275</v>
      </c>
      <c r="D99" s="25">
        <f t="shared" si="9"/>
        <v>142.18013238439704</v>
      </c>
      <c r="E99" s="25">
        <f t="shared" si="10"/>
        <v>0.89332577198652607</v>
      </c>
      <c r="F99" s="25">
        <f t="shared" si="11"/>
        <v>227.10831324120338</v>
      </c>
      <c r="G99" s="25">
        <f t="shared" si="17"/>
        <v>0.40787110856269115</v>
      </c>
      <c r="H99" s="25">
        <f t="shared" si="12"/>
        <v>518.37067793824269</v>
      </c>
      <c r="I99" s="25">
        <f t="shared" si="13"/>
        <v>291.67023580560203</v>
      </c>
      <c r="J99" s="25">
        <f t="shared" si="14"/>
        <v>291.26236469703935</v>
      </c>
    </row>
    <row r="100" spans="1:10" x14ac:dyDescent="0.35">
      <c r="A100" s="23">
        <v>0.8</v>
      </c>
      <c r="B100" s="22">
        <f t="shared" si="15"/>
        <v>0.55998726722903081</v>
      </c>
      <c r="C100" s="24">
        <f t="shared" si="16"/>
        <v>906.80125306820366</v>
      </c>
      <c r="D100" s="25">
        <f t="shared" si="9"/>
        <v>142.17997074270608</v>
      </c>
      <c r="E100" s="25">
        <f t="shared" si="10"/>
        <v>0.89332602608552469</v>
      </c>
      <c r="F100" s="25">
        <f t="shared" si="11"/>
        <v>227.1081843756136</v>
      </c>
      <c r="G100" s="25">
        <f t="shared" si="17"/>
        <v>0.40787110856269115</v>
      </c>
      <c r="H100" s="25">
        <f t="shared" si="12"/>
        <v>521.2418773958758</v>
      </c>
      <c r="I100" s="25">
        <f t="shared" si="13"/>
        <v>294.54156412882486</v>
      </c>
      <c r="J100" s="25">
        <f t="shared" si="14"/>
        <v>294.13369302026217</v>
      </c>
    </row>
    <row r="101" spans="1:10" x14ac:dyDescent="0.35">
      <c r="A101" s="23">
        <v>0.81</v>
      </c>
      <c r="B101" s="22">
        <f t="shared" si="15"/>
        <v>0.55998710806939367</v>
      </c>
      <c r="C101" s="24">
        <f t="shared" si="16"/>
        <v>906.80073760599123</v>
      </c>
      <c r="D101" s="25">
        <f t="shared" si="9"/>
        <v>142.17980910115293</v>
      </c>
      <c r="E101" s="25">
        <f t="shared" si="10"/>
        <v>0.89332628018466798</v>
      </c>
      <c r="F101" s="25">
        <f t="shared" si="11"/>
        <v>227.1080555100605</v>
      </c>
      <c r="G101" s="25">
        <f t="shared" si="17"/>
        <v>0.40787110856269115</v>
      </c>
      <c r="H101" s="25">
        <f t="shared" si="12"/>
        <v>524.08366372935404</v>
      </c>
      <c r="I101" s="25">
        <f t="shared" si="13"/>
        <v>297.38347932785621</v>
      </c>
      <c r="J101" s="25">
        <f t="shared" si="14"/>
        <v>296.97560821929352</v>
      </c>
    </row>
    <row r="102" spans="1:10" x14ac:dyDescent="0.35">
      <c r="A102" s="23">
        <v>0.82</v>
      </c>
      <c r="B102" s="22">
        <f t="shared" si="15"/>
        <v>0.55998694890975653</v>
      </c>
      <c r="C102" s="24">
        <f t="shared" si="16"/>
        <v>906.80022214392511</v>
      </c>
      <c r="D102" s="25">
        <f t="shared" si="9"/>
        <v>142.17964745973762</v>
      </c>
      <c r="E102" s="25">
        <f t="shared" si="10"/>
        <v>0.89332653428395592</v>
      </c>
      <c r="F102" s="25">
        <f t="shared" si="11"/>
        <v>227.10792664454397</v>
      </c>
      <c r="G102" s="25">
        <f t="shared" si="17"/>
        <v>0.40787110856269115</v>
      </c>
      <c r="H102" s="25">
        <f t="shared" si="12"/>
        <v>526.89575274952563</v>
      </c>
      <c r="I102" s="25">
        <f t="shared" si="13"/>
        <v>300.19569721354441</v>
      </c>
      <c r="J102" s="25">
        <f t="shared" si="14"/>
        <v>299.78782610498172</v>
      </c>
    </row>
    <row r="103" spans="1:10" x14ac:dyDescent="0.35">
      <c r="A103" s="23">
        <v>0.83</v>
      </c>
      <c r="B103" s="22">
        <f t="shared" si="15"/>
        <v>0.5599867897501194</v>
      </c>
      <c r="C103" s="24">
        <f t="shared" si="16"/>
        <v>906.79970668200576</v>
      </c>
      <c r="D103" s="25">
        <f t="shared" si="9"/>
        <v>142.17948581846017</v>
      </c>
      <c r="E103" s="25">
        <f t="shared" si="10"/>
        <v>0.89332678838338841</v>
      </c>
      <c r="F103" s="25">
        <f t="shared" si="11"/>
        <v>227.10779777906413</v>
      </c>
      <c r="G103" s="25">
        <f t="shared" si="17"/>
        <v>0.40787110856269115</v>
      </c>
      <c r="H103" s="25">
        <f t="shared" si="12"/>
        <v>529.677863236946</v>
      </c>
      <c r="I103" s="25">
        <f t="shared" si="13"/>
        <v>302.97793656644461</v>
      </c>
      <c r="J103" s="25">
        <f t="shared" si="14"/>
        <v>302.57006545788192</v>
      </c>
    </row>
    <row r="104" spans="1:10" x14ac:dyDescent="0.35">
      <c r="A104" s="23">
        <v>0.84</v>
      </c>
      <c r="B104" s="22">
        <f t="shared" si="15"/>
        <v>0.55998663059048226</v>
      </c>
      <c r="C104" s="24">
        <f t="shared" si="16"/>
        <v>906.79919122023261</v>
      </c>
      <c r="D104" s="25">
        <f t="shared" si="9"/>
        <v>142.17932417732047</v>
      </c>
      <c r="E104" s="25">
        <f t="shared" si="10"/>
        <v>0.89332704248296546</v>
      </c>
      <c r="F104" s="25">
        <f t="shared" si="11"/>
        <v>227.10766891362084</v>
      </c>
      <c r="G104" s="25">
        <f t="shared" si="17"/>
        <v>0.40787110856269115</v>
      </c>
      <c r="H104" s="25">
        <f t="shared" si="12"/>
        <v>532.42971696999803</v>
      </c>
      <c r="I104" s="25">
        <f t="shared" si="13"/>
        <v>305.72991916493987</v>
      </c>
      <c r="J104" s="25">
        <f t="shared" si="14"/>
        <v>305.32204805637718</v>
      </c>
    </row>
    <row r="105" spans="1:10" x14ac:dyDescent="0.35">
      <c r="A105" s="23">
        <v>0.85</v>
      </c>
      <c r="B105" s="22">
        <f>$B$13-$B$6*A105/(2*$B$10)</f>
        <v>0.55998647143084523</v>
      </c>
      <c r="C105" s="24">
        <f t="shared" si="16"/>
        <v>906.79867575860669</v>
      </c>
      <c r="D105" s="25">
        <f t="shared" si="9"/>
        <v>142.17916253631878</v>
      </c>
      <c r="E105" s="25">
        <f t="shared" si="10"/>
        <v>0.89332729658268706</v>
      </c>
      <c r="F105" s="25">
        <f t="shared" si="11"/>
        <v>227.10754004821436</v>
      </c>
      <c r="G105" s="25">
        <f t="shared" si="17"/>
        <v>0.40787110856269115</v>
      </c>
      <c r="H105" s="25">
        <f t="shared" si="12"/>
        <v>535.15103875271541</v>
      </c>
      <c r="I105" s="25">
        <f t="shared" si="13"/>
        <v>308.45136981306371</v>
      </c>
      <c r="J105" s="25">
        <f t="shared" si="14"/>
        <v>308.04349870450102</v>
      </c>
    </row>
    <row r="106" spans="1:10" x14ac:dyDescent="0.35">
      <c r="A106" s="23">
        <v>0.86</v>
      </c>
      <c r="B106" s="22">
        <f t="shared" ref="B106:B130" si="18">$B$13-$B$6*A106/(2*$B$10)</f>
        <v>0.5599863122712081</v>
      </c>
      <c r="C106" s="24">
        <f t="shared" si="16"/>
        <v>906.79816029712663</v>
      </c>
      <c r="D106" s="25">
        <f t="shared" si="9"/>
        <v>142.17900089545475</v>
      </c>
      <c r="E106" s="25">
        <f t="shared" si="10"/>
        <v>0.89332755068255343</v>
      </c>
      <c r="F106" s="25">
        <f t="shared" si="11"/>
        <v>227.10741118284434</v>
      </c>
      <c r="G106" s="25">
        <f t="shared" si="17"/>
        <v>0.40787110856269115</v>
      </c>
      <c r="H106" s="25">
        <f t="shared" si="12"/>
        <v>537.84155644230066</v>
      </c>
      <c r="I106" s="25">
        <f t="shared" si="13"/>
        <v>311.14201636801903</v>
      </c>
      <c r="J106" s="25">
        <f t="shared" si="14"/>
        <v>310.73414525945634</v>
      </c>
    </row>
    <row r="107" spans="1:10" x14ac:dyDescent="0.35">
      <c r="A107" s="23">
        <v>0.87</v>
      </c>
      <c r="B107" s="22">
        <f t="shared" si="18"/>
        <v>0.55998615311157096</v>
      </c>
      <c r="C107" s="24">
        <f t="shared" si="16"/>
        <v>906.79764483579299</v>
      </c>
      <c r="D107" s="25">
        <f t="shared" si="9"/>
        <v>142.17883925472853</v>
      </c>
      <c r="E107" s="25">
        <f t="shared" si="10"/>
        <v>0.89332780478256435</v>
      </c>
      <c r="F107" s="25">
        <f t="shared" si="11"/>
        <v>227.10728231751094</v>
      </c>
      <c r="G107" s="25">
        <f t="shared" si="17"/>
        <v>0.40787110856269115</v>
      </c>
      <c r="H107" s="25">
        <f t="shared" si="12"/>
        <v>540.50100097634106</v>
      </c>
      <c r="I107" s="25">
        <f t="shared" si="13"/>
        <v>313.80158976739278</v>
      </c>
      <c r="J107" s="25">
        <f t="shared" si="14"/>
        <v>313.3937186588301</v>
      </c>
    </row>
    <row r="108" spans="1:10" x14ac:dyDescent="0.35">
      <c r="A108" s="23">
        <v>0.88</v>
      </c>
      <c r="B108" s="22">
        <f t="shared" si="18"/>
        <v>0.55998599395193382</v>
      </c>
      <c r="C108" s="24">
        <f t="shared" si="16"/>
        <v>906.7971293746059</v>
      </c>
      <c r="D108" s="25">
        <f t="shared" si="9"/>
        <v>142.17867761414016</v>
      </c>
      <c r="E108" s="25">
        <f t="shared" si="10"/>
        <v>0.89332805888272004</v>
      </c>
      <c r="F108" s="25">
        <f t="shared" si="11"/>
        <v>227.10715345221416</v>
      </c>
      <c r="G108" s="25">
        <f t="shared" si="17"/>
        <v>0.40787110856269115</v>
      </c>
      <c r="H108" s="25">
        <f t="shared" si="12"/>
        <v>543.12910639971267</v>
      </c>
      <c r="I108" s="25">
        <f t="shared" si="13"/>
        <v>316.42982405606119</v>
      </c>
      <c r="J108" s="25">
        <f t="shared" si="14"/>
        <v>316.02195294749851</v>
      </c>
    </row>
    <row r="109" spans="1:10" x14ac:dyDescent="0.35">
      <c r="A109" s="23">
        <v>0.89</v>
      </c>
      <c r="B109" s="22">
        <f t="shared" si="18"/>
        <v>0.55998583479229669</v>
      </c>
      <c r="C109" s="24">
        <f t="shared" si="16"/>
        <v>906.79661391356535</v>
      </c>
      <c r="D109" s="25">
        <f t="shared" si="9"/>
        <v>142.1785159736896</v>
      </c>
      <c r="E109" s="25">
        <f t="shared" si="10"/>
        <v>0.89332831298302029</v>
      </c>
      <c r="F109" s="25">
        <f t="shared" si="11"/>
        <v>227.10702458695403</v>
      </c>
      <c r="G109" s="25">
        <f t="shared" si="17"/>
        <v>0.40787110856269115</v>
      </c>
      <c r="H109" s="25">
        <f t="shared" si="12"/>
        <v>545.72560989117687</v>
      </c>
      <c r="I109" s="25">
        <f t="shared" si="13"/>
        <v>319.02645641278554</v>
      </c>
      <c r="J109" s="25">
        <f t="shared" si="14"/>
        <v>318.61858530422285</v>
      </c>
    </row>
    <row r="110" spans="1:10" x14ac:dyDescent="0.35">
      <c r="A110" s="23">
        <v>0.9</v>
      </c>
      <c r="B110" s="22">
        <f t="shared" si="18"/>
        <v>0.55998567563265966</v>
      </c>
      <c r="C110" s="24">
        <f t="shared" si="16"/>
        <v>906.79609845267191</v>
      </c>
      <c r="D110" s="25">
        <f t="shared" si="9"/>
        <v>142.17835433337703</v>
      </c>
      <c r="E110" s="25">
        <f t="shared" si="10"/>
        <v>0.89332856708346509</v>
      </c>
      <c r="F110" s="25">
        <f t="shared" si="11"/>
        <v>227.10689572173067</v>
      </c>
      <c r="G110" s="25">
        <f t="shared" si="17"/>
        <v>0.40787110856269115</v>
      </c>
      <c r="H110" s="25">
        <f t="shared" si="12"/>
        <v>548.29025178966208</v>
      </c>
      <c r="I110" s="25">
        <f t="shared" si="13"/>
        <v>321.59122717649416</v>
      </c>
      <c r="J110" s="25">
        <f t="shared" si="14"/>
        <v>321.18335606793147</v>
      </c>
    </row>
    <row r="111" spans="1:10" x14ac:dyDescent="0.35">
      <c r="A111" s="23">
        <v>0.91</v>
      </c>
      <c r="B111" s="22">
        <f t="shared" si="18"/>
        <v>0.55998551647302253</v>
      </c>
      <c r="C111" s="24">
        <f t="shared" si="16"/>
        <v>906.79558299192433</v>
      </c>
      <c r="D111" s="25">
        <f t="shared" si="9"/>
        <v>142.17819269320213</v>
      </c>
      <c r="E111" s="25">
        <f t="shared" si="10"/>
        <v>0.89332882118405443</v>
      </c>
      <c r="F111" s="25">
        <f t="shared" si="11"/>
        <v>227.10676685654377</v>
      </c>
      <c r="G111" s="25">
        <f t="shared" si="17"/>
        <v>0.40787110856269115</v>
      </c>
      <c r="H111" s="25">
        <f t="shared" si="12"/>
        <v>550.82277562022898</v>
      </c>
      <c r="I111" s="25">
        <f t="shared" si="13"/>
        <v>324.12387987224787</v>
      </c>
      <c r="J111" s="25">
        <f t="shared" si="14"/>
        <v>323.71600876368518</v>
      </c>
    </row>
    <row r="112" spans="1:10" x14ac:dyDescent="0.35">
      <c r="A112" s="23">
        <v>0.92</v>
      </c>
      <c r="B112" s="22">
        <f t="shared" si="18"/>
        <v>0.55998535731338539</v>
      </c>
      <c r="C112" s="24">
        <f t="shared" si="16"/>
        <v>906.79506753132341</v>
      </c>
      <c r="D112" s="25">
        <f t="shared" si="9"/>
        <v>142.17803105316509</v>
      </c>
      <c r="E112" s="25">
        <f t="shared" si="10"/>
        <v>0.89332907528478867</v>
      </c>
      <c r="F112" s="25">
        <f t="shared" si="11"/>
        <v>227.10663799139354</v>
      </c>
      <c r="G112" s="25">
        <f t="shared" si="17"/>
        <v>0.40787110856269115</v>
      </c>
      <c r="H112" s="25">
        <f t="shared" si="12"/>
        <v>553.32292811971843</v>
      </c>
      <c r="I112" s="25">
        <f t="shared" si="13"/>
        <v>326.62416123688757</v>
      </c>
      <c r="J112" s="25">
        <f t="shared" si="14"/>
        <v>326.21629012832489</v>
      </c>
    </row>
    <row r="113" spans="1:10" x14ac:dyDescent="0.35">
      <c r="A113" s="23">
        <v>0.93</v>
      </c>
      <c r="B113" s="22">
        <f t="shared" si="18"/>
        <v>0.55998519815374825</v>
      </c>
      <c r="C113" s="24">
        <f t="shared" si="16"/>
        <v>906.79455207086892</v>
      </c>
      <c r="D113" s="25">
        <f t="shared" si="9"/>
        <v>142.17786941326582</v>
      </c>
      <c r="E113" s="25">
        <f t="shared" si="10"/>
        <v>0.89332932938566734</v>
      </c>
      <c r="F113" s="25">
        <f t="shared" si="11"/>
        <v>227.10650912627992</v>
      </c>
      <c r="G113" s="25">
        <f t="shared" si="17"/>
        <v>0.40787110856269115</v>
      </c>
      <c r="H113" s="25">
        <f t="shared" si="12"/>
        <v>555.79045926207777</v>
      </c>
      <c r="I113" s="25">
        <f t="shared" si="13"/>
        <v>329.09182124436052</v>
      </c>
      <c r="J113" s="25">
        <f t="shared" si="14"/>
        <v>328.68395013579783</v>
      </c>
    </row>
    <row r="114" spans="1:10" x14ac:dyDescent="0.35">
      <c r="A114" s="23">
        <v>0.94</v>
      </c>
      <c r="B114" s="22">
        <f t="shared" si="18"/>
        <v>0.55998503899411112</v>
      </c>
      <c r="C114" s="24">
        <f t="shared" si="16"/>
        <v>906.79403661056085</v>
      </c>
      <c r="D114" s="25">
        <f t="shared" si="9"/>
        <v>142.17770777350438</v>
      </c>
      <c r="E114" s="25">
        <f t="shared" si="10"/>
        <v>0.89332958348669067</v>
      </c>
      <c r="F114" s="25">
        <f t="shared" si="11"/>
        <v>227.1063802612029</v>
      </c>
      <c r="G114" s="25">
        <f t="shared" si="17"/>
        <v>0.40787110856269115</v>
      </c>
      <c r="H114" s="25">
        <f t="shared" si="12"/>
        <v>558.22512228336245</v>
      </c>
      <c r="I114" s="25">
        <f t="shared" si="13"/>
        <v>331.52661313072218</v>
      </c>
      <c r="J114" s="25">
        <f t="shared" si="14"/>
        <v>331.11874202215949</v>
      </c>
    </row>
    <row r="115" spans="1:10" x14ac:dyDescent="0.35">
      <c r="A115" s="23">
        <v>0.95</v>
      </c>
      <c r="B115" s="22">
        <f t="shared" si="18"/>
        <v>0.55998487983447398</v>
      </c>
      <c r="C115" s="24">
        <f t="shared" si="16"/>
        <v>906.79352115039922</v>
      </c>
      <c r="D115" s="25">
        <f t="shared" si="9"/>
        <v>142.17754613388078</v>
      </c>
      <c r="E115" s="25">
        <f t="shared" si="10"/>
        <v>0.89332983758785878</v>
      </c>
      <c r="F115" s="25">
        <f t="shared" si="11"/>
        <v>227.10625139616249</v>
      </c>
      <c r="G115" s="25">
        <f t="shared" si="17"/>
        <v>0.40787110856269115</v>
      </c>
      <c r="H115" s="25">
        <f t="shared" si="12"/>
        <v>560.62667370641293</v>
      </c>
      <c r="I115" s="25">
        <f t="shared" si="13"/>
        <v>333.9282934188131</v>
      </c>
      <c r="J115" s="25">
        <f t="shared" si="14"/>
        <v>333.52042231025041</v>
      </c>
    </row>
    <row r="116" spans="1:10" x14ac:dyDescent="0.35">
      <c r="A116" s="23">
        <v>0.96</v>
      </c>
      <c r="B116" s="22">
        <f t="shared" si="18"/>
        <v>0.55998472067483696</v>
      </c>
      <c r="C116" s="24">
        <f t="shared" si="16"/>
        <v>906.79300569038458</v>
      </c>
      <c r="D116" s="25">
        <f t="shared" si="9"/>
        <v>142.17738449439511</v>
      </c>
      <c r="E116" s="25">
        <f t="shared" si="10"/>
        <v>0.89333009168917121</v>
      </c>
      <c r="F116" s="25">
        <f t="shared" si="11"/>
        <v>227.10612253115883</v>
      </c>
      <c r="G116" s="25">
        <f t="shared" si="17"/>
        <v>0.40787110856269115</v>
      </c>
      <c r="H116" s="25">
        <f t="shared" si="12"/>
        <v>562.9948733652019</v>
      </c>
      <c r="I116" s="25">
        <f t="shared" si="13"/>
        <v>336.29662194260573</v>
      </c>
      <c r="J116" s="25">
        <f t="shared" si="14"/>
        <v>335.88875083404304</v>
      </c>
    </row>
    <row r="117" spans="1:10" x14ac:dyDescent="0.35">
      <c r="A117" s="23">
        <v>0.97</v>
      </c>
      <c r="B117" s="22">
        <f t="shared" si="18"/>
        <v>0.55998456151519982</v>
      </c>
      <c r="C117" s="24">
        <f t="shared" si="16"/>
        <v>906.79249023051625</v>
      </c>
      <c r="D117" s="25">
        <f t="shared" si="9"/>
        <v>142.17722285504718</v>
      </c>
      <c r="E117" s="25">
        <f t="shared" si="10"/>
        <v>0.89333034579062853</v>
      </c>
      <c r="F117" s="25">
        <f t="shared" si="11"/>
        <v>227.10599366619175</v>
      </c>
      <c r="G117" s="25">
        <f t="shared" si="17"/>
        <v>0.40787110856269115</v>
      </c>
      <c r="H117" s="25">
        <f t="shared" si="12"/>
        <v>565.32948442885038</v>
      </c>
      <c r="I117" s="25">
        <f t="shared" si="13"/>
        <v>338.63136187122132</v>
      </c>
      <c r="J117" s="25">
        <f t="shared" si="14"/>
        <v>338.22349076265863</v>
      </c>
    </row>
    <row r="118" spans="1:10" x14ac:dyDescent="0.35">
      <c r="A118" s="23">
        <v>0.98</v>
      </c>
      <c r="B118" s="22">
        <f t="shared" si="18"/>
        <v>0.55998440235556268</v>
      </c>
      <c r="C118" s="24">
        <f t="shared" si="16"/>
        <v>906.79197477079424</v>
      </c>
      <c r="D118" s="25">
        <f t="shared" si="9"/>
        <v>142.17706121583706</v>
      </c>
      <c r="E118" s="25">
        <f t="shared" si="10"/>
        <v>0.8933305998922304</v>
      </c>
      <c r="F118" s="25">
        <f t="shared" si="11"/>
        <v>227.10586480126125</v>
      </c>
      <c r="G118" s="25">
        <f t="shared" si="17"/>
        <v>0.40787110856269115</v>
      </c>
      <c r="H118" s="25">
        <f t="shared" si="12"/>
        <v>567.63027342531109</v>
      </c>
      <c r="I118" s="25">
        <f t="shared" si="13"/>
        <v>340.93227973261259</v>
      </c>
      <c r="J118" s="25">
        <f t="shared" si="14"/>
        <v>340.5244086240499</v>
      </c>
    </row>
    <row r="119" spans="1:10" x14ac:dyDescent="0.35">
      <c r="A119" s="23">
        <v>0.99</v>
      </c>
      <c r="B119" s="22">
        <f t="shared" si="18"/>
        <v>0.55998424319592555</v>
      </c>
      <c r="C119" s="24">
        <f t="shared" si="16"/>
        <v>906.79145931121866</v>
      </c>
      <c r="D119" s="25">
        <f t="shared" si="9"/>
        <v>142.17689957676473</v>
      </c>
      <c r="E119" s="25">
        <f t="shared" si="10"/>
        <v>0.89333085399397694</v>
      </c>
      <c r="F119" s="25">
        <f t="shared" si="11"/>
        <v>227.10573593636735</v>
      </c>
      <c r="G119" s="25">
        <f t="shared" si="17"/>
        <v>0.40787110856269115</v>
      </c>
      <c r="H119" s="25">
        <f t="shared" si="12"/>
        <v>569.8970102647155</v>
      </c>
      <c r="I119" s="25">
        <f t="shared" si="13"/>
        <v>343.19914543691084</v>
      </c>
      <c r="J119" s="25">
        <f t="shared" si="14"/>
        <v>342.79127432834815</v>
      </c>
    </row>
    <row r="120" spans="1:10" x14ac:dyDescent="0.35">
      <c r="A120" s="23">
        <v>1</v>
      </c>
      <c r="B120" s="22">
        <f t="shared" si="18"/>
        <v>0.55998408403628841</v>
      </c>
      <c r="C120" s="24">
        <f t="shared" si="16"/>
        <v>906.79094385178985</v>
      </c>
      <c r="D120" s="25">
        <f t="shared" si="9"/>
        <v>142.1767379378303</v>
      </c>
      <c r="E120" s="25">
        <f t="shared" si="10"/>
        <v>0.89333110809586802</v>
      </c>
      <c r="F120" s="25">
        <f t="shared" si="11"/>
        <v>227.10560707151015</v>
      </c>
      <c r="G120" s="25">
        <f t="shared" si="17"/>
        <v>0.40787110856269115</v>
      </c>
      <c r="H120" s="25">
        <f t="shared" si="12"/>
        <v>572.12946826238215</v>
      </c>
      <c r="I120" s="25">
        <f t="shared" si="13"/>
        <v>345.43173229943471</v>
      </c>
      <c r="J120" s="25">
        <f t="shared" si="14"/>
        <v>345.02386119087203</v>
      </c>
    </row>
    <row r="121" spans="1:10" x14ac:dyDescent="0.35">
      <c r="A121" s="23">
        <v>1.01</v>
      </c>
      <c r="B121" s="22">
        <f t="shared" si="18"/>
        <v>0.55998392487665138</v>
      </c>
      <c r="C121" s="24">
   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      <c r="F121" s="25">
        <f t="shared" si="11"/>
        <v>227.10547820668964</v>
      </c>
      <c r="G121" s="25">
        <f t="shared" si="17"/>
        <v>0.40787110856269115</v>
      </c>
      <c r="H121" s="25">
        <f t="shared" si="12"/>
        <v>574.3274241614854</v>
      </c>
      <c r="I121" s="25">
        <f t="shared" si="13"/>
        <v>347.62981706335842</v>
      </c>
      <c r="J121" s="25">
        <f t="shared" si="14"/>
        <v>347.22194595479573</v>
      </c>
    </row>
    <row r="122" spans="1:10" x14ac:dyDescent="0.35">
      <c r="A122" s="23">
        <v>1.02</v>
      </c>
      <c r="B122" s="22">
        <f t="shared" si="18"/>
        <v>0.55998376571701425</v>
      </c>
      <c r="C122" s="24">
        <f t="shared" si="16"/>
        <v>906.78991293337174</v>
      </c>
      <c r="D122" s="25">
        <f t="shared" si="9"/>
        <v>142.17641466037489</v>
      </c>
      <c r="E122" s="25">
        <f t="shared" si="10"/>
        <v>0.89333161630008395</v>
      </c>
      <c r="F122" s="25">
        <f t="shared" si="11"/>
        <v>227.10534934190562</v>
      </c>
      <c r="G122" s="25">
        <f t="shared" si="17"/>
        <v>0.40787110856269115</v>
      </c>
      <c r="H122" s="25">
        <f t="shared" si="12"/>
        <v>576.49065815538017</v>
      </c>
      <c r="I122" s="25">
        <f t="shared" si="13"/>
        <v>349.79317992203727</v>
      </c>
      <c r="J122" s="25">
        <f t="shared" si="14"/>
        <v>349.38530881347458</v>
      </c>
    </row>
    <row r="123" spans="1:10" x14ac:dyDescent="0.35">
      <c r="A123" s="23">
        <v>1.03</v>
      </c>
      <c r="B123" s="22">
        <f t="shared" si="18"/>
        <v>0.55998360655737711</v>
      </c>
      <c r="C123" s="24">
        <f t="shared" si="16"/>
        <v>906.78939747438233</v>
      </c>
      <c r="D123" s="25">
        <f t="shared" si="9"/>
        <v>142.17625302185391</v>
      </c>
      <c r="E123" s="25">
        <f t="shared" si="10"/>
        <v>0.89333187040240913</v>
      </c>
      <c r="F123" s="25">
        <f t="shared" si="11"/>
        <v>227.10522047715827</v>
      </c>
      <c r="G123" s="25">
        <f t="shared" si="17"/>
        <v>0.40787110856269115</v>
      </c>
      <c r="H123" s="25">
        <f t="shared" si="12"/>
        <v>578.61895390958387</v>
      </c>
      <c r="I123" s="25">
        <f t="shared" si="13"/>
        <v>351.92160454098826</v>
      </c>
      <c r="J123" s="25">
        <f t="shared" si="14"/>
        <v>351.51373343242557</v>
      </c>
    </row>
    <row r="124" spans="1:10" x14ac:dyDescent="0.35">
      <c r="A124" s="23">
        <v>1.04</v>
      </c>
      <c r="B124" s="22">
        <f t="shared" si="18"/>
        <v>0.55998344739773998</v>
      </c>
      <c r="C124" s="24">
        <f t="shared" si="16"/>
        <v>906.78888201553946</v>
      </c>
      <c r="D124" s="25">
        <f t="shared" si="9"/>
        <v>142.17609138347075</v>
      </c>
      <c r="E124" s="25">
        <f t="shared" si="10"/>
        <v>0.89333212450487864</v>
      </c>
      <c r="F124" s="25">
        <f t="shared" si="11"/>
        <v>227.10509161244755</v>
      </c>
      <c r="G124" s="25">
        <f t="shared" si="17"/>
        <v>0.40787110856269115</v>
      </c>
      <c r="H124" s="25">
        <f t="shared" si="12"/>
        <v>580.71209858340808</v>
      </c>
      <c r="I124" s="25">
        <f t="shared" si="13"/>
        <v>354.01487807952316</v>
      </c>
      <c r="J124" s="25">
        <f t="shared" si="14"/>
        <v>353.60700697096047</v>
      </c>
    </row>
    <row r="125" spans="1:10" x14ac:dyDescent="0.35">
      <c r="A125" s="23">
        <v>1.05</v>
      </c>
      <c r="B125" s="22">
        <f t="shared" si="18"/>
        <v>0.55998328823810284</v>
      </c>
      <c r="C125" s="24">
        <f t="shared" si="16"/>
        <v>906.78836655684302</v>
      </c>
      <c r="D125" s="25">
        <f t="shared" si="9"/>
        <v>142.17592974522537</v>
      </c>
      <c r="E125" s="25">
        <f t="shared" si="10"/>
        <v>0.89333237860749293</v>
      </c>
      <c r="F125" s="25">
        <f t="shared" si="11"/>
        <v>227.10496274777344</v>
      </c>
      <c r="G125" s="25">
        <f t="shared" si="17"/>
        <v>0.40787110856269115</v>
      </c>
      <c r="H125" s="25">
        <f t="shared" si="12"/>
        <v>582.76988285124321</v>
      </c>
      <c r="I125" s="25">
        <f t="shared" si="13"/>
        <v>356.07279121203248</v>
      </c>
      <c r="J125" s="25">
        <f t="shared" si="14"/>
        <v>355.6649201034698</v>
      </c>
    </row>
    <row r="126" spans="1:10" x14ac:dyDescent="0.35">
      <c r="A126" s="23">
        <v>1.06</v>
      </c>
      <c r="B126" s="22">
        <f t="shared" si="18"/>
        <v>0.5599831290784657</v>
      </c>
      <c r="C126" s="24">
        <f t="shared" si="16"/>
        <v>906.787851098293</v>
      </c>
      <c r="D126" s="25">
        <f t="shared" ref="D126:D189" si="19">C126*B126*B126/2</f>
        <v>142.17576810711785</v>
      </c>
      <c r="E126" s="25">
        <f t="shared" ref="E126:E189" si="20">($B$16/B126)+($B$6/($B$10*2))*($B$4+$B$4/(B126*B126*B126))</f>
        <v>0.89333263271025187</v>
      </c>
      <c r="F126" s="25">
        <f t="shared" ref="F126:F189" si="21">$B$5*$B$14*$B$6*$B$4*$B$4/(4*$B$11) + (1/2)*C126*$B$16</f>
        <v>227.10483388313594</v>
      </c>
      <c r="G126" s="25">
        <f t="shared" si="17"/>
        <v>0.40787110856269115</v>
      </c>
      <c r="H126" s="25">
        <f t="shared" ref="H126:H189" si="22">($B$5*$B$14*$B$6/(4*$B$11))*$B$4*$B$4 + C126*$B$16/2 + $B$10*$B$5*$B$14*$B$4*$B$4*$B$15*SIN(A126)/(2*$B$11)</f>
        <v>584.79210092349115</v>
      </c>
      <c r="I126" s="25">
        <f t="shared" ref="I126:I189" si="23">($B$5*$B$14*$B$6/(4*$B$11))*$B$4*$B$4+$B$10*$B$5*$B$14*$B$4*$B$4*$B$15*SIN(A126)/(2*$B$11)</f>
        <v>358.0951381489179</v>
      </c>
      <c r="J126" s="25">
        <f t="shared" ref="J126:J189" si="24">$B$10*$B$5*$B$14*$B$4*$B$4*$B$15*SIN(A126)/(2*$B$11)</f>
        <v>357.68726704035521</v>
      </c>
    </row>
    <row r="127" spans="1:10" x14ac:dyDescent="0.35">
      <c r="A127" s="23">
        <v>1.07</v>
      </c>
      <c r="B127" s="22">
        <f t="shared" si="18"/>
        <v>0.55998296991882868</v>
      </c>
      <c r="C127" s="24">
        <f t="shared" si="16"/>
        <v>906.78733563988987</v>
      </c>
      <c r="D127" s="25">
        <f t="shared" si="19"/>
        <v>142.17560646914822</v>
      </c>
      <c r="E127" s="25">
        <f t="shared" si="20"/>
        <v>0.89333288681315526</v>
      </c>
      <c r="F127" s="25">
        <f t="shared" si="21"/>
        <v>227.10470501853516</v>
      </c>
      <c r="G127" s="25">
        <f t="shared" si="17"/>
        <v>0.40787110856269115</v>
      </c>
      <c r="H127" s="25">
        <f t="shared" si="22"/>
        <v>586.77855056714338</v>
      </c>
      <c r="I127" s="25">
        <f t="shared" si="23"/>
        <v>360.08171665717094</v>
      </c>
      <c r="J127" s="25">
        <f t="shared" si="24"/>
        <v>359.67384554860826</v>
      </c>
    </row>
    <row r="128" spans="1:10" x14ac:dyDescent="0.35">
      <c r="A128" s="23">
        <v>1.08</v>
      </c>
      <c r="B128" s="22">
        <f t="shared" si="18"/>
        <v>0.55998281075919154</v>
      </c>
      <c r="C128" s="24">
        <f t="shared" si="16"/>
        <v>906.78682018163306</v>
      </c>
      <c r="D128" s="25">
        <f t="shared" si="19"/>
        <v>142.17544483131636</v>
      </c>
      <c r="E128" s="25">
        <f t="shared" si="20"/>
        <v>0.89333314091620342</v>
      </c>
      <c r="F128" s="25">
        <f t="shared" si="21"/>
        <v>227.10457615397095</v>
      </c>
      <c r="G128" s="25">
        <f t="shared" si="17"/>
        <v>0.40787110856269115</v>
      </c>
      <c r="H128" s="25">
        <f t="shared" si="22"/>
        <v>588.72903312600465</v>
      </c>
      <c r="I128" s="25">
        <f t="shared" si="23"/>
        <v>362.03232808059641</v>
      </c>
      <c r="J128" s="25">
        <f t="shared" si="24"/>
        <v>361.62445697203373</v>
      </c>
    </row>
    <row r="129" spans="1:10" x14ac:dyDescent="0.35">
      <c r="A129" s="23">
        <v>1.0900000000000001</v>
      </c>
      <c r="B129" s="22">
        <f t="shared" si="18"/>
        <v>0.5599826515995544</v>
      </c>
      <c r="C129" s="24">
        <f t="shared" si="16"/>
        <v>906.78630472352256</v>
      </c>
      <c r="D129" s="25">
        <f t="shared" si="19"/>
        <v>142.17528319362228</v>
      </c>
      <c r="E129" s="25">
        <f t="shared" si="20"/>
        <v>0.89333339501939624</v>
      </c>
      <c r="F129" s="25">
        <f t="shared" si="21"/>
        <v>227.10444728944333</v>
      </c>
      <c r="G129" s="25">
        <f t="shared" si="17"/>
        <v>0.40787110856269115</v>
      </c>
      <c r="H129" s="25">
        <f t="shared" si="22"/>
        <v>590.643353540558</v>
      </c>
      <c r="I129" s="25">
        <f t="shared" si="23"/>
        <v>363.94677735967736</v>
      </c>
      <c r="J129" s="25">
        <f t="shared" si="24"/>
        <v>363.53890625111467</v>
      </c>
    </row>
    <row r="130" spans="1:10" x14ac:dyDescent="0.35">
      <c r="A130" s="23">
        <v>1.1000000000000001</v>
      </c>
      <c r="B130" s="22">
        <f t="shared" si="18"/>
        <v>0.55998249243991727</v>
      </c>
      <c r="C130" s="24">
        <f t="shared" si="16"/>
        <v>906.78578926555872</v>
      </c>
      <c r="D130" s="25">
        <f t="shared" si="19"/>
        <v>142.17512155606605</v>
      </c>
      <c r="E130" s="25">
        <f t="shared" si="20"/>
        <v>0.89333364912273361</v>
      </c>
      <c r="F130" s="25">
        <f t="shared" si="21"/>
        <v>227.10431842495237</v>
      </c>
      <c r="G130" s="25">
        <f t="shared" si="17"/>
        <v>0.40787110856269115</v>
      </c>
      <c r="H130" s="25">
        <f t="shared" si="22"/>
        <v>592.52132036747105</v>
      </c>
      <c r="I130" s="25">
        <f t="shared" si="23"/>
        <v>365.82487305108134</v>
      </c>
      <c r="J130" s="25">
        <f t="shared" si="24"/>
        <v>365.41700194251865</v>
      </c>
    </row>
    <row r="131" spans="1:10" x14ac:dyDescent="0.35">
      <c r="A131" s="23">
        <v>1.1100000000000001</v>
      </c>
      <c r="B131" s="22">
        <f>$B$13-$B$6*A131/(2*$B$10)</f>
        <v>0.55998233328028013</v>
      </c>
      <c r="C131" s="24">
        <f t="shared" si="16"/>
        <v>906.78527380774119</v>
      </c>
      <c r="D131" s="25">
        <f t="shared" si="19"/>
        <v>142.1749599186476</v>
      </c>
      <c r="E131" s="25">
        <f t="shared" si="20"/>
        <v>0.89333390322621564</v>
      </c>
      <c r="F131" s="25">
        <f t="shared" si="21"/>
        <v>227.10418956049799</v>
      </c>
      <c r="G131" s="25">
        <f t="shared" si="17"/>
        <v>0.40787110856269115</v>
      </c>
      <c r="H131" s="25">
        <f t="shared" si="22"/>
        <v>594.36274579873941</v>
      </c>
      <c r="I131" s="25">
        <f t="shared" si="23"/>
        <v>367.66642734680408</v>
      </c>
      <c r="J131" s="25">
        <f t="shared" si="24"/>
        <v>367.2585562382414</v>
      </c>
    </row>
    <row r="132" spans="1:10" x14ac:dyDescent="0.35">
      <c r="A132" s="23">
        <v>1.1200000000000001</v>
      </c>
      <c r="B132" s="22">
        <f t="shared" ref="B132:B195" si="25">$B$13-$B$6*A132/(2*$B$10)</f>
        <v>0.55998217412064311</v>
      </c>
      <c r="C132" s="24">
        <f t="shared" si="16"/>
        <v>906.78475835007089</v>
      </c>
      <c r="D132" s="25">
        <f t="shared" si="19"/>
        <v>142.17479828136717</v>
      </c>
      <c r="E132" s="25">
        <f t="shared" si="20"/>
        <v>0.89333415732984223</v>
      </c>
      <c r="F132" s="25">
        <f t="shared" si="21"/>
        <v>227.10406069608041</v>
      </c>
      <c r="G132" s="25">
        <f t="shared" si="17"/>
        <v>0.40787110856269115</v>
      </c>
      <c r="H132" s="25">
        <f t="shared" si="22"/>
        <v>596.16744568046863</v>
      </c>
      <c r="I132" s="25">
        <f t="shared" si="23"/>
        <v>369.47125609295091</v>
      </c>
      <c r="J132" s="25">
        <f t="shared" si="24"/>
        <v>369.06338498438822</v>
      </c>
    </row>
    <row r="133" spans="1:10" x14ac:dyDescent="0.35">
      <c r="A133" s="23">
        <v>1.1299999999999999</v>
      </c>
      <c r="B133" s="22">
        <f t="shared" si="25"/>
        <v>0.55998201496100597</v>
      </c>
      <c r="C133" s="24">
        <f t="shared" si="16"/>
        <v>906.78424289254633</v>
      </c>
      <c r="D133" s="25">
        <f t="shared" si="19"/>
        <v>142.17463664422436</v>
      </c>
      <c r="E133" s="25">
        <f t="shared" si="20"/>
        <v>0.89333441143361347</v>
      </c>
      <c r="F133" s="25">
        <f t="shared" si="21"/>
        <v>227.10393183169927</v>
      </c>
      <c r="G133" s="25">
        <f t="shared" si="17"/>
        <v>0.40787110856269115</v>
      </c>
      <c r="H133" s="25">
        <f t="shared" si="22"/>
        <v>597.93523953128761</v>
      </c>
      <c r="I133" s="25">
        <f t="shared" si="23"/>
        <v>371.239178808151</v>
      </c>
      <c r="J133" s="25">
        <f t="shared" si="24"/>
        <v>370.83130769958831</v>
      </c>
    </row>
    <row r="134" spans="1:10" x14ac:dyDescent="0.35">
      <c r="A134" s="23">
        <v>1.1399999999999999</v>
      </c>
      <c r="B134" s="22">
        <f t="shared" si="25"/>
        <v>0.55998185580136883</v>
      </c>
      <c r="C134" s="24">
        <f t="shared" si="16"/>
        <v>906.78372743516843</v>
      </c>
      <c r="D134" s="25">
        <f t="shared" si="19"/>
        <v>142.1744750072194</v>
      </c>
      <c r="E134" s="25">
        <f t="shared" si="20"/>
        <v>0.89333466553752938</v>
      </c>
      <c r="F134" s="25">
        <f t="shared" si="21"/>
        <v>227.1038029673548</v>
      </c>
      <c r="G134" s="25">
        <f t="shared" si="17"/>
        <v>0.40787110856269115</v>
      </c>
      <c r="H134" s="25">
        <f t="shared" si="22"/>
        <v>599.6659505603983</v>
      </c>
      <c r="I134" s="25">
        <f t="shared" si="23"/>
        <v>372.97001870160619</v>
      </c>
      <c r="J134" s="25">
        <f t="shared" si="24"/>
        <v>372.56214759304351</v>
      </c>
    </row>
    <row r="135" spans="1:10" x14ac:dyDescent="0.35">
      <c r="A135" s="23">
        <v>1.1499999999999999</v>
      </c>
      <c r="B135" s="22">
        <f t="shared" si="25"/>
        <v>0.5599816966417317</v>
      </c>
      <c r="C135" s="24">
        <f t="shared" si="16"/>
        <v>906.78321197793719</v>
      </c>
      <c r="D135" s="25">
        <f t="shared" si="19"/>
        <v>142.17431337035231</v>
      </c>
      <c r="E135" s="25">
        <f t="shared" si="20"/>
        <v>0.89333491964159006</v>
      </c>
      <c r="F135" s="25">
        <f t="shared" si="21"/>
        <v>227.10367410304698</v>
      </c>
      <c r="G135" s="25">
        <f t="shared" si="17"/>
        <v>0.40787110856269115</v>
      </c>
      <c r="H135" s="25">
        <f t="shared" si="22"/>
        <v>601.35940568525382</v>
      </c>
      <c r="I135" s="25">
        <f t="shared" si="23"/>
        <v>374.66360269076955</v>
      </c>
      <c r="J135" s="25">
        <f t="shared" si="24"/>
        <v>374.25573158220686</v>
      </c>
    </row>
    <row r="136" spans="1:10" x14ac:dyDescent="0.35">
      <c r="A136" s="23">
        <v>1.1599999999999999</v>
      </c>
      <c r="B136" s="22">
        <f t="shared" si="25"/>
        <v>0.55998153748209456</v>
      </c>
      <c r="C136" s="24">
        <f t="shared" si="16"/>
        <v>906.78269652085226</v>
      </c>
      <c r="D136" s="25">
        <f t="shared" si="19"/>
        <v>142.17415173362301</v>
      </c>
      <c r="E136" s="25">
        <f t="shared" si="20"/>
        <v>0.8933351737457953</v>
      </c>
      <c r="F136" s="25">
        <f t="shared" si="21"/>
        <v>227.10354523877575</v>
      </c>
      <c r="G136" s="25">
        <f t="shared" si="17"/>
        <v>0.40787110856269115</v>
      </c>
      <c r="H136" s="25">
        <f t="shared" si="22"/>
        <v>603.01543554886644</v>
      </c>
      <c r="I136" s="25">
        <f t="shared" si="23"/>
        <v>376.3197614186534</v>
      </c>
      <c r="J136" s="25">
        <f t="shared" si="24"/>
        <v>375.91189031009071</v>
      </c>
    </row>
    <row r="137" spans="1:10" x14ac:dyDescent="0.35">
      <c r="A137" s="23">
        <v>1.17</v>
      </c>
      <c r="B137" s="22">
        <f t="shared" si="25"/>
        <v>0.55998137832245742</v>
      </c>
      <c r="C137" s="24">
        <f t="shared" si="16"/>
        <v>906.78218106391398</v>
      </c>
      <c r="D137" s="25">
        <f t="shared" si="19"/>
        <v>142.17399009703152</v>
      </c>
      <c r="E137" s="25">
        <f t="shared" si="20"/>
        <v>0.89333542785014508</v>
      </c>
      <c r="F137" s="25">
        <f t="shared" si="21"/>
        <v>227.10341637454118</v>
      </c>
      <c r="G137" s="25">
        <f t="shared" si="17"/>
        <v>0.40787110856269115</v>
      </c>
      <c r="H137" s="25">
        <f t="shared" si="22"/>
        <v>604.63387453674363</v>
      </c>
      <c r="I137" s="25">
        <f t="shared" si="23"/>
        <v>377.93832927076517</v>
      </c>
      <c r="J137" s="25">
        <f t="shared" si="24"/>
        <v>377.53045816220248</v>
      </c>
    </row>
    <row r="138" spans="1:10" x14ac:dyDescent="0.35">
      <c r="A138" s="23">
        <v>1.18</v>
      </c>
      <c r="B138" s="22">
        <f t="shared" si="25"/>
        <v>0.5599812191628204</v>
      </c>
      <c r="C138" s="24">
        <f t="shared" si="16"/>
        <v>906.78166560712236</v>
      </c>
      <c r="D138" s="25">
        <f t="shared" si="19"/>
        <v>142.17382846057797</v>
      </c>
      <c r="E138" s="25">
        <f t="shared" si="20"/>
        <v>0.8933356819546393</v>
      </c>
      <c r="F138" s="25">
        <f t="shared" si="21"/>
        <v>227.10328751034328</v>
      </c>
      <c r="G138" s="25">
        <f t="shared" si="17"/>
        <v>0.40787110856269115</v>
      </c>
      <c r="H138" s="25">
        <f t="shared" si="22"/>
        <v>606.21456079344887</v>
      </c>
      <c r="I138" s="25">
        <f t="shared" si="23"/>
        <v>379.51914439166831</v>
      </c>
      <c r="J138" s="25">
        <f t="shared" si="24"/>
        <v>379.11127328310562</v>
      </c>
    </row>
    <row r="139" spans="1:10" x14ac:dyDescent="0.35">
      <c r="A139" s="23">
        <v>1.19</v>
      </c>
      <c r="B139" s="22">
        <f t="shared" si="25"/>
        <v>0.55998106000318326</v>
      </c>
      <c r="C139" s="24">
        <f t="shared" si="16"/>
        <v>906.78115015047683</v>
      </c>
      <c r="D139" s="25">
        <f t="shared" si="19"/>
        <v>142.17366682426211</v>
      </c>
      <c r="E139" s="25">
        <f t="shared" si="20"/>
        <v>0.89333593605927841</v>
      </c>
      <c r="F139" s="25">
        <f t="shared" si="21"/>
        <v>227.1031586461819</v>
      </c>
      <c r="G139" s="25">
        <f t="shared" si="17"/>
        <v>0.40787110856269115</v>
      </c>
      <c r="H139" s="25">
        <f t="shared" si="22"/>
        <v>607.75733623878739</v>
      </c>
      <c r="I139" s="25">
        <f t="shared" si="23"/>
        <v>381.06204870116818</v>
      </c>
      <c r="J139" s="25">
        <f t="shared" si="24"/>
        <v>380.65417759260549</v>
      </c>
    </row>
    <row r="140" spans="1:10" x14ac:dyDescent="0.35">
      <c r="A140" s="23">
        <v>1.2</v>
      </c>
      <c r="B140" s="22">
        <f t="shared" si="25"/>
        <v>0.55998090084354613</v>
      </c>
      <c r="C140" s="24">
        <f t="shared" si="16"/>
        <v>906.78063469397807</v>
      </c>
      <c r="D140" s="25">
        <f t="shared" si="19"/>
        <v>142.17350518808411</v>
      </c>
      <c r="E140" s="25">
        <f t="shared" si="20"/>
        <v>0.89333619016406218</v>
      </c>
      <c r="F140" s="25">
        <f t="shared" si="21"/>
        <v>227.10302978205721</v>
      </c>
      <c r="G140" s="25">
        <f t="shared" si="17"/>
        <v>0.40787110856269115</v>
      </c>
      <c r="H140" s="25">
        <f t="shared" si="22"/>
        <v>609.26204658361405</v>
      </c>
      <c r="I140" s="25">
        <f t="shared" si="23"/>
        <v>382.56688791011953</v>
      </c>
      <c r="J140" s="25">
        <f t="shared" si="24"/>
        <v>382.15901680155685</v>
      </c>
    </row>
    <row r="141" spans="1:10" x14ac:dyDescent="0.35">
      <c r="A141" s="23">
        <v>1.21</v>
      </c>
      <c r="B141" s="22">
        <f t="shared" si="25"/>
        <v>0.55998074168390899</v>
      </c>
      <c r="C141" s="24">
        <f t="shared" si="16"/>
        <v>906.78011923762574</v>
      </c>
      <c r="D141" s="25">
        <f t="shared" si="19"/>
        <v>142.17334355204392</v>
      </c>
      <c r="E141" s="25">
        <f t="shared" si="20"/>
        <v>0.89333644426899039</v>
      </c>
      <c r="F141" s="25">
        <f t="shared" si="21"/>
        <v>227.10290091796912</v>
      </c>
      <c r="G141" s="25">
        <f t="shared" si="17"/>
        <v>0.40787110856269115</v>
      </c>
      <c r="H141" s="25">
        <f t="shared" si="22"/>
        <v>610.72854134526199</v>
      </c>
      <c r="I141" s="25">
        <f t="shared" si="23"/>
        <v>384.03351153585555</v>
      </c>
      <c r="J141" s="25">
        <f t="shared" si="24"/>
        <v>383.62564042729286</v>
      </c>
    </row>
    <row r="142" spans="1:10" x14ac:dyDescent="0.35">
      <c r="A142" s="23">
        <v>1.22</v>
      </c>
      <c r="B142" s="22">
        <f t="shared" si="25"/>
        <v>0.55998058252427185</v>
      </c>
      <c r="C142" s="24">
        <f t="shared" si="16"/>
        <v>906.77960378141984</v>
      </c>
      <c r="D142" s="25">
        <f t="shared" si="19"/>
        <v>142.17318191614154</v>
      </c>
      <c r="E142" s="25">
        <f t="shared" si="20"/>
        <v>0.89333669837406349</v>
      </c>
      <c r="F142" s="25">
        <f t="shared" si="21"/>
        <v>227.10277205391765</v>
      </c>
      <c r="G142" s="25">
        <f t="shared" si="17"/>
        <v>0.40787110856269115</v>
      </c>
      <c r="H142" s="25">
        <f t="shared" si="22"/>
        <v>612.15667386259065</v>
      </c>
      <c r="I142" s="25">
        <f t="shared" si="23"/>
        <v>385.46177291723575</v>
      </c>
      <c r="J142" s="25">
        <f t="shared" si="24"/>
        <v>385.05390180867306</v>
      </c>
    </row>
    <row r="143" spans="1:10" x14ac:dyDescent="0.35">
      <c r="A143" s="23">
        <v>1.23</v>
      </c>
      <c r="B143" s="22">
        <f t="shared" si="25"/>
        <v>0.55998042336463483</v>
      </c>
      <c r="C143" s="24">
        <f t="shared" si="16"/>
        <v>906.77908832536082</v>
      </c>
      <c r="D143" s="25">
        <f t="shared" si="19"/>
        <v>142.1730202803771</v>
      </c>
      <c r="E143" s="25">
        <f t="shared" si="20"/>
        <v>0.89333695247928091</v>
      </c>
      <c r="F143" s="25">
        <f t="shared" si="21"/>
        <v>227.10264318990289</v>
      </c>
      <c r="G143" s="25">
        <f t="shared" si="17"/>
        <v>0.40787110856269115</v>
      </c>
      <c r="H143" s="25">
        <f t="shared" si="22"/>
        <v>613.54630131065255</v>
      </c>
      <c r="I143" s="25">
        <f t="shared" si="23"/>
        <v>386.85152922931235</v>
      </c>
      <c r="J143" s="25">
        <f t="shared" si="24"/>
        <v>386.44365812074966</v>
      </c>
    </row>
    <row r="144" spans="1:10" x14ac:dyDescent="0.35">
      <c r="A144" s="23">
        <v>1.24</v>
      </c>
      <c r="B144" s="22">
        <f t="shared" si="25"/>
        <v>0.55998026420499769</v>
      </c>
      <c r="C144" s="24">
        <f t="shared" si="16"/>
        <v>906.77857286944777</v>
      </c>
      <c r="D144" s="25">
        <f t="shared" si="19"/>
        <v>142.17285864475036</v>
      </c>
      <c r="E144" s="25">
        <f t="shared" si="20"/>
        <v>0.89333720658464311</v>
      </c>
      <c r="F144" s="25">
        <f t="shared" si="21"/>
        <v>227.10251432592463</v>
      </c>
      <c r="G144" s="25">
        <f t="shared" si="17"/>
        <v>0.40787110856269115</v>
      </c>
      <c r="H144" s="25">
        <f t="shared" si="22"/>
        <v>614.89728471497403</v>
      </c>
      <c r="I144" s="25">
        <f t="shared" si="23"/>
        <v>388.20264149761209</v>
      </c>
      <c r="J144" s="25">
        <f t="shared" si="24"/>
        <v>387.7947703890494</v>
      </c>
    </row>
    <row r="145" spans="1:10" x14ac:dyDescent="0.35">
      <c r="A145" s="23">
        <v>1.25</v>
      </c>
      <c r="B145" s="22">
        <f t="shared" si="25"/>
        <v>0.55998010504536055</v>
      </c>
      <c r="C145" s="24">
        <f t="shared" si="16"/>
        <v>906.77805741368172</v>
      </c>
      <c r="D145" s="25">
        <f t="shared" si="19"/>
        <v>142.1726970092615</v>
      </c>
      <c r="E145" s="25">
        <f t="shared" si="20"/>
        <v>0.89333746069014996</v>
      </c>
      <c r="F145" s="25">
        <f t="shared" si="21"/>
        <v>227.10238546198312</v>
      </c>
      <c r="G145" s="25">
        <f t="shared" si="17"/>
        <v>0.40787110856269115</v>
      </c>
      <c r="H145" s="25">
        <f t="shared" si="22"/>
        <v>616.20948896545463</v>
      </c>
      <c r="I145" s="25">
        <f t="shared" si="23"/>
        <v>389.51497461203417</v>
      </c>
      <c r="J145" s="25">
        <f t="shared" si="24"/>
        <v>389.10710350347148</v>
      </c>
    </row>
    <row r="146" spans="1:10" x14ac:dyDescent="0.35">
      <c r="A146" s="23">
        <v>1.26</v>
      </c>
      <c r="B146" s="22">
        <f t="shared" si="25"/>
        <v>0.55997994588572342</v>
      </c>
      <c r="C146" s="24">
        <f t="shared" si="16"/>
        <v>906.77754195806187</v>
      </c>
      <c r="D146" s="25">
        <f t="shared" si="19"/>
        <v>142.17253537391039</v>
      </c>
      <c r="E146" s="25">
        <f t="shared" si="20"/>
        <v>0.8933377147958016</v>
      </c>
      <c r="F146" s="25">
        <f t="shared" si="21"/>
        <v>227.10225659807816</v>
      </c>
      <c r="G146" s="25">
        <f t="shared" si="17"/>
        <v>0.40787110856269115</v>
      </c>
      <c r="H146" s="25">
        <f t="shared" si="22"/>
        <v>617.48278282987621</v>
      </c>
      <c r="I146" s="25">
        <f t="shared" si="23"/>
        <v>390.78839734036075</v>
      </c>
      <c r="J146" s="25">
        <f t="shared" si="24"/>
        <v>390.38052623179806</v>
      </c>
    </row>
    <row r="147" spans="1:10" x14ac:dyDescent="0.35">
      <c r="A147" s="23">
        <v>1.27</v>
      </c>
      <c r="B147" s="22">
        <f t="shared" si="25"/>
        <v>0.55997978672608628</v>
      </c>
      <c r="C147" s="24">
        <f t="shared" si="16"/>
        <v>906.77702650258834</v>
      </c>
      <c r="D147" s="25">
        <f t="shared" si="19"/>
        <v>142.17237373869713</v>
      </c>
      <c r="E147" s="25">
        <f t="shared" si="20"/>
        <v>0.89333796890159767</v>
      </c>
      <c r="F147" s="25">
        <f t="shared" si="21"/>
        <v>227.10212773420977</v>
      </c>
      <c r="G147" s="25">
        <f t="shared" si="17"/>
        <v>0.40787110856269115</v>
      </c>
      <c r="H147" s="25">
        <f t="shared" si="22"/>
        <v>618.71703896702729</v>
      </c>
      <c r="I147" s="25">
        <f t="shared" si="23"/>
        <v>392.02278234138021</v>
      </c>
      <c r="J147" s="25">
        <f t="shared" si="24"/>
        <v>391.61491123281752</v>
      </c>
    </row>
    <row r="148" spans="1:10" x14ac:dyDescent="0.35">
      <c r="A148" s="23">
        <v>1.28</v>
      </c>
      <c r="B148" s="22">
        <f t="shared" si="25"/>
        <v>0.55997962756644926</v>
      </c>
      <c r="C148" s="24">
        <f t="shared" si="16"/>
        <v>906.77651104726203</v>
      </c>
      <c r="D148" s="25">
        <f t="shared" si="19"/>
        <v>142.17221210362183</v>
      </c>
      <c r="E148" s="25">
        <f t="shared" si="20"/>
        <v>0.89333822300753829</v>
      </c>
      <c r="F148" s="25">
        <f t="shared" si="21"/>
        <v>227.1019988703782</v>
      </c>
      <c r="G148" s="25">
        <f t="shared" si="17"/>
        <v>0.40787110856269115</v>
      </c>
      <c r="H148" s="25">
        <f t="shared" si="22"/>
        <v>619.91213393943656</v>
      </c>
      <c r="I148" s="25">
        <f t="shared" si="23"/>
        <v>393.21800617762102</v>
      </c>
      <c r="J148" s="25">
        <f t="shared" si="24"/>
        <v>392.81013506905833</v>
      </c>
    </row>
    <row r="149" spans="1:10" x14ac:dyDescent="0.35">
      <c r="A149" s="23">
        <v>1.29</v>
      </c>
      <c r="B149" s="22">
        <f t="shared" si="25"/>
        <v>0.55997946840681212</v>
      </c>
      <c r="C149" s="24">
        <f t="shared" ref="C149:C212" si="26">$B$10*$B$5*(B149*B149)*$B$14/$B$11</f>
        <v>906.7759955920817</v>
      </c>
      <c r="D149" s="25">
        <f t="shared" si="19"/>
        <v>142.1720504686842</v>
      </c>
      <c r="E149" s="25">
        <f t="shared" si="20"/>
        <v>0.89333847711362357</v>
      </c>
      <c r="F149" s="25">
        <f t="shared" si="21"/>
        <v>227.10187000658311</v>
      </c>
      <c r="G149" s="25">
        <f t="shared" ref="G149:G212" si="27">$B$5*$B$14*$B$6*$B$4*$B$4/(4*$B$11)</f>
        <v>0.40787110856269115</v>
      </c>
      <c r="H149" s="25">
        <f t="shared" si="22"/>
        <v>621.06794822571612</v>
      </c>
      <c r="I149" s="25">
        <f t="shared" si="23"/>
        <v>394.3739493276957</v>
      </c>
      <c r="J149" s="25">
        <f t="shared" si="24"/>
        <v>393.96607821913301</v>
      </c>
    </row>
    <row r="150" spans="1:10" x14ac:dyDescent="0.35">
      <c r="A150" s="23">
        <v>1.3</v>
      </c>
      <c r="B150" s="22">
        <f t="shared" si="25"/>
        <v>0.55997930924717498</v>
      </c>
      <c r="C150" s="24">
        <f t="shared" si="26"/>
        <v>906.77548013704791</v>
      </c>
      <c r="D150" s="25">
        <f t="shared" si="19"/>
        <v>142.1718888338844</v>
      </c>
      <c r="E150" s="25">
        <f t="shared" si="20"/>
        <v>0.89333873121985363</v>
      </c>
      <c r="F150" s="25">
        <f t="shared" si="21"/>
        <v>227.10174114282466</v>
      </c>
      <c r="G150" s="25">
        <f t="shared" si="27"/>
        <v>0.40787110856269115</v>
      </c>
      <c r="H150" s="25">
        <f t="shared" si="22"/>
        <v>622.18436623251432</v>
      </c>
      <c r="I150" s="25">
        <f t="shared" si="23"/>
        <v>395.49049619825234</v>
      </c>
      <c r="J150" s="25">
        <f t="shared" si="24"/>
        <v>395.08262508968966</v>
      </c>
    </row>
    <row r="151" spans="1:10" x14ac:dyDescent="0.35">
      <c r="A151" s="23">
        <v>1.31</v>
      </c>
      <c r="B151" s="22">
        <f t="shared" si="25"/>
        <v>0.55997915008753785</v>
      </c>
      <c r="C151" s="24">
        <f t="shared" si="26"/>
        <v>906.77496468216054</v>
      </c>
      <c r="D151" s="25">
        <f t="shared" si="19"/>
        <v>142.17172719922243</v>
      </c>
      <c r="E151" s="25">
        <f t="shared" si="20"/>
        <v>0.89333898532622824</v>
      </c>
      <c r="F151" s="25">
        <f t="shared" si="21"/>
        <v>227.10161227910282</v>
      </c>
      <c r="G151" s="25">
        <f t="shared" si="27"/>
        <v>0.40787110856269115</v>
      </c>
      <c r="H151" s="25">
        <f t="shared" si="22"/>
        <v>623.26127630607459</v>
      </c>
      <c r="I151" s="25">
        <f t="shared" si="23"/>
        <v>396.56753513553446</v>
      </c>
      <c r="J151" s="25">
        <f t="shared" si="24"/>
        <v>396.15966402697177</v>
      </c>
    </row>
    <row r="152" spans="1:10" x14ac:dyDescent="0.35">
      <c r="A152" s="23">
        <v>1.32</v>
      </c>
      <c r="B152" s="22">
        <f t="shared" si="25"/>
        <v>0.55997899092790071</v>
      </c>
      <c r="C152" s="24">
        <f t="shared" si="26"/>
        <v>906.77444922741972</v>
      </c>
      <c r="D152" s="25">
        <f t="shared" si="19"/>
        <v>142.17156556469828</v>
      </c>
      <c r="E152" s="25">
        <f t="shared" si="20"/>
        <v>0.89333923943274751</v>
      </c>
      <c r="F152" s="25">
        <f t="shared" si="21"/>
        <v>227.10148341541762</v>
      </c>
      <c r="G152" s="25">
        <f t="shared" si="27"/>
        <v>0.40787110856269115</v>
      </c>
      <c r="H152" s="25">
        <f t="shared" si="22"/>
        <v>624.29857074340077</v>
      </c>
      <c r="I152" s="25">
        <f t="shared" si="23"/>
        <v>397.60495843654581</v>
      </c>
      <c r="J152" s="25">
        <f t="shared" si="24"/>
        <v>397.19708732798313</v>
      </c>
    </row>
    <row r="153" spans="1:10" x14ac:dyDescent="0.35">
      <c r="A153" s="23">
        <v>1.33</v>
      </c>
      <c r="B153" s="22">
        <f t="shared" si="25"/>
        <v>0.55997883176826357</v>
      </c>
      <c r="C153" s="24">
        <f t="shared" si="26"/>
        <v>906.77393377282556</v>
      </c>
      <c r="D153" s="25">
        <f t="shared" si="19"/>
        <v>142.17140393031195</v>
      </c>
      <c r="E153" s="25">
        <f t="shared" si="20"/>
        <v>0.89333949353941144</v>
      </c>
      <c r="F153" s="25">
        <f t="shared" si="21"/>
        <v>227.10135455176908</v>
      </c>
      <c r="G153" s="25">
        <f t="shared" si="27"/>
        <v>0.40787110856269115</v>
      </c>
      <c r="H153" s="25">
        <f t="shared" si="22"/>
        <v>625.29614580302723</v>
      </c>
      <c r="I153" s="25">
        <f t="shared" si="23"/>
        <v>398.60266235982084</v>
      </c>
      <c r="J153" s="25">
        <f t="shared" si="24"/>
        <v>398.19479125125815</v>
      </c>
    </row>
    <row r="154" spans="1:10" x14ac:dyDescent="0.35">
      <c r="A154" s="23">
        <v>1.34</v>
      </c>
      <c r="B154" s="22">
        <f t="shared" si="25"/>
        <v>0.55997867260862655</v>
      </c>
      <c r="C154" s="24">
        <f t="shared" si="26"/>
        <v>906.77341831837794</v>
      </c>
      <c r="D154" s="25">
        <f t="shared" si="19"/>
        <v>142.17124229606353</v>
      </c>
      <c r="E154" s="25">
        <f t="shared" si="20"/>
        <v>0.89333974764621982</v>
      </c>
      <c r="F154" s="25">
        <f t="shared" si="21"/>
        <v>227.10122568815717</v>
      </c>
      <c r="G154" s="25">
        <f t="shared" si="27"/>
        <v>0.40787110856269115</v>
      </c>
      <c r="H154" s="25">
        <f t="shared" si="22"/>
        <v>626.25390171539311</v>
      </c>
      <c r="I154" s="25">
        <f t="shared" si="23"/>
        <v>399.56054713579869</v>
      </c>
      <c r="J154" s="25">
        <f t="shared" si="24"/>
        <v>399.152676027236</v>
      </c>
    </row>
    <row r="155" spans="1:10" x14ac:dyDescent="0.35">
      <c r="A155" s="23">
        <v>1.35</v>
      </c>
      <c r="B155" s="22">
        <f t="shared" si="25"/>
        <v>0.55997851344898941</v>
      </c>
      <c r="C155" s="24">
        <f t="shared" si="26"/>
        <v>906.77290286407674</v>
      </c>
      <c r="D155" s="25">
        <f t="shared" si="19"/>
        <v>142.17108066195286</v>
      </c>
      <c r="E155" s="25">
        <f t="shared" si="20"/>
        <v>0.89334000175317296</v>
      </c>
      <c r="F155" s="25">
        <f t="shared" si="21"/>
        <v>227.10109682458187</v>
      </c>
      <c r="G155" s="25">
        <f t="shared" si="27"/>
        <v>0.40787110856269115</v>
      </c>
      <c r="H155" s="25">
        <f t="shared" si="22"/>
        <v>627.17174269281907</v>
      </c>
      <c r="I155" s="25">
        <f t="shared" si="23"/>
        <v>400.47851697679988</v>
      </c>
      <c r="J155" s="25">
        <f t="shared" si="24"/>
        <v>400.07064586823719</v>
      </c>
    </row>
    <row r="156" spans="1:10" x14ac:dyDescent="0.35">
      <c r="A156" s="23">
        <v>1.36</v>
      </c>
      <c r="B156" s="22">
        <f t="shared" si="25"/>
        <v>0.55997835428935228</v>
      </c>
      <c r="C156" s="24">
        <f t="shared" si="26"/>
        <v>906.77238740992198</v>
      </c>
      <c r="D156" s="25">
        <f t="shared" si="19"/>
        <v>142.17091902798001</v>
      </c>
      <c r="E156" s="25">
        <f t="shared" si="20"/>
        <v>0.89334025586027088</v>
      </c>
      <c r="F156" s="25">
        <f t="shared" si="21"/>
        <v>227.10096796104318</v>
      </c>
      <c r="G156" s="25">
        <f t="shared" si="27"/>
        <v>0.40787110856269115</v>
      </c>
      <c r="H156" s="25">
        <f t="shared" si="22"/>
        <v>628.04957693908591</v>
      </c>
      <c r="I156" s="25">
        <f t="shared" si="23"/>
        <v>401.35648008660536</v>
      </c>
      <c r="J156" s="25">
        <f t="shared" si="24"/>
        <v>400.94860897804267</v>
      </c>
    </row>
    <row r="157" spans="1:10" x14ac:dyDescent="0.35">
      <c r="A157" s="23">
        <v>1.37</v>
      </c>
      <c r="B157" s="22">
        <f t="shared" si="25"/>
        <v>0.55997819512971514</v>
      </c>
      <c r="C157" s="24">
        <f t="shared" si="26"/>
        <v>906.77187195591353</v>
      </c>
      <c r="D157" s="25">
        <f t="shared" si="19"/>
        <v>142.17075739414491</v>
      </c>
      <c r="E157" s="25">
        <f t="shared" si="20"/>
        <v>0.89334050996751324</v>
      </c>
      <c r="F157" s="25">
        <f t="shared" si="21"/>
        <v>227.10083909754107</v>
      </c>
      <c r="G157" s="25">
        <f t="shared" si="27"/>
        <v>0.40787110856269115</v>
      </c>
      <c r="H157" s="25">
        <f t="shared" si="22"/>
        <v>628.88731665861417</v>
      </c>
      <c r="I157" s="25">
        <f t="shared" si="23"/>
        <v>402.19434866963576</v>
      </c>
      <c r="J157" s="25">
        <f t="shared" si="24"/>
        <v>401.78647756107307</v>
      </c>
    </row>
    <row r="158" spans="1:10" x14ac:dyDescent="0.35">
      <c r="A158" s="23">
        <v>1.38</v>
      </c>
      <c r="B158" s="22">
        <f t="shared" si="25"/>
        <v>0.559978035970078</v>
      </c>
      <c r="C158" s="24">
        <f t="shared" si="26"/>
        <v>906.77135650205196</v>
      </c>
      <c r="D158" s="25">
        <f t="shared" si="19"/>
        <v>142.17059576044772</v>
      </c>
      <c r="E158" s="25">
        <f t="shared" si="20"/>
        <v>0.89334076407490037</v>
      </c>
      <c r="F158" s="25">
        <f t="shared" si="21"/>
        <v>227.10071023407568</v>
      </c>
      <c r="G158" s="25">
        <f t="shared" si="27"/>
        <v>0.40787110856269115</v>
      </c>
      <c r="H158" s="25">
        <f t="shared" si="22"/>
        <v>629.68487806524399</v>
      </c>
      <c r="I158" s="25">
        <f t="shared" si="23"/>
        <v>402.99203893973095</v>
      </c>
      <c r="J158" s="25">
        <f t="shared" si="24"/>
        <v>402.58416783116826</v>
      </c>
    </row>
    <row r="159" spans="1:10" x14ac:dyDescent="0.35">
      <c r="A159" s="23">
        <v>1.39</v>
      </c>
      <c r="B159" s="22">
        <f t="shared" si="25"/>
        <v>0.55997787681044098</v>
      </c>
      <c r="C159" s="24">
        <f t="shared" si="26"/>
        <v>906.77084104833705</v>
      </c>
      <c r="D159" s="25">
        <f t="shared" si="19"/>
        <v>142.17043412688844</v>
      </c>
      <c r="E159" s="25">
        <f t="shared" si="20"/>
        <v>0.89334101818243195</v>
      </c>
      <c r="F159" s="25">
        <f t="shared" si="21"/>
        <v>227.10058137064695</v>
      </c>
      <c r="G159" s="25">
        <f t="shared" si="27"/>
        <v>0.40787110856269115</v>
      </c>
      <c r="H159" s="25">
        <f t="shared" si="22"/>
        <v>630.44218139061309</v>
      </c>
      <c r="I159" s="25">
        <f t="shared" si="23"/>
        <v>403.7494711285288</v>
      </c>
      <c r="J159" s="25">
        <f t="shared" si="24"/>
        <v>403.34160001996611</v>
      </c>
    </row>
    <row r="160" spans="1:10" x14ac:dyDescent="0.35">
      <c r="A160" s="23">
        <v>1.4</v>
      </c>
      <c r="B160" s="22">
        <f t="shared" si="25"/>
        <v>0.55997771765080384</v>
      </c>
      <c r="C160" s="24">
        <f t="shared" si="26"/>
        <v>906.77032559476834</v>
      </c>
      <c r="D160" s="25">
        <f t="shared" si="19"/>
        <v>142.17027249346685</v>
      </c>
      <c r="E160" s="25">
        <f t="shared" si="20"/>
        <v>0.89334127229010829</v>
      </c>
      <c r="F160" s="25">
        <f t="shared" si="21"/>
        <v>227.10045250725477</v>
      </c>
      <c r="G160" s="25">
        <f t="shared" si="27"/>
        <v>0.40787110856269115</v>
      </c>
      <c r="H160" s="25">
        <f t="shared" si="22"/>
        <v>631.15915089213354</v>
      </c>
      <c r="I160" s="25">
        <f t="shared" si="23"/>
        <v>404.46656949344145</v>
      </c>
      <c r="J160" s="25">
        <f t="shared" si="24"/>
        <v>404.05869838487877</v>
      </c>
    </row>
    <row r="161" spans="1:10" x14ac:dyDescent="0.35">
      <c r="A161" s="23">
        <v>1.41</v>
      </c>
      <c r="B161" s="22">
        <f t="shared" si="25"/>
        <v>0.5599775584911667</v>
      </c>
      <c r="C161" s="24">
        <f t="shared" si="26"/>
        <v>906.76981014134583</v>
      </c>
      <c r="D161" s="25">
        <f t="shared" si="19"/>
        <v>142.17011086018306</v>
      </c>
      <c r="E161" s="25">
        <f t="shared" si="20"/>
        <v>0.8933415263979293</v>
      </c>
      <c r="F161" s="25">
        <f t="shared" si="21"/>
        <v>227.10032364389915</v>
      </c>
      <c r="G161" s="25">
        <f t="shared" si="27"/>
        <v>0.40787110856269115</v>
      </c>
      <c r="H161" s="25">
        <f t="shared" si="22"/>
        <v>631.83571486056655</v>
      </c>
      <c r="I161" s="25">
        <f t="shared" si="23"/>
        <v>405.14326232523013</v>
      </c>
      <c r="J161" s="25">
        <f t="shared" si="24"/>
        <v>404.73539121666744</v>
      </c>
    </row>
    <row r="162" spans="1:10" x14ac:dyDescent="0.35">
      <c r="A162" s="23">
        <v>1.42</v>
      </c>
      <c r="B162" s="22">
        <f t="shared" si="25"/>
        <v>0.55997739933152957</v>
      </c>
      <c r="C162" s="24">
        <f t="shared" si="26"/>
        <v>906.7692946880702</v>
      </c>
      <c r="D162" s="25">
        <f t="shared" si="19"/>
        <v>142.16994922703714</v>
      </c>
      <c r="E162" s="25">
        <f t="shared" si="20"/>
        <v>0.89334178050589486</v>
      </c>
      <c r="F162" s="25">
        <f t="shared" si="21"/>
        <v>227.10019478058024</v>
      </c>
      <c r="G162" s="25">
        <f t="shared" si="27"/>
        <v>0.40787110856269115</v>
      </c>
      <c r="H162" s="25">
        <f t="shared" si="22"/>
        <v>632.47180562719302</v>
      </c>
      <c r="I162" s="25">
        <f t="shared" si="23"/>
        <v>405.77948195517547</v>
      </c>
      <c r="J162" s="25">
        <f t="shared" si="24"/>
        <v>405.37161084661278</v>
      </c>
    </row>
    <row r="163" spans="1:10" x14ac:dyDescent="0.35">
      <c r="A163" s="23">
        <v>1.43</v>
      </c>
      <c r="B163" s="22">
        <f t="shared" si="25"/>
        <v>0.55997724017189243</v>
      </c>
      <c r="C163" s="24">
        <f t="shared" si="26"/>
        <v>906.76877923494089</v>
      </c>
      <c r="D163" s="25">
        <f t="shared" si="19"/>
        <v>142.169787594029</v>
      </c>
      <c r="E163" s="25">
        <f t="shared" si="20"/>
        <v>0.89334203461400508</v>
      </c>
      <c r="F163" s="25">
        <f t="shared" si="21"/>
        <v>227.10006591729791</v>
      </c>
      <c r="G163" s="25">
        <f t="shared" si="27"/>
        <v>0.40787110856269115</v>
      </c>
      <c r="H163" s="25">
        <f t="shared" si="22"/>
        <v>633.06735957058004</v>
      </c>
      <c r="I163" s="25">
        <f t="shared" si="23"/>
        <v>406.37516476184476</v>
      </c>
      <c r="J163" s="25">
        <f t="shared" si="24"/>
        <v>405.96729365328207</v>
      </c>
    </row>
    <row r="164" spans="1:10" x14ac:dyDescent="0.35">
      <c r="A164" s="23">
        <v>1.44</v>
      </c>
      <c r="B164" s="22">
        <f t="shared" si="25"/>
        <v>0.5599770810122553</v>
      </c>
      <c r="C164" s="24">
        <f t="shared" si="26"/>
        <v>906.76826378195801</v>
      </c>
      <c r="D164" s="25">
        <f t="shared" si="19"/>
        <v>142.16962596115869</v>
      </c>
      <c r="E164" s="25">
        <f t="shared" si="20"/>
        <v>0.89334228872225996</v>
      </c>
      <c r="F164" s="25">
        <f t="shared" si="21"/>
        <v>227.09993705405219</v>
      </c>
      <c r="G164" s="25">
        <f t="shared" si="27"/>
        <v>0.40787110856269115</v>
      </c>
      <c r="H164" s="25">
        <f t="shared" si="22"/>
        <v>633.62231712294306</v>
      </c>
      <c r="I164" s="25">
        <f t="shared" si="23"/>
        <v>406.93025117745361</v>
      </c>
      <c r="J164" s="25">
        <f t="shared" si="24"/>
        <v>406.52238006889093</v>
      </c>
    </row>
    <row r="165" spans="1:10" x14ac:dyDescent="0.35">
      <c r="A165" s="23">
        <v>1.45</v>
      </c>
      <c r="B165" s="22">
        <f t="shared" si="25"/>
        <v>0.55997692185261827</v>
      </c>
      <c r="C165" s="24">
        <f t="shared" si="26"/>
        <v>906.76774832912224</v>
      </c>
      <c r="D165" s="25">
        <f t="shared" si="19"/>
        <v>142.16946432842633</v>
      </c>
      <c r="E165" s="25">
        <f t="shared" si="20"/>
        <v>0.89334254283065928</v>
      </c>
      <c r="F165" s="25">
        <f t="shared" si="21"/>
        <v>227.09980819084325</v>
      </c>
      <c r="G165" s="25">
        <f t="shared" si="27"/>
        <v>0.40787110856269115</v>
      </c>
      <c r="H165" s="25">
        <f t="shared" si="22"/>
        <v>634.13662277610365</v>
      </c>
      <c r="I165" s="25">
        <f t="shared" si="23"/>
        <v>407.44468569382315</v>
      </c>
      <c r="J165" s="25">
        <f t="shared" si="24"/>
        <v>407.03681458526046</v>
      </c>
    </row>
    <row r="166" spans="1:10" x14ac:dyDescent="0.35">
      <c r="A166" s="23">
        <v>1.46</v>
      </c>
      <c r="B166" s="22">
        <f t="shared" si="25"/>
        <v>0.55997676269298113</v>
      </c>
      <c r="C166" s="24">
        <f t="shared" si="26"/>
        <v>906.76723287643267</v>
      </c>
      <c r="D166" s="25">
        <f t="shared" si="19"/>
        <v>142.1693026958317</v>
      </c>
      <c r="E166" s="25">
        <f t="shared" si="20"/>
        <v>0.89334279693920338</v>
      </c>
      <c r="F166" s="25">
        <f t="shared" si="21"/>
        <v>227.09967932767086</v>
      </c>
      <c r="G166" s="25">
        <f t="shared" si="27"/>
        <v>0.40787110856269115</v>
      </c>
      <c r="H166" s="25">
        <f t="shared" si="22"/>
        <v>634.61022508703854</v>
      </c>
      <c r="I166" s="25">
        <f t="shared" si="23"/>
        <v>407.91841686793038</v>
      </c>
      <c r="J166" s="25">
        <f t="shared" si="24"/>
        <v>407.51054575936769</v>
      </c>
    </row>
    <row r="167" spans="1:10" x14ac:dyDescent="0.35">
      <c r="A167" s="23">
        <v>1.47</v>
      </c>
      <c r="B167" s="22">
        <f t="shared" si="25"/>
        <v>0.559976603533344</v>
      </c>
      <c r="C167" s="24">
        <f t="shared" si="26"/>
        <v>906.7667174238893</v>
      </c>
      <c r="D167" s="25">
        <f t="shared" si="19"/>
        <v>142.16914106337484</v>
      </c>
      <c r="E167" s="25">
        <f t="shared" si="20"/>
        <v>0.89334305104789213</v>
      </c>
      <c r="F167" s="25">
        <f t="shared" si="21"/>
        <v>227.09955046453501</v>
      </c>
      <c r="G167" s="25">
        <f t="shared" si="27"/>
        <v>0.40787110856269115</v>
      </c>
      <c r="H167" s="25">
        <f t="shared" si="22"/>
        <v>635.04307668302499</v>
      </c>
      <c r="I167" s="25">
        <f t="shared" si="23"/>
        <v>408.35139732705261</v>
      </c>
      <c r="J167" s="25">
        <f t="shared" si="24"/>
        <v>407.94352621848992</v>
      </c>
    </row>
    <row r="168" spans="1:10" x14ac:dyDescent="0.35">
      <c r="A168" s="23">
        <v>1.48</v>
      </c>
      <c r="B168" s="22">
        <f t="shared" si="25"/>
        <v>0.55997644437370686</v>
      </c>
      <c r="C168" s="24">
        <f t="shared" si="26"/>
        <v>906.76620197149259</v>
      </c>
      <c r="D168" s="25">
        <f t="shared" si="19"/>
        <v>142.16897943105582</v>
      </c>
      <c r="E168" s="25">
        <f t="shared" si="20"/>
        <v>0.89334330515672555</v>
      </c>
      <c r="F168" s="25">
        <f t="shared" si="21"/>
        <v>227.09942160143584</v>
      </c>
      <c r="G168" s="25">
        <f t="shared" si="27"/>
        <v>0.40787110856269115</v>
      </c>
      <c r="H168" s="25">
        <f t="shared" si="22"/>
        <v>635.43513426637787</v>
      </c>
      <c r="I168" s="25">
        <f t="shared" si="23"/>
        <v>408.74358377350478</v>
      </c>
      <c r="J168" s="25">
        <f t="shared" si="24"/>
        <v>408.33571266494209</v>
      </c>
    </row>
    <row r="169" spans="1:10" x14ac:dyDescent="0.35">
      <c r="A169" s="23">
        <v>1.49</v>
      </c>
      <c r="B169" s="22">
        <f t="shared" si="25"/>
        <v>0.55997628521406972</v>
      </c>
      <c r="C169" s="24">
        <f t="shared" si="26"/>
        <v>906.76568651924231</v>
      </c>
      <c r="D169" s="25">
        <f t="shared" si="19"/>
        <v>142.16881779887461</v>
      </c>
      <c r="E169" s="25">
        <f t="shared" si="20"/>
        <v>0.89334355926570364</v>
      </c>
      <c r="F169" s="25">
        <f t="shared" si="21"/>
        <v>227.09929273837326</v>
      </c>
      <c r="G169" s="25">
        <f t="shared" si="27"/>
        <v>0.40787110856269115</v>
      </c>
      <c r="H169" s="25">
        <f t="shared" si="22"/>
        <v>635.78635861877979</v>
      </c>
      <c r="I169" s="25">
        <f t="shared" si="23"/>
        <v>409.09493698896915</v>
      </c>
      <c r="J169" s="25">
        <f t="shared" si="24"/>
        <v>408.68706588040646</v>
      </c>
    </row>
    <row r="170" spans="1:10" x14ac:dyDescent="0.35">
      <c r="A170" s="23">
        <v>1.5</v>
      </c>
      <c r="B170" s="22">
        <f t="shared" si="25"/>
        <v>0.5599761260544327</v>
      </c>
      <c r="C170" s="24">
        <f t="shared" si="26"/>
        <v>906.76517106713914</v>
      </c>
      <c r="D170" s="25">
        <f t="shared" si="19"/>
        <v>142.16865616683137</v>
      </c>
      <c r="E170" s="25">
        <f t="shared" si="20"/>
        <v>0.89334381337482605</v>
      </c>
      <c r="F170" s="25">
        <f t="shared" si="21"/>
        <v>227.09916387534747</v>
      </c>
      <c r="G170" s="25">
        <f t="shared" si="27"/>
        <v>0.40787110856269115</v>
      </c>
      <c r="H170" s="25">
        <f t="shared" si="22"/>
        <v>636.09671460520167</v>
      </c>
      <c r="I170" s="25">
        <f t="shared" si="23"/>
        <v>409.40542183841688</v>
      </c>
      <c r="J170" s="25">
        <f t="shared" si="24"/>
        <v>408.9975507298542</v>
      </c>
    </row>
    <row r="171" spans="1:10" x14ac:dyDescent="0.35">
      <c r="A171" s="23">
        <v>1.51</v>
      </c>
      <c r="B171" s="22">
        <f t="shared" si="25"/>
        <v>0.55997596689479556</v>
      </c>
      <c r="C171" s="24">
        <f t="shared" si="26"/>
        <v>906.7646556151816</v>
      </c>
      <c r="D171" s="25">
        <f t="shared" si="19"/>
        <v>142.16849453492577</v>
      </c>
      <c r="E171" s="25">
        <f t="shared" si="20"/>
        <v>0.89334406748409345</v>
      </c>
      <c r="F171" s="25">
        <f t="shared" si="21"/>
        <v>227.09903501235809</v>
      </c>
      <c r="G171" s="25">
        <f t="shared" si="27"/>
        <v>0.40787110856269115</v>
      </c>
      <c r="H171" s="25">
        <f t="shared" si="22"/>
        <v>636.36617117741719</v>
      </c>
      <c r="I171" s="25">
        <f t="shared" si="23"/>
        <v>409.67500727362176</v>
      </c>
      <c r="J171" s="25">
        <f t="shared" si="24"/>
        <v>409.26713616505907</v>
      </c>
    </row>
    <row r="172" spans="1:10" x14ac:dyDescent="0.35">
      <c r="A172" s="23">
        <v>1.52</v>
      </c>
      <c r="B172" s="22">
        <f t="shared" si="25"/>
        <v>0.55997580773515843</v>
      </c>
      <c r="C172" s="24">
        <f t="shared" si="26"/>
        <v>906.76414016337105</v>
      </c>
      <c r="D172" s="25">
        <f t="shared" si="19"/>
        <v>142.16833290315805</v>
      </c>
      <c r="E172" s="25">
        <f t="shared" si="20"/>
        <v>0.8933443215935053</v>
      </c>
      <c r="F172" s="25">
        <f t="shared" si="21"/>
        <v>227.09890614940545</v>
      </c>
      <c r="G172" s="25">
        <f t="shared" si="27"/>
        <v>0.40787110856269115</v>
      </c>
      <c r="H172" s="25">
        <f t="shared" si="22"/>
        <v>636.59470137710764</v>
      </c>
      <c r="I172" s="25">
        <f t="shared" si="23"/>
        <v>409.90366633626491</v>
      </c>
      <c r="J172" s="25">
        <f t="shared" si="24"/>
        <v>409.49579522770222</v>
      </c>
    </row>
    <row r="173" spans="1:10" x14ac:dyDescent="0.35">
      <c r="A173" s="23">
        <v>1.53</v>
      </c>
      <c r="B173" s="22">
        <f t="shared" si="25"/>
        <v>0.55997564857552129</v>
      </c>
      <c r="C173" s="24">
        <f t="shared" si="26"/>
        <v>906.76362471170671</v>
      </c>
      <c r="D173" s="25">
        <f t="shared" si="19"/>
        <v>142.16817127152811</v>
      </c>
      <c r="E173" s="25">
        <f t="shared" si="20"/>
        <v>0.89334457570306192</v>
      </c>
      <c r="F173" s="25">
        <f t="shared" si="21"/>
        <v>227.09877728648937</v>
      </c>
      <c r="G173" s="25">
        <f t="shared" si="27"/>
        <v>0.40787110856269115</v>
      </c>
      <c r="H173" s="25">
        <f t="shared" si="22"/>
        <v>636.78228233855737</v>
      </c>
      <c r="I173" s="25">
        <f t="shared" si="23"/>
        <v>410.09137616063072</v>
      </c>
      <c r="J173" s="25">
        <f t="shared" si="24"/>
        <v>409.68350505206803</v>
      </c>
    </row>
    <row r="174" spans="1:10" x14ac:dyDescent="0.35">
      <c r="A174" s="23">
        <v>1.54</v>
      </c>
      <c r="B174" s="22">
        <f t="shared" si="25"/>
        <v>0.55997548941588415</v>
      </c>
      <c r="C174" s="24">
        <f t="shared" si="26"/>
        <v>906.76310926018903</v>
      </c>
      <c r="D174" s="25">
        <f t="shared" si="19"/>
        <v>142.16800964003599</v>
      </c>
      <c r="E174" s="25">
        <f t="shared" si="20"/>
        <v>0.8933448298127632</v>
      </c>
      <c r="F174" s="25">
        <f t="shared" si="21"/>
        <v>227.09864842360994</v>
      </c>
      <c r="G174" s="25">
        <f t="shared" si="27"/>
        <v>0.40787110856269115</v>
      </c>
      <c r="H174" s="25">
        <f t="shared" si="22"/>
        <v>636.92889529094032</v>
      </c>
      <c r="I174" s="25">
        <f t="shared" si="23"/>
        <v>410.23811797589309</v>
      </c>
      <c r="J174" s="25">
        <f t="shared" si="24"/>
        <v>409.8302468673304</v>
      </c>
    </row>
    <row r="175" spans="1:10" x14ac:dyDescent="0.35">
      <c r="A175" s="23">
        <v>1.55</v>
      </c>
      <c r="B175" s="22">
        <f t="shared" si="25"/>
        <v>0.55997533025624702</v>
      </c>
      <c r="C175" s="24">
        <f t="shared" si="26"/>
        <v>906.76259380881766</v>
      </c>
      <c r="D175" s="25">
        <f t="shared" si="19"/>
        <v>142.16784800868169</v>
      </c>
      <c r="E175" s="25">
        <f t="shared" si="20"/>
        <v>0.89334508392260892</v>
      </c>
      <c r="F175" s="25">
        <f t="shared" si="21"/>
        <v>227.0985195607671</v>
      </c>
      <c r="G175" s="25">
        <f t="shared" si="27"/>
        <v>0.40787110856269115</v>
      </c>
      <c r="H175" s="25">
        <f t="shared" si="22"/>
        <v>637.03452556019715</v>
      </c>
      <c r="I175" s="25">
        <f t="shared" si="23"/>
        <v>410.34387710799274</v>
      </c>
      <c r="J175" s="25">
        <f t="shared" si="24"/>
        <v>409.93600599943005</v>
      </c>
    </row>
    <row r="176" spans="1:10" x14ac:dyDescent="0.35">
      <c r="A176" s="23">
        <v>1.56</v>
      </c>
      <c r="B176" s="22">
        <f t="shared" si="25"/>
        <v>0.55997517109660999</v>
      </c>
      <c r="C176" s="24">
        <f t="shared" si="26"/>
        <v>906.76207835759362</v>
      </c>
      <c r="D176" s="25">
        <f t="shared" si="19"/>
        <v>142.1676863774654</v>
      </c>
      <c r="E176" s="25">
        <f t="shared" si="20"/>
        <v>0.89334533803259919</v>
      </c>
      <c r="F176" s="25">
        <f t="shared" si="21"/>
        <v>227.09839069796109</v>
      </c>
      <c r="G176" s="25">
        <f t="shared" si="27"/>
        <v>0.40787110856269115</v>
      </c>
      <c r="H176" s="25">
        <f t="shared" si="22"/>
        <v>637.09916257050315</v>
      </c>
      <c r="I176" s="25">
        <f t="shared" si="23"/>
        <v>410.40864298110472</v>
      </c>
      <c r="J176" s="25">
        <f t="shared" si="24"/>
        <v>410.00077187254203</v>
      </c>
    </row>
    <row r="177" spans="1:10" x14ac:dyDescent="0.35">
      <c r="A177" s="23">
        <v>1.57</v>
      </c>
      <c r="B177" s="22">
        <f t="shared" si="25"/>
        <v>0.55997501193697286</v>
      </c>
      <c r="C177" s="24">
        <f t="shared" si="26"/>
        <v>906.76156290651534</v>
      </c>
      <c r="D177" s="25">
        <f t="shared" si="19"/>
        <v>142.16752474638673</v>
      </c>
      <c r="E177" s="25">
        <f t="shared" si="20"/>
        <v>0.89334559214273446</v>
      </c>
      <c r="F177" s="25">
        <f t="shared" si="21"/>
        <v>227.09826183519152</v>
      </c>
      <c r="G177" s="25">
        <f t="shared" si="27"/>
        <v>0.40787110856269115</v>
      </c>
      <c r="H177" s="25">
        <f t="shared" si="22"/>
        <v>637.12279984532438</v>
      </c>
      <c r="I177" s="25">
        <f t="shared" si="23"/>
        <v>410.43240911869555</v>
      </c>
      <c r="J177" s="25">
        <f t="shared" si="24"/>
        <v>410.02453801013286</v>
      </c>
    </row>
    <row r="178" spans="1:10" x14ac:dyDescent="0.35">
      <c r="A178" s="23">
        <v>1.58</v>
      </c>
      <c r="B178" s="22">
        <f t="shared" si="25"/>
        <v>0.55997485277733572</v>
      </c>
      <c r="C178" s="24">
        <f t="shared" si="26"/>
        <v>906.76104745558371</v>
      </c>
      <c r="D178" s="25">
        <f t="shared" si="19"/>
        <v>142.16736311544594</v>
      </c>
      <c r="E178" s="25">
        <f t="shared" si="20"/>
        <v>0.89334584625301405</v>
      </c>
      <c r="F178" s="25">
        <f t="shared" si="21"/>
        <v>227.09813297245861</v>
      </c>
      <c r="G178" s="25">
        <f t="shared" si="27"/>
        <v>0.40787110856269115</v>
      </c>
      <c r="H178" s="25">
        <f t="shared" si="22"/>
        <v>637.10543500806739</v>
      </c>
      <c r="I178" s="25">
        <f t="shared" si="23"/>
        <v>410.41517314417143</v>
      </c>
      <c r="J178" s="25">
        <f t="shared" si="24"/>
        <v>410.00730203560875</v>
      </c>
    </row>
    <row r="179" spans="1:10" x14ac:dyDescent="0.35">
      <c r="A179" s="23">
        <v>1.59</v>
      </c>
      <c r="B179" s="22">
        <f t="shared" si="25"/>
        <v>0.55997469361769858</v>
      </c>
      <c r="C179" s="24">
        <f t="shared" si="26"/>
        <v>906.76053200479862</v>
      </c>
      <c r="D179" s="25">
        <f t="shared" si="19"/>
        <v>142.16720148464293</v>
      </c>
      <c r="E179" s="25">
        <f t="shared" si="20"/>
        <v>0.89334610036343853</v>
      </c>
      <c r="F179" s="25">
        <f t="shared" si="21"/>
        <v>227.09800410976234</v>
      </c>
      <c r="G179" s="25">
        <f t="shared" si="27"/>
        <v>0.40787110856269115</v>
      </c>
      <c r="H179" s="25">
        <f t="shared" si="22"/>
        <v>637.04706978231491</v>
      </c>
      <c r="I179" s="25">
        <f t="shared" si="23"/>
        <v>410.35693678111528</v>
      </c>
      <c r="J179" s="25">
        <f t="shared" si="24"/>
        <v>409.94906567255259</v>
      </c>
    </row>
    <row r="180" spans="1:10" x14ac:dyDescent="0.35">
      <c r="A180" s="23">
        <v>1.6</v>
      </c>
      <c r="B180" s="22">
        <f t="shared" si="25"/>
        <v>0.55997453445806145</v>
      </c>
      <c r="C180" s="24">
        <f t="shared" si="26"/>
        <v>906.76001655415985</v>
      </c>
      <c r="D180" s="25">
        <f t="shared" si="19"/>
        <v>142.16703985397774</v>
      </c>
      <c r="E180" s="25">
        <f t="shared" si="20"/>
        <v>0.89334635447400756</v>
      </c>
      <c r="F180" s="25">
        <f t="shared" si="21"/>
        <v>227.09787524710265</v>
      </c>
      <c r="G180" s="25">
        <f t="shared" si="27"/>
        <v>0.40787110856269115</v>
      </c>
      <c r="H180" s="25">
        <f t="shared" si="22"/>
        <v>636.94770999165485</v>
      </c>
      <c r="I180" s="25">
        <f t="shared" si="23"/>
        <v>410.25770585311494</v>
      </c>
      <c r="J180" s="25">
        <f t="shared" si="24"/>
        <v>409.84983474455225</v>
      </c>
    </row>
    <row r="181" spans="1:10" x14ac:dyDescent="0.35">
      <c r="A181" s="23">
        <v>1.61</v>
      </c>
      <c r="B181" s="22">
        <f t="shared" si="25"/>
        <v>0.55997437529842442</v>
      </c>
      <c r="C181" s="24">
        <f t="shared" si="26"/>
        <v>906.75950110366796</v>
      </c>
      <c r="D181" s="25">
        <f t="shared" si="19"/>
        <v>142.16687822345045</v>
      </c>
      <c r="E181" s="25">
        <f t="shared" si="20"/>
        <v>0.89334660858472104</v>
      </c>
      <c r="F181" s="25">
        <f t="shared" si="21"/>
        <v>227.09774638447968</v>
      </c>
      <c r="G181" s="25">
        <f t="shared" si="27"/>
        <v>0.40787110856269115</v>
      </c>
      <c r="H181" s="25">
        <f t="shared" si="22"/>
        <v>636.80736555909766</v>
      </c>
      <c r="I181" s="25">
        <f t="shared" si="23"/>
        <v>410.11749028318064</v>
      </c>
      <c r="J181" s="25">
        <f t="shared" si="24"/>
        <v>409.70961917461796</v>
      </c>
    </row>
    <row r="182" spans="1:10" x14ac:dyDescent="0.35">
      <c r="A182" s="23">
        <v>1.62</v>
      </c>
      <c r="B182" s="22">
        <f t="shared" si="25"/>
        <v>0.55997421613878728</v>
      </c>
      <c r="C182" s="24">
        <f t="shared" si="26"/>
        <v>906.75898565332238</v>
      </c>
      <c r="D182" s="25">
        <f t="shared" si="19"/>
        <v>142.16671659306093</v>
      </c>
      <c r="E182" s="25">
        <f t="shared" si="20"/>
        <v>0.89334686269557928</v>
      </c>
      <c r="F182" s="25">
        <f t="shared" si="21"/>
        <v>227.09761752189328</v>
      </c>
      <c r="G182" s="25">
        <f t="shared" si="27"/>
        <v>0.40787110856269115</v>
      </c>
      <c r="H182" s="25">
        <f t="shared" si="22"/>
        <v>636.62605050608295</v>
      </c>
      <c r="I182" s="25">
        <f t="shared" si="23"/>
        <v>409.93630409275232</v>
      </c>
      <c r="J182" s="25">
        <f t="shared" si="24"/>
        <v>409.52843298418964</v>
      </c>
    </row>
    <row r="183" spans="1:10" x14ac:dyDescent="0.35">
      <c r="A183" s="23">
        <v>1.63</v>
      </c>
      <c r="B183" s="22">
        <f t="shared" si="25"/>
        <v>0.55997405697915015</v>
      </c>
      <c r="C183" s="24">
        <f t="shared" si="26"/>
        <v>906.75847020312312</v>
      </c>
      <c r="D183" s="25">
        <f t="shared" si="19"/>
        <v>142.16655496280919</v>
      </c>
      <c r="E183" s="25">
        <f t="shared" si="20"/>
        <v>0.89334711680658219</v>
      </c>
      <c r="F183" s="25">
        <f t="shared" si="21"/>
        <v>227.09748865934347</v>
      </c>
      <c r="G183" s="25">
        <f t="shared" si="27"/>
        <v>0.40787110856269115</v>
      </c>
      <c r="H183" s="25">
        <f t="shared" si="22"/>
        <v>636.40378295107894</v>
      </c>
      <c r="I183" s="25">
        <f t="shared" si="23"/>
        <v>409.71416540029821</v>
      </c>
      <c r="J183" s="25">
        <f t="shared" si="24"/>
        <v>409.30629429173553</v>
      </c>
    </row>
    <row r="184" spans="1:10" x14ac:dyDescent="0.35">
      <c r="A184" s="23">
        <v>1.64</v>
      </c>
      <c r="B184" s="22">
        <f t="shared" si="25"/>
        <v>0.55997389781951301</v>
      </c>
      <c r="C184" s="24">
        <f t="shared" si="26"/>
        <v>906.75795475307063</v>
      </c>
      <c r="D184" s="25">
        <f t="shared" si="19"/>
        <v>142.16639333269532</v>
      </c>
      <c r="E184" s="25">
        <f t="shared" si="20"/>
        <v>0.89334737091772976</v>
      </c>
      <c r="F184" s="25">
        <f t="shared" si="21"/>
        <v>227.09735979683035</v>
      </c>
      <c r="G184" s="25">
        <f t="shared" si="27"/>
        <v>0.40787110856269115</v>
      </c>
      <c r="H184" s="25">
        <f t="shared" si="22"/>
        <v>636.14058510776999</v>
      </c>
      <c r="I184" s="25">
        <f t="shared" si="23"/>
        <v>409.45109641950233</v>
      </c>
      <c r="J184" s="25">
        <f t="shared" si="24"/>
        <v>409.04322531093965</v>
      </c>
    </row>
    <row r="185" spans="1:10" x14ac:dyDescent="0.35">
      <c r="A185" s="23">
        <v>1.65</v>
      </c>
      <c r="B185" s="22">
        <f t="shared" si="25"/>
        <v>0.55997373865987587</v>
      </c>
      <c r="C185" s="24">
        <f t="shared" si="26"/>
        <v>906.75743930316435</v>
      </c>
      <c r="D185" s="25">
        <f t="shared" si="19"/>
        <v>142.16623170271919</v>
      </c>
      <c r="E185" s="25">
        <f t="shared" si="20"/>
        <v>0.89334762502902199</v>
      </c>
      <c r="F185" s="25">
        <f t="shared" si="21"/>
        <v>227.09723093435377</v>
      </c>
      <c r="G185" s="25">
        <f t="shared" si="27"/>
        <v>0.40787110856269115</v>
      </c>
      <c r="H185" s="25">
        <f t="shared" si="22"/>
        <v>635.83648328283471</v>
      </c>
      <c r="I185" s="25">
        <f t="shared" si="23"/>
        <v>409.14712345704362</v>
      </c>
      <c r="J185" s="25">
        <f t="shared" si="24"/>
        <v>408.73925234848093</v>
      </c>
    </row>
    <row r="186" spans="1:10" x14ac:dyDescent="0.35">
      <c r="A186" s="23">
        <v>1.66</v>
      </c>
      <c r="B186" s="22">
        <f t="shared" si="25"/>
        <v>0.55997357950023874</v>
      </c>
      <c r="C186" s="24">
        <f t="shared" si="26"/>
        <v>906.75692385340471</v>
      </c>
      <c r="D186" s="25">
        <f t="shared" si="19"/>
        <v>142.16607007288093</v>
      </c>
      <c r="E186" s="25">
        <f t="shared" si="20"/>
        <v>0.89334787914045877</v>
      </c>
      <c r="F186" s="25">
        <f t="shared" si="21"/>
        <v>227.09710207191387</v>
      </c>
      <c r="G186" s="25">
        <f t="shared" si="27"/>
        <v>0.40787110856269115</v>
      </c>
      <c r="H186" s="25">
        <f t="shared" si="22"/>
        <v>635.4915078733161</v>
      </c>
      <c r="I186" s="25">
        <f t="shared" si="23"/>
        <v>408.80227690996492</v>
      </c>
      <c r="J186" s="25">
        <f t="shared" si="24"/>
        <v>408.39440580140223</v>
      </c>
    </row>
    <row r="187" spans="1:10" x14ac:dyDescent="0.35">
      <c r="A187" s="23">
        <v>1.67</v>
      </c>
      <c r="B187" s="22">
        <f t="shared" si="25"/>
        <v>0.55997342034060171</v>
      </c>
      <c r="C187" s="24">
        <f t="shared" si="26"/>
        <v>906.75640840379208</v>
      </c>
      <c r="D187" s="25">
        <f t="shared" si="19"/>
        <v>142.1659084431806</v>
      </c>
      <c r="E187" s="25">
        <f t="shared" si="20"/>
        <v>0.8933481332520401</v>
      </c>
      <c r="F187" s="25">
        <f t="shared" si="21"/>
        <v>227.09697320951071</v>
      </c>
      <c r="G187" s="25">
        <f t="shared" si="27"/>
        <v>0.40787110856269115</v>
      </c>
      <c r="H187" s="25">
        <f t="shared" si="22"/>
        <v>635.10569336358162</v>
      </c>
      <c r="I187" s="25">
        <f t="shared" si="23"/>
        <v>408.41659126263363</v>
      </c>
      <c r="J187" s="25">
        <f t="shared" si="24"/>
        <v>408.00872015407094</v>
      </c>
    </row>
    <row r="188" spans="1:10" x14ac:dyDescent="0.35">
      <c r="A188" s="23">
        <v>1.68</v>
      </c>
      <c r="B188" s="22">
        <f t="shared" si="25"/>
        <v>0.55997326118096458</v>
      </c>
      <c r="C188" s="24">
        <f t="shared" si="26"/>
        <v>906.75589295432519</v>
      </c>
      <c r="D188" s="25">
        <f t="shared" si="19"/>
        <v>142.16574681361794</v>
      </c>
      <c r="E188" s="25">
        <f t="shared" si="20"/>
        <v>0.89334838736376621</v>
      </c>
      <c r="F188" s="25">
        <f t="shared" si="21"/>
        <v>227.09684434714399</v>
      </c>
      <c r="G188" s="25">
        <f t="shared" si="27"/>
        <v>0.40787110856269115</v>
      </c>
      <c r="H188" s="25">
        <f t="shared" si="22"/>
        <v>634.67907832187439</v>
      </c>
      <c r="I188" s="25">
        <f t="shared" si="23"/>
        <v>407.99010508329303</v>
      </c>
      <c r="J188" s="25">
        <f t="shared" si="24"/>
        <v>407.58223397473034</v>
      </c>
    </row>
    <row r="189" spans="1:10" x14ac:dyDescent="0.35">
      <c r="A189" s="23">
        <v>1.69</v>
      </c>
      <c r="B189" s="22">
        <f t="shared" si="25"/>
        <v>0.55997310202132744</v>
      </c>
      <c r="C189" s="24">
        <f t="shared" si="26"/>
        <v>906.75537750500519</v>
      </c>
      <c r="D189" s="25">
        <f t="shared" si="19"/>
        <v>142.16558518419313</v>
      </c>
      <c r="E189" s="25">
        <f t="shared" si="20"/>
        <v>0.89334864147563686</v>
      </c>
      <c r="F189" s="25">
        <f t="shared" si="21"/>
        <v>227.09671548481398</v>
      </c>
      <c r="G189" s="25">
        <f t="shared" si="27"/>
        <v>0.40787110856269115</v>
      </c>
      <c r="H189" s="25">
        <f t="shared" si="22"/>
        <v>634.21170539645709</v>
      </c>
      <c r="I189" s="25">
        <f t="shared" si="23"/>
        <v>407.52286102020577</v>
      </c>
      <c r="J189" s="25">
        <f t="shared" si="24"/>
        <v>407.11498991164308</v>
      </c>
    </row>
    <row r="190" spans="1:10" x14ac:dyDescent="0.35">
      <c r="A190" s="23">
        <v>1.7</v>
      </c>
      <c r="B190" s="22">
        <f t="shared" si="25"/>
        <v>0.5599729428616903</v>
      </c>
      <c r="C190" s="24">
        <f t="shared" si="26"/>
        <v>906.75486205583161</v>
      </c>
      <c r="D190" s="25">
        <f t="shared" ref="D190:D253" si="28">C190*B190*B190/2</f>
        <v>142.16542355490617</v>
      </c>
      <c r="E190" s="25">
        <f t="shared" ref="E190:E253" si="29">($B$16/B190)+($B$6/($B$10*2))*($B$4+$B$4/(B190*B190*B190))</f>
        <v>0.89334889558765229</v>
      </c>
      <c r="F190" s="25">
        <f t="shared" ref="F190:F253" si="30">$B$5*$B$14*$B$6*$B$4*$B$4/(4*$B$11) + (1/2)*C190*$B$16</f>
        <v>227.09658662252059</v>
      </c>
      <c r="G190" s="25">
        <f t="shared" si="27"/>
        <v>0.40787110856269115</v>
      </c>
      <c r="H190" s="25">
        <f t="shared" ref="H190:H253" si="31">($B$5*$B$14*$B$6/(4*$B$11))*$B$4*$B$4 + C190*$B$16/2 + $B$10*$B$5*$B$14*$B$4*$B$4*$B$15*SIN(A190)/(2*$B$11)</f>
        <v>633.70362131134652</v>
      </c>
      <c r="I190" s="25">
        <f t="shared" ref="I190:I253" si="32">($B$5*$B$14*$B$6/(4*$B$11))*$B$4*$B$4+$B$10*$B$5*$B$14*$B$4*$B$4*$B$15*SIN(A190)/(2*$B$11)</f>
        <v>407.01490579738862</v>
      </c>
      <c r="J190" s="25">
        <f t="shared" ref="J190:J253" si="33">$B$10*$B$5*$B$14*$B$4*$B$4*$B$15*SIN(A190)/(2*$B$11)</f>
        <v>406.60703468882593</v>
      </c>
    </row>
    <row r="191" spans="1:10" x14ac:dyDescent="0.35">
      <c r="A191" s="23">
        <v>1.71</v>
      </c>
      <c r="B191" s="22">
        <f t="shared" si="25"/>
        <v>0.55997278370205317</v>
      </c>
      <c r="C191" s="24">
        <f t="shared" si="26"/>
        <v>906.75434660680435</v>
      </c>
      <c r="D191" s="25">
        <f t="shared" si="28"/>
        <v>142.16526192575694</v>
      </c>
      <c r="E191" s="25">
        <f t="shared" si="29"/>
        <v>0.89334914969981227</v>
      </c>
      <c r="F191" s="25">
        <f t="shared" si="30"/>
        <v>227.09645776026377</v>
      </c>
      <c r="G191" s="25">
        <f t="shared" si="27"/>
        <v>0.40787110856269115</v>
      </c>
      <c r="H191" s="25">
        <f t="shared" si="31"/>
        <v>633.15487686164181</v>
      </c>
      <c r="I191" s="25">
        <f t="shared" si="32"/>
        <v>406.46629020994072</v>
      </c>
      <c r="J191" s="25">
        <f t="shared" si="33"/>
        <v>406.05841910137804</v>
      </c>
    </row>
    <row r="192" spans="1:10" x14ac:dyDescent="0.35">
      <c r="A192" s="23">
        <v>1.72</v>
      </c>
      <c r="B192" s="22">
        <f t="shared" si="25"/>
        <v>0.55997262454241614</v>
      </c>
      <c r="C192" s="24">
        <f t="shared" si="26"/>
        <v>906.7538311579242</v>
      </c>
      <c r="D192" s="25">
        <f t="shared" si="28"/>
        <v>142.16510029674572</v>
      </c>
      <c r="E192" s="25">
        <f t="shared" si="29"/>
        <v>0.89334940381211669</v>
      </c>
      <c r="F192" s="25">
        <f t="shared" si="30"/>
        <v>227.09632889804374</v>
      </c>
      <c r="G192" s="25">
        <f t="shared" si="27"/>
        <v>0.40787110856269115</v>
      </c>
      <c r="H192" s="25">
        <f t="shared" si="31"/>
        <v>632.56552690844455</v>
      </c>
      <c r="I192" s="25">
        <f t="shared" si="32"/>
        <v>405.87706911896356</v>
      </c>
      <c r="J192" s="25">
        <f t="shared" si="33"/>
        <v>405.46919801040087</v>
      </c>
    </row>
    <row r="193" spans="1:10" x14ac:dyDescent="0.35">
      <c r="A193" s="23">
        <v>1.73</v>
      </c>
      <c r="B193" s="22">
        <f t="shared" si="25"/>
        <v>0.55997246538277901</v>
      </c>
      <c r="C193" s="24">
        <f t="shared" si="26"/>
        <v>906.75331570919002</v>
      </c>
      <c r="D193" s="25">
        <f t="shared" si="28"/>
        <v>142.16493866787215</v>
      </c>
      <c r="E193" s="25">
        <f t="shared" si="29"/>
        <v>0.893349657924566</v>
      </c>
      <c r="F193" s="25">
        <f t="shared" si="30"/>
        <v>227.09620003586019</v>
      </c>
      <c r="G193" s="25">
        <f t="shared" si="27"/>
        <v>0.40787110856269115</v>
      </c>
      <c r="H193" s="25">
        <f t="shared" si="31"/>
        <v>631.93563037337276</v>
      </c>
      <c r="I193" s="25">
        <f t="shared" si="32"/>
        <v>405.2473014460752</v>
      </c>
      <c r="J193" s="25">
        <f t="shared" si="33"/>
        <v>404.83943033751251</v>
      </c>
    </row>
    <row r="194" spans="1:10" x14ac:dyDescent="0.35">
      <c r="A194" s="23">
        <v>1.74</v>
      </c>
      <c r="B194" s="22">
        <f t="shared" si="25"/>
        <v>0.55997230622314187</v>
      </c>
      <c r="C194" s="24">
        <f t="shared" si="26"/>
        <v>906.7528002606025</v>
      </c>
      <c r="D194" s="25">
        <f t="shared" si="28"/>
        <v>142.16477703913645</v>
      </c>
      <c r="E194" s="25">
        <f t="shared" si="29"/>
        <v>0.89334991203715997</v>
      </c>
      <c r="F194" s="25">
        <f t="shared" si="30"/>
        <v>227.09607117371331</v>
      </c>
      <c r="G194" s="25">
        <f t="shared" si="27"/>
        <v>0.40787110856269115</v>
      </c>
      <c r="H194" s="25">
        <f t="shared" si="31"/>
        <v>631.26525023266879</v>
      </c>
      <c r="I194" s="25">
        <f t="shared" si="32"/>
        <v>404.57705016751817</v>
      </c>
      <c r="J194" s="25">
        <f t="shared" si="33"/>
        <v>404.16917905895548</v>
      </c>
    </row>
    <row r="195" spans="1:10" x14ac:dyDescent="0.35">
      <c r="A195" s="23">
        <v>1.75</v>
      </c>
      <c r="B195" s="22">
        <f t="shared" si="25"/>
        <v>0.55997214706350473</v>
      </c>
      <c r="C195" s="24">
        <f t="shared" si="26"/>
        <v>906.75228481216129</v>
      </c>
      <c r="D195" s="25">
        <f t="shared" si="28"/>
        <v>142.16461541053852</v>
      </c>
      <c r="E195" s="25">
        <f t="shared" si="29"/>
        <v>0.89335016614989848</v>
      </c>
      <c r="F195" s="25">
        <f t="shared" si="30"/>
        <v>227.09594231160301</v>
      </c>
      <c r="G195" s="25">
        <f t="shared" si="27"/>
        <v>0.40787110856269115</v>
      </c>
      <c r="H195" s="25">
        <f t="shared" si="31"/>
        <v>630.55445351090214</v>
      </c>
      <c r="I195" s="25">
        <f t="shared" si="32"/>
        <v>403.86638230786184</v>
      </c>
      <c r="J195" s="25">
        <f t="shared" si="33"/>
        <v>403.45851119929915</v>
      </c>
    </row>
    <row r="196" spans="1:10" x14ac:dyDescent="0.35">
      <c r="A196" s="23">
        <v>1.76</v>
      </c>
      <c r="B196" s="22">
        <f t="shared" ref="B196:B259" si="34">$B$13-$B$6*A196/(2*$B$10)</f>
        <v>0.5599719879038676</v>
      </c>
      <c r="C196" s="24">
        <f t="shared" si="26"/>
        <v>906.75176936386663</v>
      </c>
      <c r="D196" s="25">
        <f t="shared" si="28"/>
        <v>142.16445378207843</v>
      </c>
      <c r="E196" s="25">
        <f t="shared" si="29"/>
        <v>0.89335042026278166</v>
      </c>
      <c r="F196" s="25">
        <f t="shared" si="30"/>
        <v>227.09581344952935</v>
      </c>
      <c r="G196" s="25">
        <f t="shared" si="27"/>
        <v>0.40787110856269115</v>
      </c>
      <c r="H196" s="25">
        <f t="shared" si="31"/>
        <v>629.80331127426643</v>
      </c>
      <c r="I196" s="25">
        <f t="shared" si="32"/>
        <v>403.11536893329975</v>
      </c>
      <c r="J196" s="25">
        <f t="shared" si="33"/>
        <v>402.70749782473706</v>
      </c>
    </row>
    <row r="197" spans="1:10" x14ac:dyDescent="0.35">
      <c r="A197" s="23">
        <v>1.77</v>
      </c>
      <c r="B197" s="22">
        <f t="shared" si="34"/>
        <v>0.55997182874423057</v>
      </c>
      <c r="C197" s="24">
        <f t="shared" si="26"/>
        <v>906.75125391571908</v>
      </c>
      <c r="D197" s="25">
        <f t="shared" si="28"/>
        <v>142.16429215375632</v>
      </c>
      <c r="E197" s="25">
        <f t="shared" si="29"/>
        <v>0.89335067437580928</v>
      </c>
      <c r="F197" s="25">
        <f t="shared" si="30"/>
        <v>227.09568458749246</v>
      </c>
      <c r="G197" s="25">
        <f t="shared" si="27"/>
        <v>0.40787110856269115</v>
      </c>
      <c r="H197" s="25">
        <f t="shared" si="31"/>
        <v>629.01189862347348</v>
      </c>
      <c r="I197" s="25">
        <f t="shared" si="32"/>
        <v>402.32408514454374</v>
      </c>
      <c r="J197" s="25">
        <f t="shared" si="33"/>
        <v>401.91621403598106</v>
      </c>
    </row>
    <row r="198" spans="1:10" x14ac:dyDescent="0.35">
      <c r="A198" s="23">
        <v>1.78</v>
      </c>
      <c r="B198" s="22">
        <f t="shared" si="34"/>
        <v>0.55997166958459343</v>
      </c>
      <c r="C198" s="24">
        <f t="shared" si="26"/>
        <v>906.75073846771761</v>
      </c>
      <c r="D198" s="25">
        <f t="shared" si="28"/>
        <v>142.16413052557186</v>
      </c>
      <c r="E198" s="25">
        <f t="shared" si="29"/>
        <v>0.89335092848898179</v>
      </c>
      <c r="F198" s="25">
        <f t="shared" si="30"/>
        <v>227.09555572549209</v>
      </c>
      <c r="G198" s="25">
        <f t="shared" si="27"/>
        <v>0.40787110856269115</v>
      </c>
      <c r="H198" s="25">
        <f t="shared" si="31"/>
        <v>628.18029468624263</v>
      </c>
      <c r="I198" s="25">
        <f t="shared" si="32"/>
        <v>401.49261006931317</v>
      </c>
      <c r="J198" s="25">
        <f t="shared" si="33"/>
        <v>401.08473896075049</v>
      </c>
    </row>
    <row r="199" spans="1:10" x14ac:dyDescent="0.35">
      <c r="A199" s="23">
        <v>1.79</v>
      </c>
      <c r="B199" s="22">
        <f t="shared" si="34"/>
        <v>0.5599715104249563</v>
      </c>
      <c r="C199" s="24">
        <f t="shared" si="26"/>
        <v>906.75022301986223</v>
      </c>
      <c r="D199" s="25">
        <f t="shared" si="28"/>
        <v>142.16396889752519</v>
      </c>
      <c r="E199" s="25">
        <f t="shared" si="29"/>
        <v>0.89335118260229884</v>
      </c>
      <c r="F199" s="25">
        <f t="shared" si="30"/>
        <v>227.09542686352825</v>
      </c>
      <c r="G199" s="25">
        <f t="shared" si="27"/>
        <v>0.40787110856269115</v>
      </c>
      <c r="H199" s="25">
        <f t="shared" si="31"/>
        <v>627.30858260938817</v>
      </c>
      <c r="I199" s="25">
        <f t="shared" si="32"/>
        <v>400.62102685442267</v>
      </c>
      <c r="J199" s="25">
        <f t="shared" si="33"/>
        <v>400.21315574585998</v>
      </c>
    </row>
    <row r="200" spans="1:10" x14ac:dyDescent="0.35">
      <c r="A200" s="23">
        <v>1.8</v>
      </c>
      <c r="B200" s="22">
        <f t="shared" si="34"/>
        <v>0.55997135126531916</v>
      </c>
      <c r="C200" s="24">
        <f t="shared" si="26"/>
        <v>906.74970757215385</v>
      </c>
      <c r="D200" s="25">
        <f t="shared" si="28"/>
        <v>142.1638072696164</v>
      </c>
      <c r="E200" s="25">
        <f t="shared" si="29"/>
        <v>0.89335143671576056</v>
      </c>
      <c r="F200" s="25">
        <f t="shared" si="30"/>
        <v>227.09529800160115</v>
      </c>
      <c r="G200" s="25">
        <f t="shared" si="27"/>
        <v>0.40787110856269115</v>
      </c>
      <c r="H200" s="25">
        <f t="shared" si="31"/>
        <v>626.39684955050598</v>
      </c>
      <c r="I200" s="25">
        <f t="shared" si="32"/>
        <v>399.70942265746748</v>
      </c>
      <c r="J200" s="25">
        <f t="shared" si="33"/>
        <v>399.3015515489048</v>
      </c>
    </row>
    <row r="201" spans="1:10" x14ac:dyDescent="0.35">
      <c r="A201" s="23">
        <v>1.81</v>
      </c>
      <c r="B201" s="22">
        <f t="shared" si="34"/>
        <v>0.55997119210568203</v>
      </c>
      <c r="C201" s="24">
        <f t="shared" si="26"/>
        <v>906.74919212459167</v>
      </c>
      <c r="D201" s="25">
        <f t="shared" si="28"/>
        <v>142.16364564184539</v>
      </c>
      <c r="E201" s="25">
        <f t="shared" si="29"/>
        <v>0.89335169082936694</v>
      </c>
      <c r="F201" s="25">
        <f t="shared" si="30"/>
        <v>227.09516913971061</v>
      </c>
      <c r="G201" s="25">
        <f t="shared" si="27"/>
        <v>0.40787110856269115</v>
      </c>
      <c r="H201" s="25">
        <f t="shared" si="31"/>
        <v>625.44518666925546</v>
      </c>
      <c r="I201" s="25">
        <f t="shared" si="32"/>
        <v>398.75788863810754</v>
      </c>
      <c r="J201" s="25">
        <f t="shared" si="33"/>
        <v>398.35001752954486</v>
      </c>
    </row>
    <row r="202" spans="1:10" x14ac:dyDescent="0.35">
      <c r="A202" s="23">
        <v>1.82</v>
      </c>
      <c r="B202" s="22">
        <f t="shared" si="34"/>
        <v>0.55997103294604489</v>
      </c>
      <c r="C202" s="24">
        <f t="shared" si="26"/>
        <v>906.74867667717592</v>
      </c>
      <c r="D202" s="25">
        <f t="shared" si="28"/>
        <v>142.16348401421217</v>
      </c>
      <c r="E202" s="25">
        <f t="shared" si="29"/>
        <v>0.89335194494311798</v>
      </c>
      <c r="F202" s="25">
        <f t="shared" si="30"/>
        <v>227.09504027785667</v>
      </c>
      <c r="G202" s="25">
        <f t="shared" si="27"/>
        <v>0.40787110856269115</v>
      </c>
      <c r="H202" s="25">
        <f t="shared" si="31"/>
        <v>624.45368911824585</v>
      </c>
      <c r="I202" s="25">
        <f t="shared" si="32"/>
        <v>397.7665199489519</v>
      </c>
      <c r="J202" s="25">
        <f t="shared" si="33"/>
        <v>397.35864884038921</v>
      </c>
    </row>
    <row r="203" spans="1:10" x14ac:dyDescent="0.35">
      <c r="A203" s="23">
        <v>1.83</v>
      </c>
      <c r="B203" s="22">
        <f t="shared" si="34"/>
        <v>0.55997087378640786</v>
      </c>
      <c r="C203" s="24">
        <f t="shared" si="26"/>
        <v>906.7481612299074</v>
      </c>
      <c r="D203" s="25">
        <f t="shared" si="28"/>
        <v>142.16332238671694</v>
      </c>
      <c r="E203" s="25">
        <f t="shared" si="29"/>
        <v>0.89335219905701346</v>
      </c>
      <c r="F203" s="25">
        <f t="shared" si="30"/>
        <v>227.09491141603954</v>
      </c>
      <c r="G203" s="25">
        <f t="shared" si="27"/>
        <v>0.40787110856269115</v>
      </c>
      <c r="H203" s="25">
        <f t="shared" si="31"/>
        <v>623.42245603352023</v>
      </c>
      <c r="I203" s="25">
        <f t="shared" si="32"/>
        <v>396.73541572604336</v>
      </c>
      <c r="J203" s="25">
        <f t="shared" si="33"/>
        <v>396.32754461748067</v>
      </c>
    </row>
    <row r="204" spans="1:10" x14ac:dyDescent="0.35">
      <c r="A204" s="23">
        <v>1.84</v>
      </c>
      <c r="B204" s="22">
        <f t="shared" si="34"/>
        <v>0.55997071462677073</v>
      </c>
      <c r="C204" s="24">
        <f t="shared" si="26"/>
        <v>906.74764578278484</v>
      </c>
      <c r="D204" s="25">
        <f t="shared" si="28"/>
        <v>142.16316075935941</v>
      </c>
      <c r="E204" s="25">
        <f t="shared" si="29"/>
        <v>0.89335245317105372</v>
      </c>
      <c r="F204" s="25">
        <f t="shared" si="30"/>
        <v>227.0947825542589</v>
      </c>
      <c r="G204" s="25">
        <f t="shared" si="27"/>
        <v>0.40787110856269115</v>
      </c>
      <c r="H204" s="25">
        <f t="shared" si="31"/>
        <v>622.3515905246411</v>
      </c>
      <c r="I204" s="25">
        <f t="shared" si="32"/>
        <v>395.66467907894491</v>
      </c>
      <c r="J204" s="25">
        <f t="shared" si="33"/>
        <v>395.25680797038223</v>
      </c>
    </row>
    <row r="205" spans="1:10" x14ac:dyDescent="0.35">
      <c r="A205" s="23">
        <v>1.85</v>
      </c>
      <c r="B205" s="22">
        <f t="shared" si="34"/>
        <v>0.55997055546713359</v>
      </c>
      <c r="C205" s="24">
        <f t="shared" si="26"/>
        <v>906.74713033580872</v>
      </c>
      <c r="D205" s="25">
        <f t="shared" si="28"/>
        <v>142.16299913213967</v>
      </c>
      <c r="E205" s="25">
        <f t="shared" si="29"/>
        <v>0.89335270728523863</v>
      </c>
      <c r="F205" s="25">
        <f t="shared" si="30"/>
        <v>227.09465369251487</v>
      </c>
      <c r="G205" s="25">
        <f t="shared" si="27"/>
        <v>0.40787110856269115</v>
      </c>
      <c r="H205" s="25">
        <f t="shared" si="31"/>
        <v>621.24119966438116</v>
      </c>
      <c r="I205" s="25">
        <f t="shared" si="32"/>
        <v>394.55441708042895</v>
      </c>
      <c r="J205" s="25">
        <f t="shared" si="33"/>
        <v>394.14654597186626</v>
      </c>
    </row>
    <row r="206" spans="1:10" x14ac:dyDescent="0.35">
      <c r="A206" s="23">
        <v>1.86</v>
      </c>
      <c r="B206" s="22">
        <f t="shared" si="34"/>
        <v>0.55997039630749645</v>
      </c>
      <c r="C206" s="24">
        <f t="shared" si="26"/>
        <v>906.74661488897925</v>
      </c>
      <c r="D206" s="25">
        <f t="shared" si="28"/>
        <v>142.16283750505775</v>
      </c>
      <c r="E206" s="25">
        <f t="shared" si="29"/>
        <v>0.89335296139956821</v>
      </c>
      <c r="F206" s="25">
        <f t="shared" si="30"/>
        <v>227.0945248308075</v>
      </c>
      <c r="G206" s="25">
        <f t="shared" si="27"/>
        <v>0.40787110856269115</v>
      </c>
      <c r="H206" s="25">
        <f t="shared" si="31"/>
        <v>620.0913944780151</v>
      </c>
      <c r="I206" s="25">
        <f t="shared" si="32"/>
        <v>393.40474075577026</v>
      </c>
      <c r="J206" s="25">
        <f t="shared" si="33"/>
        <v>392.99686964720757</v>
      </c>
    </row>
    <row r="207" spans="1:10" x14ac:dyDescent="0.35">
      <c r="A207" s="23">
        <v>1.87</v>
      </c>
      <c r="B207" s="22">
        <f t="shared" si="34"/>
        <v>0.55997023714785932</v>
      </c>
      <c r="C207" s="24">
        <f t="shared" si="26"/>
        <v>906.7460994422961</v>
      </c>
      <c r="D207" s="25">
        <f t="shared" si="28"/>
        <v>142.16267587811365</v>
      </c>
      <c r="E207" s="25">
        <f t="shared" si="29"/>
        <v>0.89335321551404245</v>
      </c>
      <c r="F207" s="25">
        <f t="shared" si="30"/>
        <v>227.09439596913671</v>
      </c>
      <c r="G207" s="25">
        <f t="shared" si="27"/>
        <v>0.40787110856269115</v>
      </c>
      <c r="H207" s="25">
        <f t="shared" si="31"/>
        <v>618.90228993221706</v>
      </c>
      <c r="I207" s="25">
        <f t="shared" si="32"/>
        <v>392.21576507164303</v>
      </c>
      <c r="J207" s="25">
        <f t="shared" si="33"/>
        <v>391.80789396308035</v>
      </c>
    </row>
    <row r="208" spans="1:10" x14ac:dyDescent="0.35">
      <c r="A208" s="23">
        <v>1.88</v>
      </c>
      <c r="B208" s="22">
        <f t="shared" si="34"/>
        <v>0.55997007798822229</v>
      </c>
      <c r="C208" s="24">
        <f t="shared" si="26"/>
        <v>906.74558399576006</v>
      </c>
      <c r="D208" s="25">
        <f t="shared" si="28"/>
        <v>142.16251425130753</v>
      </c>
      <c r="E208" s="25">
        <f t="shared" si="29"/>
        <v>0.89335346962866113</v>
      </c>
      <c r="F208" s="25">
        <f t="shared" si="30"/>
        <v>227.0942671075027</v>
      </c>
      <c r="G208" s="25">
        <f t="shared" si="27"/>
        <v>0.40787110856269115</v>
      </c>
      <c r="H208" s="25">
        <f t="shared" si="31"/>
        <v>617.67400492356512</v>
      </c>
      <c r="I208" s="25">
        <f t="shared" si="32"/>
        <v>390.98760892462508</v>
      </c>
      <c r="J208" s="25">
        <f t="shared" si="33"/>
        <v>390.57973781606239</v>
      </c>
    </row>
    <row r="209" spans="1:10" x14ac:dyDescent="0.35">
      <c r="A209" s="23">
        <v>1.89</v>
      </c>
      <c r="B209" s="22">
        <f t="shared" si="34"/>
        <v>0.55996991882858516</v>
      </c>
      <c r="C209" s="24">
        <f t="shared" si="26"/>
        <v>906.74506854936999</v>
      </c>
      <c r="D209" s="25">
        <f t="shared" si="28"/>
        <v>142.16235262463903</v>
      </c>
      <c r="E209" s="25">
        <f t="shared" si="29"/>
        <v>0.89335372374342459</v>
      </c>
      <c r="F209" s="25">
        <f t="shared" si="30"/>
        <v>227.09413824590519</v>
      </c>
      <c r="G209" s="25">
        <f t="shared" si="27"/>
        <v>0.40787110856269115</v>
      </c>
      <c r="H209" s="25">
        <f t="shared" si="31"/>
        <v>616.40666226665007</v>
      </c>
      <c r="I209" s="25">
        <f t="shared" si="32"/>
        <v>389.72039512930752</v>
      </c>
      <c r="J209" s="25">
        <f t="shared" si="33"/>
        <v>389.31252402074483</v>
      </c>
    </row>
    <row r="210" spans="1:10" x14ac:dyDescent="0.35">
      <c r="A210" s="23">
        <v>1.9</v>
      </c>
      <c r="B210" s="22">
        <f t="shared" si="34"/>
        <v>0.55996975966894802</v>
      </c>
      <c r="C210" s="24">
        <f t="shared" si="26"/>
        <v>906.74455310312658</v>
      </c>
      <c r="D210" s="25">
        <f t="shared" si="28"/>
        <v>142.16219099810843</v>
      </c>
      <c r="E210" s="25">
        <f t="shared" si="29"/>
        <v>0.8933539778583327</v>
      </c>
      <c r="F210" s="25">
        <f t="shared" si="30"/>
        <v>227.09400938434433</v>
      </c>
      <c r="G210" s="25">
        <f t="shared" si="27"/>
        <v>0.40787110856269115</v>
      </c>
      <c r="H210" s="25">
        <f t="shared" si="31"/>
        <v>615.10038868179549</v>
      </c>
      <c r="I210" s="25">
        <f t="shared" si="32"/>
        <v>388.41425040601388</v>
      </c>
      <c r="J210" s="25">
        <f t="shared" si="33"/>
        <v>388.00637929745119</v>
      </c>
    </row>
    <row r="211" spans="1:10" x14ac:dyDescent="0.35">
      <c r="A211" s="23">
        <v>1.91</v>
      </c>
      <c r="B211" s="22">
        <f t="shared" si="34"/>
        <v>0.55996960050931088</v>
      </c>
      <c r="C211" s="24">
        <f t="shared" si="26"/>
        <v>906.74403765702948</v>
      </c>
      <c r="D211" s="25">
        <f t="shared" si="28"/>
        <v>142.16202937171556</v>
      </c>
      <c r="E211" s="25">
        <f t="shared" si="29"/>
        <v>0.89335423197338548</v>
      </c>
      <c r="F211" s="25">
        <f t="shared" si="30"/>
        <v>227.09388052282006</v>
      </c>
      <c r="G211" s="25">
        <f t="shared" si="27"/>
        <v>0.40787110856269115</v>
      </c>
      <c r="H211" s="25">
        <f t="shared" si="31"/>
        <v>613.75531478238554</v>
      </c>
      <c r="I211" s="25">
        <f t="shared" si="32"/>
        <v>387.06930536812814</v>
      </c>
      <c r="J211" s="25">
        <f t="shared" si="33"/>
        <v>386.66143425956545</v>
      </c>
    </row>
    <row r="212" spans="1:10" x14ac:dyDescent="0.35">
      <c r="A212" s="23">
        <v>1.92</v>
      </c>
      <c r="B212" s="22">
        <f t="shared" si="34"/>
        <v>0.55996944134967375</v>
      </c>
      <c r="C212" s="24">
        <f t="shared" si="26"/>
        <v>906.74352221107881</v>
      </c>
      <c r="D212" s="25">
        <f t="shared" si="28"/>
        <v>142.16186774546054</v>
      </c>
      <c r="E212" s="25">
        <f t="shared" si="29"/>
        <v>0.89335448608858281</v>
      </c>
      <c r="F212" s="25">
        <f t="shared" si="30"/>
        <v>227.09375166133239</v>
      </c>
      <c r="G212" s="25">
        <f t="shared" si="27"/>
        <v>0.40787110856269115</v>
      </c>
      <c r="H212" s="25">
        <f t="shared" si="31"/>
        <v>612.3715750618029</v>
      </c>
      <c r="I212" s="25">
        <f t="shared" si="32"/>
        <v>385.68569450903317</v>
      </c>
      <c r="J212" s="25">
        <f t="shared" si="33"/>
        <v>385.27782340047048</v>
      </c>
    </row>
    <row r="213" spans="1:10" x14ac:dyDescent="0.35">
      <c r="A213" s="23">
        <v>1.93</v>
      </c>
      <c r="B213" s="22">
        <f t="shared" si="34"/>
        <v>0.55996928219003661</v>
      </c>
      <c r="C213" s="24">
        <f t="shared" ref="C213:C276" si="35">$B$10*$B$5*(B213*B213)*$B$14/$B$11</f>
        <v>906.74300676527491</v>
      </c>
      <c r="D213" s="25">
        <f t="shared" si="28"/>
        <v>142.16170611934336</v>
      </c>
      <c r="E213" s="25">
        <f t="shared" si="29"/>
        <v>0.8933547402039248</v>
      </c>
      <c r="F213" s="25">
        <f t="shared" si="30"/>
        <v>227.09362279988142</v>
      </c>
      <c r="G213" s="25">
        <f t="shared" ref="G213:G276" si="36">$B$5*$B$14*$B$6*$B$4*$B$4/(4*$B$11)</f>
        <v>0.40787110856269115</v>
      </c>
      <c r="H213" s="25">
        <f t="shared" si="31"/>
        <v>610.94930787998067</v>
      </c>
      <c r="I213" s="25">
        <f t="shared" si="32"/>
        <v>384.26355618866194</v>
      </c>
      <c r="J213" s="25">
        <f t="shared" si="33"/>
        <v>383.85568508009925</v>
      </c>
    </row>
    <row r="214" spans="1:10" x14ac:dyDescent="0.35">
      <c r="A214" s="23">
        <v>1.94</v>
      </c>
      <c r="B214" s="22">
        <f t="shared" si="34"/>
        <v>0.55996912303039958</v>
      </c>
      <c r="C214" s="24">
        <f t="shared" si="35"/>
        <v>906.74249131961767</v>
      </c>
      <c r="D214" s="25">
        <f t="shared" si="28"/>
        <v>142.16154449336409</v>
      </c>
      <c r="E214" s="25">
        <f t="shared" si="29"/>
        <v>0.89335499431941134</v>
      </c>
      <c r="F214" s="25">
        <f t="shared" si="30"/>
        <v>227.09349393846711</v>
      </c>
      <c r="G214" s="25">
        <f t="shared" si="36"/>
        <v>0.40787110856269115</v>
      </c>
      <c r="H214" s="25">
        <f t="shared" si="31"/>
        <v>609.48865544956584</v>
      </c>
      <c r="I214" s="25">
        <f t="shared" si="32"/>
        <v>382.80303261966139</v>
      </c>
      <c r="J214" s="25">
        <f t="shared" si="33"/>
        <v>382.39516151109871</v>
      </c>
    </row>
    <row r="215" spans="1:10" x14ac:dyDescent="0.35">
      <c r="A215" s="23">
        <v>1.95</v>
      </c>
      <c r="B215" s="22">
        <f t="shared" si="34"/>
        <v>0.55996896387076245</v>
      </c>
      <c r="C215" s="24">
        <f t="shared" si="35"/>
        <v>906.74197587410686</v>
      </c>
      <c r="D215" s="25">
        <f t="shared" si="28"/>
        <v>142.16138286752255</v>
      </c>
      <c r="E215" s="25">
        <f t="shared" si="29"/>
        <v>0.89335524843504266</v>
      </c>
      <c r="F215" s="25">
        <f t="shared" si="30"/>
        <v>227.0933650770894</v>
      </c>
      <c r="G215" s="25">
        <f t="shared" si="36"/>
        <v>0.40787110856269115</v>
      </c>
      <c r="H215" s="25">
        <f t="shared" si="31"/>
        <v>607.98976382169803</v>
      </c>
      <c r="I215" s="25">
        <f t="shared" si="32"/>
        <v>381.30426985317126</v>
      </c>
      <c r="J215" s="25">
        <f t="shared" si="33"/>
        <v>380.89639874460858</v>
      </c>
    </row>
    <row r="216" spans="1:10" x14ac:dyDescent="0.35">
      <c r="A216" s="23">
        <v>1.96</v>
      </c>
      <c r="B216" s="22">
        <f t="shared" si="34"/>
        <v>0.55996880471112531</v>
      </c>
      <c r="C216" s="24">
        <f t="shared" si="35"/>
        <v>906.74146042874224</v>
      </c>
      <c r="D216" s="25">
        <f t="shared" si="28"/>
        <v>142.16122124181879</v>
      </c>
      <c r="E216" s="25">
        <f t="shared" si="29"/>
        <v>0.89335550255081864</v>
      </c>
      <c r="F216" s="25">
        <f t="shared" si="30"/>
        <v>227.09323621574825</v>
      </c>
      <c r="G216" s="25">
        <f t="shared" si="36"/>
        <v>0.40787110856269115</v>
      </c>
      <c r="H216" s="25">
        <f t="shared" si="31"/>
        <v>606.45278287140491</v>
      </c>
      <c r="I216" s="25">
        <f t="shared" si="32"/>
        <v>379.76741776421932</v>
      </c>
      <c r="J216" s="25">
        <f t="shared" si="33"/>
        <v>379.35954665565663</v>
      </c>
    </row>
    <row r="217" spans="1:10" x14ac:dyDescent="0.35">
      <c r="A217" s="23">
        <v>1.97</v>
      </c>
      <c r="B217" s="22">
        <f t="shared" si="34"/>
        <v>0.55996864555148818</v>
      </c>
      <c r="C217" s="24">
        <f t="shared" si="35"/>
        <v>906.74094498352429</v>
      </c>
      <c r="D217" s="25">
        <f t="shared" si="28"/>
        <v>142.16105961625286</v>
      </c>
      <c r="E217" s="25">
        <f t="shared" si="29"/>
        <v>0.89335575666673928</v>
      </c>
      <c r="F217" s="25">
        <f t="shared" si="30"/>
        <v>227.09310735444376</v>
      </c>
      <c r="G217" s="25">
        <f t="shared" si="36"/>
        <v>0.40787110856269115</v>
      </c>
      <c r="H217" s="25">
        <f t="shared" si="31"/>
        <v>604.87786628261483</v>
      </c>
      <c r="I217" s="25">
        <f t="shared" si="32"/>
        <v>378.19263003673376</v>
      </c>
      <c r="J217" s="25">
        <f t="shared" si="33"/>
        <v>377.78475892817107</v>
      </c>
    </row>
    <row r="218" spans="1:10" x14ac:dyDescent="0.35">
      <c r="A218" s="23">
        <v>1.98</v>
      </c>
      <c r="B218" s="22">
        <f t="shared" si="34"/>
        <v>0.55996848639185104</v>
      </c>
      <c r="C218" s="24">
        <f t="shared" si="35"/>
        <v>906.74042953845264</v>
      </c>
      <c r="D218" s="25">
        <f t="shared" si="28"/>
        <v>142.16089799082474</v>
      </c>
      <c r="E218" s="25">
        <f t="shared" si="29"/>
        <v>0.89335601078280447</v>
      </c>
      <c r="F218" s="25">
        <f t="shared" si="30"/>
        <v>227.09297849317585</v>
      </c>
      <c r="G218" s="25">
        <f t="shared" si="36"/>
        <v>0.40787110856269115</v>
      </c>
      <c r="H218" s="25">
        <f t="shared" si="31"/>
        <v>603.26517153278803</v>
      </c>
      <c r="I218" s="25">
        <f t="shared" si="32"/>
        <v>376.58006414817487</v>
      </c>
      <c r="J218" s="25">
        <f t="shared" si="33"/>
        <v>376.17219303961218</v>
      </c>
    </row>
    <row r="219" spans="1:10" x14ac:dyDescent="0.35">
      <c r="A219" s="23">
        <v>1.99</v>
      </c>
      <c r="B219" s="22">
        <f t="shared" si="34"/>
        <v>0.55996832723221401</v>
      </c>
      <c r="C219" s="24">
        <f t="shared" si="35"/>
        <v>906.73991409352823</v>
      </c>
      <c r="D219" s="25">
        <f t="shared" si="28"/>
        <v>142.16073636553458</v>
      </c>
      <c r="E219" s="25">
        <f t="shared" si="29"/>
        <v>0.8933562648990141</v>
      </c>
      <c r="F219" s="25">
        <f t="shared" si="30"/>
        <v>227.09284963194474</v>
      </c>
      <c r="G219" s="25">
        <f t="shared" si="36"/>
        <v>0.40787110856269115</v>
      </c>
      <c r="H219" s="25">
        <f t="shared" si="31"/>
        <v>601.61485987716981</v>
      </c>
      <c r="I219" s="25">
        <f t="shared" si="32"/>
        <v>374.92988135378778</v>
      </c>
      <c r="J219" s="25">
        <f t="shared" si="33"/>
        <v>374.52201024522509</v>
      </c>
    </row>
    <row r="220" spans="1:10" x14ac:dyDescent="0.35">
      <c r="A220" s="23">
        <v>2</v>
      </c>
      <c r="B220" s="22">
        <f t="shared" si="34"/>
        <v>0.55996816807257688</v>
      </c>
      <c r="C220" s="24">
        <f t="shared" si="35"/>
        <v>906.73939864874978</v>
      </c>
      <c r="D220" s="25">
        <f t="shared" si="28"/>
        <v>142.16057474038212</v>
      </c>
      <c r="E220" s="25">
        <f t="shared" si="29"/>
        <v>0.89335651901536872</v>
      </c>
      <c r="F220" s="25">
        <f t="shared" si="30"/>
        <v>227.09272077075013</v>
      </c>
      <c r="G220" s="25">
        <f t="shared" si="36"/>
        <v>0.40787110856269115</v>
      </c>
      <c r="H220" s="25">
        <f t="shared" si="31"/>
        <v>599.92709633266441</v>
      </c>
      <c r="I220" s="25">
        <f t="shared" si="32"/>
        <v>373.2422466704769</v>
      </c>
      <c r="J220" s="25">
        <f t="shared" si="33"/>
        <v>372.83437556191421</v>
      </c>
    </row>
    <row r="221" spans="1:10" x14ac:dyDescent="0.35">
      <c r="A221" s="23">
        <v>2.0099999999999998</v>
      </c>
      <c r="B221" s="22">
        <f t="shared" si="34"/>
        <v>0.55996800891293974</v>
      </c>
      <c r="C221" s="24">
        <f t="shared" si="35"/>
        <v>906.73888320411754</v>
      </c>
      <c r="D221" s="25">
        <f t="shared" si="28"/>
        <v>142.16041311536739</v>
      </c>
      <c r="E221" s="25">
        <f t="shared" si="29"/>
        <v>0.89335677313186779</v>
      </c>
      <c r="F221" s="25">
        <f t="shared" si="30"/>
        <v>227.09259190959207</v>
      </c>
      <c r="G221" s="25">
        <f t="shared" si="36"/>
        <v>0.40787110856269115</v>
      </c>
      <c r="H221" s="25">
        <f t="shared" si="31"/>
        <v>598.20204966133349</v>
      </c>
      <c r="I221" s="25">
        <f t="shared" si="32"/>
        <v>371.51732886030408</v>
      </c>
      <c r="J221" s="25">
        <f t="shared" si="33"/>
        <v>371.10945775174139</v>
      </c>
    </row>
    <row r="222" spans="1:10" x14ac:dyDescent="0.35">
      <c r="A222" s="23">
        <v>2.02</v>
      </c>
      <c r="B222" s="22">
        <f t="shared" si="34"/>
        <v>0.5599678497533026</v>
      </c>
      <c r="C222" s="24">
        <f t="shared" si="35"/>
        <v>906.73836775963207</v>
      </c>
      <c r="D222" s="25">
        <f t="shared" si="28"/>
        <v>142.16025149049054</v>
      </c>
      <c r="E222" s="25">
        <f t="shared" si="29"/>
        <v>0.89335702724851163</v>
      </c>
      <c r="F222" s="25">
        <f t="shared" si="30"/>
        <v>227.09246304847071</v>
      </c>
      <c r="G222" s="25">
        <f t="shared" si="36"/>
        <v>0.40787110856269115</v>
      </c>
      <c r="H222" s="25">
        <f t="shared" si="31"/>
        <v>596.43989235352092</v>
      </c>
      <c r="I222" s="25">
        <f t="shared" si="32"/>
        <v>369.75530041361287</v>
      </c>
      <c r="J222" s="25">
        <f t="shared" si="33"/>
        <v>369.34742930505018</v>
      </c>
    </row>
    <row r="223" spans="1:10" x14ac:dyDescent="0.35">
      <c r="A223" s="23">
        <v>2.0299999999999998</v>
      </c>
      <c r="B223" s="22">
        <f t="shared" si="34"/>
        <v>0.55996769059366547</v>
      </c>
      <c r="C223" s="24">
        <f t="shared" si="35"/>
        <v>906.73785231529314</v>
      </c>
      <c r="D223" s="25">
        <f t="shared" si="28"/>
        <v>142.16008986575153</v>
      </c>
      <c r="E223" s="25">
        <f t="shared" si="29"/>
        <v>0.89335728136530002</v>
      </c>
      <c r="F223" s="25">
        <f t="shared" si="30"/>
        <v>227.09233418738597</v>
      </c>
      <c r="G223" s="25">
        <f t="shared" si="36"/>
        <v>0.40787110856269115</v>
      </c>
      <c r="H223" s="25">
        <f t="shared" si="31"/>
        <v>594.64080061060304</v>
      </c>
      <c r="I223" s="25">
        <f t="shared" si="32"/>
        <v>367.95633753177981</v>
      </c>
      <c r="J223" s="25">
        <f t="shared" si="33"/>
        <v>367.54846642321712</v>
      </c>
    </row>
    <row r="224" spans="1:10" x14ac:dyDescent="0.35">
      <c r="A224" s="23">
        <v>2.04</v>
      </c>
      <c r="B224" s="22">
        <f t="shared" si="34"/>
        <v>0.55996753143402833</v>
      </c>
      <c r="C224" s="24">
        <f t="shared" si="35"/>
        <v>906.73733687110087</v>
      </c>
      <c r="D224" s="25">
        <f t="shared" si="28"/>
        <v>142.15992824115034</v>
      </c>
      <c r="E224" s="25">
        <f t="shared" si="29"/>
        <v>0.89335753548223307</v>
      </c>
      <c r="F224" s="25">
        <f t="shared" si="30"/>
        <v>227.0922053263379</v>
      </c>
      <c r="G224" s="25">
        <f t="shared" si="36"/>
        <v>0.40787110856269115</v>
      </c>
      <c r="H224" s="25">
        <f t="shared" si="31"/>
        <v>592.80495432736882</v>
      </c>
      <c r="I224" s="25">
        <f t="shared" si="32"/>
        <v>366.12062010959363</v>
      </c>
      <c r="J224" s="25">
        <f t="shared" si="33"/>
        <v>365.71274900103094</v>
      </c>
    </row>
    <row r="225" spans="1:10" x14ac:dyDescent="0.35">
      <c r="A225" s="23">
        <v>2.0499999999999998</v>
      </c>
      <c r="B225" s="22">
        <f t="shared" si="34"/>
        <v>0.55996737227439131</v>
      </c>
      <c r="C225" s="24">
        <f t="shared" si="35"/>
        <v>906.73682142705513</v>
      </c>
      <c r="D225" s="25">
        <f t="shared" si="28"/>
        <v>142.15976661668702</v>
      </c>
      <c r="E225" s="25">
        <f t="shared" si="29"/>
        <v>0.89335778959931056</v>
      </c>
      <c r="F225" s="25">
        <f t="shared" si="30"/>
        <v>227.09207646532647</v>
      </c>
      <c r="G225" s="25">
        <f t="shared" si="36"/>
        <v>0.40787110856269115</v>
      </c>
      <c r="H225" s="25">
        <f t="shared" si="31"/>
        <v>590.93253707403085</v>
      </c>
      <c r="I225" s="25">
        <f t="shared" si="32"/>
        <v>364.24833171726709</v>
      </c>
      <c r="J225" s="25">
        <f t="shared" si="33"/>
        <v>363.8404606087044</v>
      </c>
    </row>
    <row r="226" spans="1:10" x14ac:dyDescent="0.35">
      <c r="A226" s="23">
        <v>2.06</v>
      </c>
      <c r="B226" s="22">
        <f t="shared" si="34"/>
        <v>0.55996721311475417</v>
      </c>
      <c r="C226" s="24">
        <f t="shared" si="35"/>
        <v>906.73630598315549</v>
      </c>
      <c r="D226" s="25">
        <f t="shared" si="28"/>
        <v>142.15960499236141</v>
      </c>
      <c r="E226" s="25">
        <f t="shared" si="29"/>
        <v>0.89335804371653305</v>
      </c>
      <c r="F226" s="25">
        <f t="shared" si="30"/>
        <v>227.09194760435156</v>
      </c>
      <c r="G226" s="25">
        <f t="shared" si="36"/>
        <v>0.40787110856269115</v>
      </c>
      <c r="H226" s="25">
        <f t="shared" si="31"/>
        <v>589.02373607786785</v>
      </c>
      <c r="I226" s="25">
        <f t="shared" si="32"/>
        <v>362.33965958207892</v>
      </c>
      <c r="J226" s="25">
        <f t="shared" si="33"/>
        <v>361.93178847351624</v>
      </c>
    </row>
    <row r="227" spans="1:10" x14ac:dyDescent="0.35">
      <c r="A227" s="23">
        <v>2.0699999999999998</v>
      </c>
      <c r="B227" s="22">
        <f t="shared" si="34"/>
        <v>0.55996705395511703</v>
      </c>
      <c r="C227" s="24">
        <f t="shared" si="35"/>
        <v>906.73579053940284</v>
      </c>
      <c r="D227" s="25">
        <f t="shared" si="28"/>
        <v>142.15944336817367</v>
      </c>
      <c r="E227" s="25">
        <f t="shared" si="29"/>
        <v>0.89335829783389997</v>
      </c>
      <c r="F227" s="25">
        <f t="shared" si="30"/>
        <v>227.0918187434134</v>
      </c>
      <c r="G227" s="25">
        <f t="shared" si="36"/>
        <v>0.40787110856269115</v>
      </c>
      <c r="H227" s="25">
        <f t="shared" si="31"/>
        <v>587.07874220450299</v>
      </c>
      <c r="I227" s="25">
        <f t="shared" si="32"/>
        <v>360.39479456965228</v>
      </c>
      <c r="J227" s="25">
        <f t="shared" si="33"/>
        <v>359.98692346108959</v>
      </c>
    </row>
    <row r="228" spans="1:10" x14ac:dyDescent="0.35">
      <c r="A228" s="23">
        <v>2.08</v>
      </c>
      <c r="B228" s="22">
        <f t="shared" si="34"/>
        <v>0.5599668947954799</v>
      </c>
      <c r="C228" s="24">
        <f t="shared" si="35"/>
        <v>906.73527509579617</v>
      </c>
      <c r="D228" s="25">
        <f t="shared" si="28"/>
        <v>142.15928174412369</v>
      </c>
      <c r="E228" s="25">
        <f t="shared" si="29"/>
        <v>0.89335855195141156</v>
      </c>
      <c r="F228" s="25">
        <f t="shared" si="30"/>
        <v>227.09168988251173</v>
      </c>
      <c r="G228" s="25">
        <f t="shared" si="36"/>
        <v>0.40787110856269115</v>
      </c>
      <c r="H228" s="25">
        <f t="shared" si="31"/>
        <v>585.09774993881661</v>
      </c>
      <c r="I228" s="25">
        <f t="shared" si="32"/>
        <v>358.41393116486762</v>
      </c>
      <c r="J228" s="25">
        <f t="shared" si="33"/>
        <v>358.00606005630493</v>
      </c>
    </row>
    <row r="229" spans="1:10" x14ac:dyDescent="0.35">
      <c r="A229" s="23">
        <v>2.09</v>
      </c>
      <c r="B229" s="22">
        <f t="shared" si="34"/>
        <v>0.55996673563584276</v>
      </c>
      <c r="C229" s="24">
        <f t="shared" si="35"/>
        <v>906.73475965233627</v>
      </c>
      <c r="D229" s="25">
        <f t="shared" si="28"/>
        <v>142.15912012021155</v>
      </c>
      <c r="E229" s="25">
        <f t="shared" si="29"/>
        <v>0.89335880606906792</v>
      </c>
      <c r="F229" s="25">
        <f t="shared" si="30"/>
        <v>227.09156102164675</v>
      </c>
      <c r="G229" s="25">
        <f t="shared" si="36"/>
        <v>0.40787110856269115</v>
      </c>
      <c r="H229" s="25">
        <f t="shared" si="31"/>
        <v>583.08095736549888</v>
      </c>
      <c r="I229" s="25">
        <f t="shared" si="32"/>
        <v>356.39726745241478</v>
      </c>
      <c r="J229" s="25">
        <f t="shared" si="33"/>
        <v>355.98939634385209</v>
      </c>
    </row>
    <row r="230" spans="1:10" x14ac:dyDescent="0.35">
      <c r="A230" s="23">
        <v>2.1</v>
      </c>
      <c r="B230" s="22">
        <f t="shared" si="34"/>
        <v>0.55996657647620574</v>
      </c>
      <c r="C230" s="24">
        <f t="shared" si="35"/>
        <v>906.73424420902336</v>
      </c>
      <c r="D230" s="25">
        <f t="shared" si="28"/>
        <v>142.15895849643738</v>
      </c>
      <c r="E230" s="25">
        <f t="shared" si="29"/>
        <v>0.89335906018686861</v>
      </c>
      <c r="F230" s="25">
        <f t="shared" si="30"/>
        <v>227.09143216081853</v>
      </c>
      <c r="G230" s="25">
        <f t="shared" si="36"/>
        <v>0.40787110856269115</v>
      </c>
      <c r="H230" s="25">
        <f t="shared" si="31"/>
        <v>581.02856614924008</v>
      </c>
      <c r="I230" s="25">
        <f t="shared" si="32"/>
        <v>354.34500509698427</v>
      </c>
      <c r="J230" s="25">
        <f t="shared" si="33"/>
        <v>353.93713398842158</v>
      </c>
    </row>
    <row r="231" spans="1:10" x14ac:dyDescent="0.35">
      <c r="A231" s="23">
        <v>2.11</v>
      </c>
      <c r="B231" s="22">
        <f t="shared" si="34"/>
        <v>0.5599664173165686</v>
      </c>
      <c r="C231" s="24">
        <f t="shared" si="35"/>
        <v>906.73372876585631</v>
      </c>
      <c r="D231" s="25">
        <f t="shared" si="28"/>
        <v>142.15879687280085</v>
      </c>
      <c r="E231" s="25">
        <f t="shared" si="29"/>
        <v>0.89335931430481419</v>
      </c>
      <c r="F231" s="25">
        <f t="shared" si="30"/>
        <v>227.09130330002677</v>
      </c>
      <c r="G231" s="25">
        <f t="shared" si="36"/>
        <v>0.40787110856269115</v>
      </c>
      <c r="H231" s="25">
        <f t="shared" si="31"/>
        <v>578.94078151456574</v>
      </c>
      <c r="I231" s="25">
        <f t="shared" si="32"/>
        <v>352.25734932310166</v>
      </c>
      <c r="J231" s="25">
        <f t="shared" si="33"/>
        <v>351.84947821453898</v>
      </c>
    </row>
    <row r="232" spans="1:10" x14ac:dyDescent="0.35">
      <c r="A232" s="23">
        <v>2.12</v>
      </c>
      <c r="B232" s="22">
        <f t="shared" si="34"/>
        <v>0.55996625815693146</v>
      </c>
      <c r="C232" s="24">
        <f t="shared" si="35"/>
        <v>906.73321332283581</v>
      </c>
      <c r="D232" s="25">
        <f t="shared" si="28"/>
        <v>142.15863524930214</v>
      </c>
      <c r="E232" s="25">
        <f t="shared" si="29"/>
        <v>0.89335956842290443</v>
      </c>
      <c r="F232" s="25">
        <f t="shared" si="30"/>
        <v>227.09117443927164</v>
      </c>
      <c r="G232" s="25">
        <f t="shared" si="36"/>
        <v>0.40787110856269115</v>
      </c>
      <c r="H232" s="25">
        <f t="shared" si="31"/>
        <v>576.81781222531345</v>
      </c>
      <c r="I232" s="25">
        <f t="shared" si="32"/>
        <v>350.13450889460444</v>
      </c>
      <c r="J232" s="25">
        <f t="shared" si="33"/>
        <v>349.72663778604175</v>
      </c>
    </row>
    <row r="233" spans="1:10" x14ac:dyDescent="0.35">
      <c r="A233" s="23">
        <v>2.13</v>
      </c>
      <c r="B233" s="22">
        <f t="shared" si="34"/>
        <v>0.55996609899729433</v>
      </c>
      <c r="C233" s="24">
        <f t="shared" si="35"/>
        <v>906.73269787996185</v>
      </c>
      <c r="D233" s="25">
        <f t="shared" si="28"/>
        <v>142.15847362594124</v>
      </c>
      <c r="E233" s="25">
        <f t="shared" si="29"/>
        <v>0.89335982254113921</v>
      </c>
      <c r="F233" s="25">
        <f t="shared" si="30"/>
        <v>227.09104557855315</v>
      </c>
      <c r="G233" s="25">
        <f t="shared" si="36"/>
        <v>0.40787110856269115</v>
      </c>
      <c r="H233" s="25">
        <f t="shared" si="31"/>
        <v>574.65987056375707</v>
      </c>
      <c r="I233" s="25">
        <f t="shared" si="32"/>
        <v>347.97669609376663</v>
      </c>
      <c r="J233" s="25">
        <f t="shared" si="33"/>
        <v>347.56882498520395</v>
      </c>
    </row>
    <row r="234" spans="1:10" x14ac:dyDescent="0.35">
      <c r="A234" s="23">
        <v>2.14</v>
      </c>
      <c r="B234" s="22">
        <f t="shared" si="34"/>
        <v>0.55996593983765719</v>
      </c>
      <c r="C234" s="24">
        <f t="shared" si="35"/>
        <v>906.73218243723466</v>
      </c>
      <c r="D234" s="25">
        <f t="shared" si="28"/>
        <v>142.15831200271822</v>
      </c>
      <c r="E234" s="25">
        <f t="shared" si="29"/>
        <v>0.89336007665951866</v>
      </c>
      <c r="F234" s="25">
        <f t="shared" si="30"/>
        <v>227.09091671787135</v>
      </c>
      <c r="G234" s="25">
        <f t="shared" si="36"/>
        <v>0.40787110856269115</v>
      </c>
      <c r="H234" s="25">
        <f t="shared" si="31"/>
        <v>572.4671723093785</v>
      </c>
      <c r="I234" s="25">
        <f t="shared" si="32"/>
        <v>345.78412670006986</v>
      </c>
      <c r="J234" s="25">
        <f t="shared" si="33"/>
        <v>345.37625559150717</v>
      </c>
    </row>
    <row r="235" spans="1:10" x14ac:dyDescent="0.35">
      <c r="A235" s="23">
        <v>2.15</v>
      </c>
      <c r="B235" s="22">
        <f t="shared" si="34"/>
        <v>0.55996578067802005</v>
      </c>
      <c r="C235" s="24">
        <f t="shared" si="35"/>
        <v>906.73166699465366</v>
      </c>
      <c r="D235" s="25">
        <f t="shared" si="28"/>
        <v>142.15815037963296</v>
      </c>
      <c r="E235" s="25">
        <f t="shared" si="29"/>
        <v>0.89336033077804289</v>
      </c>
      <c r="F235" s="25">
        <f t="shared" si="30"/>
        <v>227.0907878572261</v>
      </c>
      <c r="G235" s="25">
        <f t="shared" si="36"/>
        <v>0.40787110856269115</v>
      </c>
      <c r="H235" s="25">
        <f t="shared" si="31"/>
        <v>570.23993671729011</v>
      </c>
      <c r="I235" s="25">
        <f t="shared" si="32"/>
        <v>343.55701996862666</v>
      </c>
      <c r="J235" s="25">
        <f t="shared" si="33"/>
        <v>343.14914886006397</v>
      </c>
    </row>
    <row r="236" spans="1:10" x14ac:dyDescent="0.35">
      <c r="A236" s="23">
        <v>2.16</v>
      </c>
      <c r="B236" s="22">
        <f t="shared" si="34"/>
        <v>0.55996562151838303</v>
      </c>
      <c r="C236" s="24">
        <f t="shared" si="35"/>
        <v>906.73115155221956</v>
      </c>
      <c r="D236" s="25">
        <f t="shared" si="28"/>
        <v>142.15798875668563</v>
      </c>
      <c r="E236" s="25">
        <f t="shared" si="29"/>
        <v>0.89336058489671144</v>
      </c>
      <c r="F236" s="25">
        <f t="shared" si="30"/>
        <v>227.09065899661758</v>
      </c>
      <c r="G236" s="25">
        <f t="shared" si="36"/>
        <v>0.40787110856269115</v>
      </c>
      <c r="H236" s="25">
        <f t="shared" si="31"/>
        <v>567.97838649630887</v>
      </c>
      <c r="I236" s="25">
        <f t="shared" si="32"/>
        <v>341.29559860825401</v>
      </c>
      <c r="J236" s="25">
        <f t="shared" si="33"/>
        <v>340.88772749969132</v>
      </c>
    </row>
    <row r="237" spans="1:10" x14ac:dyDescent="0.35">
      <c r="A237" s="23">
        <v>2.17</v>
      </c>
      <c r="B237" s="22">
        <f t="shared" si="34"/>
        <v>0.55996546235874589</v>
      </c>
      <c r="C237" s="24">
        <f t="shared" si="35"/>
        <v>906.73063610993165</v>
      </c>
      <c r="D237" s="25">
        <f t="shared" si="28"/>
        <v>142.15782713387603</v>
      </c>
      <c r="E237" s="25">
        <f t="shared" si="29"/>
        <v>0.89336083901552477</v>
      </c>
      <c r="F237" s="25">
        <f t="shared" si="30"/>
        <v>227.0905301360456</v>
      </c>
      <c r="G237" s="25">
        <f t="shared" si="36"/>
        <v>0.40787110856269115</v>
      </c>
      <c r="H237" s="25">
        <f t="shared" si="31"/>
        <v>565.6827477866866</v>
      </c>
      <c r="I237" s="25">
        <f t="shared" si="32"/>
        <v>339.00008875920366</v>
      </c>
      <c r="J237" s="25">
        <f t="shared" si="33"/>
        <v>338.59221765064098</v>
      </c>
    </row>
    <row r="238" spans="1:10" x14ac:dyDescent="0.35">
      <c r="A238" s="23">
        <v>2.1800000000000002</v>
      </c>
      <c r="B238" s="22">
        <f t="shared" si="34"/>
        <v>0.55996530319910875</v>
      </c>
      <c r="C238" s="24">
        <f t="shared" si="35"/>
        <v>906.73012066779029</v>
      </c>
      <c r="D238" s="25">
        <f t="shared" si="28"/>
        <v>142.15766551120421</v>
      </c>
      <c r="E238" s="25">
        <f t="shared" si="29"/>
        <v>0.89336109313448286</v>
      </c>
      <c r="F238" s="25">
        <f t="shared" si="30"/>
        <v>227.09040127551026</v>
      </c>
      <c r="G238" s="25">
        <f t="shared" si="36"/>
        <v>0.40787110856269115</v>
      </c>
      <c r="H238" s="25">
        <f t="shared" si="31"/>
        <v>563.35325013749502</v>
      </c>
      <c r="I238" s="25">
        <f t="shared" si="32"/>
        <v>336.67071997054745</v>
      </c>
      <c r="J238" s="25">
        <f t="shared" si="33"/>
        <v>336.26284886198476</v>
      </c>
    </row>
    <row r="239" spans="1:10" x14ac:dyDescent="0.35">
      <c r="A239" s="23">
        <v>2.19</v>
      </c>
      <c r="B239" s="22">
        <f t="shared" si="34"/>
        <v>0.55996514403947162</v>
      </c>
      <c r="C239" s="24">
        <f t="shared" si="35"/>
        <v>906.72960522579513</v>
      </c>
      <c r="D239" s="25">
        <f t="shared" si="28"/>
        <v>142.15750388867019</v>
      </c>
      <c r="E239" s="25">
        <f t="shared" si="29"/>
        <v>0.89336134725358562</v>
      </c>
      <c r="F239" s="25">
        <f t="shared" si="30"/>
        <v>227.09027241501147</v>
      </c>
      <c r="G239" s="25">
        <f t="shared" si="36"/>
        <v>0.40787110856269115</v>
      </c>
      <c r="H239" s="25">
        <f t="shared" si="31"/>
        <v>560.99012648367193</v>
      </c>
      <c r="I239" s="25">
        <f t="shared" si="32"/>
        <v>334.30772517722318</v>
      </c>
      <c r="J239" s="25">
        <f t="shared" si="33"/>
        <v>333.89985406866049</v>
      </c>
    </row>
    <row r="240" spans="1:10" x14ac:dyDescent="0.35">
      <c r="A240" s="23">
        <v>2.2000000000000002</v>
      </c>
      <c r="B240" s="22">
        <f t="shared" si="34"/>
        <v>0.55996498487983448</v>
      </c>
      <c r="C240" s="24">
        <f t="shared" si="35"/>
        <v>906.72908978394696</v>
      </c>
      <c r="D240" s="25">
        <f t="shared" si="28"/>
        <v>142.15734226627404</v>
      </c>
      <c r="E240" s="25">
        <f t="shared" si="29"/>
        <v>0.89336160137283283</v>
      </c>
      <c r="F240" s="25">
        <f t="shared" si="30"/>
        <v>227.09014355454943</v>
      </c>
      <c r="G240" s="25">
        <f t="shared" si="36"/>
        <v>0.40787110856269115</v>
      </c>
      <c r="H240" s="25">
        <f t="shared" si="31"/>
        <v>558.59361312272756</v>
      </c>
      <c r="I240" s="25">
        <f t="shared" si="32"/>
        <v>331.91134067674085</v>
      </c>
      <c r="J240" s="25">
        <f t="shared" si="33"/>
        <v>331.50346956817816</v>
      </c>
    </row>
    <row r="241" spans="1:10" x14ac:dyDescent="0.35">
      <c r="A241" s="23">
        <v>2.21</v>
      </c>
      <c r="B241" s="22">
        <f t="shared" si="34"/>
        <v>0.55996482572019746</v>
      </c>
      <c r="C241" s="24">
        <f t="shared" si="35"/>
        <v>906.72857434224534</v>
      </c>
      <c r="D241" s="25">
        <f t="shared" si="28"/>
        <v>142.15718064401577</v>
      </c>
      <c r="E241" s="25">
        <f t="shared" si="29"/>
        <v>0.89336185549222469</v>
      </c>
      <c r="F241" s="25">
        <f t="shared" si="30"/>
        <v>227.09001469412402</v>
      </c>
      <c r="G241" s="25">
        <f t="shared" si="36"/>
        <v>0.40787110856269115</v>
      </c>
      <c r="H241" s="25">
        <f t="shared" si="31"/>
        <v>556.16394969111514</v>
      </c>
      <c r="I241" s="25">
        <f t="shared" si="32"/>
        <v>329.4818061055538</v>
      </c>
      <c r="J241" s="25">
        <f t="shared" si="33"/>
        <v>329.07393499699111</v>
      </c>
    </row>
    <row r="242" spans="1:10" x14ac:dyDescent="0.35">
      <c r="A242" s="23">
        <v>2.2200000000000002</v>
      </c>
      <c r="B242" s="22">
        <f t="shared" si="34"/>
        <v>0.55996466656056032</v>
      </c>
      <c r="C242" s="24">
        <f t="shared" si="35"/>
        <v>906.72805890069003</v>
      </c>
      <c r="D242" s="25">
        <f t="shared" si="28"/>
        <v>142.15701902189525</v>
      </c>
      <c r="E242" s="25">
        <f t="shared" si="29"/>
        <v>0.89336210961176121</v>
      </c>
      <c r="F242" s="25">
        <f t="shared" si="30"/>
        <v>227.0898858337352</v>
      </c>
      <c r="G242" s="25">
        <f t="shared" si="36"/>
        <v>0.40787110856269115</v>
      </c>
      <c r="H242" s="25">
        <f t="shared" si="31"/>
        <v>553.70137914026691</v>
      </c>
      <c r="I242" s="25">
        <f t="shared" si="32"/>
        <v>327.0193644150944</v>
      </c>
      <c r="J242" s="25">
        <f t="shared" si="33"/>
        <v>326.61149330653171</v>
      </c>
    </row>
    <row r="243" spans="1:10" x14ac:dyDescent="0.35">
      <c r="A243" s="23">
        <v>2.23</v>
      </c>
      <c r="B243" s="22">
        <f t="shared" si="34"/>
        <v>0.55996450740092318</v>
      </c>
      <c r="C243" s="24">
        <f t="shared" si="35"/>
        <v>906.72754345928126</v>
      </c>
      <c r="D243" s="25">
        <f t="shared" si="28"/>
        <v>142.15685739991252</v>
      </c>
      <c r="E243" s="25">
        <f t="shared" si="29"/>
        <v>0.89336236373144251</v>
      </c>
      <c r="F243" s="25">
        <f t="shared" si="30"/>
        <v>227.089756973383</v>
      </c>
      <c r="G243" s="25">
        <f t="shared" si="36"/>
        <v>0.40787110856269115</v>
      </c>
      <c r="H243" s="25">
        <f t="shared" si="31"/>
        <v>551.20614771229998</v>
      </c>
      <c r="I243" s="25">
        <f t="shared" si="32"/>
        <v>324.52426184747969</v>
      </c>
      <c r="J243" s="25">
        <f t="shared" si="33"/>
        <v>324.116390738917</v>
      </c>
    </row>
    <row r="244" spans="1:10" x14ac:dyDescent="0.35">
      <c r="A244" s="23">
        <v>2.2400000000000002</v>
      </c>
      <c r="B244" s="22">
        <f t="shared" si="34"/>
        <v>0.55996434824128605</v>
      </c>
      <c r="C244" s="24">
        <f t="shared" si="35"/>
        <v>906.72702801801893</v>
      </c>
      <c r="D244" s="25">
        <f t="shared" si="28"/>
        <v>142.15669577806761</v>
      </c>
      <c r="E244" s="25">
        <f t="shared" si="29"/>
        <v>0.89336261785126836</v>
      </c>
      <c r="F244" s="25">
        <f t="shared" si="30"/>
        <v>227.08962811306742</v>
      </c>
      <c r="G244" s="25">
        <f t="shared" si="36"/>
        <v>0.40787110856269115</v>
      </c>
      <c r="H244" s="25">
        <f t="shared" si="31"/>
        <v>548.67850491539184</v>
      </c>
      <c r="I244" s="25">
        <f t="shared" si="32"/>
        <v>321.99674791088711</v>
      </c>
      <c r="J244" s="25">
        <f t="shared" si="33"/>
        <v>321.58887680232442</v>
      </c>
    </row>
    <row r="245" spans="1:10" x14ac:dyDescent="0.35">
      <c r="A245" s="23">
        <v>2.25</v>
      </c>
      <c r="B245" s="22">
        <f t="shared" si="34"/>
        <v>0.55996418908164891</v>
      </c>
      <c r="C245" s="24">
        <f t="shared" si="35"/>
        <v>906.72651257690291</v>
      </c>
      <c r="D245" s="25">
        <f t="shared" si="28"/>
        <v>142.15653415636049</v>
      </c>
      <c r="E245" s="25">
        <f t="shared" si="29"/>
        <v>0.89336287197123898</v>
      </c>
      <c r="F245" s="25">
        <f t="shared" si="30"/>
        <v>227.08949925278841</v>
      </c>
      <c r="G245" s="25">
        <f t="shared" si="36"/>
        <v>0.40787110856269115</v>
      </c>
      <c r="H245" s="25">
        <f t="shared" si="31"/>
        <v>546.11870349882997</v>
      </c>
      <c r="I245" s="25">
        <f t="shared" si="32"/>
        <v>319.43707535460425</v>
      </c>
      <c r="J245" s="25">
        <f t="shared" si="33"/>
        <v>319.02920424604156</v>
      </c>
    </row>
    <row r="246" spans="1:10" x14ac:dyDescent="0.35">
      <c r="A246" s="23">
        <v>2.2599999999999998</v>
      </c>
      <c r="B246" s="22">
        <f t="shared" si="34"/>
        <v>0.55996402992201189</v>
      </c>
      <c r="C246" s="24">
        <f t="shared" si="35"/>
        <v>906.72599713593388</v>
      </c>
      <c r="D246" s="25">
        <f t="shared" si="28"/>
        <v>142.1563725347913</v>
      </c>
      <c r="E246" s="25">
        <f t="shared" si="29"/>
        <v>0.89336312609135404</v>
      </c>
      <c r="F246" s="25">
        <f t="shared" si="30"/>
        <v>227.08937039254616</v>
      </c>
      <c r="G246" s="25">
        <f t="shared" si="36"/>
        <v>0.40787110856269115</v>
      </c>
      <c r="H246" s="25">
        <f t="shared" si="31"/>
        <v>543.526999427737</v>
      </c>
      <c r="I246" s="25">
        <f t="shared" si="32"/>
        <v>316.84550014375355</v>
      </c>
      <c r="J246" s="25">
        <f t="shared" si="33"/>
        <v>316.43762903519087</v>
      </c>
    </row>
    <row r="247" spans="1:10" x14ac:dyDescent="0.35">
      <c r="A247" s="23">
        <v>2.27</v>
      </c>
      <c r="B247" s="22">
        <f t="shared" si="34"/>
        <v>0.55996387076237475</v>
      </c>
      <c r="C247" s="24">
        <f t="shared" si="35"/>
        <v>906.72548169511094</v>
      </c>
      <c r="D247" s="25">
        <f t="shared" si="28"/>
        <v>142.15621091335981</v>
      </c>
      <c r="E247" s="25">
        <f t="shared" si="29"/>
        <v>0.89336338021161377</v>
      </c>
      <c r="F247" s="25">
        <f t="shared" si="30"/>
        <v>227.08924153234042</v>
      </c>
      <c r="G247" s="25">
        <f t="shared" si="36"/>
        <v>0.40787110856269115</v>
      </c>
      <c r="H247" s="25">
        <f t="shared" si="31"/>
        <v>540.90365185747419</v>
      </c>
      <c r="I247" s="25">
        <f t="shared" si="32"/>
        <v>314.22228143369642</v>
      </c>
      <c r="J247" s="25">
        <f t="shared" si="33"/>
        <v>313.81441032513374</v>
      </c>
    </row>
    <row r="248" spans="1:10" x14ac:dyDescent="0.35">
      <c r="A248" s="23">
        <v>2.2799999999999998</v>
      </c>
      <c r="B248" s="22">
        <f t="shared" si="34"/>
        <v>0.55996371160273761</v>
      </c>
      <c r="C248" s="24">
        <f t="shared" si="35"/>
        <v>906.72496625443455</v>
      </c>
      <c r="D248" s="25">
        <f t="shared" si="28"/>
        <v>142.15604929206614</v>
      </c>
      <c r="E248" s="25">
        <f t="shared" si="29"/>
        <v>0.89336363433201826</v>
      </c>
      <c r="F248" s="25">
        <f t="shared" si="30"/>
        <v>227.08911267217132</v>
      </c>
      <c r="G248" s="25">
        <f t="shared" si="36"/>
        <v>0.40787110856269115</v>
      </c>
      <c r="H248" s="25">
        <f t="shared" si="31"/>
        <v>538.24892310772657</v>
      </c>
      <c r="I248" s="25">
        <f t="shared" si="32"/>
        <v>311.56768154411793</v>
      </c>
      <c r="J248" s="25">
        <f t="shared" si="33"/>
        <v>311.15981043555524</v>
      </c>
    </row>
    <row r="249" spans="1:10" x14ac:dyDescent="0.35">
      <c r="A249" s="23">
        <v>2.29</v>
      </c>
      <c r="B249" s="22">
        <f t="shared" si="34"/>
        <v>0.55996355244310048</v>
      </c>
      <c r="C249" s="24">
        <f t="shared" si="35"/>
        <v>906.72445081390504</v>
      </c>
      <c r="D249" s="25">
        <f t="shared" si="28"/>
        <v>142.15588767091035</v>
      </c>
      <c r="E249" s="25">
        <f t="shared" si="29"/>
        <v>0.89336388845256742</v>
      </c>
      <c r="F249" s="25">
        <f t="shared" si="30"/>
        <v>227.08898381203895</v>
      </c>
      <c r="G249" s="25">
        <f t="shared" si="36"/>
        <v>0.40787110856269115</v>
      </c>
      <c r="H249" s="25">
        <f t="shared" si="31"/>
        <v>535.56307863627114</v>
      </c>
      <c r="I249" s="25">
        <f t="shared" si="32"/>
        <v>308.88196593279486</v>
      </c>
      <c r="J249" s="25">
        <f t="shared" si="33"/>
        <v>308.47409482423217</v>
      </c>
    </row>
    <row r="250" spans="1:10" x14ac:dyDescent="0.35">
      <c r="A250" s="23">
        <v>2.2999999999999998</v>
      </c>
      <c r="B250" s="22">
        <f t="shared" si="34"/>
        <v>0.55996339328346334</v>
      </c>
      <c r="C250" s="24">
        <f t="shared" si="35"/>
        <v>906.72393537352161</v>
      </c>
      <c r="D250" s="25">
        <f t="shared" si="28"/>
        <v>142.15572604989231</v>
      </c>
      <c r="E250" s="25">
        <f t="shared" si="29"/>
        <v>0.89336414257326113</v>
      </c>
      <c r="F250" s="25">
        <f t="shared" si="30"/>
        <v>227.08885495194309</v>
      </c>
      <c r="G250" s="25">
        <f t="shared" si="36"/>
        <v>0.40787110856269115</v>
      </c>
      <c r="H250" s="25">
        <f t="shared" si="31"/>
        <v>532.84638701243068</v>
      </c>
      <c r="I250" s="25">
        <f t="shared" si="32"/>
        <v>306.16540316905025</v>
      </c>
      <c r="J250" s="25">
        <f t="shared" si="33"/>
        <v>305.75753206048756</v>
      </c>
    </row>
    <row r="251" spans="1:10" x14ac:dyDescent="0.35">
      <c r="A251" s="23">
        <v>2.31</v>
      </c>
      <c r="B251" s="22">
        <f t="shared" si="34"/>
        <v>0.5599632341238262</v>
      </c>
      <c r="C251" s="24">
        <f t="shared" si="35"/>
        <v>906.72341993328462</v>
      </c>
      <c r="D251" s="25">
        <f t="shared" si="28"/>
        <v>142.15556442901206</v>
      </c>
      <c r="E251" s="25">
        <f t="shared" si="29"/>
        <v>0.89336439669409951</v>
      </c>
      <c r="F251" s="25">
        <f t="shared" si="30"/>
        <v>227.08872609188384</v>
      </c>
      <c r="G251" s="25">
        <f t="shared" si="36"/>
        <v>0.40787110856269115</v>
      </c>
      <c r="H251" s="25">
        <f t="shared" si="31"/>
        <v>530.09911989021782</v>
      </c>
      <c r="I251" s="25">
        <f t="shared" si="32"/>
        <v>303.41826490689664</v>
      </c>
      <c r="J251" s="25">
        <f t="shared" si="33"/>
        <v>303.01039379833395</v>
      </c>
    </row>
    <row r="252" spans="1:10" x14ac:dyDescent="0.35">
      <c r="A252" s="23">
        <v>2.3199999999999998</v>
      </c>
      <c r="B252" s="22">
        <f t="shared" si="34"/>
        <v>0.55996307496418918</v>
      </c>
      <c r="C252" s="24">
        <f t="shared" si="35"/>
        <v>906.72290449319473</v>
      </c>
      <c r="D252" s="25">
        <f t="shared" si="28"/>
        <v>142.15540280826977</v>
      </c>
      <c r="E252" s="25">
        <f t="shared" si="29"/>
        <v>0.89336465081508243</v>
      </c>
      <c r="F252" s="25">
        <f t="shared" si="30"/>
        <v>227.08859723186137</v>
      </c>
      <c r="G252" s="25">
        <f t="shared" si="36"/>
        <v>0.40787110856269115</v>
      </c>
      <c r="H252" s="25">
        <f t="shared" si="31"/>
        <v>527.32155198116982</v>
      </c>
      <c r="I252" s="25">
        <f t="shared" si="32"/>
        <v>300.64082585787116</v>
      </c>
      <c r="J252" s="25">
        <f t="shared" si="33"/>
        <v>300.23295474930848</v>
      </c>
    </row>
    <row r="253" spans="1:10" x14ac:dyDescent="0.35">
      <c r="A253" s="23">
        <v>2.33</v>
      </c>
      <c r="B253" s="22">
        <f t="shared" si="34"/>
        <v>0.55996291580455204</v>
      </c>
      <c r="C253" s="24">
        <f t="shared" si="35"/>
        <v>906.72238905325082</v>
      </c>
      <c r="D253" s="25">
        <f t="shared" si="28"/>
        <v>142.15524118766515</v>
      </c>
      <c r="E253" s="25">
        <f t="shared" si="29"/>
        <v>0.89336490493621012</v>
      </c>
      <c r="F253" s="25">
        <f t="shared" si="30"/>
        <v>227.08846837187539</v>
      </c>
      <c r="G253" s="25">
        <f t="shared" si="36"/>
        <v>0.40787110856269115</v>
      </c>
      <c r="H253" s="25">
        <f t="shared" si="31"/>
        <v>524.51396102687659</v>
      </c>
      <c r="I253" s="25">
        <f t="shared" si="32"/>
        <v>297.83336376356391</v>
      </c>
      <c r="J253" s="25">
        <f t="shared" si="33"/>
        <v>297.42549265500122</v>
      </c>
    </row>
    <row r="254" spans="1:10" x14ac:dyDescent="0.35">
      <c r="A254" s="23">
        <v>2.34</v>
      </c>
      <c r="B254" s="22">
        <f t="shared" si="34"/>
        <v>0.55996275664491491</v>
      </c>
      <c r="C254" s="24">
        <f t="shared" si="35"/>
        <v>906.72187361345368</v>
      </c>
      <c r="D254" s="25">
        <f t="shared" ref="D254:D317" si="37">C254*B254*B254/2</f>
        <v>142.15507956719841</v>
      </c>
      <c r="E254" s="25">
        <f t="shared" ref="E254:E317" si="38">($B$16/B254)+($B$6/($B$10*2))*($B$4+$B$4/(B254*B254*B254))</f>
        <v>0.89336515905748248</v>
      </c>
      <c r="F254" s="25">
        <f t="shared" ref="F254:F317" si="39">$B$5*$B$14*$B$6*$B$4*$B$4/(4*$B$11) + (1/2)*C254*$B$16</f>
        <v>227.08833951192611</v>
      </c>
      <c r="G254" s="25">
        <f t="shared" si="36"/>
        <v>0.40787110856269115</v>
      </c>
      <c r="H254" s="25">
        <f t="shared" ref="H254:H317" si="40">($B$5*$B$14*$B$6/(4*$B$11))*$B$4*$B$4 + C254*$B$16/2 + $B$10*$B$5*$B$14*$B$4*$B$4*$B$15*SIN(A254)/(2*$B$11)</f>
        <v>521.67662777120836</v>
      </c>
      <c r="I254" s="25">
        <f t="shared" ref="I254:I317" si="41">($B$5*$B$14*$B$6/(4*$B$11))*$B$4*$B$4+$B$10*$B$5*$B$14*$B$4*$B$4*$B$15*SIN(A254)/(2*$B$11)</f>
        <v>294.996159367845</v>
      </c>
      <c r="J254" s="25">
        <f t="shared" ref="J254:J317" si="42">$B$10*$B$5*$B$14*$B$4*$B$4*$B$15*SIN(A254)/(2*$B$11)</f>
        <v>294.58828825928231</v>
      </c>
    </row>
    <row r="255" spans="1:10" x14ac:dyDescent="0.35">
      <c r="A255" s="23">
        <v>2.35</v>
      </c>
      <c r="B255" s="22">
        <f t="shared" si="34"/>
        <v>0.55996259748527777</v>
      </c>
      <c r="C255" s="24">
        <f t="shared" si="35"/>
        <v>906.72135817380263</v>
      </c>
      <c r="D255" s="25">
        <f t="shared" si="37"/>
        <v>142.1549179468694</v>
      </c>
      <c r="E255" s="25">
        <f t="shared" si="38"/>
        <v>0.89336541317889939</v>
      </c>
      <c r="F255" s="25">
        <f t="shared" si="39"/>
        <v>227.08821065201334</v>
      </c>
      <c r="G255" s="25">
        <f t="shared" si="36"/>
        <v>0.40787110856269115</v>
      </c>
      <c r="H255" s="25">
        <f t="shared" si="40"/>
        <v>518.80983593224005</v>
      </c>
      <c r="I255" s="25">
        <f t="shared" si="41"/>
        <v>292.12949638878945</v>
      </c>
      <c r="J255" s="25">
        <f t="shared" si="42"/>
        <v>291.72162528022676</v>
      </c>
    </row>
    <row r="256" spans="1:10" x14ac:dyDescent="0.35">
      <c r="A256" s="23">
        <v>2.36</v>
      </c>
      <c r="B256" s="22">
        <f t="shared" si="34"/>
        <v>0.55996243832564063</v>
      </c>
      <c r="C256" s="24">
        <f t="shared" si="35"/>
        <v>906.72084273429834</v>
      </c>
      <c r="D256" s="25">
        <f t="shared" si="37"/>
        <v>142.15475632667827</v>
      </c>
      <c r="E256" s="25">
        <f t="shared" si="38"/>
        <v>0.89336566730046107</v>
      </c>
      <c r="F256" s="25">
        <f t="shared" si="39"/>
        <v>227.08808179213727</v>
      </c>
      <c r="G256" s="25">
        <f t="shared" si="36"/>
        <v>0.40787110856269115</v>
      </c>
      <c r="H256" s="25">
        <f t="shared" si="40"/>
        <v>515.91387217388126</v>
      </c>
      <c r="I256" s="25">
        <f t="shared" si="41"/>
        <v>289.23366149030664</v>
      </c>
      <c r="J256" s="25">
        <f t="shared" si="42"/>
        <v>288.82579038174396</v>
      </c>
    </row>
    <row r="257" spans="1:10" x14ac:dyDescent="0.35">
      <c r="A257" s="23">
        <v>2.37</v>
      </c>
      <c r="B257" s="22">
        <f t="shared" si="34"/>
        <v>0.55996227916600361</v>
      </c>
      <c r="C257" s="24">
        <f t="shared" si="35"/>
        <v>906.72032729494083</v>
      </c>
      <c r="D257" s="25">
        <f t="shared" si="37"/>
        <v>142.15459470662501</v>
      </c>
      <c r="E257" s="25">
        <f t="shared" si="38"/>
        <v>0.8933659214221672</v>
      </c>
      <c r="F257" s="25">
        <f t="shared" si="39"/>
        <v>227.0879529322979</v>
      </c>
      <c r="G257" s="25">
        <f t="shared" si="36"/>
        <v>0.40787110856269115</v>
      </c>
      <c r="H257" s="25">
        <f t="shared" si="40"/>
        <v>512.989026077208</v>
      </c>
      <c r="I257" s="25">
        <f t="shared" si="41"/>
        <v>286.30894425347276</v>
      </c>
      <c r="J257" s="25">
        <f t="shared" si="42"/>
        <v>285.90107314491007</v>
      </c>
    </row>
    <row r="258" spans="1:10" x14ac:dyDescent="0.35">
      <c r="A258" s="23">
        <v>2.38</v>
      </c>
      <c r="B258" s="22">
        <f t="shared" si="34"/>
        <v>0.55996212000636647</v>
      </c>
      <c r="C258" s="24">
        <f t="shared" si="35"/>
        <v>906.71981185572963</v>
      </c>
      <c r="D258" s="25">
        <f t="shared" si="37"/>
        <v>142.1544330867095</v>
      </c>
      <c r="E258" s="25">
        <f t="shared" si="38"/>
        <v>0.89336617554401809</v>
      </c>
      <c r="F258" s="25">
        <f t="shared" si="39"/>
        <v>227.0878240724951</v>
      </c>
      <c r="G258" s="25">
        <f t="shared" si="36"/>
        <v>0.40787110856269115</v>
      </c>
      <c r="H258" s="25">
        <f t="shared" si="40"/>
        <v>510.03559011150708</v>
      </c>
      <c r="I258" s="25">
        <f t="shared" si="41"/>
        <v>283.35563714757467</v>
      </c>
      <c r="J258" s="25">
        <f t="shared" si="42"/>
        <v>282.94776603901198</v>
      </c>
    </row>
    <row r="259" spans="1:10" x14ac:dyDescent="0.35">
      <c r="A259" s="23">
        <v>2.39</v>
      </c>
      <c r="B259" s="22">
        <f t="shared" si="34"/>
        <v>0.55996196084672933</v>
      </c>
      <c r="C259" s="24">
        <f t="shared" si="35"/>
        <v>906.71929641666475</v>
      </c>
      <c r="D259" s="25">
        <f t="shared" si="37"/>
        <v>142.15427146693176</v>
      </c>
      <c r="E259" s="25">
        <f t="shared" si="38"/>
        <v>0.89336642966601365</v>
      </c>
      <c r="F259" s="25">
        <f t="shared" si="39"/>
        <v>227.08769521272887</v>
      </c>
      <c r="G259" s="25">
        <f t="shared" si="36"/>
        <v>0.40787110856269115</v>
      </c>
      <c r="H259" s="25">
        <f t="shared" si="40"/>
        <v>507.05385960502775</v>
      </c>
      <c r="I259" s="25">
        <f t="shared" si="41"/>
        <v>280.37403550086157</v>
      </c>
      <c r="J259" s="25">
        <f t="shared" si="42"/>
        <v>279.96616439229888</v>
      </c>
    </row>
    <row r="260" spans="1:10" x14ac:dyDescent="0.35">
      <c r="A260" s="23">
        <v>2.4</v>
      </c>
      <c r="B260" s="22">
        <f t="shared" ref="B260:B323" si="43">$B$13-$B$6*A260/(2*$B$10)</f>
        <v>0.5599618016870922</v>
      </c>
      <c r="C260" s="24">
        <f t="shared" si="35"/>
        <v>906.71878097774675</v>
      </c>
      <c r="D260" s="25">
        <f t="shared" si="37"/>
        <v>142.15410984729192</v>
      </c>
      <c r="E260" s="25">
        <f t="shared" si="38"/>
        <v>0.89336668378815387</v>
      </c>
      <c r="F260" s="25">
        <f t="shared" si="39"/>
        <v>227.08756635299937</v>
      </c>
      <c r="G260" s="25">
        <f t="shared" si="36"/>
        <v>0.40787110856269115</v>
      </c>
      <c r="H260" s="25">
        <f t="shared" si="40"/>
        <v>504.04413271545042</v>
      </c>
      <c r="I260" s="25">
        <f t="shared" si="41"/>
        <v>277.36443747101373</v>
      </c>
      <c r="J260" s="25">
        <f t="shared" si="42"/>
        <v>276.95656636245104</v>
      </c>
    </row>
    <row r="261" spans="1:10" x14ac:dyDescent="0.35">
      <c r="A261" s="23">
        <v>2.41</v>
      </c>
      <c r="B261" s="22">
        <f t="shared" si="43"/>
        <v>0.55996164252745506</v>
      </c>
      <c r="C261" s="24">
        <f t="shared" si="35"/>
        <v>906.71826553897461</v>
      </c>
      <c r="D261" s="25">
        <f t="shared" si="37"/>
        <v>142.15394822778978</v>
      </c>
      <c r="E261" s="25">
        <f t="shared" si="38"/>
        <v>0.89336693791043864</v>
      </c>
      <c r="F261" s="25">
        <f t="shared" si="39"/>
        <v>227.08743749330634</v>
      </c>
      <c r="G261" s="25">
        <f t="shared" si="36"/>
        <v>0.40787110856269115</v>
      </c>
      <c r="H261" s="25">
        <f t="shared" si="40"/>
        <v>501.00671040006955</v>
      </c>
      <c r="I261" s="25">
        <f t="shared" si="41"/>
        <v>274.32714401532593</v>
      </c>
      <c r="J261" s="25">
        <f t="shared" si="42"/>
        <v>273.91927290676324</v>
      </c>
    </row>
    <row r="262" spans="1:10" x14ac:dyDescent="0.35">
      <c r="A262" s="23">
        <v>2.42</v>
      </c>
      <c r="B262" s="22">
        <f t="shared" si="43"/>
        <v>0.55996148336781792</v>
      </c>
      <c r="C262" s="24">
        <f t="shared" si="35"/>
        <v>906.71775010034946</v>
      </c>
      <c r="D262" s="25">
        <f t="shared" si="37"/>
        <v>142.15378660842552</v>
      </c>
      <c r="E262" s="25">
        <f t="shared" si="38"/>
        <v>0.89336719203286818</v>
      </c>
      <c r="F262" s="25">
        <f t="shared" si="39"/>
        <v>227.08730863365005</v>
      </c>
      <c r="G262" s="25">
        <f t="shared" si="36"/>
        <v>0.40787110856269115</v>
      </c>
      <c r="H262" s="25">
        <f t="shared" si="40"/>
        <v>497.94189638570015</v>
      </c>
      <c r="I262" s="25">
        <f t="shared" si="41"/>
        <v>271.26245886061281</v>
      </c>
      <c r="J262" s="25">
        <f t="shared" si="42"/>
        <v>270.85458775205012</v>
      </c>
    </row>
    <row r="263" spans="1:10" x14ac:dyDescent="0.35">
      <c r="A263" s="23">
        <v>2.4300000000000002</v>
      </c>
      <c r="B263" s="22">
        <f t="shared" si="43"/>
        <v>0.5599613242081809</v>
      </c>
      <c r="C263" s="24">
        <f t="shared" si="35"/>
        <v>906.71723466187109</v>
      </c>
      <c r="D263" s="25">
        <f t="shared" si="37"/>
        <v>142.15362498919919</v>
      </c>
      <c r="E263" s="25">
        <f t="shared" si="38"/>
        <v>0.89336744615544217</v>
      </c>
      <c r="F263" s="25">
        <f t="shared" si="39"/>
        <v>227.08717977403046</v>
      </c>
      <c r="G263" s="25">
        <f t="shared" si="36"/>
        <v>0.40787110856269115</v>
      </c>
      <c r="H263" s="25">
        <f t="shared" si="40"/>
        <v>494.84999713830354</v>
      </c>
      <c r="I263" s="25">
        <f t="shared" si="41"/>
        <v>268.17068847283576</v>
      </c>
      <c r="J263" s="25">
        <f t="shared" si="42"/>
        <v>267.76281736427308</v>
      </c>
    </row>
    <row r="264" spans="1:10" x14ac:dyDescent="0.35">
      <c r="A264" s="23">
        <v>2.44</v>
      </c>
      <c r="B264" s="22">
        <f t="shared" si="43"/>
        <v>0.55996116504854376</v>
      </c>
      <c r="C264" s="24">
        <f t="shared" si="35"/>
        <v>906.7167192235388</v>
      </c>
      <c r="D264" s="25">
        <f t="shared" si="37"/>
        <v>142.15346337011053</v>
      </c>
      <c r="E264" s="25">
        <f t="shared" si="38"/>
        <v>0.89336770027816093</v>
      </c>
      <c r="F264" s="25">
        <f t="shared" si="39"/>
        <v>227.08705091444739</v>
      </c>
      <c r="G264" s="25">
        <f t="shared" si="36"/>
        <v>0.40787110856269115</v>
      </c>
      <c r="H264" s="25">
        <f t="shared" si="40"/>
        <v>491.73132183234208</v>
      </c>
      <c r="I264" s="25">
        <f t="shared" si="41"/>
        <v>265.05214202645737</v>
      </c>
      <c r="J264" s="25">
        <f t="shared" si="42"/>
        <v>264.64427091789469</v>
      </c>
    </row>
    <row r="265" spans="1:10" x14ac:dyDescent="0.35">
      <c r="A265" s="23">
        <v>2.4500000000000002</v>
      </c>
      <c r="B265" s="22">
        <f t="shared" si="43"/>
        <v>0.55996100588890663</v>
      </c>
      <c r="C265" s="24">
        <f t="shared" si="35"/>
        <v>906.71620378535306</v>
      </c>
      <c r="D265" s="25">
        <f t="shared" si="37"/>
        <v>142.15330175115969</v>
      </c>
      <c r="E265" s="25">
        <f t="shared" si="38"/>
        <v>0.89336795440102423</v>
      </c>
      <c r="F265" s="25">
        <f t="shared" si="39"/>
        <v>227.08692205490095</v>
      </c>
      <c r="G265" s="25">
        <f t="shared" si="36"/>
        <v>0.40787110856269115</v>
      </c>
      <c r="H265" s="25">
        <f t="shared" si="40"/>
        <v>488.58618231986156</v>
      </c>
      <c r="I265" s="25">
        <f t="shared" si="41"/>
        <v>261.90713137352327</v>
      </c>
      <c r="J265" s="25">
        <f t="shared" si="42"/>
        <v>261.49926026496058</v>
      </c>
    </row>
    <row r="266" spans="1:10" x14ac:dyDescent="0.35">
      <c r="A266" s="23">
        <v>2.46</v>
      </c>
      <c r="B266" s="22">
        <f t="shared" si="43"/>
        <v>0.55996084672926949</v>
      </c>
      <c r="C266" s="24">
        <f t="shared" si="35"/>
        <v>906.71568834731363</v>
      </c>
      <c r="D266" s="25">
        <f t="shared" si="37"/>
        <v>142.15314013234664</v>
      </c>
      <c r="E266" s="25">
        <f t="shared" si="38"/>
        <v>0.89336820852403231</v>
      </c>
      <c r="F266" s="25">
        <f t="shared" si="39"/>
        <v>227.0867931953911</v>
      </c>
      <c r="G266" s="25">
        <f t="shared" si="36"/>
        <v>0.40787110856269115</v>
      </c>
      <c r="H266" s="25">
        <f t="shared" si="40"/>
        <v>485.41489309930648</v>
      </c>
      <c r="I266" s="25">
        <f t="shared" si="41"/>
        <v>258.73597101247805</v>
      </c>
      <c r="J266" s="25">
        <f t="shared" si="42"/>
        <v>258.32809990391536</v>
      </c>
    </row>
    <row r="267" spans="1:10" x14ac:dyDescent="0.35">
      <c r="A267" s="23">
        <v>2.4700000000000002</v>
      </c>
      <c r="B267" s="22">
        <f t="shared" si="43"/>
        <v>0.55996068756963235</v>
      </c>
      <c r="C267" s="24">
        <f t="shared" si="35"/>
        <v>906.71517290942097</v>
      </c>
      <c r="D267" s="25">
        <f t="shared" si="37"/>
        <v>142.15297851367143</v>
      </c>
      <c r="E267" s="25">
        <f t="shared" si="38"/>
        <v>0.89336846264718517</v>
      </c>
      <c r="F267" s="25">
        <f t="shared" si="39"/>
        <v>227.08666433591793</v>
      </c>
      <c r="G267" s="25">
        <f t="shared" si="36"/>
        <v>0.40787110856269115</v>
      </c>
      <c r="H267" s="25">
        <f t="shared" si="40"/>
        <v>482.2177712840703</v>
      </c>
      <c r="I267" s="25">
        <f t="shared" si="41"/>
        <v>255.53897805671508</v>
      </c>
      <c r="J267" s="25">
        <f t="shared" si="42"/>
        <v>255.13110694815239</v>
      </c>
    </row>
    <row r="268" spans="1:10" x14ac:dyDescent="0.35">
      <c r="A268" s="23">
        <v>2.48</v>
      </c>
      <c r="B268" s="22">
        <f t="shared" si="43"/>
        <v>0.55996052840999533</v>
      </c>
      <c r="C268" s="24">
        <f t="shared" si="35"/>
        <v>906.71465747167508</v>
      </c>
      <c r="D268" s="25">
        <f t="shared" si="37"/>
        <v>142.15281689513415</v>
      </c>
      <c r="E268" s="25">
        <f t="shared" si="38"/>
        <v>0.89336871677048224</v>
      </c>
      <c r="F268" s="25">
        <f t="shared" si="39"/>
        <v>227.08653547648146</v>
      </c>
      <c r="G268" s="25">
        <f t="shared" si="36"/>
        <v>0.40787110856269115</v>
      </c>
      <c r="H268" s="25">
        <f t="shared" si="40"/>
        <v>478.99513657078467</v>
      </c>
      <c r="I268" s="25">
        <f t="shared" si="41"/>
        <v>252.31647220286592</v>
      </c>
      <c r="J268" s="25">
        <f t="shared" si="42"/>
        <v>251.90860109430324</v>
      </c>
    </row>
    <row r="269" spans="1:10" x14ac:dyDescent="0.35">
      <c r="A269" s="23">
        <v>2.4900000000000002</v>
      </c>
      <c r="B269" s="22">
        <f t="shared" si="43"/>
        <v>0.55996036925035819</v>
      </c>
      <c r="C269" s="24">
        <f t="shared" si="35"/>
        <v>906.71414203407539</v>
      </c>
      <c r="D269" s="25">
        <f t="shared" si="37"/>
        <v>142.15265527673458</v>
      </c>
      <c r="E269" s="25">
        <f t="shared" si="38"/>
        <v>0.89336897089392431</v>
      </c>
      <c r="F269" s="25">
        <f t="shared" si="39"/>
        <v>227.08640661708154</v>
      </c>
      <c r="G269" s="25">
        <f t="shared" si="36"/>
        <v>0.40787110856269115</v>
      </c>
      <c r="H269" s="25">
        <f t="shared" si="40"/>
        <v>475.74731120734918</v>
      </c>
      <c r="I269" s="25">
        <f t="shared" si="41"/>
        <v>249.06877569883031</v>
      </c>
      <c r="J269" s="25">
        <f t="shared" si="42"/>
        <v>248.66090459026762</v>
      </c>
    </row>
    <row r="270" spans="1:10" x14ac:dyDescent="0.35">
      <c r="A270" s="23">
        <v>2.5</v>
      </c>
      <c r="B270" s="22">
        <f t="shared" si="43"/>
        <v>0.55996021009072106</v>
      </c>
      <c r="C270" s="24">
        <f t="shared" si="35"/>
        <v>906.71362659662191</v>
      </c>
      <c r="D270" s="25">
        <f t="shared" si="37"/>
        <v>142.15249365847276</v>
      </c>
      <c r="E270" s="25">
        <f t="shared" si="38"/>
        <v>0.89336922501751093</v>
      </c>
      <c r="F270" s="25">
        <f t="shared" si="39"/>
        <v>227.08627775771816</v>
      </c>
      <c r="G270" s="25">
        <f t="shared" si="36"/>
        <v>0.40787110856269115</v>
      </c>
      <c r="H270" s="25">
        <f t="shared" si="40"/>
        <v>472.47461996070808</v>
      </c>
      <c r="I270" s="25">
        <f t="shared" si="41"/>
        <v>245.79621331155263</v>
      </c>
      <c r="J270" s="25">
        <f t="shared" si="42"/>
        <v>245.38834220298995</v>
      </c>
    </row>
    <row r="271" spans="1:10" x14ac:dyDescent="0.35">
      <c r="A271" s="23">
        <v>2.5099999999999998</v>
      </c>
      <c r="B271" s="22">
        <f t="shared" si="43"/>
        <v>0.55996005093108392</v>
      </c>
      <c r="C271" s="24">
        <f t="shared" si="35"/>
        <v>906.71311115931519</v>
      </c>
      <c r="D271" s="25">
        <f t="shared" si="37"/>
        <v>142.1523320403488</v>
      </c>
      <c r="E271" s="25">
        <f t="shared" si="38"/>
        <v>0.89336947914124232</v>
      </c>
      <c r="F271" s="25">
        <f t="shared" si="39"/>
        <v>227.08614889839149</v>
      </c>
      <c r="G271" s="25">
        <f t="shared" si="36"/>
        <v>0.40787110856269115</v>
      </c>
      <c r="H271" s="25">
        <f t="shared" si="40"/>
        <v>469.17739008437297</v>
      </c>
      <c r="I271" s="25">
        <f t="shared" si="41"/>
        <v>242.4991122945442</v>
      </c>
      <c r="J271" s="25">
        <f t="shared" si="42"/>
        <v>242.09124118598152</v>
      </c>
    </row>
    <row r="272" spans="1:10" x14ac:dyDescent="0.35">
      <c r="A272" s="23">
        <v>2.52</v>
      </c>
      <c r="B272" s="22">
        <f t="shared" si="43"/>
        <v>0.55995989177144678</v>
      </c>
      <c r="C272" s="24">
        <f t="shared" si="35"/>
        <v>906.71259572215524</v>
      </c>
      <c r="D272" s="25">
        <f t="shared" si="37"/>
        <v>142.15217042236267</v>
      </c>
      <c r="E272" s="25">
        <f t="shared" si="38"/>
        <v>0.89336973326511826</v>
      </c>
      <c r="F272" s="25">
        <f t="shared" si="39"/>
        <v>227.0860200391015</v>
      </c>
      <c r="G272" s="25">
        <f t="shared" si="36"/>
        <v>0.40787110856269115</v>
      </c>
      <c r="H272" s="25">
        <f t="shared" si="40"/>
        <v>465.85595128569787</v>
      </c>
      <c r="I272" s="25">
        <f t="shared" si="41"/>
        <v>239.17780235515903</v>
      </c>
      <c r="J272" s="25">
        <f t="shared" si="42"/>
        <v>238.76993124659634</v>
      </c>
    </row>
    <row r="273" spans="1:10" x14ac:dyDescent="0.35">
      <c r="A273" s="23">
        <v>2.5299999999999998</v>
      </c>
      <c r="B273" s="22">
        <f t="shared" si="43"/>
        <v>0.55995973261180965</v>
      </c>
      <c r="C273" s="24">
        <f t="shared" si="35"/>
        <v>906.71208028514127</v>
      </c>
      <c r="D273" s="25">
        <f t="shared" si="37"/>
        <v>142.15200880451431</v>
      </c>
      <c r="E273" s="25">
        <f t="shared" si="38"/>
        <v>0.89336998738913875</v>
      </c>
      <c r="F273" s="25">
        <f t="shared" si="39"/>
        <v>227.08589117984801</v>
      </c>
      <c r="G273" s="25">
        <f t="shared" si="36"/>
        <v>0.40787110856269115</v>
      </c>
      <c r="H273" s="25">
        <f t="shared" si="40"/>
        <v>462.51063569290898</v>
      </c>
      <c r="I273" s="25">
        <f t="shared" si="41"/>
        <v>235.83261562162363</v>
      </c>
      <c r="J273" s="25">
        <f t="shared" si="42"/>
        <v>235.42474451306094</v>
      </c>
    </row>
    <row r="274" spans="1:10" x14ac:dyDescent="0.35">
      <c r="A274" s="23">
        <v>2.54</v>
      </c>
      <c r="B274" s="22">
        <f t="shared" si="43"/>
        <v>0.55995957345217262</v>
      </c>
      <c r="C274" s="24">
        <f t="shared" si="35"/>
        <v>906.71156484827452</v>
      </c>
      <c r="D274" s="25">
        <f t="shared" si="37"/>
        <v>142.15184718680391</v>
      </c>
      <c r="E274" s="25">
        <f t="shared" si="38"/>
        <v>0.89337024151330391</v>
      </c>
      <c r="F274" s="25">
        <f t="shared" si="39"/>
        <v>227.08576232063132</v>
      </c>
      <c r="G274" s="25">
        <f t="shared" si="36"/>
        <v>0.40787110856269115</v>
      </c>
      <c r="H274" s="25">
        <f t="shared" si="40"/>
        <v>459.14177782189211</v>
      </c>
      <c r="I274" s="25">
        <f t="shared" si="41"/>
        <v>232.46388660982345</v>
      </c>
      <c r="J274" s="25">
        <f t="shared" si="42"/>
        <v>232.05601550126076</v>
      </c>
    </row>
    <row r="275" spans="1:10" x14ac:dyDescent="0.35">
      <c r="A275" s="23">
        <v>2.5499999999999998</v>
      </c>
      <c r="B275" s="22">
        <f t="shared" si="43"/>
        <v>0.55995941429253548</v>
      </c>
      <c r="C275" s="24">
        <f t="shared" si="35"/>
        <v>906.71104941155352</v>
      </c>
      <c r="D275" s="25">
        <f t="shared" si="37"/>
        <v>142.15168556923115</v>
      </c>
      <c r="E275" s="25">
        <f t="shared" si="38"/>
        <v>0.89337049563761384</v>
      </c>
      <c r="F275" s="25">
        <f t="shared" si="39"/>
        <v>227.08563346145107</v>
      </c>
      <c r="G275" s="25">
        <f t="shared" si="36"/>
        <v>0.40787110856269115</v>
      </c>
      <c r="H275" s="25">
        <f t="shared" si="40"/>
        <v>455.749714542741</v>
      </c>
      <c r="I275" s="25">
        <f t="shared" si="41"/>
        <v>229.07195218985262</v>
      </c>
      <c r="J275" s="25">
        <f t="shared" si="42"/>
        <v>228.66408108128994</v>
      </c>
    </row>
    <row r="276" spans="1:10" x14ac:dyDescent="0.35">
      <c r="A276" s="23">
        <v>2.56</v>
      </c>
      <c r="B276" s="22">
        <f t="shared" si="43"/>
        <v>0.55995925513289835</v>
      </c>
      <c r="C276" s="24">
        <f t="shared" si="35"/>
        <v>906.7105339749794</v>
      </c>
      <c r="D276" s="25">
        <f t="shared" si="37"/>
        <v>142.15152395179626</v>
      </c>
      <c r="E276" s="25">
        <f t="shared" si="38"/>
        <v>0.89337074976206832</v>
      </c>
      <c r="F276" s="25">
        <f t="shared" si="39"/>
        <v>227.08550460230754</v>
      </c>
      <c r="G276" s="25">
        <f t="shared" si="36"/>
        <v>0.40787110856269115</v>
      </c>
      <c r="H276" s="25">
        <f t="shared" si="40"/>
        <v>452.33478504607115</v>
      </c>
      <c r="I276" s="25">
        <f t="shared" si="41"/>
        <v>225.6571515523263</v>
      </c>
      <c r="J276" s="25">
        <f t="shared" si="42"/>
        <v>225.24928044376361</v>
      </c>
    </row>
    <row r="277" spans="1:10" x14ac:dyDescent="0.35">
      <c r="A277" s="23">
        <v>2.57</v>
      </c>
      <c r="B277" s="22">
        <f t="shared" si="43"/>
        <v>0.55995909597326121</v>
      </c>
      <c r="C277" s="24">
        <f t="shared" ref="C277:C340" si="44">$B$10*$B$5*(B277*B277)*$B$14/$B$11</f>
        <v>906.71001853855182</v>
      </c>
      <c r="D277" s="25">
        <f t="shared" si="37"/>
        <v>142.15136233449917</v>
      </c>
      <c r="E277" s="25">
        <f t="shared" si="38"/>
        <v>0.89337100388666746</v>
      </c>
      <c r="F277" s="25">
        <f t="shared" si="39"/>
        <v>227.08537574320064</v>
      </c>
      <c r="G277" s="25">
        <f t="shared" ref="G277:G340" si="45">$B$5*$B$14*$B$6*$B$4*$B$4/(4*$B$11)</f>
        <v>0.40787110856269115</v>
      </c>
      <c r="H277" s="25">
        <f t="shared" si="40"/>
        <v>448.89733080910082</v>
      </c>
      <c r="I277" s="25">
        <f t="shared" si="41"/>
        <v>222.2198261744629</v>
      </c>
      <c r="J277" s="25">
        <f t="shared" si="42"/>
        <v>221.81195506590021</v>
      </c>
    </row>
    <row r="278" spans="1:10" x14ac:dyDescent="0.35">
      <c r="A278" s="23">
        <v>2.58</v>
      </c>
      <c r="B278" s="22">
        <f t="shared" si="43"/>
        <v>0.55995893681362408</v>
      </c>
      <c r="C278" s="24">
        <f t="shared" si="44"/>
        <v>906.70950310227067</v>
      </c>
      <c r="D278" s="25">
        <f t="shared" si="37"/>
        <v>142.15120071733992</v>
      </c>
      <c r="E278" s="25">
        <f t="shared" si="38"/>
        <v>0.89337125801141137</v>
      </c>
      <c r="F278" s="25">
        <f t="shared" si="39"/>
        <v>227.08524688413036</v>
      </c>
      <c r="G278" s="25">
        <f t="shared" si="45"/>
        <v>0.40787110856269115</v>
      </c>
      <c r="H278" s="25">
        <f t="shared" si="40"/>
        <v>445.43769556150306</v>
      </c>
      <c r="I278" s="25">
        <f t="shared" si="41"/>
        <v>218.76031978593539</v>
      </c>
      <c r="J278" s="25">
        <f t="shared" si="42"/>
        <v>218.35244867737271</v>
      </c>
    </row>
    <row r="279" spans="1:10" x14ac:dyDescent="0.35">
      <c r="A279" s="23">
        <v>2.59</v>
      </c>
      <c r="B279" s="22">
        <f t="shared" si="43"/>
        <v>0.55995877765398705</v>
      </c>
      <c r="C279" s="24">
        <f t="shared" si="44"/>
        <v>906.70898766613618</v>
      </c>
      <c r="D279" s="25">
        <f t="shared" si="37"/>
        <v>142.15103910031851</v>
      </c>
      <c r="E279" s="25">
        <f t="shared" si="38"/>
        <v>0.89337151213629962</v>
      </c>
      <c r="F279" s="25">
        <f t="shared" si="39"/>
        <v>227.08511802509673</v>
      </c>
      <c r="G279" s="25">
        <f t="shared" si="45"/>
        <v>0.40787110856269115</v>
      </c>
      <c r="H279" s="25">
        <f t="shared" si="40"/>
        <v>441.95622525103408</v>
      </c>
      <c r="I279" s="25">
        <f t="shared" si="41"/>
        <v>215.27897833450007</v>
      </c>
      <c r="J279" s="25">
        <f t="shared" si="42"/>
        <v>214.87110722593738</v>
      </c>
    </row>
    <row r="280" spans="1:10" x14ac:dyDescent="0.35">
      <c r="A280" s="23">
        <v>2.6</v>
      </c>
      <c r="B280" s="22">
        <f t="shared" si="43"/>
        <v>0.55995861849434991</v>
      </c>
      <c r="C280" s="24">
        <f t="shared" si="44"/>
        <v>906.708472230148</v>
      </c>
      <c r="D280" s="25">
        <f t="shared" si="37"/>
        <v>142.15087748343487</v>
      </c>
      <c r="E280" s="25">
        <f t="shared" si="38"/>
        <v>0.89337176626133263</v>
      </c>
      <c r="F280" s="25">
        <f t="shared" si="39"/>
        <v>227.08498916609969</v>
      </c>
      <c r="G280" s="25">
        <f t="shared" si="45"/>
        <v>0.40787110856269115</v>
      </c>
      <c r="H280" s="25">
        <f t="shared" si="40"/>
        <v>438.4532680089377</v>
      </c>
      <c r="I280" s="25">
        <f t="shared" si="41"/>
        <v>211.77614995140067</v>
      </c>
      <c r="J280" s="25">
        <f t="shared" si="42"/>
        <v>211.36827884283798</v>
      </c>
    </row>
    <row r="281" spans="1:10" x14ac:dyDescent="0.35">
      <c r="A281" s="23">
        <v>2.61</v>
      </c>
      <c r="B281" s="22">
        <f t="shared" si="43"/>
        <v>0.55995845933471278</v>
      </c>
      <c r="C281" s="24">
        <f t="shared" si="44"/>
        <v>906.70795679430626</v>
      </c>
      <c r="D281" s="25">
        <f t="shared" si="37"/>
        <v>142.15071586668901</v>
      </c>
      <c r="E281" s="25">
        <f t="shared" si="38"/>
        <v>0.89337202038651042</v>
      </c>
      <c r="F281" s="25">
        <f t="shared" si="39"/>
        <v>227.08486030713925</v>
      </c>
      <c r="G281" s="25">
        <f t="shared" si="45"/>
        <v>0.40787110856269115</v>
      </c>
      <c r="H281" s="25">
        <f t="shared" si="40"/>
        <v>434.92917411513332</v>
      </c>
      <c r="I281" s="25">
        <f t="shared" si="41"/>
        <v>208.25218491655676</v>
      </c>
      <c r="J281" s="25">
        <f t="shared" si="42"/>
        <v>207.84431380799407</v>
      </c>
    </row>
    <row r="282" spans="1:10" x14ac:dyDescent="0.35">
      <c r="A282" s="23">
        <v>2.62</v>
      </c>
      <c r="B282" s="22">
        <f t="shared" si="43"/>
        <v>0.55995830017507564</v>
      </c>
      <c r="C282" s="24">
        <f t="shared" si="44"/>
        <v>906.70744135861128</v>
      </c>
      <c r="D282" s="25">
        <f t="shared" si="37"/>
        <v>142.15055425008103</v>
      </c>
      <c r="E282" s="25">
        <f t="shared" si="38"/>
        <v>0.89337227451183299</v>
      </c>
      <c r="F282" s="25">
        <f t="shared" si="39"/>
        <v>227.08473144821551</v>
      </c>
      <c r="G282" s="25">
        <f t="shared" si="45"/>
        <v>0.40787110856269115</v>
      </c>
      <c r="H282" s="25">
        <f t="shared" si="40"/>
        <v>431.38429596318781</v>
      </c>
      <c r="I282" s="25">
        <f t="shared" si="41"/>
        <v>204.70743562353496</v>
      </c>
      <c r="J282" s="25">
        <f t="shared" si="42"/>
        <v>204.29956451497227</v>
      </c>
    </row>
    <row r="283" spans="1:10" x14ac:dyDescent="0.35">
      <c r="A283" s="23">
        <v>2.63</v>
      </c>
      <c r="B283" s="22">
        <f t="shared" si="43"/>
        <v>0.5599581410154385</v>
      </c>
      <c r="C283" s="24">
        <f t="shared" si="44"/>
        <v>906.70692592306227</v>
      </c>
      <c r="D283" s="25">
        <f t="shared" si="37"/>
        <v>142.15039263361072</v>
      </c>
      <c r="E283" s="25">
        <f t="shared" si="38"/>
        <v>0.89337252863729999</v>
      </c>
      <c r="F283" s="25">
        <f t="shared" si="39"/>
        <v>227.08460258932826</v>
      </c>
      <c r="G283" s="25">
        <f t="shared" si="45"/>
        <v>0.40787110856269115</v>
      </c>
      <c r="H283" s="25">
        <f t="shared" si="40"/>
        <v>427.81898802507646</v>
      </c>
      <c r="I283" s="25">
        <f t="shared" si="41"/>
        <v>201.14225654431087</v>
      </c>
      <c r="J283" s="25">
        <f t="shared" si="42"/>
        <v>200.73438543574818</v>
      </c>
    </row>
    <row r="284" spans="1:10" x14ac:dyDescent="0.35">
      <c r="A284" s="23">
        <v>2.64</v>
      </c>
      <c r="B284" s="22">
        <f t="shared" si="43"/>
        <v>0.55995798185580137</v>
      </c>
      <c r="C284" s="24">
        <f t="shared" si="44"/>
        <v>906.70641048766026</v>
      </c>
      <c r="D284" s="25">
        <f t="shared" si="37"/>
        <v>142.15023101727834</v>
      </c>
      <c r="E284" s="25">
        <f t="shared" si="38"/>
        <v>0.89337278276291165</v>
      </c>
      <c r="F284" s="25">
        <f t="shared" si="39"/>
        <v>227.08447373047775</v>
      </c>
      <c r="G284" s="25">
        <f t="shared" si="45"/>
        <v>0.40787110856269115</v>
      </c>
      <c r="H284" s="25">
        <f t="shared" si="40"/>
        <v>424.23360681573615</v>
      </c>
      <c r="I284" s="25">
        <f t="shared" si="41"/>
        <v>197.55700419382111</v>
      </c>
      <c r="J284" s="25">
        <f t="shared" si="42"/>
        <v>197.14913308525843</v>
      </c>
    </row>
    <row r="285" spans="1:10" x14ac:dyDescent="0.35">
      <c r="A285" s="23">
        <v>2.65</v>
      </c>
      <c r="B285" s="22">
        <f t="shared" si="43"/>
        <v>0.55995782269616434</v>
      </c>
      <c r="C285" s="24">
        <f t="shared" si="44"/>
        <v>906.7058950524048</v>
      </c>
      <c r="D285" s="25">
        <f t="shared" si="37"/>
        <v>142.15006940108384</v>
      </c>
      <c r="E285" s="25">
        <f t="shared" si="38"/>
        <v>0.89337303688866776</v>
      </c>
      <c r="F285" s="25">
        <f t="shared" si="39"/>
        <v>227.08434487166389</v>
      </c>
      <c r="G285" s="25">
        <f t="shared" si="45"/>
        <v>0.40787110856269115</v>
      </c>
      <c r="H285" s="25">
        <f t="shared" si="40"/>
        <v>420.6285108574146</v>
      </c>
      <c r="I285" s="25">
        <f t="shared" si="41"/>
        <v>193.9520370943134</v>
      </c>
      <c r="J285" s="25">
        <f t="shared" si="42"/>
        <v>193.54416598575071</v>
      </c>
    </row>
    <row r="286" spans="1:10" x14ac:dyDescent="0.35">
      <c r="A286" s="23">
        <v>2.66</v>
      </c>
      <c r="B286" s="22">
        <f t="shared" si="43"/>
        <v>0.55995766353652721</v>
      </c>
      <c r="C286" s="24">
        <f t="shared" si="44"/>
        <v>906.70537961729576</v>
      </c>
      <c r="D286" s="25">
        <f t="shared" si="37"/>
        <v>142.14990778502707</v>
      </c>
      <c r="E286" s="25">
        <f t="shared" si="38"/>
        <v>0.89337329101456886</v>
      </c>
      <c r="F286" s="25">
        <f t="shared" si="39"/>
        <v>227.08421601288663</v>
      </c>
      <c r="G286" s="25">
        <f t="shared" si="45"/>
        <v>0.40787110856269115</v>
      </c>
      <c r="H286" s="25">
        <f t="shared" si="40"/>
        <v>417.00406064381718</v>
      </c>
      <c r="I286" s="25">
        <f t="shared" si="41"/>
        <v>190.32771573949327</v>
      </c>
      <c r="J286" s="25">
        <f t="shared" si="42"/>
        <v>189.91984463093058</v>
      </c>
    </row>
    <row r="287" spans="1:10" x14ac:dyDescent="0.35">
      <c r="A287" s="23">
        <v>2.67</v>
      </c>
      <c r="B287" s="22">
        <f t="shared" si="43"/>
        <v>0.55995750437689007</v>
      </c>
      <c r="C287" s="24">
        <f t="shared" si="44"/>
        <v>906.70486418233315</v>
      </c>
      <c r="D287" s="25">
        <f t="shared" si="37"/>
        <v>142.14974616910808</v>
      </c>
      <c r="E287" s="25">
        <f t="shared" si="38"/>
        <v>0.89337354514061451</v>
      </c>
      <c r="F287" s="25">
        <f t="shared" si="39"/>
        <v>227.08408715414598</v>
      </c>
      <c r="G287" s="25">
        <f t="shared" si="45"/>
        <v>0.40787110856269115</v>
      </c>
      <c r="H287" s="25">
        <f t="shared" si="40"/>
        <v>413.36061860405948</v>
      </c>
      <c r="I287" s="25">
        <f t="shared" si="41"/>
        <v>186.68440255847617</v>
      </c>
      <c r="J287" s="25">
        <f t="shared" si="42"/>
        <v>186.27653144991348</v>
      </c>
    </row>
    <row r="288" spans="1:10" x14ac:dyDescent="0.35">
      <c r="A288" s="23">
        <v>2.68</v>
      </c>
      <c r="B288" s="22">
        <f t="shared" si="43"/>
        <v>0.55995734521725293</v>
      </c>
      <c r="C288" s="24">
        <f t="shared" si="44"/>
        <v>906.70434874751697</v>
      </c>
      <c r="D288" s="25">
        <f t="shared" si="37"/>
        <v>142.14958455332692</v>
      </c>
      <c r="E288" s="25">
        <f t="shared" si="38"/>
        <v>0.89337379926680482</v>
      </c>
      <c r="F288" s="25">
        <f t="shared" si="39"/>
        <v>227.08395829544193</v>
      </c>
      <c r="G288" s="25">
        <f t="shared" si="45"/>
        <v>0.40787110856269115</v>
      </c>
      <c r="H288" s="25">
        <f t="shared" si="40"/>
        <v>409.69854906642308</v>
      </c>
      <c r="I288" s="25">
        <f t="shared" si="41"/>
        <v>183.02246187954384</v>
      </c>
      <c r="J288" s="25">
        <f t="shared" si="42"/>
        <v>182.61459077098115</v>
      </c>
    </row>
    <row r="289" spans="1:10" x14ac:dyDescent="0.35">
      <c r="A289" s="23">
        <v>2.69</v>
      </c>
      <c r="B289" s="22">
        <f t="shared" si="43"/>
        <v>0.5599571860576158</v>
      </c>
      <c r="C289" s="24">
        <f t="shared" si="44"/>
        <v>906.70383331284711</v>
      </c>
      <c r="D289" s="25">
        <f t="shared" si="37"/>
        <v>142.14942293768351</v>
      </c>
      <c r="E289" s="25">
        <f t="shared" si="38"/>
        <v>0.8933740533931398</v>
      </c>
      <c r="F289" s="25">
        <f t="shared" si="39"/>
        <v>227.08382943677447</v>
      </c>
      <c r="G289" s="25">
        <f t="shared" si="45"/>
        <v>0.40787110856269115</v>
      </c>
      <c r="H289" s="25">
        <f t="shared" si="40"/>
        <v>406.01821822192466</v>
      </c>
      <c r="I289" s="25">
        <f t="shared" si="41"/>
        <v>179.34225989371288</v>
      </c>
      <c r="J289" s="25">
        <f t="shared" si="42"/>
        <v>178.93438878515019</v>
      </c>
    </row>
    <row r="290" spans="1:10" x14ac:dyDescent="0.35">
      <c r="A290" s="23">
        <v>2.7</v>
      </c>
      <c r="B290" s="22">
        <f t="shared" si="43"/>
        <v>0.55995702689797877</v>
      </c>
      <c r="C290" s="24">
        <f t="shared" si="44"/>
        <v>906.70331787832458</v>
      </c>
      <c r="D290" s="25">
        <f t="shared" si="37"/>
        <v>142.14926132217812</v>
      </c>
      <c r="E290" s="25">
        <f t="shared" si="38"/>
        <v>0.89337430751961922</v>
      </c>
      <c r="F290" s="25">
        <f t="shared" si="39"/>
        <v>227.08370057814383</v>
      </c>
      <c r="G290" s="25">
        <f t="shared" si="45"/>
        <v>0.40787110856269115</v>
      </c>
      <c r="H290" s="25">
        <f t="shared" si="40"/>
        <v>402.31999408769593</v>
      </c>
      <c r="I290" s="25">
        <f t="shared" si="41"/>
        <v>175.64416461811476</v>
      </c>
      <c r="J290" s="25">
        <f t="shared" si="42"/>
        <v>175.23629350955207</v>
      </c>
    </row>
    <row r="291" spans="1:10" x14ac:dyDescent="0.35">
      <c r="A291" s="23">
        <v>2.71</v>
      </c>
      <c r="B291" s="22">
        <f t="shared" si="43"/>
        <v>0.55995686773834163</v>
      </c>
      <c r="C291" s="24">
        <f t="shared" si="44"/>
        <v>906.70280244394769</v>
      </c>
      <c r="D291" s="25">
        <f t="shared" si="37"/>
        <v>142.14909970681035</v>
      </c>
      <c r="E291" s="25">
        <f t="shared" si="38"/>
        <v>0.8933745616462434</v>
      </c>
      <c r="F291" s="25">
        <f t="shared" si="39"/>
        <v>227.08357171954961</v>
      </c>
      <c r="G291" s="25">
        <f t="shared" si="45"/>
        <v>0.40787110856269115</v>
      </c>
      <c r="H291" s="25">
        <f t="shared" si="40"/>
        <v>398.60424647018249</v>
      </c>
      <c r="I291" s="25">
        <f t="shared" si="41"/>
        <v>171.92854585919559</v>
      </c>
      <c r="J291" s="25">
        <f t="shared" si="42"/>
        <v>171.52067475063291</v>
      </c>
    </row>
    <row r="292" spans="1:10" x14ac:dyDescent="0.35">
      <c r="A292" s="23">
        <v>2.72</v>
      </c>
      <c r="B292" s="22">
        <f t="shared" si="43"/>
        <v>0.5599567085787045</v>
      </c>
      <c r="C292" s="24">
        <f t="shared" si="44"/>
        <v>906.70228700971768</v>
      </c>
      <c r="D292" s="25">
        <f t="shared" si="37"/>
        <v>142.14893809158045</v>
      </c>
      <c r="E292" s="25">
        <f t="shared" si="38"/>
        <v>0.89337481577301237</v>
      </c>
      <c r="F292" s="25">
        <f t="shared" si="39"/>
        <v>227.08344286099211</v>
      </c>
      <c r="G292" s="25">
        <f t="shared" si="45"/>
        <v>0.40787110856269115</v>
      </c>
      <c r="H292" s="25">
        <f t="shared" si="40"/>
        <v>394.87134692816403</v>
      </c>
      <c r="I292" s="25">
        <f t="shared" si="41"/>
        <v>168.19577517573464</v>
      </c>
      <c r="J292" s="25">
        <f t="shared" si="42"/>
        <v>167.78790406717195</v>
      </c>
    </row>
    <row r="293" spans="1:10" x14ac:dyDescent="0.35">
      <c r="A293" s="23">
        <v>2.73</v>
      </c>
      <c r="B293" s="22">
        <f t="shared" si="43"/>
        <v>0.55995654941906736</v>
      </c>
      <c r="C293" s="24">
        <f t="shared" si="44"/>
        <v>906.7017715756341</v>
      </c>
      <c r="D293" s="25">
        <f t="shared" si="37"/>
        <v>142.14877647648831</v>
      </c>
      <c r="E293" s="25">
        <f t="shared" si="38"/>
        <v>0.89337506989992599</v>
      </c>
      <c r="F293" s="25">
        <f t="shared" si="39"/>
        <v>227.08331400247121</v>
      </c>
      <c r="G293" s="25">
        <f t="shared" si="45"/>
        <v>0.40787110856269115</v>
      </c>
      <c r="H293" s="25">
        <f t="shared" si="40"/>
        <v>391.1216687355984</v>
      </c>
      <c r="I293" s="25">
        <f t="shared" si="41"/>
        <v>164.44622584168991</v>
      </c>
      <c r="J293" s="25">
        <f t="shared" si="42"/>
        <v>164.03835473312722</v>
      </c>
    </row>
    <row r="294" spans="1:10" x14ac:dyDescent="0.35">
      <c r="A294" s="23">
        <v>2.74</v>
      </c>
      <c r="B294" s="22">
        <f t="shared" si="43"/>
        <v>0.55995639025943023</v>
      </c>
      <c r="C294" s="24">
        <f t="shared" si="44"/>
        <v>906.70125614169706</v>
      </c>
      <c r="D294" s="25">
        <f t="shared" si="37"/>
        <v>142.14861486153404</v>
      </c>
      <c r="E294" s="25">
        <f t="shared" si="38"/>
        <v>0.89337532402698416</v>
      </c>
      <c r="F294" s="25">
        <f t="shared" si="39"/>
        <v>227.08318514398695</v>
      </c>
      <c r="G294" s="25">
        <f t="shared" si="45"/>
        <v>0.40787110856269115</v>
      </c>
      <c r="H294" s="25">
        <f t="shared" si="40"/>
        <v>387.35558684429412</v>
      </c>
      <c r="I294" s="25">
        <f t="shared" si="41"/>
        <v>160.68027280886986</v>
      </c>
      <c r="J294" s="25">
        <f t="shared" si="42"/>
        <v>160.27240170030717</v>
      </c>
    </row>
    <row r="295" spans="1:10" x14ac:dyDescent="0.35">
      <c r="A295" s="23">
        <v>2.75</v>
      </c>
      <c r="B295" s="22">
        <f t="shared" si="43"/>
        <v>0.5599562310997932</v>
      </c>
      <c r="C295" s="24">
        <f t="shared" si="44"/>
        <v>906.70074070790656</v>
      </c>
      <c r="D295" s="25">
        <f t="shared" si="37"/>
        <v>142.14845324671759</v>
      </c>
      <c r="E295" s="25">
        <f t="shared" si="38"/>
        <v>0.89337557815418667</v>
      </c>
      <c r="F295" s="25">
        <f t="shared" si="39"/>
        <v>227.08305628553933</v>
      </c>
      <c r="G295" s="25">
        <f t="shared" si="45"/>
        <v>0.40787110856269115</v>
      </c>
      <c r="H295" s="25">
        <f t="shared" si="40"/>
        <v>383.57347784641649</v>
      </c>
      <c r="I295" s="25">
        <f t="shared" si="41"/>
        <v>156.89829266943985</v>
      </c>
      <c r="J295" s="25">
        <f t="shared" si="42"/>
        <v>156.49042156087717</v>
      </c>
    </row>
    <row r="296" spans="1:10" x14ac:dyDescent="0.35">
      <c r="A296" s="23">
        <v>2.76</v>
      </c>
      <c r="B296" s="22">
        <f t="shared" si="43"/>
        <v>0.55995607194015606</v>
      </c>
      <c r="C296" s="24">
        <f t="shared" si="44"/>
        <v>906.70022527426238</v>
      </c>
      <c r="D296" s="25">
        <f t="shared" si="37"/>
        <v>142.14829163203891</v>
      </c>
      <c r="E296" s="25">
        <f t="shared" si="38"/>
        <v>0.89337583228153428</v>
      </c>
      <c r="F296" s="25">
        <f t="shared" si="39"/>
        <v>227.08292742712828</v>
      </c>
      <c r="G296" s="25">
        <f t="shared" si="45"/>
        <v>0.40787110856269115</v>
      </c>
      <c r="H296" s="25">
        <f t="shared" si="40"/>
        <v>379.77571993682761</v>
      </c>
      <c r="I296" s="25">
        <f t="shared" si="41"/>
        <v>153.10066361826199</v>
      </c>
      <c r="J296" s="25">
        <f t="shared" si="42"/>
        <v>152.6927925096993</v>
      </c>
    </row>
    <row r="297" spans="1:10" x14ac:dyDescent="0.35">
      <c r="A297" s="23">
        <v>2.77</v>
      </c>
      <c r="B297" s="22">
        <f t="shared" si="43"/>
        <v>0.55995591278051893</v>
      </c>
      <c r="C297" s="24">
        <f t="shared" si="44"/>
        <v>906.69970984076485</v>
      </c>
      <c r="D297" s="25">
        <f t="shared" si="37"/>
        <v>142.14813001749803</v>
      </c>
      <c r="E297" s="25">
        <f t="shared" si="38"/>
        <v>0.89337608640902644</v>
      </c>
      <c r="F297" s="25">
        <f t="shared" si="39"/>
        <v>227.0827985687539</v>
      </c>
      <c r="G297" s="25">
        <f t="shared" si="45"/>
        <v>0.40787110856269115</v>
      </c>
      <c r="H297" s="25">
        <f t="shared" si="40"/>
        <v>375.96269287526781</v>
      </c>
      <c r="I297" s="25">
        <f t="shared" si="41"/>
        <v>149.28776541507659</v>
      </c>
      <c r="J297" s="25">
        <f t="shared" si="42"/>
        <v>148.8798943065139</v>
      </c>
    </row>
    <row r="298" spans="1:10" x14ac:dyDescent="0.35">
      <c r="A298" s="23">
        <v>2.78</v>
      </c>
      <c r="B298" s="22">
        <f t="shared" si="43"/>
        <v>0.55995575362088179</v>
      </c>
      <c r="C298" s="24">
        <f t="shared" si="44"/>
        <v>906.69919440741376</v>
      </c>
      <c r="D298" s="25">
        <f t="shared" si="37"/>
        <v>142.14796840309498</v>
      </c>
      <c r="E298" s="25">
        <f t="shared" si="38"/>
        <v>0.89337634053666315</v>
      </c>
      <c r="F298" s="25">
        <f t="shared" si="39"/>
        <v>227.08266971041613</v>
      </c>
      <c r="G298" s="25">
        <f t="shared" si="45"/>
        <v>0.40787110856269115</v>
      </c>
      <c r="H298" s="25">
        <f t="shared" si="40"/>
        <v>372.1347779483803</v>
      </c>
      <c r="I298" s="25">
        <f t="shared" si="41"/>
        <v>145.45997934652686</v>
      </c>
      <c r="J298" s="25">
        <f t="shared" si="42"/>
        <v>145.05210823796418</v>
      </c>
    </row>
    <row r="299" spans="1:10" x14ac:dyDescent="0.35">
      <c r="A299" s="23">
        <v>2.79</v>
      </c>
      <c r="B299" s="22">
        <f t="shared" si="43"/>
        <v>0.55995559446124465</v>
      </c>
      <c r="C299" s="24">
        <f t="shared" si="44"/>
        <v>906.69867897420932</v>
      </c>
      <c r="D299" s="25">
        <f t="shared" si="37"/>
        <v>142.14780678882974</v>
      </c>
      <c r="E299" s="25">
        <f t="shared" si="38"/>
        <v>0.89337659466444463</v>
      </c>
      <c r="F299" s="25">
        <f t="shared" si="39"/>
        <v>227.08254085211502</v>
      </c>
      <c r="G299" s="25">
        <f t="shared" si="45"/>
        <v>0.40787110856269115</v>
      </c>
      <c r="H299" s="25">
        <f t="shared" si="40"/>
        <v>368.29235793158182</v>
      </c>
      <c r="I299" s="25">
        <f t="shared" si="41"/>
        <v>141.61768818802949</v>
      </c>
      <c r="J299" s="25">
        <f t="shared" si="42"/>
        <v>141.2098170794668</v>
      </c>
    </row>
    <row r="300" spans="1:10" x14ac:dyDescent="0.35">
      <c r="A300" s="23">
        <v>2.8</v>
      </c>
      <c r="B300" s="22">
        <f t="shared" si="43"/>
        <v>0.55995543530160752</v>
      </c>
      <c r="C300" s="24">
        <f t="shared" si="44"/>
        <v>906.69816354115108</v>
      </c>
      <c r="D300" s="25">
        <f t="shared" si="37"/>
        <v>142.14764517470229</v>
      </c>
      <c r="E300" s="25">
        <f t="shared" si="38"/>
        <v>0.89337684879237067</v>
      </c>
      <c r="F300" s="25">
        <f t="shared" si="39"/>
        <v>227.08241199385046</v>
      </c>
      <c r="G300" s="25">
        <f t="shared" si="45"/>
        <v>0.40787110856269115</v>
      </c>
      <c r="H300" s="25">
        <f t="shared" si="40"/>
        <v>364.43581705078662</v>
      </c>
      <c r="I300" s="25">
        <f t="shared" si="41"/>
        <v>137.76127616549886</v>
      </c>
      <c r="J300" s="25">
        <f t="shared" si="42"/>
        <v>137.35340505693617</v>
      </c>
    </row>
    <row r="301" spans="1:10" x14ac:dyDescent="0.35">
      <c r="A301" s="23">
        <v>2.81</v>
      </c>
      <c r="B301" s="22">
        <f t="shared" si="43"/>
        <v>0.55995527614197049</v>
      </c>
      <c r="C301" s="24">
        <f t="shared" si="44"/>
        <v>906.69764810823983</v>
      </c>
      <c r="D301" s="25">
        <f t="shared" si="37"/>
        <v>142.14748356071274</v>
      </c>
      <c r="E301" s="25">
        <f t="shared" si="38"/>
        <v>0.89337710292044126</v>
      </c>
      <c r="F301" s="25">
        <f t="shared" si="39"/>
        <v>227.08228313562265</v>
      </c>
      <c r="G301" s="25">
        <f t="shared" si="45"/>
        <v>0.40787110856269115</v>
      </c>
      <c r="H301" s="25">
        <f t="shared" si="40"/>
        <v>360.56554094398308</v>
      </c>
      <c r="I301" s="25">
        <f t="shared" si="41"/>
        <v>133.89112891692312</v>
      </c>
      <c r="J301" s="25">
        <f t="shared" si="42"/>
        <v>133.48325780836043</v>
      </c>
    </row>
    <row r="302" spans="1:10" x14ac:dyDescent="0.35">
      <c r="A302" s="23">
        <v>2.82</v>
      </c>
      <c r="B302" s="22">
        <f t="shared" si="43"/>
        <v>0.55995511698233336</v>
      </c>
      <c r="C302" s="24">
        <f t="shared" si="44"/>
        <v>906.69713267547479</v>
      </c>
      <c r="D302" s="25">
        <f t="shared" si="37"/>
        <v>142.14732194686093</v>
      </c>
      <c r="E302" s="25">
        <f t="shared" si="38"/>
        <v>0.89337735704865673</v>
      </c>
      <c r="F302" s="25">
        <f t="shared" si="39"/>
        <v>227.08215427743139</v>
      </c>
      <c r="G302" s="25">
        <f t="shared" si="45"/>
        <v>0.40787110856269115</v>
      </c>
      <c r="H302" s="25">
        <f t="shared" si="40"/>
        <v>356.68191662267111</v>
      </c>
      <c r="I302" s="25">
        <f t="shared" si="41"/>
        <v>130.00763345380238</v>
      </c>
      <c r="J302" s="25">
        <f t="shared" si="42"/>
        <v>129.5997623452397</v>
      </c>
    </row>
    <row r="303" spans="1:10" x14ac:dyDescent="0.35">
      <c r="A303" s="23">
        <v>2.83</v>
      </c>
      <c r="B303" s="22">
        <f t="shared" si="43"/>
        <v>0.55995495782269622</v>
      </c>
      <c r="C303" s="24">
        <f t="shared" si="44"/>
        <v>906.69661724285618</v>
      </c>
      <c r="D303" s="25">
        <f t="shared" si="37"/>
        <v>142.1471603331469</v>
      </c>
      <c r="E303" s="25">
        <f t="shared" si="38"/>
        <v>0.89337761117701675</v>
      </c>
      <c r="F303" s="25">
        <f t="shared" si="39"/>
        <v>227.08202541927673</v>
      </c>
      <c r="G303" s="25">
        <f t="shared" si="45"/>
        <v>0.40787110856269115</v>
      </c>
      <c r="H303" s="25">
        <f t="shared" si="40"/>
        <v>352.78533243316042</v>
      </c>
      <c r="I303" s="25">
        <f t="shared" si="41"/>
        <v>126.1111781224464</v>
      </c>
      <c r="J303" s="25">
        <f t="shared" si="42"/>
        <v>125.70330701388372</v>
      </c>
    </row>
    <row r="304" spans="1:10" x14ac:dyDescent="0.35">
      <c r="A304" s="23">
        <v>2.84</v>
      </c>
      <c r="B304" s="22">
        <f t="shared" si="43"/>
        <v>0.55995479866305908</v>
      </c>
      <c r="C304" s="24">
        <f t="shared" si="44"/>
        <v>906.69610181038388</v>
      </c>
      <c r="D304" s="25">
        <f t="shared" si="37"/>
        <v>142.14699871957066</v>
      </c>
      <c r="E304" s="25">
        <f t="shared" si="38"/>
        <v>0.89337786530552143</v>
      </c>
      <c r="F304" s="25">
        <f t="shared" si="39"/>
        <v>227.08189656115866</v>
      </c>
      <c r="G304" s="25">
        <f t="shared" si="45"/>
        <v>0.40787110856269115</v>
      </c>
      <c r="H304" s="25">
        <f t="shared" si="40"/>
        <v>348.87617801773757</v>
      </c>
      <c r="I304" s="25">
        <f t="shared" si="41"/>
        <v>122.20215256514159</v>
      </c>
      <c r="J304" s="25">
        <f t="shared" si="42"/>
        <v>121.7942814565789</v>
      </c>
    </row>
    <row r="305" spans="1:10" x14ac:dyDescent="0.35">
      <c r="A305" s="23">
        <v>2.85</v>
      </c>
      <c r="B305" s="22">
        <f t="shared" si="43"/>
        <v>0.55995463950342195</v>
      </c>
      <c r="C305" s="24">
        <f t="shared" si="44"/>
        <v>906.69558637805858</v>
      </c>
      <c r="D305" s="25">
        <f t="shared" si="37"/>
        <v>142.1468371061323</v>
      </c>
      <c r="E305" s="25">
        <f t="shared" si="38"/>
        <v>0.89337811943417078</v>
      </c>
      <c r="F305" s="25">
        <f t="shared" si="39"/>
        <v>227.08176770307733</v>
      </c>
      <c r="G305" s="25">
        <f t="shared" si="45"/>
        <v>0.40787110856269115</v>
      </c>
      <c r="H305" s="25">
        <f t="shared" si="40"/>
        <v>344.95484427570051</v>
      </c>
      <c r="I305" s="25">
        <f t="shared" si="41"/>
        <v>118.28094768118588</v>
      </c>
      <c r="J305" s="25">
        <f t="shared" si="42"/>
        <v>117.87307657262319</v>
      </c>
    </row>
    <row r="306" spans="1:10" x14ac:dyDescent="0.35">
      <c r="A306" s="23">
        <v>2.86</v>
      </c>
      <c r="B306" s="22">
        <f t="shared" si="43"/>
        <v>0.55995448034378492</v>
      </c>
      <c r="C306" s="24">
        <f t="shared" si="44"/>
        <v>906.69507094587971</v>
      </c>
      <c r="D306" s="25">
        <f t="shared" si="37"/>
        <v>142.1466754928318</v>
      </c>
      <c r="E306" s="25">
        <f t="shared" si="38"/>
        <v>0.89337837356296457</v>
      </c>
      <c r="F306" s="25">
        <f t="shared" si="39"/>
        <v>227.08163884503261</v>
      </c>
      <c r="G306" s="25">
        <f t="shared" si="45"/>
        <v>0.40787110856269115</v>
      </c>
      <c r="H306" s="25">
        <f t="shared" si="40"/>
        <v>341.02172332427023</v>
      </c>
      <c r="I306" s="25">
        <f t="shared" si="41"/>
        <v>114.3479555878003</v>
      </c>
      <c r="J306" s="25">
        <f t="shared" si="42"/>
        <v>113.94008447923761</v>
      </c>
    </row>
    <row r="307" spans="1:10" x14ac:dyDescent="0.35">
      <c r="A307" s="23">
        <v>2.87</v>
      </c>
      <c r="B307" s="22">
        <f t="shared" si="43"/>
        <v>0.55995432118414779</v>
      </c>
      <c r="C307" s="24">
        <f t="shared" si="44"/>
        <v>906.69455551384726</v>
      </c>
      <c r="D307" s="25">
        <f t="shared" si="37"/>
        <v>142.14651387966902</v>
      </c>
      <c r="E307" s="25">
        <f t="shared" si="38"/>
        <v>0.89337862769190313</v>
      </c>
      <c r="F307" s="25">
        <f t="shared" si="39"/>
        <v>227.0815099870245</v>
      </c>
      <c r="G307" s="25">
        <f t="shared" si="45"/>
        <v>0.40787110856269115</v>
      </c>
      <c r="H307" s="25">
        <f t="shared" si="40"/>
        <v>337.0772084593782</v>
      </c>
      <c r="I307" s="25">
        <f t="shared" si="41"/>
        <v>110.40356958091638</v>
      </c>
      <c r="J307" s="25">
        <f t="shared" si="42"/>
        <v>109.99569847235369</v>
      </c>
    </row>
    <row r="308" spans="1:10" x14ac:dyDescent="0.35">
      <c r="A308" s="23">
        <v>2.88</v>
      </c>
      <c r="B308" s="22">
        <f t="shared" si="43"/>
        <v>0.55995416202451065</v>
      </c>
      <c r="C308" s="24">
        <f t="shared" si="44"/>
        <v>906.69404008196113</v>
      </c>
      <c r="D308" s="25">
        <f t="shared" si="37"/>
        <v>142.14635226664404</v>
      </c>
      <c r="E308" s="25">
        <f t="shared" si="38"/>
        <v>0.89337888182098646</v>
      </c>
      <c r="F308" s="25">
        <f t="shared" si="39"/>
        <v>227.08138112905297</v>
      </c>
      <c r="G308" s="25">
        <f t="shared" si="45"/>
        <v>0.40787110856269115</v>
      </c>
      <c r="H308" s="25">
        <f t="shared" si="40"/>
        <v>333.12169411633846</v>
      </c>
      <c r="I308" s="25">
        <f t="shared" si="41"/>
        <v>106.44818409584818</v>
      </c>
      <c r="J308" s="25">
        <f t="shared" si="42"/>
        <v>106.04031298728549</v>
      </c>
    </row>
    <row r="309" spans="1:10" x14ac:dyDescent="0.35">
      <c r="A309" s="23">
        <v>2.89</v>
      </c>
      <c r="B309" s="22">
        <f t="shared" si="43"/>
        <v>0.55995400286487351</v>
      </c>
      <c r="C309" s="24">
        <f t="shared" si="44"/>
        <v>906.69352465022155</v>
      </c>
      <c r="D309" s="25">
        <f t="shared" si="37"/>
        <v>142.14619065375686</v>
      </c>
      <c r="E309" s="25">
        <f t="shared" si="38"/>
        <v>0.89337913595021434</v>
      </c>
      <c r="F309" s="25">
        <f t="shared" si="39"/>
        <v>227.08125227111807</v>
      </c>
      <c r="G309" s="25">
        <f t="shared" si="45"/>
        <v>0.40787110856269115</v>
      </c>
      <c r="H309" s="25">
        <f t="shared" si="40"/>
        <v>329.15557583040305</v>
      </c>
      <c r="I309" s="25">
        <f t="shared" si="41"/>
        <v>102.48219466784768</v>
      </c>
      <c r="J309" s="25">
        <f t="shared" si="42"/>
        <v>102.07432355928499</v>
      </c>
    </row>
    <row r="310" spans="1:10" x14ac:dyDescent="0.35">
      <c r="A310" s="23">
        <v>2.9</v>
      </c>
      <c r="B310" s="22">
        <f t="shared" si="43"/>
        <v>0.55995384370523638</v>
      </c>
      <c r="C310" s="24">
        <f t="shared" si="44"/>
        <v>906.69300921862839</v>
      </c>
      <c r="D310" s="25">
        <f t="shared" si="37"/>
        <v>142.14602904100749</v>
      </c>
      <c r="E310" s="25">
        <f t="shared" si="38"/>
        <v>0.893379390079587</v>
      </c>
      <c r="F310" s="25">
        <f t="shared" si="39"/>
        <v>227.08112341321979</v>
      </c>
      <c r="G310" s="25">
        <f t="shared" si="45"/>
        <v>0.40787110856269115</v>
      </c>
      <c r="H310" s="25">
        <f t="shared" si="40"/>
        <v>325.17925019721019</v>
      </c>
      <c r="I310" s="25">
        <f t="shared" si="41"/>
        <v>98.505997892553111</v>
      </c>
      <c r="J310" s="25">
        <f t="shared" si="42"/>
        <v>98.098126783990423</v>
      </c>
    </row>
    <row r="311" spans="1:10" x14ac:dyDescent="0.35">
      <c r="A311" s="23">
        <v>2.91</v>
      </c>
      <c r="B311" s="22">
        <f t="shared" si="43"/>
        <v>0.55995368454559924</v>
      </c>
      <c r="C311" s="24">
        <f t="shared" si="44"/>
        <v>906.692493787182</v>
      </c>
      <c r="D311" s="25">
        <f t="shared" si="37"/>
        <v>142.145867428396</v>
      </c>
      <c r="E311" s="25">
        <f t="shared" si="38"/>
        <v>0.89337964420910432</v>
      </c>
      <c r="F311" s="25">
        <f t="shared" si="39"/>
        <v>227.08099455535819</v>
      </c>
      <c r="G311" s="25">
        <f t="shared" si="45"/>
        <v>0.40787110856269115</v>
      </c>
      <c r="H311" s="25">
        <f t="shared" si="40"/>
        <v>321.19311483312362</v>
      </c>
      <c r="I311" s="25">
        <f t="shared" si="41"/>
        <v>94.519991386328115</v>
      </c>
      <c r="J311" s="25">
        <f t="shared" si="42"/>
        <v>94.112120277765428</v>
      </c>
    </row>
    <row r="312" spans="1:10" x14ac:dyDescent="0.35">
      <c r="A312" s="23">
        <v>2.92</v>
      </c>
      <c r="B312" s="22">
        <f t="shared" si="43"/>
        <v>0.55995352538596221</v>
      </c>
      <c r="C312" s="24">
        <f t="shared" si="44"/>
        <v>906.69197835588216</v>
      </c>
      <c r="D312" s="25">
        <f t="shared" si="37"/>
        <v>142.14570581592233</v>
      </c>
      <c r="E312" s="25">
        <f t="shared" si="38"/>
        <v>0.89337989833876597</v>
      </c>
      <c r="F312" s="25">
        <f t="shared" si="39"/>
        <v>227.08086569753323</v>
      </c>
      <c r="G312" s="25">
        <f t="shared" si="45"/>
        <v>0.40787110856269115</v>
      </c>
      <c r="H312" s="25">
        <f t="shared" si="40"/>
        <v>317.19756833547257</v>
      </c>
      <c r="I312" s="25">
        <f t="shared" si="41"/>
        <v>90.524573746502028</v>
      </c>
      <c r="J312" s="25">
        <f t="shared" si="42"/>
        <v>90.116702637939341</v>
      </c>
    </row>
    <row r="313" spans="1:10" x14ac:dyDescent="0.35">
      <c r="A313" s="23">
        <v>2.93</v>
      </c>
      <c r="B313" s="22">
        <f t="shared" si="43"/>
        <v>0.55995336622632508</v>
      </c>
      <c r="C313" s="24">
        <f t="shared" si="44"/>
        <v>906.69146292472874</v>
      </c>
      <c r="D313" s="25">
        <f t="shared" si="37"/>
        <v>142.14554420358644</v>
      </c>
      <c r="E313" s="25">
        <f t="shared" si="38"/>
        <v>0.89338015246857261</v>
      </c>
      <c r="F313" s="25">
        <f t="shared" si="39"/>
        <v>227.08073683974487</v>
      </c>
      <c r="G313" s="25">
        <f t="shared" si="45"/>
        <v>0.40787110856269115</v>
      </c>
      <c r="H313" s="25">
        <f t="shared" si="40"/>
        <v>313.19301024269117</v>
      </c>
      <c r="I313" s="25">
        <f t="shared" si="41"/>
        <v>86.520144511508988</v>
      </c>
      <c r="J313" s="25">
        <f t="shared" si="42"/>
        <v>86.1122734029463</v>
      </c>
    </row>
    <row r="314" spans="1:10" x14ac:dyDescent="0.35">
      <c r="A314" s="23">
        <v>2.94</v>
      </c>
      <c r="B314" s="22">
        <f t="shared" si="43"/>
        <v>0.55995320706668794</v>
      </c>
      <c r="C314" s="24">
        <f t="shared" si="44"/>
        <v>906.69094749372152</v>
      </c>
      <c r="D314" s="25">
        <f t="shared" si="37"/>
        <v>142.14538259138828</v>
      </c>
      <c r="E314" s="25">
        <f t="shared" si="38"/>
        <v>0.8933804065985238</v>
      </c>
      <c r="F314" s="25">
        <f t="shared" si="39"/>
        <v>227.08060798199307</v>
      </c>
      <c r="G314" s="25">
        <f t="shared" si="45"/>
        <v>0.40787110856269115</v>
      </c>
      <c r="H314" s="25">
        <f t="shared" si="40"/>
        <v>309.1798409943662</v>
      </c>
      <c r="I314" s="25">
        <f t="shared" si="41"/>
        <v>82.507104120935807</v>
      </c>
      <c r="J314" s="25">
        <f t="shared" si="42"/>
        <v>82.099233012373119</v>
      </c>
    </row>
    <row r="315" spans="1:10" x14ac:dyDescent="0.35">
      <c r="A315" s="23">
        <v>2.95</v>
      </c>
      <c r="B315" s="22">
        <f t="shared" si="43"/>
        <v>0.5599530479070508</v>
      </c>
      <c r="C315" s="24">
        <f t="shared" si="44"/>
        <v>906.69043206286119</v>
      </c>
      <c r="D315" s="25">
        <f t="shared" si="37"/>
        <v>142.145220979328</v>
      </c>
      <c r="E315" s="25">
        <f t="shared" si="38"/>
        <v>0.89338066072861966</v>
      </c>
      <c r="F315" s="25">
        <f t="shared" si="39"/>
        <v>227.08047912427799</v>
      </c>
      <c r="G315" s="25">
        <f t="shared" si="45"/>
        <v>0.40787110856269115</v>
      </c>
      <c r="H315" s="25">
        <f t="shared" si="40"/>
        <v>305.1584618911923</v>
      </c>
      <c r="I315" s="25">
        <f t="shared" si="41"/>
        <v>78.485853875477005</v>
      </c>
      <c r="J315" s="25">
        <f t="shared" si="42"/>
        <v>78.077982766914317</v>
      </c>
    </row>
    <row r="316" spans="1:10" x14ac:dyDescent="0.35">
      <c r="A316" s="23">
        <v>2.96</v>
      </c>
      <c r="B316" s="22">
        <f t="shared" si="43"/>
        <v>0.55995288874741367</v>
      </c>
      <c r="C316" s="24">
        <f t="shared" si="44"/>
        <v>906.68991663214706</v>
      </c>
      <c r="D316" s="25">
        <f t="shared" si="37"/>
        <v>142.14505936740548</v>
      </c>
      <c r="E316" s="25">
        <f t="shared" si="38"/>
        <v>0.89338091485886006</v>
      </c>
      <c r="F316" s="25">
        <f t="shared" si="39"/>
        <v>227.08035026659945</v>
      </c>
      <c r="G316" s="25">
        <f t="shared" si="45"/>
        <v>0.40787110856269115</v>
      </c>
      <c r="H316" s="25">
        <f t="shared" si="40"/>
        <v>301.12927505484322</v>
      </c>
      <c r="I316" s="25">
        <f t="shared" si="41"/>
        <v>74.456795896806469</v>
      </c>
      <c r="J316" s="25">
        <f t="shared" si="42"/>
        <v>74.048924788243781</v>
      </c>
    </row>
    <row r="317" spans="1:10" x14ac:dyDescent="0.35">
      <c r="A317" s="23">
        <v>2.97</v>
      </c>
      <c r="B317" s="22">
        <f t="shared" si="43"/>
        <v>0.55995272958777664</v>
      </c>
      <c r="C317" s="24">
        <f t="shared" si="44"/>
        <v>906.68940120157993</v>
      </c>
      <c r="D317" s="25">
        <f t="shared" si="37"/>
        <v>142.14489775562089</v>
      </c>
      <c r="E317" s="25">
        <f t="shared" si="38"/>
        <v>0.89338116898924502</v>
      </c>
      <c r="F317" s="25">
        <f t="shared" si="39"/>
        <v>227.08022140895767</v>
      </c>
      <c r="G317" s="25">
        <f t="shared" si="45"/>
        <v>0.40787110856269115</v>
      </c>
      <c r="H317" s="25">
        <f t="shared" si="40"/>
        <v>297.09268338775917</v>
      </c>
      <c r="I317" s="25">
        <f t="shared" si="41"/>
        <v>70.420333087364156</v>
      </c>
      <c r="J317" s="25">
        <f t="shared" si="42"/>
        <v>70.012461978801468</v>
      </c>
    </row>
    <row r="318" spans="1:10" x14ac:dyDescent="0.35">
      <c r="A318" s="23">
        <v>2.98</v>
      </c>
      <c r="B318" s="22">
        <f t="shared" si="43"/>
        <v>0.55995257042813951</v>
      </c>
      <c r="C318" s="24">
        <f t="shared" si="44"/>
        <v>906.68888577115888</v>
      </c>
      <c r="D318" s="25">
        <f t="shared" ref="D318:D381" si="46">C318*B318*B318/2</f>
        <v>142.144736143974</v>
      </c>
      <c r="E318" s="25">
        <f t="shared" ref="E318:E381" si="47">($B$16/B318)+($B$6/($B$10*2))*($B$4+$B$4/(B318*B318*B318))</f>
        <v>0.89338142311977498</v>
      </c>
      <c r="F318" s="25">
        <f t="shared" ref="F318:F381" si="48">$B$5*$B$14*$B$6*$B$4*$B$4/(4*$B$11) + (1/2)*C318*$B$16</f>
        <v>227.08009255135241</v>
      </c>
      <c r="G318" s="25">
        <f t="shared" si="45"/>
        <v>0.40787110856269115</v>
      </c>
      <c r="H318" s="25">
        <f t="shared" ref="H318:H381" si="49">($B$5*$B$14*$B$6/(4*$B$11))*$B$4*$B$4 + C318*$B$16/2 + $B$10*$B$5*$B$14*$B$4*$B$4*$B$15*SIN(A318)/(2*$B$11)</f>
        <v>293.04909053285741</v>
      </c>
      <c r="I318" s="25">
        <f t="shared" ref="I318:I381" si="50">($B$5*$B$14*$B$6/(4*$B$11))*$B$4*$B$4+$B$10*$B$5*$B$14*$B$4*$B$4*$B$15*SIN(A318)/(2*$B$11)</f>
        <v>66.376869090067672</v>
      </c>
      <c r="J318" s="25">
        <f t="shared" ref="J318:J381" si="51">$B$10*$B$5*$B$14*$B$4*$B$4*$B$15*SIN(A318)/(2*$B$11)</f>
        <v>65.968997981504984</v>
      </c>
    </row>
    <row r="319" spans="1:10" x14ac:dyDescent="0.35">
      <c r="A319" s="23">
        <v>2.99</v>
      </c>
      <c r="B319" s="22">
        <f t="shared" si="43"/>
        <v>0.55995241126850237</v>
      </c>
      <c r="C319" s="24">
        <f t="shared" si="44"/>
        <v>906.68837034088449</v>
      </c>
      <c r="D319" s="25">
        <f t="shared" si="46"/>
        <v>142.14457453246496</v>
      </c>
      <c r="E319" s="25">
        <f t="shared" si="47"/>
        <v>0.89338167725044937</v>
      </c>
      <c r="F319" s="25">
        <f t="shared" si="48"/>
        <v>227.07996369378381</v>
      </c>
      <c r="G319" s="25">
        <f t="shared" si="45"/>
        <v>0.40787110856269115</v>
      </c>
      <c r="H319" s="25">
        <f t="shared" si="49"/>
        <v>288.99890083316797</v>
      </c>
      <c r="I319" s="25">
        <f t="shared" si="50"/>
        <v>62.326808247946829</v>
      </c>
      <c r="J319" s="25">
        <f t="shared" si="51"/>
        <v>61.918937139384141</v>
      </c>
    </row>
    <row r="320" spans="1:10" x14ac:dyDescent="0.35">
      <c r="A320" s="23">
        <v>3</v>
      </c>
      <c r="B320" s="22">
        <f t="shared" si="43"/>
        <v>0.55995225210886523</v>
      </c>
      <c r="C320" s="24">
        <f t="shared" si="44"/>
        <v>906.6878549107563</v>
      </c>
      <c r="D320" s="25">
        <f t="shared" si="46"/>
        <v>142.14441292109368</v>
      </c>
      <c r="E320" s="25">
        <f t="shared" si="47"/>
        <v>0.89338193138126842</v>
      </c>
      <c r="F320" s="25">
        <f t="shared" si="48"/>
        <v>227.07983483625176</v>
      </c>
      <c r="G320" s="25">
        <f t="shared" si="45"/>
        <v>0.40787110856269115</v>
      </c>
      <c r="H320" s="25">
        <f t="shared" si="49"/>
        <v>284.94251929140023</v>
      </c>
      <c r="I320" s="25">
        <f t="shared" si="50"/>
        <v>58.270555563711177</v>
      </c>
      <c r="J320" s="25">
        <f t="shared" si="51"/>
        <v>57.862684455148489</v>
      </c>
    </row>
    <row r="321" spans="1:10" x14ac:dyDescent="0.35">
      <c r="A321" s="23">
        <v>3.01</v>
      </c>
      <c r="B321" s="22">
        <f t="shared" si="43"/>
        <v>0.5599520929492281</v>
      </c>
      <c r="C321" s="24">
        <f t="shared" si="44"/>
        <v>906.68733948077488</v>
      </c>
      <c r="D321" s="25">
        <f t="shared" si="46"/>
        <v>142.14425130986021</v>
      </c>
      <c r="E321" s="25">
        <f t="shared" si="47"/>
        <v>0.89338218551223214</v>
      </c>
      <c r="F321" s="25">
        <f t="shared" si="48"/>
        <v>227.07970597875641</v>
      </c>
      <c r="G321" s="25">
        <f t="shared" si="45"/>
        <v>0.40787110856269115</v>
      </c>
      <c r="H321" s="25">
        <f t="shared" si="49"/>
        <v>280.88035152944246</v>
      </c>
      <c r="I321" s="25">
        <f t="shared" si="50"/>
        <v>54.208516659248758</v>
      </c>
      <c r="J321" s="25">
        <f t="shared" si="51"/>
        <v>53.80064555068607</v>
      </c>
    </row>
    <row r="322" spans="1:10" x14ac:dyDescent="0.35">
      <c r="A322" s="23">
        <v>3.02</v>
      </c>
      <c r="B322" s="22">
        <f t="shared" si="43"/>
        <v>0.55995193378959096</v>
      </c>
      <c r="C322" s="24">
        <f t="shared" si="44"/>
        <v>906.68682405093989</v>
      </c>
      <c r="D322" s="25">
        <f t="shared" si="46"/>
        <v>142.14408969876456</v>
      </c>
      <c r="E322" s="25">
        <f t="shared" si="47"/>
        <v>0.89338243964334063</v>
      </c>
      <c r="F322" s="25">
        <f t="shared" si="48"/>
        <v>227.07957712129766</v>
      </c>
      <c r="G322" s="25">
        <f t="shared" si="45"/>
        <v>0.40787110856269115</v>
      </c>
      <c r="H322" s="25">
        <f t="shared" si="49"/>
        <v>276.81280374779976</v>
      </c>
      <c r="I322" s="25">
        <f t="shared" si="50"/>
        <v>50.141097735064804</v>
      </c>
      <c r="J322" s="25">
        <f t="shared" si="51"/>
        <v>49.733226626502116</v>
      </c>
    </row>
    <row r="323" spans="1:10" x14ac:dyDescent="0.35">
      <c r="A323" s="23">
        <v>3.03</v>
      </c>
      <c r="B323" s="22">
        <f t="shared" si="43"/>
        <v>0.55995177462995394</v>
      </c>
      <c r="C323" s="24">
        <f t="shared" si="44"/>
        <v>906.68630862125167</v>
      </c>
      <c r="D323" s="25">
        <f t="shared" si="46"/>
        <v>142.14392808780681</v>
      </c>
      <c r="E323" s="25">
        <f t="shared" si="47"/>
        <v>0.89338269377459356</v>
      </c>
      <c r="F323" s="25">
        <f t="shared" si="48"/>
        <v>227.07944826387561</v>
      </c>
      <c r="G323" s="25">
        <f t="shared" si="45"/>
        <v>0.40787110856269115</v>
      </c>
      <c r="H323" s="25">
        <f t="shared" si="49"/>
        <v>272.74028268497551</v>
      </c>
      <c r="I323" s="25">
        <f t="shared" si="50"/>
        <v>46.068705529662601</v>
      </c>
      <c r="J323" s="25">
        <f t="shared" si="51"/>
        <v>45.660834421099914</v>
      </c>
    </row>
    <row r="324" spans="1:10" x14ac:dyDescent="0.35">
      <c r="A324" s="23">
        <v>3.04</v>
      </c>
      <c r="B324" s="22">
        <f t="shared" ref="B324:B387" si="52">$B$13-$B$6*A324/(2*$B$10)</f>
        <v>0.5599516154703168</v>
      </c>
      <c r="C324" s="24">
        <f t="shared" si="44"/>
        <v>906.68579319170988</v>
      </c>
      <c r="D324" s="25">
        <f t="shared" si="46"/>
        <v>142.1437664769868</v>
      </c>
      <c r="E324" s="25">
        <f t="shared" si="47"/>
        <v>0.89338294790599126</v>
      </c>
      <c r="F324" s="25">
        <f t="shared" si="48"/>
        <v>227.07931940649016</v>
      </c>
      <c r="G324" s="25">
        <f t="shared" si="45"/>
        <v>0.40787110856269115</v>
      </c>
      <c r="H324" s="25">
        <f t="shared" si="49"/>
        <v>268.66319557679617</v>
      </c>
      <c r="I324" s="25">
        <f t="shared" si="50"/>
        <v>41.991747278868672</v>
      </c>
      <c r="J324" s="25">
        <f t="shared" si="51"/>
        <v>41.583876170305984</v>
      </c>
    </row>
    <row r="325" spans="1:10" x14ac:dyDescent="0.35">
      <c r="A325" s="23">
        <v>3.05</v>
      </c>
      <c r="B325" s="22">
        <f t="shared" si="52"/>
        <v>0.55995145631067966</v>
      </c>
      <c r="C325" s="24">
        <f t="shared" si="44"/>
        <v>906.68527776231429</v>
      </c>
      <c r="D325" s="25">
        <f t="shared" si="46"/>
        <v>142.14360486630457</v>
      </c>
      <c r="E325" s="25">
        <f t="shared" si="47"/>
        <v>0.89338320203753363</v>
      </c>
      <c r="F325" s="25">
        <f t="shared" si="48"/>
        <v>227.07919054914126</v>
      </c>
      <c r="G325" s="25">
        <f t="shared" si="45"/>
        <v>0.40787110856269115</v>
      </c>
      <c r="H325" s="25">
        <f t="shared" si="49"/>
        <v>264.58195011568955</v>
      </c>
      <c r="I325" s="25">
        <f t="shared" si="50"/>
        <v>37.910630675111008</v>
      </c>
      <c r="J325" s="25">
        <f t="shared" si="51"/>
        <v>37.50275956654832</v>
      </c>
    </row>
    <row r="326" spans="1:10" x14ac:dyDescent="0.35">
      <c r="A326" s="23">
        <v>3.06</v>
      </c>
      <c r="B326" s="22">
        <f t="shared" si="52"/>
        <v>0.55995129715104253</v>
      </c>
      <c r="C326" s="24">
        <f t="shared" si="44"/>
        <v>906.68476233306524</v>
      </c>
      <c r="D326" s="25">
        <f t="shared" si="46"/>
        <v>142.14344325576013</v>
      </c>
      <c r="E326" s="25">
        <f t="shared" si="47"/>
        <v>0.89338345616922055</v>
      </c>
      <c r="F326" s="25">
        <f t="shared" si="48"/>
        <v>227.079061691829</v>
      </c>
      <c r="G326" s="25">
        <f t="shared" si="45"/>
        <v>0.40787110856269115</v>
      </c>
      <c r="H326" s="25">
        <f t="shared" si="49"/>
        <v>260.49695440991502</v>
      </c>
      <c r="I326" s="25">
        <f t="shared" si="50"/>
        <v>33.825763826648711</v>
      </c>
      <c r="J326" s="25">
        <f t="shared" si="51"/>
        <v>33.417892718086023</v>
      </c>
    </row>
    <row r="327" spans="1:10" x14ac:dyDescent="0.35">
      <c r="A327" s="23">
        <v>3.07</v>
      </c>
      <c r="B327" s="22">
        <f t="shared" si="52"/>
        <v>0.55995113799140539</v>
      </c>
      <c r="C327" s="24">
        <f t="shared" si="44"/>
        <v>906.68424690396273</v>
      </c>
      <c r="D327" s="25">
        <f t="shared" si="46"/>
        <v>142.14328164535351</v>
      </c>
      <c r="E327" s="25">
        <f t="shared" si="47"/>
        <v>0.89338371030105235</v>
      </c>
      <c r="F327" s="25">
        <f t="shared" si="48"/>
        <v>227.07893283455337</v>
      </c>
      <c r="G327" s="25">
        <f t="shared" si="45"/>
        <v>0.40787110856269115</v>
      </c>
      <c r="H327" s="25">
        <f t="shared" si="49"/>
        <v>256.40861694275361</v>
      </c>
      <c r="I327" s="25">
        <f t="shared" si="50"/>
        <v>29.737555216762935</v>
      </c>
      <c r="J327" s="25">
        <f t="shared" si="51"/>
        <v>29.329684108200244</v>
      </c>
    </row>
    <row r="328" spans="1:10" x14ac:dyDescent="0.35">
      <c r="A328" s="23">
        <v>3.08</v>
      </c>
      <c r="B328" s="22">
        <f t="shared" si="52"/>
        <v>0.55995097883176836</v>
      </c>
      <c r="C328" s="24">
        <f t="shared" si="44"/>
        <v>906.68373147500722</v>
      </c>
      <c r="D328" s="25">
        <f t="shared" si="46"/>
        <v>142.14312003508482</v>
      </c>
      <c r="E328" s="25">
        <f t="shared" si="47"/>
        <v>0.89338396443302848</v>
      </c>
      <c r="F328" s="25">
        <f t="shared" si="48"/>
        <v>227.07880397731449</v>
      </c>
      <c r="G328" s="25">
        <f t="shared" si="45"/>
        <v>0.40787110856269115</v>
      </c>
      <c r="H328" s="25">
        <f t="shared" si="49"/>
        <v>252.31734653165927</v>
      </c>
      <c r="I328" s="25">
        <f t="shared" si="50"/>
        <v>25.646413662907477</v>
      </c>
      <c r="J328" s="25">
        <f t="shared" si="51"/>
        <v>25.238542554344786</v>
      </c>
    </row>
    <row r="329" spans="1:10" x14ac:dyDescent="0.35">
      <c r="A329" s="23">
        <v>3.09</v>
      </c>
      <c r="B329" s="22">
        <f t="shared" si="52"/>
        <v>0.55995081967213123</v>
      </c>
      <c r="C329" s="24">
        <f t="shared" si="44"/>
        <v>906.68321604619769</v>
      </c>
      <c r="D329" s="25">
        <f t="shared" si="46"/>
        <v>142.14295842495383</v>
      </c>
      <c r="E329" s="25">
        <f t="shared" si="47"/>
        <v>0.89338421856514938</v>
      </c>
      <c r="F329" s="25">
        <f t="shared" si="48"/>
        <v>227.07867512011211</v>
      </c>
      <c r="G329" s="25">
        <f t="shared" si="45"/>
        <v>0.40787110856269115</v>
      </c>
      <c r="H329" s="25">
        <f t="shared" si="49"/>
        <v>248.22355228737823</v>
      </c>
      <c r="I329" s="25">
        <f t="shared" si="50"/>
        <v>21.552748275828815</v>
      </c>
      <c r="J329" s="25">
        <f t="shared" si="51"/>
        <v>21.144877167266124</v>
      </c>
    </row>
    <row r="330" spans="1:10" x14ac:dyDescent="0.35">
      <c r="A330" s="23">
        <v>3.1</v>
      </c>
      <c r="B330" s="22">
        <f t="shared" si="52"/>
        <v>0.55995066051249409</v>
      </c>
      <c r="C330" s="24">
        <f t="shared" si="44"/>
        <v>906.68270061753481</v>
      </c>
      <c r="D330" s="25">
        <f t="shared" si="46"/>
        <v>142.14279681496063</v>
      </c>
      <c r="E330" s="25">
        <f t="shared" si="47"/>
        <v>0.89338447269741506</v>
      </c>
      <c r="F330" s="25">
        <f t="shared" si="48"/>
        <v>227.07854626294639</v>
      </c>
      <c r="G330" s="25">
        <f t="shared" si="45"/>
        <v>0.40787110856269115</v>
      </c>
      <c r="H330" s="25">
        <f t="shared" si="49"/>
        <v>244.12764357303763</v>
      </c>
      <c r="I330" s="25">
        <f t="shared" si="50"/>
        <v>17.456968418653918</v>
      </c>
      <c r="J330" s="25">
        <f t="shared" si="51"/>
        <v>17.049097310091227</v>
      </c>
    </row>
    <row r="331" spans="1:10" x14ac:dyDescent="0.35">
      <c r="A331" s="23">
        <v>3.11</v>
      </c>
      <c r="B331" s="22">
        <f t="shared" si="52"/>
        <v>0.55995050135285696</v>
      </c>
      <c r="C331" s="24">
        <f t="shared" si="44"/>
        <v>906.68218518901836</v>
      </c>
      <c r="D331" s="25">
        <f t="shared" si="46"/>
        <v>142.14263520510528</v>
      </c>
      <c r="E331" s="25">
        <f t="shared" si="47"/>
        <v>0.89338472682982539</v>
      </c>
      <c r="F331" s="25">
        <f t="shared" si="48"/>
        <v>227.07841740581728</v>
      </c>
      <c r="G331" s="25">
        <f t="shared" si="45"/>
        <v>0.40787110856269115</v>
      </c>
      <c r="H331" s="25">
        <f t="shared" si="49"/>
        <v>240.03002996321032</v>
      </c>
      <c r="I331" s="25">
        <f t="shared" si="50"/>
        <v>13.359483665955727</v>
      </c>
      <c r="J331" s="25">
        <f t="shared" si="51"/>
        <v>12.951612557393036</v>
      </c>
    </row>
    <row r="332" spans="1:10" x14ac:dyDescent="0.35">
      <c r="A332" s="23">
        <v>3.12</v>
      </c>
      <c r="B332" s="22">
        <f t="shared" si="52"/>
        <v>0.55995034219321982</v>
      </c>
      <c r="C332" s="24">
        <f t="shared" si="44"/>
        <v>906.68166976064845</v>
      </c>
      <c r="D332" s="25">
        <f t="shared" si="46"/>
        <v>142.14247359538768</v>
      </c>
      <c r="E332" s="25">
        <f t="shared" si="47"/>
        <v>0.89338498096238039</v>
      </c>
      <c r="F332" s="25">
        <f t="shared" si="48"/>
        <v>227.0782885487248</v>
      </c>
      <c r="G332" s="25">
        <f t="shared" si="45"/>
        <v>0.40787110856269115</v>
      </c>
      <c r="H332" s="25">
        <f t="shared" si="49"/>
        <v>235.93112120295669</v>
      </c>
      <c r="I332" s="25">
        <f t="shared" si="50"/>
        <v>9.2607037627945878</v>
      </c>
      <c r="J332" s="25">
        <f t="shared" si="51"/>
        <v>8.8528326542318965</v>
      </c>
    </row>
    <row r="333" spans="1:10" x14ac:dyDescent="0.35">
      <c r="A333" s="23">
        <v>3.13</v>
      </c>
      <c r="B333" s="22">
        <f t="shared" si="52"/>
        <v>0.55995018303358268</v>
      </c>
      <c r="C333" s="24">
        <f t="shared" si="44"/>
        <v>906.68115433242474</v>
      </c>
      <c r="D333" s="25">
        <f t="shared" si="46"/>
        <v>142.14231198580788</v>
      </c>
      <c r="E333" s="25">
        <f t="shared" si="47"/>
        <v>0.89338523509507994</v>
      </c>
      <c r="F333" s="25">
        <f t="shared" si="48"/>
        <v>227.07815969166887</v>
      </c>
      <c r="G333" s="25">
        <f t="shared" si="45"/>
        <v>0.40787110856269115</v>
      </c>
      <c r="H333" s="25">
        <f t="shared" si="49"/>
        <v>231.83132716685174</v>
      </c>
      <c r="I333" s="25">
        <f t="shared" si="50"/>
        <v>5.1610385837455457</v>
      </c>
      <c r="J333" s="25">
        <f t="shared" si="51"/>
        <v>4.7531674751828543</v>
      </c>
    </row>
    <row r="334" spans="1:10" x14ac:dyDescent="0.35">
      <c r="A334" s="23">
        <v>3.14</v>
      </c>
      <c r="B334" s="22">
        <f t="shared" si="52"/>
        <v>0.55995002387394566</v>
      </c>
      <c r="C334" s="24">
        <f t="shared" si="44"/>
        <v>906.68063890434837</v>
      </c>
      <c r="D334" s="25">
        <f t="shared" si="46"/>
        <v>142.14215037636606</v>
      </c>
      <c r="E334" s="25">
        <f t="shared" si="47"/>
        <v>0.89338548922792405</v>
      </c>
      <c r="F334" s="25">
        <f t="shared" si="48"/>
        <v>227.07803083464978</v>
      </c>
      <c r="G334" s="25">
        <f t="shared" si="45"/>
        <v>0.40787110856269115</v>
      </c>
      <c r="H334" s="25">
        <f t="shared" si="49"/>
        <v>227.73105781799686</v>
      </c>
      <c r="I334" s="25">
        <f t="shared" si="50"/>
        <v>1.0608980919097613</v>
      </c>
      <c r="J334" s="25">
        <f t="shared" si="51"/>
        <v>0.6530269833470701</v>
      </c>
    </row>
    <row r="335" spans="1:10" x14ac:dyDescent="0.35">
      <c r="A335" s="23">
        <v>3.15</v>
      </c>
      <c r="B335" s="22">
        <f t="shared" si="52"/>
        <v>0.55994986471430852</v>
      </c>
      <c r="C335" s="24">
        <f t="shared" si="44"/>
        <v>906.68012347641786</v>
      </c>
      <c r="D335" s="25">
        <f t="shared" si="46"/>
        <v>142.14198876706189</v>
      </c>
      <c r="E335" s="25">
        <f t="shared" si="47"/>
        <v>0.89338574336091292</v>
      </c>
      <c r="F335" s="25">
        <f t="shared" si="48"/>
        <v>227.07790197766715</v>
      </c>
      <c r="G335" s="25">
        <f t="shared" si="45"/>
        <v>0.40787110856269115</v>
      </c>
      <c r="H335" s="25">
        <f t="shared" si="49"/>
        <v>223.63072316702448</v>
      </c>
      <c r="I335" s="25">
        <f t="shared" si="50"/>
        <v>-3.0393077020799888</v>
      </c>
      <c r="J335" s="25">
        <f t="shared" si="51"/>
        <v>-3.4471788106426797</v>
      </c>
    </row>
    <row r="336" spans="1:10" x14ac:dyDescent="0.35">
      <c r="A336" s="23">
        <v>3.16</v>
      </c>
      <c r="B336" s="22">
        <f t="shared" si="52"/>
        <v>0.55994970555467138</v>
      </c>
      <c r="C336" s="24">
        <f t="shared" si="44"/>
        <v>906.6796080486339</v>
      </c>
      <c r="D336" s="25">
        <f t="shared" si="46"/>
        <v>142.14182715789556</v>
      </c>
      <c r="E336" s="25">
        <f t="shared" si="47"/>
        <v>0.89338599749404646</v>
      </c>
      <c r="F336" s="25">
        <f t="shared" si="48"/>
        <v>227.07777312072116</v>
      </c>
      <c r="G336" s="25">
        <f t="shared" si="45"/>
        <v>0.40787110856269115</v>
      </c>
      <c r="H336" s="25">
        <f t="shared" si="49"/>
        <v>219.53073323109697</v>
      </c>
      <c r="I336" s="25">
        <f t="shared" si="50"/>
        <v>-7.1391687810614943</v>
      </c>
      <c r="J336" s="25">
        <f t="shared" si="51"/>
        <v>-7.5470398896241857</v>
      </c>
    </row>
    <row r="337" spans="1:10" x14ac:dyDescent="0.35">
      <c r="A337" s="23">
        <v>3.17</v>
      </c>
      <c r="B337" s="22">
        <f t="shared" si="52"/>
        <v>0.55994954639503425</v>
      </c>
      <c r="C337" s="24">
        <f t="shared" si="44"/>
        <v>906.67909262099647</v>
      </c>
      <c r="D337" s="25">
        <f t="shared" si="46"/>
        <v>142.14166554886702</v>
      </c>
      <c r="E337" s="25">
        <f t="shared" si="47"/>
        <v>0.89338625162732466</v>
      </c>
      <c r="F337" s="25">
        <f t="shared" si="48"/>
        <v>227.07764426381181</v>
      </c>
      <c r="G337" s="25">
        <f t="shared" si="45"/>
        <v>0.40787110856269115</v>
      </c>
      <c r="H337" s="25">
        <f t="shared" si="49"/>
        <v>215.43149799290609</v>
      </c>
      <c r="I337" s="25">
        <f t="shared" si="50"/>
        <v>-11.238275162343037</v>
      </c>
      <c r="J337" s="25">
        <f t="shared" si="51"/>
        <v>-11.646146270905728</v>
      </c>
    </row>
    <row r="338" spans="1:10" x14ac:dyDescent="0.35">
      <c r="A338" s="23">
        <v>3.18</v>
      </c>
      <c r="B338" s="22">
        <f t="shared" si="52"/>
        <v>0.55994938723539711</v>
      </c>
      <c r="C338" s="24">
        <f t="shared" si="44"/>
        <v>906.67857719350548</v>
      </c>
      <c r="D338" s="25">
        <f t="shared" si="46"/>
        <v>142.14150393997625</v>
      </c>
      <c r="E338" s="25">
        <f t="shared" si="47"/>
        <v>0.89338650576074752</v>
      </c>
      <c r="F338" s="25">
        <f t="shared" si="48"/>
        <v>227.07751540693906</v>
      </c>
      <c r="G338" s="25">
        <f t="shared" si="45"/>
        <v>0.40787110856269115</v>
      </c>
      <c r="H338" s="25">
        <f t="shared" si="49"/>
        <v>211.33342735967361</v>
      </c>
      <c r="I338" s="25">
        <f t="shared" si="50"/>
        <v>-15.336216938702757</v>
      </c>
      <c r="J338" s="25">
        <f t="shared" si="51"/>
        <v>-15.744088047265448</v>
      </c>
    </row>
    <row r="339" spans="1:10" x14ac:dyDescent="0.35">
      <c r="A339" s="23">
        <v>3.19</v>
      </c>
      <c r="B339" s="22">
        <f t="shared" si="52"/>
        <v>0.55994922807576009</v>
      </c>
      <c r="C339" s="24">
        <f t="shared" si="44"/>
        <v>906.6780617661617</v>
      </c>
      <c r="D339" s="25">
        <f t="shared" si="46"/>
        <v>142.14134233122348</v>
      </c>
      <c r="E339" s="25">
        <f t="shared" si="47"/>
        <v>0.89338675989431482</v>
      </c>
      <c r="F339" s="25">
        <f t="shared" si="48"/>
        <v>227.07738655010311</v>
      </c>
      <c r="G339" s="25">
        <f t="shared" si="45"/>
        <v>0.40787110856269115</v>
      </c>
      <c r="H339" s="25">
        <f t="shared" si="49"/>
        <v>207.23693112216282</v>
      </c>
      <c r="I339" s="25">
        <f t="shared" si="50"/>
        <v>-19.4325843193776</v>
      </c>
      <c r="J339" s="25">
        <f t="shared" si="51"/>
        <v>-19.840455427940292</v>
      </c>
    </row>
    <row r="340" spans="1:10" x14ac:dyDescent="0.35">
      <c r="A340" s="23">
        <v>3.2</v>
      </c>
      <c r="B340" s="22">
        <f t="shared" si="52"/>
        <v>0.55994906891612295</v>
      </c>
      <c r="C340" s="24">
        <f t="shared" si="44"/>
        <v>906.67754633896357</v>
      </c>
      <c r="D340" s="25">
        <f t="shared" si="46"/>
        <v>142.14118072260834</v>
      </c>
      <c r="E340" s="25">
        <f t="shared" si="47"/>
        <v>0.89338701402802712</v>
      </c>
      <c r="F340" s="25">
        <f t="shared" si="48"/>
        <v>227.07725769330358</v>
      </c>
      <c r="G340" s="25">
        <f t="shared" si="45"/>
        <v>0.40787110856269115</v>
      </c>
      <c r="H340" s="25">
        <f t="shared" si="49"/>
        <v>203.14241891369738</v>
      </c>
      <c r="I340" s="25">
        <f t="shared" si="50"/>
        <v>-23.52696767104349</v>
      </c>
      <c r="J340" s="25">
        <f t="shared" si="51"/>
        <v>-23.934838779606181</v>
      </c>
    </row>
    <row r="341" spans="1:10" x14ac:dyDescent="0.35">
      <c r="A341" s="23">
        <v>3.21</v>
      </c>
      <c r="B341" s="22">
        <f t="shared" si="52"/>
        <v>0.55994890975648581</v>
      </c>
      <c r="C341" s="24">
        <f t="shared" ref="C341:C404" si="53">$B$10*$B$5*(B341*B341)*$B$14/$B$11</f>
        <v>906.6770309119122</v>
      </c>
      <c r="D341" s="25">
        <f t="shared" si="46"/>
        <v>142.14101911413101</v>
      </c>
      <c r="E341" s="25">
        <f t="shared" si="47"/>
        <v>0.89338726816188396</v>
      </c>
      <c r="F341" s="25">
        <f t="shared" si="48"/>
        <v>227.07712883654074</v>
      </c>
      <c r="G341" s="25">
        <f t="shared" ref="G341:G404" si="54">$B$5*$B$14*$B$6*$B$4*$B$4/(4*$B$11)</f>
        <v>0.40787110856269115</v>
      </c>
      <c r="H341" s="25">
        <f t="shared" si="49"/>
        <v>199.05030016920119</v>
      </c>
      <c r="I341" s="25">
        <f t="shared" si="50"/>
        <v>-27.618957558776867</v>
      </c>
      <c r="J341" s="25">
        <f t="shared" si="51"/>
        <v>-28.026828667339558</v>
      </c>
    </row>
    <row r="342" spans="1:10" x14ac:dyDescent="0.35">
      <c r="A342" s="23">
        <v>3.22</v>
      </c>
      <c r="B342" s="22">
        <f t="shared" si="52"/>
        <v>0.55994875059684868</v>
      </c>
      <c r="C342" s="24">
        <f t="shared" si="53"/>
        <v>906.67651548500726</v>
      </c>
      <c r="D342" s="25">
        <f t="shared" si="46"/>
        <v>142.14085750579153</v>
      </c>
      <c r="E342" s="25">
        <f t="shared" si="47"/>
        <v>0.89338752229588536</v>
      </c>
      <c r="F342" s="25">
        <f t="shared" si="48"/>
        <v>227.0769999798145</v>
      </c>
      <c r="G342" s="25">
        <f t="shared" si="54"/>
        <v>0.40787110856269115</v>
      </c>
      <c r="H342" s="25">
        <f t="shared" si="49"/>
        <v>194.96098408425252</v>
      </c>
      <c r="I342" s="25">
        <f t="shared" si="50"/>
        <v>-31.708144786999302</v>
      </c>
      <c r="J342" s="25">
        <f t="shared" si="51"/>
        <v>-32.116015895561993</v>
      </c>
    </row>
    <row r="343" spans="1:10" x14ac:dyDescent="0.35">
      <c r="A343" s="23">
        <v>3.23</v>
      </c>
      <c r="B343" s="22">
        <f t="shared" si="52"/>
        <v>0.55994859143721154</v>
      </c>
      <c r="C343" s="24">
        <f t="shared" si="53"/>
        <v>906.67600005824886</v>
      </c>
      <c r="D343" s="25">
        <f t="shared" si="46"/>
        <v>142.14069589758981</v>
      </c>
      <c r="E343" s="25">
        <f t="shared" si="47"/>
        <v>0.89338777643003153</v>
      </c>
      <c r="F343" s="25">
        <f t="shared" si="48"/>
        <v>227.0768711231249</v>
      </c>
      <c r="G343" s="25">
        <f t="shared" si="54"/>
        <v>0.40787110856269115</v>
      </c>
      <c r="H343" s="25">
        <f t="shared" si="49"/>
        <v>190.87487957416693</v>
      </c>
      <c r="I343" s="25">
        <f t="shared" si="50"/>
        <v>-35.794120440395275</v>
      </c>
      <c r="J343" s="25">
        <f t="shared" si="51"/>
        <v>-36.201991548957963</v>
      </c>
    </row>
    <row r="344" spans="1:10" x14ac:dyDescent="0.35">
      <c r="A344" s="23">
        <v>3.24</v>
      </c>
      <c r="B344" s="22">
        <f t="shared" si="52"/>
        <v>0.55994843227757451</v>
      </c>
      <c r="C344" s="24">
        <f t="shared" si="53"/>
        <v>906.67548463163723</v>
      </c>
      <c r="D344" s="25">
        <f t="shared" si="46"/>
        <v>142.14053428952602</v>
      </c>
      <c r="E344" s="25">
        <f t="shared" si="47"/>
        <v>0.89338803056432226</v>
      </c>
      <c r="F344" s="25">
        <f t="shared" si="48"/>
        <v>227.076742266472</v>
      </c>
      <c r="G344" s="25">
        <f t="shared" si="54"/>
        <v>0.40787110856269115</v>
      </c>
      <c r="H344" s="25">
        <f t="shared" si="49"/>
        <v>186.79239523310457</v>
      </c>
      <c r="I344" s="25">
        <f t="shared" si="50"/>
        <v>-39.876475924804737</v>
      </c>
      <c r="J344" s="25">
        <f t="shared" si="51"/>
        <v>-40.284347033367425</v>
      </c>
    </row>
    <row r="345" spans="1:10" x14ac:dyDescent="0.35">
      <c r="A345" s="23">
        <v>3.25</v>
      </c>
      <c r="B345" s="22">
        <f t="shared" si="52"/>
        <v>0.55994827311793738</v>
      </c>
      <c r="C345" s="24">
        <f t="shared" si="53"/>
        <v>906.67496920517192</v>
      </c>
      <c r="D345" s="25">
        <f t="shared" si="46"/>
        <v>142.14037268159993</v>
      </c>
      <c r="E345" s="25">
        <f t="shared" si="47"/>
        <v>0.89338828469875764</v>
      </c>
      <c r="F345" s="25">
        <f t="shared" si="48"/>
        <v>227.07661340985567</v>
      </c>
      <c r="G345" s="25">
        <f t="shared" si="54"/>
        <v>0.40787110856269115</v>
      </c>
      <c r="H345" s="25">
        <f t="shared" si="49"/>
        <v>182.71393929321209</v>
      </c>
      <c r="I345" s="25">
        <f t="shared" si="50"/>
        <v>-43.954803008080873</v>
      </c>
      <c r="J345" s="25">
        <f t="shared" si="51"/>
        <v>-44.362674116643561</v>
      </c>
    </row>
    <row r="346" spans="1:10" x14ac:dyDescent="0.35">
      <c r="A346" s="23">
        <v>3.26</v>
      </c>
      <c r="B346" s="22">
        <f t="shared" si="52"/>
        <v>0.55994811395830024</v>
      </c>
      <c r="C346" s="24">
        <f t="shared" si="53"/>
        <v>906.67445377885292</v>
      </c>
      <c r="D346" s="25">
        <f t="shared" si="46"/>
        <v>142.14021107381166</v>
      </c>
      <c r="E346" s="25">
        <f t="shared" si="47"/>
        <v>0.89338853883333769</v>
      </c>
      <c r="F346" s="25">
        <f t="shared" si="48"/>
        <v>227.07648455327592</v>
      </c>
      <c r="G346" s="25">
        <f t="shared" si="54"/>
        <v>0.40787110856269115</v>
      </c>
      <c r="H346" s="25">
        <f t="shared" si="49"/>
        <v>178.63991958379913</v>
      </c>
      <c r="I346" s="25">
        <f t="shared" si="50"/>
        <v>-48.02869386091411</v>
      </c>
      <c r="J346" s="25">
        <f t="shared" si="51"/>
        <v>-48.436564969476798</v>
      </c>
    </row>
    <row r="347" spans="1:10" x14ac:dyDescent="0.35">
      <c r="A347" s="23">
        <v>3.27</v>
      </c>
      <c r="B347" s="22">
        <f t="shared" si="52"/>
        <v>0.55994795479866311</v>
      </c>
      <c r="C347" s="24">
        <f t="shared" si="53"/>
        <v>906.67393835268069</v>
      </c>
      <c r="D347" s="25">
        <f t="shared" si="46"/>
        <v>142.14004946616117</v>
      </c>
      <c r="E347" s="25">
        <f t="shared" si="47"/>
        <v>0.89338879296806251</v>
      </c>
      <c r="F347" s="25">
        <f t="shared" si="48"/>
        <v>227.07635569673286</v>
      </c>
      <c r="G347" s="25">
        <f t="shared" si="54"/>
        <v>0.40787110856269115</v>
      </c>
      <c r="H347" s="25">
        <f t="shared" si="49"/>
        <v>174.57074349055591</v>
      </c>
      <c r="I347" s="25">
        <f t="shared" si="50"/>
        <v>-52.097741097614254</v>
      </c>
      <c r="J347" s="25">
        <f t="shared" si="51"/>
        <v>-52.505612206176941</v>
      </c>
    </row>
    <row r="348" spans="1:10" x14ac:dyDescent="0.35">
      <c r="A348" s="23">
        <v>3.28</v>
      </c>
      <c r="B348" s="22">
        <f t="shared" si="52"/>
        <v>0.55994779563902597</v>
      </c>
      <c r="C348" s="24">
        <f t="shared" si="53"/>
        <v>906.67342292665478</v>
      </c>
      <c r="D348" s="25">
        <f t="shared" si="46"/>
        <v>142.13988785864851</v>
      </c>
      <c r="E348" s="25">
        <f t="shared" si="47"/>
        <v>0.89338904710293188</v>
      </c>
      <c r="F348" s="25">
        <f t="shared" si="48"/>
        <v>227.07622684022638</v>
      </c>
      <c r="G348" s="25">
        <f t="shared" si="54"/>
        <v>0.40787110856269115</v>
      </c>
      <c r="H348" s="25">
        <f t="shared" si="49"/>
        <v>170.5068179148156</v>
      </c>
      <c r="I348" s="25">
        <f t="shared" si="50"/>
        <v>-56.16153781684811</v>
      </c>
      <c r="J348" s="25">
        <f t="shared" si="51"/>
        <v>-56.569408925410798</v>
      </c>
    </row>
    <row r="349" spans="1:10" x14ac:dyDescent="0.35">
      <c r="A349" s="23">
        <v>3.29</v>
      </c>
      <c r="B349" s="22">
        <f t="shared" si="52"/>
        <v>0.55994763647938883</v>
      </c>
      <c r="C349" s="24">
        <f t="shared" si="53"/>
        <v>906.6729075007753</v>
      </c>
      <c r="D349" s="25">
        <f t="shared" si="46"/>
        <v>142.13972625127363</v>
      </c>
      <c r="E349" s="25">
        <f t="shared" si="47"/>
        <v>0.89338930123794602</v>
      </c>
      <c r="F349" s="25">
        <f t="shared" si="48"/>
        <v>227.07609798375651</v>
      </c>
      <c r="G349" s="25">
        <f t="shared" si="54"/>
        <v>0.40787110856269115</v>
      </c>
      <c r="H349" s="25">
        <f t="shared" si="49"/>
        <v>166.44854923286317</v>
      </c>
      <c r="I349" s="25">
        <f t="shared" si="50"/>
        <v>-60.219677642330652</v>
      </c>
      <c r="J349" s="25">
        <f t="shared" si="51"/>
        <v>-60.62754875089334</v>
      </c>
    </row>
    <row r="350" spans="1:10" x14ac:dyDescent="0.35">
      <c r="A350" s="23">
        <v>3.3</v>
      </c>
      <c r="B350" s="22">
        <f t="shared" si="52"/>
        <v>0.55994747731975181</v>
      </c>
      <c r="C350" s="24">
        <f t="shared" si="53"/>
        <v>906.67239207504292</v>
      </c>
      <c r="D350" s="25">
        <f t="shared" si="46"/>
        <v>142.13956464403671</v>
      </c>
      <c r="E350" s="25">
        <f t="shared" si="47"/>
        <v>0.8933895553731046</v>
      </c>
      <c r="F350" s="25">
        <f t="shared" si="48"/>
        <v>227.07596912732342</v>
      </c>
      <c r="G350" s="25">
        <f t="shared" si="54"/>
        <v>0.40787110856269115</v>
      </c>
      <c r="H350" s="25">
        <f t="shared" si="49"/>
        <v>162.39634325530005</v>
      </c>
      <c r="I350" s="25">
        <f t="shared" si="50"/>
        <v>-64.271754763460692</v>
      </c>
      <c r="J350" s="25">
        <f t="shared" si="51"/>
        <v>-64.679625872023379</v>
      </c>
    </row>
    <row r="351" spans="1:10" x14ac:dyDescent="0.35">
      <c r="A351" s="23">
        <v>3.31</v>
      </c>
      <c r="B351" s="22">
        <f t="shared" si="52"/>
        <v>0.55994731816011467</v>
      </c>
      <c r="C351" s="24">
        <f t="shared" si="53"/>
        <v>906.67187664945652</v>
      </c>
      <c r="D351" s="25">
        <f t="shared" si="46"/>
        <v>142.13940303693744</v>
      </c>
      <c r="E351" s="25">
        <f t="shared" si="47"/>
        <v>0.89338980950840796</v>
      </c>
      <c r="F351" s="25">
        <f t="shared" si="48"/>
        <v>227.07584027092682</v>
      </c>
      <c r="G351" s="25">
        <f t="shared" si="54"/>
        <v>0.40787110856269115</v>
      </c>
      <c r="H351" s="25">
        <f t="shared" si="49"/>
        <v>158.35060518646088</v>
      </c>
      <c r="I351" s="25">
        <f t="shared" si="50"/>
        <v>-68.317363975903234</v>
      </c>
      <c r="J351" s="25">
        <f t="shared" si="51"/>
        <v>-68.725235084465922</v>
      </c>
    </row>
    <row r="352" spans="1:10" x14ac:dyDescent="0.35">
      <c r="A352" s="23">
        <v>3.32</v>
      </c>
      <c r="B352" s="22">
        <f t="shared" si="52"/>
        <v>0.55994715900047753</v>
      </c>
      <c r="C352" s="24">
        <f t="shared" si="53"/>
        <v>906.67136122401666</v>
      </c>
      <c r="D352" s="25">
        <f t="shared" si="46"/>
        <v>142.13924142997598</v>
      </c>
      <c r="E352" s="25">
        <f t="shared" si="47"/>
        <v>0.89339006364385598</v>
      </c>
      <c r="F352" s="25">
        <f t="shared" si="48"/>
        <v>227.07571141456685</v>
      </c>
      <c r="G352" s="25">
        <f t="shared" si="54"/>
        <v>0.40787110856269115</v>
      </c>
      <c r="H352" s="25">
        <f t="shared" si="49"/>
        <v>154.31173958389618</v>
      </c>
      <c r="I352" s="25">
        <f t="shared" si="50"/>
        <v>-72.356100722107982</v>
      </c>
      <c r="J352" s="25">
        <f t="shared" si="51"/>
        <v>-72.76397183067067</v>
      </c>
    </row>
    <row r="353" spans="1:10" x14ac:dyDescent="0.35">
      <c r="A353" s="23">
        <v>3.33</v>
      </c>
      <c r="B353" s="22">
        <f t="shared" si="52"/>
        <v>0.5599469998408404</v>
      </c>
      <c r="C353" s="24">
        <f t="shared" si="53"/>
        <v>906.67084579872324</v>
      </c>
      <c r="D353" s="25">
        <f t="shared" si="46"/>
        <v>142.13907982315234</v>
      </c>
      <c r="E353" s="25">
        <f t="shared" si="47"/>
        <v>0.89339031777944877</v>
      </c>
      <c r="F353" s="25">
        <f t="shared" si="48"/>
        <v>227.0755825582435</v>
      </c>
      <c r="G353" s="25">
        <f t="shared" si="54"/>
        <v>0.40787110856269115</v>
      </c>
      <c r="H353" s="25">
        <f t="shared" si="49"/>
        <v>150.28015031791455</v>
      </c>
      <c r="I353" s="25">
        <f t="shared" si="50"/>
        <v>-76.387561131766276</v>
      </c>
      <c r="J353" s="25">
        <f t="shared" si="51"/>
        <v>-76.795432240328964</v>
      </c>
    </row>
    <row r="354" spans="1:10" x14ac:dyDescent="0.35">
      <c r="A354" s="23">
        <v>3.34</v>
      </c>
      <c r="B354" s="22">
        <f t="shared" si="52"/>
        <v>0.55994684068120326</v>
      </c>
      <c r="C354" s="24">
        <f t="shared" si="53"/>
        <v>906.67033037357646</v>
      </c>
      <c r="D354" s="25">
        <f t="shared" si="46"/>
        <v>142.13891821646652</v>
      </c>
      <c r="E354" s="25">
        <f t="shared" si="47"/>
        <v>0.893390571915186</v>
      </c>
      <c r="F354" s="25">
        <f t="shared" si="48"/>
        <v>227.0754537019568</v>
      </c>
      <c r="G354" s="25">
        <f t="shared" si="54"/>
        <v>0.40787110856269115</v>
      </c>
      <c r="H354" s="25">
        <f t="shared" si="49"/>
        <v>146.25624053119776</v>
      </c>
      <c r="I354" s="25">
        <f t="shared" si="50"/>
        <v>-80.41134206219634</v>
      </c>
      <c r="J354" s="25">
        <f t="shared" si="51"/>
        <v>-80.819213170759028</v>
      </c>
    </row>
    <row r="355" spans="1:10" x14ac:dyDescent="0.35">
      <c r="A355" s="23">
        <v>3.35</v>
      </c>
      <c r="B355" s="22">
        <f t="shared" si="52"/>
        <v>0.55994668152156624</v>
      </c>
      <c r="C355" s="24">
        <f t="shared" si="53"/>
        <v>906.66981494857646</v>
      </c>
      <c r="D355" s="25">
        <f t="shared" si="46"/>
        <v>142.1387566099186</v>
      </c>
      <c r="E355" s="25">
        <f t="shared" si="47"/>
        <v>0.89339082605106779</v>
      </c>
      <c r="F355" s="25">
        <f t="shared" si="48"/>
        <v>227.0753248457068</v>
      </c>
      <c r="G355" s="25">
        <f t="shared" si="54"/>
        <v>0.40787110856269115</v>
      </c>
      <c r="H355" s="25">
        <f t="shared" si="49"/>
        <v>142.24041259848548</v>
      </c>
      <c r="I355" s="25">
        <f t="shared" si="50"/>
        <v>-84.427041138658652</v>
      </c>
      <c r="J355" s="25">
        <f t="shared" si="51"/>
        <v>-84.834912247221339</v>
      </c>
    </row>
    <row r="356" spans="1:10" x14ac:dyDescent="0.35">
      <c r="A356" s="23">
        <v>3.36</v>
      </c>
      <c r="B356" s="22">
        <f t="shared" si="52"/>
        <v>0.5599465223619291</v>
      </c>
      <c r="C356" s="24">
        <f t="shared" si="53"/>
        <v>906.66929952372266</v>
      </c>
      <c r="D356" s="25">
        <f t="shared" si="46"/>
        <v>142.13859500350839</v>
      </c>
      <c r="E356" s="25">
        <f t="shared" si="47"/>
        <v>0.89339108018709457</v>
      </c>
      <c r="F356" s="25">
        <f t="shared" si="48"/>
        <v>227.07519598949335</v>
      </c>
      <c r="G356" s="25">
        <f t="shared" si="54"/>
        <v>0.40787110856269115</v>
      </c>
      <c r="H356" s="25">
        <f t="shared" si="49"/>
        <v>138.23306808633913</v>
      </c>
      <c r="I356" s="25">
        <f t="shared" si="50"/>
        <v>-88.434256794591548</v>
      </c>
      <c r="J356" s="25">
        <f t="shared" si="51"/>
        <v>-88.842127903154235</v>
      </c>
    </row>
    <row r="357" spans="1:10" x14ac:dyDescent="0.35">
      <c r="A357" s="23">
        <v>3.37</v>
      </c>
      <c r="B357" s="22">
        <f t="shared" si="52"/>
        <v>0.55994636320229196</v>
      </c>
      <c r="C357" s="24">
        <f t="shared" si="53"/>
        <v>906.66878409901517</v>
      </c>
      <c r="D357" s="25">
        <f t="shared" si="46"/>
        <v>142.13843339723593</v>
      </c>
      <c r="E357" s="25">
        <f t="shared" si="47"/>
        <v>0.89339133432326578</v>
      </c>
      <c r="F357" s="25">
        <f t="shared" si="48"/>
        <v>227.07506713331648</v>
      </c>
      <c r="G357" s="25">
        <f t="shared" si="54"/>
        <v>0.40787110856269115</v>
      </c>
      <c r="H357" s="25">
        <f t="shared" si="49"/>
        <v>134.2346077129846</v>
      </c>
      <c r="I357" s="25">
        <f t="shared" si="50"/>
        <v>-92.432588311769194</v>
      </c>
      <c r="J357" s="25">
        <f t="shared" si="51"/>
        <v>-92.840459420331882</v>
      </c>
    </row>
    <row r="358" spans="1:10" x14ac:dyDescent="0.35">
      <c r="A358" s="23">
        <v>3.38</v>
      </c>
      <c r="B358" s="22">
        <f t="shared" si="52"/>
        <v>0.55994620404265483</v>
      </c>
      <c r="C358" s="24">
        <f t="shared" si="53"/>
        <v>906.66826867445434</v>
      </c>
      <c r="D358" s="25">
        <f t="shared" si="46"/>
        <v>142.13827179110132</v>
      </c>
      <c r="E358" s="25">
        <f t="shared" si="47"/>
        <v>0.89339158845958189</v>
      </c>
      <c r="F358" s="25">
        <f t="shared" si="48"/>
        <v>227.07493827717627</v>
      </c>
      <c r="G358" s="25">
        <f t="shared" si="54"/>
        <v>0.40787110856269115</v>
      </c>
      <c r="H358" s="25">
        <f t="shared" si="49"/>
        <v>130.24543130824219</v>
      </c>
      <c r="I358" s="25">
        <f t="shared" si="50"/>
        <v>-96.42163586037141</v>
      </c>
      <c r="J358" s="25">
        <f t="shared" si="51"/>
        <v>-96.829506968934098</v>
      </c>
    </row>
    <row r="359" spans="1:10" x14ac:dyDescent="0.35">
      <c r="A359" s="23">
        <v>3.39</v>
      </c>
      <c r="B359" s="22">
        <f t="shared" si="52"/>
        <v>0.55994604488301769</v>
      </c>
      <c r="C359" s="24">
        <f t="shared" si="53"/>
        <v>906.66775325004016</v>
      </c>
      <c r="D359" s="25">
        <f t="shared" si="46"/>
        <v>142.13811018510455</v>
      </c>
      <c r="E359" s="25">
        <f t="shared" si="47"/>
        <v>0.89339184259604254</v>
      </c>
      <c r="F359" s="25">
        <f t="shared" si="48"/>
        <v>227.07480942107273</v>
      </c>
      <c r="G359" s="25">
        <f t="shared" si="54"/>
        <v>0.40787110856269115</v>
      </c>
      <c r="H359" s="25">
        <f t="shared" si="49"/>
        <v>126.26593777354215</v>
      </c>
      <c r="I359" s="25">
        <f t="shared" si="50"/>
        <v>-100.40100053896789</v>
      </c>
      <c r="J359" s="25">
        <f t="shared" si="51"/>
        <v>-100.80887164753058</v>
      </c>
    </row>
    <row r="360" spans="1:10" x14ac:dyDescent="0.35">
      <c r="A360" s="23">
        <v>3.4</v>
      </c>
      <c r="B360" s="22">
        <f t="shared" si="52"/>
        <v>0.55994588572338055</v>
      </c>
      <c r="C360" s="24">
        <f t="shared" si="53"/>
        <v>906.6672378257723</v>
      </c>
      <c r="D360" s="25">
        <f t="shared" si="46"/>
        <v>142.13794857924552</v>
      </c>
      <c r="E360" s="25">
        <f t="shared" si="47"/>
        <v>0.89339209673264774</v>
      </c>
      <c r="F360" s="25">
        <f t="shared" si="48"/>
        <v>227.07468056500576</v>
      </c>
      <c r="G360" s="25">
        <f t="shared" si="54"/>
        <v>0.40787110856269115</v>
      </c>
      <c r="H360" s="25">
        <f t="shared" si="49"/>
        <v>122.29652504203652</v>
      </c>
      <c r="I360" s="25">
        <f t="shared" si="50"/>
        <v>-104.37028441440656</v>
      </c>
      <c r="J360" s="25">
        <f t="shared" si="51"/>
        <v>-104.77815552296924</v>
      </c>
    </row>
    <row r="361" spans="1:10" x14ac:dyDescent="0.35">
      <c r="A361" s="23">
        <v>3.41</v>
      </c>
      <c r="B361" s="22">
        <f t="shared" si="52"/>
        <v>0.55994572656374353</v>
      </c>
      <c r="C361" s="24">
        <f t="shared" si="53"/>
        <v>906.66672240165133</v>
      </c>
      <c r="D361" s="25">
        <f t="shared" si="46"/>
        <v>142.13778697352444</v>
      </c>
      <c r="E361" s="25">
        <f t="shared" si="47"/>
        <v>0.89339235086939761</v>
      </c>
      <c r="F361" s="25">
        <f t="shared" si="48"/>
        <v>227.07455170897552</v>
      </c>
      <c r="G361" s="25">
        <f t="shared" si="54"/>
        <v>0.40787110856269115</v>
      </c>
      <c r="H361" s="25">
        <f t="shared" si="49"/>
        <v>118.33759003880489</v>
      </c>
      <c r="I361" s="25">
        <f t="shared" si="50"/>
        <v>-108.32909056160794</v>
      </c>
      <c r="J361" s="25">
        <f t="shared" si="51"/>
        <v>-108.73696167017063</v>
      </c>
    </row>
    <row r="362" spans="1:10" x14ac:dyDescent="0.35">
      <c r="A362" s="23">
        <v>3.42</v>
      </c>
      <c r="B362" s="22">
        <f t="shared" si="52"/>
        <v>0.55994556740410639</v>
      </c>
      <c r="C362" s="24">
        <f t="shared" si="53"/>
        <v>906.66620697767667</v>
      </c>
      <c r="D362" s="25">
        <f t="shared" si="46"/>
        <v>142.13762536794104</v>
      </c>
      <c r="E362" s="25">
        <f t="shared" si="47"/>
        <v>0.89339260500629214</v>
      </c>
      <c r="F362" s="25">
        <f t="shared" si="48"/>
        <v>227.07442285298185</v>
      </c>
      <c r="G362" s="25">
        <f t="shared" si="54"/>
        <v>0.40787110856269115</v>
      </c>
      <c r="H362" s="25">
        <f t="shared" si="49"/>
        <v>114.38952864116317</v>
      </c>
      <c r="I362" s="25">
        <f t="shared" si="50"/>
        <v>-112.277023103256</v>
      </c>
      <c r="J362" s="25">
        <f t="shared" si="51"/>
        <v>-112.68489421181869</v>
      </c>
    </row>
    <row r="363" spans="1:10" x14ac:dyDescent="0.35">
      <c r="A363" s="23">
        <v>3.43</v>
      </c>
      <c r="B363" s="22">
        <f t="shared" si="52"/>
        <v>0.55994540824446926</v>
      </c>
      <c r="C363" s="24">
        <f t="shared" si="53"/>
        <v>906.66569155384821</v>
      </c>
      <c r="D363" s="25">
        <f t="shared" si="46"/>
        <v>142.13746376249543</v>
      </c>
      <c r="E363" s="25">
        <f t="shared" si="47"/>
        <v>0.89339285914333144</v>
      </c>
      <c r="F363" s="25">
        <f t="shared" si="48"/>
        <v>227.07429399702474</v>
      </c>
      <c r="G363" s="25">
        <f t="shared" si="54"/>
        <v>0.40787110856269115</v>
      </c>
      <c r="H363" s="25">
        <f t="shared" si="49"/>
        <v>110.45273563907527</v>
      </c>
      <c r="I363" s="25">
        <f t="shared" si="50"/>
        <v>-116.21368724938678</v>
      </c>
      <c r="J363" s="25">
        <f t="shared" si="51"/>
        <v>-116.62155835794947</v>
      </c>
    </row>
    <row r="364" spans="1:10" x14ac:dyDescent="0.35">
      <c r="A364" s="23">
        <v>3.44</v>
      </c>
      <c r="B364" s="22">
        <f t="shared" si="52"/>
        <v>0.55994524908483212</v>
      </c>
      <c r="C364" s="24">
        <f t="shared" si="53"/>
        <v>906.66517613016651</v>
      </c>
      <c r="D364" s="25">
        <f t="shared" si="46"/>
        <v>142.13730215718769</v>
      </c>
      <c r="E364" s="25">
        <f t="shared" si="47"/>
        <v>0.89339311328051529</v>
      </c>
      <c r="F364" s="25">
        <f t="shared" si="48"/>
        <v>227.07416514110432</v>
      </c>
      <c r="G364" s="25">
        <f t="shared" si="54"/>
        <v>0.40787110856269115</v>
      </c>
      <c r="H364" s="25">
        <f t="shared" si="49"/>
        <v>106.52760469567572</v>
      </c>
      <c r="I364" s="25">
        <f t="shared" si="50"/>
        <v>-120.13868933686591</v>
      </c>
      <c r="J364" s="25">
        <f t="shared" si="51"/>
        <v>-120.5465604454286</v>
      </c>
    </row>
    <row r="365" spans="1:10" x14ac:dyDescent="0.35">
      <c r="A365" s="23">
        <v>3.45</v>
      </c>
      <c r="B365" s="22">
        <f t="shared" si="52"/>
        <v>0.55994508992519498</v>
      </c>
      <c r="C365" s="24">
        <f t="shared" si="53"/>
        <v>906.66466070663103</v>
      </c>
      <c r="D365" s="25">
        <f t="shared" si="46"/>
        <v>142.13714055201766</v>
      </c>
      <c r="E365" s="25">
        <f t="shared" si="47"/>
        <v>0.89339336741784392</v>
      </c>
      <c r="F365" s="25">
        <f t="shared" si="48"/>
        <v>227.07403628522044</v>
      </c>
      <c r="G365" s="25">
        <f t="shared" si="54"/>
        <v>0.40787110856269115</v>
      </c>
      <c r="H365" s="25">
        <f t="shared" si="49"/>
        <v>102.61452830790196</v>
      </c>
      <c r="I365" s="25">
        <f t="shared" si="50"/>
        <v>-124.05163686875579</v>
      </c>
      <c r="J365" s="25">
        <f t="shared" si="51"/>
        <v>-124.45950797731848</v>
      </c>
    </row>
    <row r="366" spans="1:10" x14ac:dyDescent="0.35">
      <c r="A366" s="23">
        <v>3.46</v>
      </c>
      <c r="B366" s="22">
        <f t="shared" si="52"/>
        <v>0.55994493076555796</v>
      </c>
      <c r="C366" s="24">
        <f t="shared" si="53"/>
        <v>906.66414528324287</v>
      </c>
      <c r="D366" s="25">
        <f t="shared" si="46"/>
        <v>142.13697894698564</v>
      </c>
      <c r="E366" s="25">
        <f t="shared" si="47"/>
        <v>0.89339362155531699</v>
      </c>
      <c r="F366" s="25">
        <f t="shared" si="48"/>
        <v>227.07390742937341</v>
      </c>
      <c r="G366" s="25">
        <f t="shared" si="54"/>
        <v>0.40787110856269115</v>
      </c>
      <c r="H366" s="25">
        <f t="shared" si="49"/>
        <v>98.713897767247033</v>
      </c>
      <c r="I366" s="25">
        <f t="shared" si="50"/>
        <v>-127.95213855356369</v>
      </c>
      <c r="J366" s="25">
        <f t="shared" si="51"/>
        <v>-128.36000966212637</v>
      </c>
    </row>
    <row r="367" spans="1:10" x14ac:dyDescent="0.35">
      <c r="A367" s="23">
        <v>3.47</v>
      </c>
      <c r="B367" s="22">
        <f t="shared" si="52"/>
        <v>0.55994477160592082</v>
      </c>
      <c r="C367" s="24">
        <f t="shared" si="53"/>
        <v>906.66362986000036</v>
      </c>
      <c r="D367" s="25">
        <f t="shared" si="46"/>
        <v>142.13681734209123</v>
      </c>
      <c r="E367" s="25">
        <f t="shared" si="47"/>
        <v>0.89339387569293494</v>
      </c>
      <c r="F367" s="25">
        <f t="shared" si="48"/>
        <v>227.07377857356278</v>
      </c>
      <c r="G367" s="25">
        <f t="shared" si="54"/>
        <v>0.40787110856269115</v>
      </c>
      <c r="H367" s="25">
        <f t="shared" si="49"/>
        <v>94.826103120628233</v>
      </c>
      <c r="I367" s="25">
        <f t="shared" si="50"/>
        <v>-131.83980434437186</v>
      </c>
      <c r="J367" s="25">
        <f t="shared" si="51"/>
        <v>-132.24767545293454</v>
      </c>
    </row>
    <row r="368" spans="1:10" x14ac:dyDescent="0.35">
      <c r="A368" s="23">
        <v>3.48</v>
      </c>
      <c r="B368" s="22">
        <f t="shared" si="52"/>
        <v>0.55994461244628368</v>
      </c>
      <c r="C368" s="24">
        <f t="shared" si="53"/>
        <v>906.66311443690461</v>
      </c>
      <c r="D368" s="25">
        <f t="shared" si="46"/>
        <v>142.13665573733468</v>
      </c>
      <c r="E368" s="25">
        <f t="shared" si="47"/>
        <v>0.89339412983069755</v>
      </c>
      <c r="F368" s="25">
        <f t="shared" si="48"/>
        <v>227.07364971778884</v>
      </c>
      <c r="G368" s="25">
        <f t="shared" si="54"/>
        <v>0.40787110856269115</v>
      </c>
      <c r="H368" s="25">
        <f t="shared" si="49"/>
        <v>90.95153313138556</v>
      </c>
      <c r="I368" s="25">
        <f t="shared" si="50"/>
        <v>-135.71424547784059</v>
      </c>
      <c r="J368" s="25">
        <f t="shared" si="51"/>
        <v>-136.12211658640328</v>
      </c>
    </row>
    <row r="369" spans="1:10" x14ac:dyDescent="0.35">
      <c r="A369" s="23">
        <v>3.49</v>
      </c>
      <c r="B369" s="22">
        <f t="shared" si="52"/>
        <v>0.55994445328664655</v>
      </c>
      <c r="C369" s="24">
        <f t="shared" si="53"/>
        <v>906.66259901395529</v>
      </c>
      <c r="D369" s="25">
        <f t="shared" si="46"/>
        <v>142.13649413271591</v>
      </c>
      <c r="E369" s="25">
        <f t="shared" si="47"/>
        <v>0.89339438396860471</v>
      </c>
      <c r="F369" s="25">
        <f t="shared" si="48"/>
        <v>227.07352086205151</v>
      </c>
      <c r="G369" s="25">
        <f t="shared" si="54"/>
        <v>0.40787110856269115</v>
      </c>
      <c r="H369" s="25">
        <f t="shared" si="49"/>
        <v>87.09057524040324</v>
      </c>
      <c r="I369" s="25">
        <f t="shared" si="50"/>
        <v>-139.57507451308558</v>
      </c>
      <c r="J369" s="25">
        <f t="shared" si="51"/>
        <v>-139.98294562164827</v>
      </c>
    </row>
    <row r="370" spans="1:10" x14ac:dyDescent="0.35">
      <c r="A370" s="23">
        <v>3.5</v>
      </c>
      <c r="B370" s="22">
        <f t="shared" si="52"/>
        <v>0.55994429412700941</v>
      </c>
      <c r="C370" s="24">
        <f t="shared" si="53"/>
        <v>906.66208359115251</v>
      </c>
      <c r="D370" s="25">
        <f t="shared" si="46"/>
        <v>142.13633252823496</v>
      </c>
      <c r="E370" s="25">
        <f t="shared" si="47"/>
        <v>0.89339463810665654</v>
      </c>
      <c r="F370" s="25">
        <f t="shared" si="48"/>
        <v>227.07339200635082</v>
      </c>
      <c r="G370" s="25">
        <f t="shared" si="54"/>
        <v>0.40787110856269115</v>
      </c>
      <c r="H370" s="25">
        <f t="shared" si="49"/>
        <v>83.243615527367837</v>
      </c>
      <c r="I370" s="25">
        <f t="shared" si="50"/>
        <v>-143.42190537042029</v>
      </c>
      <c r="J370" s="25">
        <f t="shared" si="51"/>
        <v>-143.82977647898298</v>
      </c>
    </row>
    <row r="371" spans="1:10" x14ac:dyDescent="0.35">
      <c r="A371" s="23">
        <v>3.51</v>
      </c>
      <c r="B371" s="22">
        <f t="shared" si="52"/>
        <v>0.55994413496737228</v>
      </c>
      <c r="C371" s="24">
        <f t="shared" si="53"/>
        <v>906.66156816849627</v>
      </c>
      <c r="D371" s="25">
        <f t="shared" si="46"/>
        <v>142.1361709238918</v>
      </c>
      <c r="E371" s="25">
        <f t="shared" si="47"/>
        <v>0.89339489224485302</v>
      </c>
      <c r="F371" s="25">
        <f t="shared" si="48"/>
        <v>227.07326315068676</v>
      </c>
      <c r="G371" s="25">
        <f t="shared" si="54"/>
        <v>0.40787110856269115</v>
      </c>
      <c r="H371" s="25">
        <f t="shared" si="49"/>
        <v>79.411038672159208</v>
      </c>
      <c r="I371" s="25">
        <f t="shared" si="50"/>
        <v>-147.25435336996486</v>
      </c>
      <c r="J371" s="25">
        <f t="shared" si="51"/>
        <v>-147.66222447852755</v>
      </c>
    </row>
    <row r="372" spans="1:10" x14ac:dyDescent="0.35">
      <c r="A372" s="23">
        <v>3.52</v>
      </c>
      <c r="B372" s="22">
        <f t="shared" si="52"/>
        <v>0.55994397580773525</v>
      </c>
      <c r="C372" s="24">
        <f t="shared" si="53"/>
        <v>906.66105274598704</v>
      </c>
      <c r="D372" s="25">
        <f t="shared" si="46"/>
        <v>142.13600931968659</v>
      </c>
      <c r="E372" s="25">
        <f t="shared" si="47"/>
        <v>0.89339514638319417</v>
      </c>
      <c r="F372" s="25">
        <f t="shared" si="48"/>
        <v>227.07313429505945</v>
      </c>
      <c r="G372" s="25">
        <f t="shared" si="54"/>
        <v>0.40787110856269115</v>
      </c>
      <c r="H372" s="25">
        <f t="shared" si="49"/>
        <v>75.59322791638354</v>
      </c>
      <c r="I372" s="25">
        <f t="shared" si="50"/>
        <v>-151.07203527011322</v>
      </c>
      <c r="J372" s="25">
        <f t="shared" si="51"/>
        <v>-151.47990637867591</v>
      </c>
    </row>
    <row r="373" spans="1:10" x14ac:dyDescent="0.35">
      <c r="A373" s="23">
        <v>3.53</v>
      </c>
      <c r="B373" s="22">
        <f t="shared" si="52"/>
        <v>0.55994381664809811</v>
      </c>
      <c r="C373" s="24">
        <f t="shared" si="53"/>
        <v>906.66053732362366</v>
      </c>
      <c r="D373" s="25">
        <f t="shared" si="46"/>
        <v>142.13584771561904</v>
      </c>
      <c r="E373" s="25">
        <f t="shared" si="47"/>
        <v>0.89339540052167998</v>
      </c>
      <c r="F373" s="25">
        <f t="shared" si="48"/>
        <v>227.0730054394686</v>
      </c>
      <c r="G373" s="25">
        <f t="shared" si="54"/>
        <v>0.40787110856269115</v>
      </c>
      <c r="H373" s="25">
        <f t="shared" si="49"/>
        <v>71.790565025049574</v>
      </c>
      <c r="I373" s="25">
        <f t="shared" si="50"/>
        <v>-154.87456930585634</v>
      </c>
      <c r="J373" s="25">
        <f t="shared" si="51"/>
        <v>-155.28244041441903</v>
      </c>
    </row>
    <row r="374" spans="1:10" x14ac:dyDescent="0.35">
      <c r="A374" s="23">
        <v>3.54</v>
      </c>
      <c r="B374" s="22">
        <f t="shared" si="52"/>
        <v>0.55994365748846098</v>
      </c>
      <c r="C374" s="24">
        <f t="shared" si="53"/>
        <v>906.66002190140694</v>
      </c>
      <c r="D374" s="25">
        <f t="shared" si="46"/>
        <v>142.1356861116893</v>
      </c>
      <c r="E374" s="25">
        <f t="shared" si="47"/>
        <v>0.89339565466031046</v>
      </c>
      <c r="F374" s="25">
        <f t="shared" si="48"/>
        <v>227.07287658391442</v>
      </c>
      <c r="G374" s="25">
        <f t="shared" si="54"/>
        <v>0.40787110856269115</v>
      </c>
      <c r="H374" s="25">
        <f t="shared" si="49"/>
        <v>68.003430248391936</v>
      </c>
      <c r="I374" s="25">
        <f t="shared" si="50"/>
        <v>-158.6615752269598</v>
      </c>
      <c r="J374" s="25">
        <f t="shared" si="51"/>
        <v>-159.06944633552249</v>
      </c>
    </row>
    <row r="375" spans="1:10" x14ac:dyDescent="0.35">
      <c r="A375" s="23">
        <v>3.55</v>
      </c>
      <c r="B375" s="22">
        <f t="shared" si="52"/>
        <v>0.55994349832882384</v>
      </c>
      <c r="C375" s="24">
        <f t="shared" si="53"/>
        <v>906.65950647933653</v>
      </c>
      <c r="D375" s="25">
        <f t="shared" si="46"/>
        <v>142.13552450789734</v>
      </c>
      <c r="E375" s="25">
        <f t="shared" si="47"/>
        <v>0.89339590879908559</v>
      </c>
      <c r="F375" s="25">
        <f t="shared" si="48"/>
        <v>227.07274772839682</v>
      </c>
      <c r="G375" s="25">
        <f t="shared" si="54"/>
        <v>0.40787110856269115</v>
      </c>
      <c r="H375" s="25">
        <f t="shared" si="49"/>
        <v>64.232202283847187</v>
      </c>
      <c r="I375" s="25">
        <f t="shared" si="50"/>
        <v>-162.43267433598695</v>
      </c>
      <c r="J375" s="25">
        <f t="shared" si="51"/>
        <v>-162.84054544454963</v>
      </c>
    </row>
    <row r="376" spans="1:10" x14ac:dyDescent="0.35">
      <c r="A376" s="23">
        <v>3.56</v>
      </c>
      <c r="B376" s="22">
        <f t="shared" si="52"/>
        <v>0.5599433391691867</v>
      </c>
      <c r="C376" s="24">
        <f t="shared" si="53"/>
        <v>906.65899105741289</v>
      </c>
      <c r="D376" s="25">
        <f t="shared" si="46"/>
        <v>142.13536290424321</v>
      </c>
      <c r="E376" s="25">
        <f t="shared" si="47"/>
        <v>0.8933961629380055</v>
      </c>
      <c r="F376" s="25">
        <f t="shared" si="48"/>
        <v>227.07261887291591</v>
      </c>
      <c r="G376" s="25">
        <f t="shared" si="54"/>
        <v>0.40787110856269115</v>
      </c>
      <c r="H376" s="25">
        <f t="shared" si="49"/>
        <v>60.477258238183396</v>
      </c>
      <c r="I376" s="25">
        <f t="shared" si="50"/>
        <v>-166.18748952616983</v>
      </c>
      <c r="J376" s="25">
        <f t="shared" si="51"/>
        <v>-166.59536063473251</v>
      </c>
    </row>
    <row r="377" spans="1:10" x14ac:dyDescent="0.35">
      <c r="A377" s="23">
        <v>3.57</v>
      </c>
      <c r="B377" s="22">
        <f t="shared" si="52"/>
        <v>0.55994318000954968</v>
      </c>
      <c r="C377" s="24">
        <f t="shared" si="53"/>
        <v>906.65847563563602</v>
      </c>
      <c r="D377" s="25">
        <f t="shared" si="46"/>
        <v>142.135201300727</v>
      </c>
      <c r="E377" s="25">
        <f t="shared" si="47"/>
        <v>0.89339641707706985</v>
      </c>
      <c r="F377" s="25">
        <f t="shared" si="48"/>
        <v>227.07249001747169</v>
      </c>
      <c r="G377" s="25">
        <f t="shared" si="54"/>
        <v>0.40787110856269115</v>
      </c>
      <c r="H377" s="25">
        <f t="shared" si="49"/>
        <v>56.738973589790959</v>
      </c>
      <c r="I377" s="25">
        <f t="shared" si="50"/>
        <v>-169.92564531911805</v>
      </c>
      <c r="J377" s="25">
        <f t="shared" si="51"/>
        <v>-170.33351642768073</v>
      </c>
    </row>
    <row r="378" spans="1:10" x14ac:dyDescent="0.35">
      <c r="A378" s="23">
        <v>3.58</v>
      </c>
      <c r="B378" s="22">
        <f t="shared" si="52"/>
        <v>0.55994302084991254</v>
      </c>
      <c r="C378" s="24">
        <f t="shared" si="53"/>
        <v>906.65796021400524</v>
      </c>
      <c r="D378" s="25">
        <f t="shared" si="46"/>
        <v>142.13503969734847</v>
      </c>
      <c r="E378" s="25">
        <f t="shared" si="47"/>
        <v>0.89339667121627897</v>
      </c>
      <c r="F378" s="25">
        <f t="shared" si="48"/>
        <v>227.072361162064</v>
      </c>
      <c r="G378" s="25">
        <f t="shared" si="54"/>
        <v>0.40787110856269115</v>
      </c>
      <c r="H378" s="25">
        <f t="shared" si="49"/>
        <v>53.017722151133484</v>
      </c>
      <c r="I378" s="25">
        <f t="shared" si="50"/>
        <v>-173.64676790236783</v>
      </c>
      <c r="J378" s="25">
        <f t="shared" si="51"/>
        <v>-174.05463901093052</v>
      </c>
    </row>
    <row r="379" spans="1:10" x14ac:dyDescent="0.35">
      <c r="A379" s="23">
        <v>3.59</v>
      </c>
      <c r="B379" s="22">
        <f t="shared" si="52"/>
        <v>0.55994286169027541</v>
      </c>
      <c r="C379" s="24">
        <f t="shared" si="53"/>
        <v>906.65744479252101</v>
      </c>
      <c r="D379" s="25">
        <f t="shared" si="46"/>
        <v>142.13487809410773</v>
      </c>
      <c r="E379" s="25">
        <f t="shared" si="47"/>
        <v>0.89339692535563264</v>
      </c>
      <c r="F379" s="25">
        <f t="shared" si="48"/>
        <v>227.07223230669294</v>
      </c>
      <c r="G379" s="25">
        <f t="shared" si="54"/>
        <v>0.40787110856269115</v>
      </c>
      <c r="H379" s="25">
        <f t="shared" si="49"/>
        <v>49.313876031368864</v>
      </c>
      <c r="I379" s="25">
        <f t="shared" si="50"/>
        <v>-177.35048516676139</v>
      </c>
      <c r="J379" s="25">
        <f t="shared" si="51"/>
        <v>-177.75835627532408</v>
      </c>
    </row>
    <row r="380" spans="1:10" x14ac:dyDescent="0.35">
      <c r="A380" s="23">
        <v>3.6</v>
      </c>
      <c r="B380" s="22">
        <f t="shared" si="52"/>
        <v>0.55994270253063827</v>
      </c>
      <c r="C380" s="24">
        <f t="shared" si="53"/>
        <v>906.65692937118331</v>
      </c>
      <c r="D380" s="25">
        <f t="shared" si="46"/>
        <v>142.13471649100484</v>
      </c>
      <c r="E380" s="25">
        <f t="shared" si="47"/>
        <v>0.8933971794951312</v>
      </c>
      <c r="F380" s="25">
        <f t="shared" si="48"/>
        <v>227.07210345135852</v>
      </c>
      <c r="G380" s="25">
        <f t="shared" si="54"/>
        <v>0.40787110856269115</v>
      </c>
      <c r="H380" s="25">
        <f t="shared" si="49"/>
        <v>45.627805599136792</v>
      </c>
      <c r="I380" s="25">
        <f t="shared" si="50"/>
        <v>-181.03642674365904</v>
      </c>
      <c r="J380" s="25">
        <f t="shared" si="51"/>
        <v>-181.44429785222172</v>
      </c>
    </row>
    <row r="381" spans="1:10" x14ac:dyDescent="0.35">
      <c r="A381" s="23">
        <v>3.61</v>
      </c>
      <c r="B381" s="22">
        <f t="shared" si="52"/>
        <v>0.55994254337100113</v>
      </c>
      <c r="C381" s="24">
        <f t="shared" si="53"/>
        <v>906.65641394999216</v>
      </c>
      <c r="D381" s="25">
        <f t="shared" si="46"/>
        <v>142.13455488803973</v>
      </c>
      <c r="E381" s="25">
        <f t="shared" si="47"/>
        <v>0.8933974336347742</v>
      </c>
      <c r="F381" s="25">
        <f t="shared" si="48"/>
        <v>227.07197459606073</v>
      </c>
      <c r="G381" s="25">
        <f t="shared" si="54"/>
        <v>0.40787110856269115</v>
      </c>
      <c r="H381" s="25">
        <f t="shared" si="49"/>
        <v>41.959879445523626</v>
      </c>
      <c r="I381" s="25">
        <f t="shared" si="50"/>
        <v>-184.70422404197441</v>
      </c>
      <c r="J381" s="25">
        <f t="shared" si="51"/>
        <v>-185.1120951505371</v>
      </c>
    </row>
    <row r="382" spans="1:10" x14ac:dyDescent="0.35">
      <c r="A382" s="23">
        <v>3.62</v>
      </c>
      <c r="B382" s="22">
        <f t="shared" si="52"/>
        <v>0.559942384211364</v>
      </c>
      <c r="C382" s="24">
        <f t="shared" si="53"/>
        <v>906.65589852894732</v>
      </c>
      <c r="D382" s="25">
        <f t="shared" ref="D382:D445" si="55">C382*B382*B382/2</f>
        <v>142.13439328521238</v>
      </c>
      <c r="E382" s="25">
        <f t="shared" ref="E382:E445" si="56">($B$16/B382)+($B$6/($B$10*2))*($B$4+$B$4/(B382*B382*B382))</f>
        <v>0.89339768777456208</v>
      </c>
      <c r="F382" s="25">
        <f t="shared" ref="F382:F445" si="57">$B$5*$B$14*$B$6*$B$4*$B$4/(4*$B$11) + (1/2)*C382*$B$16</f>
        <v>227.07184574079952</v>
      </c>
      <c r="G382" s="25">
        <f t="shared" si="54"/>
        <v>0.40787110856269115</v>
      </c>
      <c r="H382" s="25">
        <f t="shared" ref="H382:H445" si="58">($B$5*$B$14*$B$6/(4*$B$11))*$B$4*$B$4 + C382*$B$16/2 + $B$10*$B$5*$B$14*$B$4*$B$4*$B$15*SIN(A382)/(2*$B$11)</f>
        <v>38.310464347202412</v>
      </c>
      <c r="I382" s="25">
        <f t="shared" ref="I382:I445" si="59">($B$5*$B$14*$B$6/(4*$B$11))*$B$4*$B$4+$B$10*$B$5*$B$14*$B$4*$B$4*$B$15*SIN(A382)/(2*$B$11)</f>
        <v>-188.35351028503442</v>
      </c>
      <c r="J382" s="25">
        <f t="shared" ref="J382:J445" si="60">$B$10*$B$5*$B$14*$B$4*$B$4*$B$15*SIN(A382)/(2*$B$11)</f>
        <v>-188.76138139359711</v>
      </c>
    </row>
    <row r="383" spans="1:10" x14ac:dyDescent="0.35">
      <c r="A383" s="23">
        <v>3.63</v>
      </c>
      <c r="B383" s="22">
        <f t="shared" si="52"/>
        <v>0.55994222505172697</v>
      </c>
      <c r="C383" s="24">
        <f t="shared" si="53"/>
        <v>906.65538310804948</v>
      </c>
      <c r="D383" s="25">
        <f t="shared" si="55"/>
        <v>142.13423168252299</v>
      </c>
      <c r="E383" s="25">
        <f t="shared" si="56"/>
        <v>0.8933979419144944</v>
      </c>
      <c r="F383" s="25">
        <f t="shared" si="57"/>
        <v>227.07171688557506</v>
      </c>
      <c r="G383" s="25">
        <f t="shared" si="54"/>
        <v>0.40787110856269115</v>
      </c>
      <c r="H383" s="25">
        <f t="shared" si="58"/>
        <v>34.679925229756833</v>
      </c>
      <c r="I383" s="25">
        <f t="shared" si="59"/>
        <v>-191.98392054725554</v>
      </c>
      <c r="J383" s="25">
        <f t="shared" si="60"/>
        <v>-192.39179165581822</v>
      </c>
    </row>
    <row r="384" spans="1:10" x14ac:dyDescent="0.35">
      <c r="A384" s="23">
        <v>3.64</v>
      </c>
      <c r="B384" s="22">
        <f t="shared" si="52"/>
        <v>0.55994206589208984</v>
      </c>
      <c r="C384" s="24">
        <f t="shared" si="53"/>
        <v>906.65486768729761</v>
      </c>
      <c r="D384" s="25">
        <f t="shared" si="55"/>
        <v>142.13407007997125</v>
      </c>
      <c r="E384" s="25">
        <f t="shared" si="56"/>
        <v>0.89339819605457149</v>
      </c>
      <c r="F384" s="25">
        <f t="shared" si="57"/>
        <v>227.07158803038709</v>
      </c>
      <c r="G384" s="25">
        <f t="shared" si="54"/>
        <v>0.40787110856269115</v>
      </c>
      <c r="H384" s="25">
        <f t="shared" si="58"/>
        <v>31.06862513118719</v>
      </c>
      <c r="I384" s="25">
        <f t="shared" si="59"/>
        <v>-195.59509179063721</v>
      </c>
      <c r="J384" s="25">
        <f t="shared" si="60"/>
        <v>-196.0029628991999</v>
      </c>
    </row>
    <row r="385" spans="1:10" x14ac:dyDescent="0.35">
      <c r="A385" s="23">
        <v>3.65</v>
      </c>
      <c r="B385" s="22">
        <f t="shared" si="52"/>
        <v>0.5599419067324527</v>
      </c>
      <c r="C385" s="24">
        <f t="shared" si="53"/>
        <v>906.65435226669263</v>
      </c>
      <c r="D385" s="25">
        <f t="shared" si="55"/>
        <v>142.13390847755741</v>
      </c>
      <c r="E385" s="25">
        <f t="shared" si="56"/>
        <v>0.89339845019479325</v>
      </c>
      <c r="F385" s="25">
        <f t="shared" si="57"/>
        <v>227.07145917523584</v>
      </c>
      <c r="G385" s="25">
        <f t="shared" si="54"/>
        <v>0.40787110856269115</v>
      </c>
      <c r="H385" s="25">
        <f t="shared" si="58"/>
        <v>27.476925165609117</v>
      </c>
      <c r="I385" s="25">
        <f t="shared" si="59"/>
        <v>-199.18666290106404</v>
      </c>
      <c r="J385" s="25">
        <f t="shared" si="60"/>
        <v>-199.59453400962673</v>
      </c>
    </row>
    <row r="386" spans="1:10" x14ac:dyDescent="0.35">
      <c r="A386" s="23">
        <v>3.66</v>
      </c>
      <c r="B386" s="22">
        <f t="shared" si="52"/>
        <v>0.55994174757281556</v>
      </c>
      <c r="C386" s="24">
        <f t="shared" si="53"/>
        <v>906.65383684623396</v>
      </c>
      <c r="D386" s="25">
        <f t="shared" si="55"/>
        <v>142.1337468752813</v>
      </c>
      <c r="E386" s="25">
        <f t="shared" si="56"/>
        <v>0.89339870433515955</v>
      </c>
      <c r="F386" s="25">
        <f t="shared" si="57"/>
        <v>227.07133032012118</v>
      </c>
      <c r="G386" s="25">
        <f t="shared" si="54"/>
        <v>0.40787110856269115</v>
      </c>
      <c r="H386" s="25">
        <f t="shared" si="58"/>
        <v>23.90518448714019</v>
      </c>
      <c r="I386" s="25">
        <f t="shared" si="59"/>
        <v>-202.7582747244183</v>
      </c>
      <c r="J386" s="25">
        <f t="shared" si="60"/>
        <v>-203.16614583298099</v>
      </c>
    </row>
    <row r="387" spans="1:10" x14ac:dyDescent="0.35">
      <c r="A387" s="23">
        <v>3.67</v>
      </c>
      <c r="B387" s="22">
        <f t="shared" si="52"/>
        <v>0.55994158841317843</v>
      </c>
      <c r="C387" s="24">
        <f t="shared" si="53"/>
        <v>906.6533214259216</v>
      </c>
      <c r="D387" s="25">
        <f t="shared" si="55"/>
        <v>142.13358527314298</v>
      </c>
      <c r="E387" s="25">
        <f t="shared" si="56"/>
        <v>0.89339895847567075</v>
      </c>
      <c r="F387" s="25">
        <f t="shared" si="57"/>
        <v>227.07120146504309</v>
      </c>
      <c r="G387" s="25">
        <f t="shared" si="54"/>
        <v>0.40787110856269115</v>
      </c>
      <c r="H387" s="25">
        <f t="shared" si="58"/>
        <v>20.353760253986735</v>
      </c>
      <c r="I387" s="25">
        <f t="shared" si="59"/>
        <v>-206.30957010249367</v>
      </c>
      <c r="J387" s="25">
        <f t="shared" si="60"/>
        <v>-206.71744121105635</v>
      </c>
    </row>
    <row r="388" spans="1:10" x14ac:dyDescent="0.35">
      <c r="A388" s="23">
        <v>3.68</v>
      </c>
      <c r="B388" s="22">
        <f t="shared" ref="B388:B451" si="61">$B$13-$B$6*A388/(2*$B$10)</f>
        <v>0.5599414292535414</v>
      </c>
      <c r="C388" s="24">
        <f t="shared" si="53"/>
        <v>906.65280600575625</v>
      </c>
      <c r="D388" s="25">
        <f t="shared" si="55"/>
        <v>142.13342367114259</v>
      </c>
      <c r="E388" s="25">
        <f t="shared" si="56"/>
        <v>0.89339921261632627</v>
      </c>
      <c r="F388" s="25">
        <f t="shared" si="57"/>
        <v>227.07107261000175</v>
      </c>
      <c r="G388" s="25">
        <f t="shared" si="54"/>
        <v>0.40787110856269115</v>
      </c>
      <c r="H388" s="25">
        <f t="shared" si="58"/>
        <v>16.823007592726981</v>
      </c>
      <c r="I388" s="25">
        <f t="shared" si="59"/>
        <v>-209.84019390871208</v>
      </c>
      <c r="J388" s="25">
        <f t="shared" si="60"/>
        <v>-210.24806501727477</v>
      </c>
    </row>
    <row r="389" spans="1:10" x14ac:dyDescent="0.35">
      <c r="A389" s="23">
        <v>3.69</v>
      </c>
      <c r="B389" s="22">
        <f t="shared" si="61"/>
        <v>0.55994127009390426</v>
      </c>
      <c r="C389" s="24">
        <f t="shared" si="53"/>
        <v>906.65229058573721</v>
      </c>
      <c r="D389" s="25">
        <f t="shared" si="55"/>
        <v>142.13326206927994</v>
      </c>
      <c r="E389" s="25">
        <f t="shared" si="56"/>
        <v>0.89339946675712667</v>
      </c>
      <c r="F389" s="25">
        <f t="shared" si="57"/>
        <v>227.07094375499699</v>
      </c>
      <c r="G389" s="25">
        <f t="shared" si="54"/>
        <v>0.40787110856269115</v>
      </c>
      <c r="H389" s="25">
        <f t="shared" si="58"/>
        <v>13.313279562799636</v>
      </c>
      <c r="I389" s="25">
        <f t="shared" si="59"/>
        <v>-213.34979308363467</v>
      </c>
      <c r="J389" s="25">
        <f t="shared" si="60"/>
        <v>-213.75766419219735</v>
      </c>
    </row>
    <row r="390" spans="1:10" x14ac:dyDescent="0.35">
      <c r="A390" s="23">
        <v>3.7</v>
      </c>
      <c r="B390" s="22">
        <f t="shared" si="61"/>
        <v>0.55994111093426713</v>
      </c>
      <c r="C390" s="24">
        <f t="shared" si="53"/>
        <v>906.65177516586459</v>
      </c>
      <c r="D390" s="25">
        <f t="shared" si="55"/>
        <v>142.13310046755507</v>
      </c>
      <c r="E390" s="25">
        <f t="shared" si="56"/>
        <v>0.89339972089807174</v>
      </c>
      <c r="F390" s="25">
        <f t="shared" si="57"/>
        <v>227.07081490002884</v>
      </c>
      <c r="G390" s="25">
        <f t="shared" si="54"/>
        <v>0.40787110856269115</v>
      </c>
      <c r="H390" s="25">
        <f t="shared" si="58"/>
        <v>9.8249271211970495</v>
      </c>
      <c r="I390" s="25">
        <f t="shared" si="59"/>
        <v>-216.8380166702691</v>
      </c>
      <c r="J390" s="25">
        <f t="shared" si="60"/>
        <v>-217.24588777883179</v>
      </c>
    </row>
    <row r="391" spans="1:10" x14ac:dyDescent="0.35">
      <c r="A391" s="23">
        <v>3.71</v>
      </c>
      <c r="B391" s="22">
        <f t="shared" si="61"/>
        <v>0.55994095177462999</v>
      </c>
      <c r="C391" s="24">
        <f t="shared" si="53"/>
        <v>906.65125974613841</v>
      </c>
      <c r="D391" s="25">
        <f t="shared" si="55"/>
        <v>142.13293886596796</v>
      </c>
      <c r="E391" s="25">
        <f t="shared" si="56"/>
        <v>0.89339997503916146</v>
      </c>
      <c r="F391" s="25">
        <f t="shared" si="57"/>
        <v>227.07068604509729</v>
      </c>
      <c r="G391" s="25">
        <f t="shared" si="54"/>
        <v>0.40787110856269115</v>
      </c>
      <c r="H391" s="25">
        <f t="shared" si="58"/>
        <v>6.3582990873715914</v>
      </c>
      <c r="I391" s="25">
        <f t="shared" si="59"/>
        <v>-220.30451584916301</v>
      </c>
      <c r="J391" s="25">
        <f t="shared" si="60"/>
        <v>-220.7123869577257</v>
      </c>
    </row>
    <row r="392" spans="1:10" x14ac:dyDescent="0.35">
      <c r="A392" s="23">
        <v>3.72</v>
      </c>
      <c r="B392" s="22">
        <f t="shared" si="61"/>
        <v>0.55994079261499285</v>
      </c>
      <c r="C392" s="24">
        <f t="shared" si="53"/>
        <v>906.65074432655865</v>
      </c>
      <c r="D392" s="25">
        <f t="shared" si="55"/>
        <v>142.13277726451867</v>
      </c>
      <c r="E392" s="25">
        <f t="shared" si="56"/>
        <v>0.89340022918039597</v>
      </c>
      <c r="F392" s="25">
        <f t="shared" si="57"/>
        <v>227.07055719020235</v>
      </c>
      <c r="G392" s="25">
        <f t="shared" si="54"/>
        <v>0.40787110856269115</v>
      </c>
      <c r="H392" s="25">
        <f t="shared" si="58"/>
        <v>2.9137421083519541</v>
      </c>
      <c r="I392" s="25">
        <f t="shared" si="59"/>
        <v>-223.74894397328771</v>
      </c>
      <c r="J392" s="25">
        <f t="shared" si="60"/>
        <v>-224.1568150818504</v>
      </c>
    </row>
    <row r="393" spans="1:10" x14ac:dyDescent="0.35">
      <c r="A393" s="23">
        <v>3.73</v>
      </c>
      <c r="B393" s="22">
        <f t="shared" si="61"/>
        <v>0.55994063345535583</v>
      </c>
      <c r="C393" s="24">
        <f t="shared" si="53"/>
        <v>906.65022890712578</v>
      </c>
      <c r="D393" s="25">
        <f t="shared" si="55"/>
        <v>142.1326156632073</v>
      </c>
      <c r="E393" s="25">
        <f t="shared" si="56"/>
        <v>0.8934004833217748</v>
      </c>
      <c r="F393" s="25">
        <f t="shared" si="57"/>
        <v>227.07042833534413</v>
      </c>
      <c r="G393" s="25">
        <f t="shared" si="54"/>
        <v>0.40787110856269115</v>
      </c>
      <c r="H393" s="25">
        <f t="shared" si="58"/>
        <v>-0.50839937591939588</v>
      </c>
      <c r="I393" s="25">
        <f t="shared" si="59"/>
        <v>-227.17095660270084</v>
      </c>
      <c r="J393" s="25">
        <f t="shared" si="60"/>
        <v>-227.57882771126353</v>
      </c>
    </row>
    <row r="394" spans="1:10" x14ac:dyDescent="0.35">
      <c r="A394" s="23">
        <v>3.74</v>
      </c>
      <c r="B394" s="22">
        <f t="shared" si="61"/>
        <v>0.55994047429571869</v>
      </c>
      <c r="C394" s="24">
        <f t="shared" si="53"/>
        <v>906.64971348783911</v>
      </c>
      <c r="D394" s="25">
        <f t="shared" si="55"/>
        <v>142.13245406203362</v>
      </c>
      <c r="E394" s="25">
        <f t="shared" si="56"/>
        <v>0.8934007374632984</v>
      </c>
      <c r="F394" s="25">
        <f t="shared" si="57"/>
        <v>227.07029948052246</v>
      </c>
      <c r="G394" s="25">
        <f t="shared" si="54"/>
        <v>0.40787110856269115</v>
      </c>
      <c r="H394" s="25">
        <f t="shared" si="58"/>
        <v>-3.9077831670315391</v>
      </c>
      <c r="I394" s="25">
        <f t="shared" si="59"/>
        <v>-230.57021153899132</v>
      </c>
      <c r="J394" s="25">
        <f t="shared" si="60"/>
        <v>-230.978082647554</v>
      </c>
    </row>
    <row r="395" spans="1:10" x14ac:dyDescent="0.35">
      <c r="A395" s="23">
        <v>3.75</v>
      </c>
      <c r="B395" s="22">
        <f t="shared" si="61"/>
        <v>0.55994031513608156</v>
      </c>
      <c r="C395" s="24">
        <f t="shared" si="53"/>
        <v>906.64919806869921</v>
      </c>
      <c r="D395" s="25">
        <f t="shared" si="55"/>
        <v>142.13229246099777</v>
      </c>
      <c r="E395" s="25">
        <f t="shared" si="56"/>
        <v>0.89340099160496678</v>
      </c>
      <c r="F395" s="25">
        <f t="shared" si="57"/>
        <v>227.07017062573749</v>
      </c>
      <c r="G395" s="25">
        <f t="shared" si="54"/>
        <v>0.40787110856269115</v>
      </c>
      <c r="H395" s="25">
        <f t="shared" si="58"/>
        <v>-7.284069342323221</v>
      </c>
      <c r="I395" s="25">
        <f t="shared" si="59"/>
        <v>-233.94636885949802</v>
      </c>
      <c r="J395" s="25">
        <f t="shared" si="60"/>
        <v>-234.35423996806071</v>
      </c>
    </row>
    <row r="396" spans="1:10" x14ac:dyDescent="0.35">
      <c r="A396" s="23">
        <v>3.76</v>
      </c>
      <c r="B396" s="22">
        <f t="shared" si="61"/>
        <v>0.55994015597644442</v>
      </c>
      <c r="C396" s="24">
        <f t="shared" si="53"/>
        <v>906.64868264970539</v>
      </c>
      <c r="D396" s="25">
        <f t="shared" si="55"/>
        <v>142.13213086009969</v>
      </c>
      <c r="E396" s="25">
        <f t="shared" si="56"/>
        <v>0.89340124574677982</v>
      </c>
      <c r="F396" s="25">
        <f t="shared" si="57"/>
        <v>227.07004177098904</v>
      </c>
      <c r="G396" s="25">
        <f t="shared" si="54"/>
        <v>0.40787110856269115</v>
      </c>
      <c r="H396" s="25">
        <f t="shared" si="58"/>
        <v>-10.636920288876155</v>
      </c>
      <c r="I396" s="25">
        <f t="shared" si="59"/>
        <v>-237.2990909513025</v>
      </c>
      <c r="J396" s="25">
        <f t="shared" si="60"/>
        <v>-237.70696205986519</v>
      </c>
    </row>
    <row r="397" spans="1:10" x14ac:dyDescent="0.35">
      <c r="A397" s="23">
        <v>3.77</v>
      </c>
      <c r="B397" s="22">
        <f t="shared" si="61"/>
        <v>0.55993999681680728</v>
      </c>
      <c r="C397" s="24">
        <f t="shared" si="53"/>
        <v>906.64816723085835</v>
      </c>
      <c r="D397" s="25">
        <f t="shared" si="55"/>
        <v>142.13196925933943</v>
      </c>
      <c r="E397" s="25">
        <f t="shared" si="56"/>
        <v>0.89340149988873752</v>
      </c>
      <c r="F397" s="25">
        <f t="shared" si="57"/>
        <v>227.06991291627727</v>
      </c>
      <c r="G397" s="25">
        <f t="shared" si="54"/>
        <v>0.40787110856269115</v>
      </c>
      <c r="H397" s="25">
        <f t="shared" si="58"/>
        <v>-13.966000737274953</v>
      </c>
      <c r="I397" s="25">
        <f t="shared" si="59"/>
        <v>-240.62804254498954</v>
      </c>
      <c r="J397" s="25">
        <f t="shared" si="60"/>
        <v>-241.03591365355223</v>
      </c>
    </row>
    <row r="398" spans="1:10" x14ac:dyDescent="0.35">
      <c r="A398" s="23">
        <v>3.78</v>
      </c>
      <c r="B398" s="22">
        <f t="shared" si="61"/>
        <v>0.55993983765717015</v>
      </c>
      <c r="C398" s="24">
        <f t="shared" si="53"/>
        <v>906.64765181215762</v>
      </c>
      <c r="D398" s="25">
        <f t="shared" si="55"/>
        <v>142.13180765871695</v>
      </c>
      <c r="E398" s="25">
        <f t="shared" si="56"/>
        <v>0.89340175403083988</v>
      </c>
      <c r="F398" s="25">
        <f t="shared" si="57"/>
        <v>227.06978406160209</v>
      </c>
      <c r="G398" s="25">
        <f t="shared" si="54"/>
        <v>0.40787110856269115</v>
      </c>
      <c r="H398" s="25">
        <f t="shared" si="58"/>
        <v>-17.270977795134371</v>
      </c>
      <c r="I398" s="25">
        <f t="shared" si="59"/>
        <v>-243.93289074817378</v>
      </c>
      <c r="J398" s="25">
        <f t="shared" si="60"/>
        <v>-244.34076185673646</v>
      </c>
    </row>
    <row r="399" spans="1:10" x14ac:dyDescent="0.35">
      <c r="A399" s="23">
        <v>3.79</v>
      </c>
      <c r="B399" s="22">
        <f t="shared" si="61"/>
        <v>0.55993967849753312</v>
      </c>
      <c r="C399" s="24">
        <f t="shared" si="53"/>
        <v>906.64713639360377</v>
      </c>
      <c r="D399" s="25">
        <f t="shared" si="55"/>
        <v>142.13164605823238</v>
      </c>
      <c r="E399" s="25">
        <f t="shared" si="56"/>
        <v>0.89340200817308679</v>
      </c>
      <c r="F399" s="25">
        <f t="shared" si="57"/>
        <v>227.06965520696363</v>
      </c>
      <c r="G399" s="25">
        <f t="shared" si="54"/>
        <v>0.40787110856269115</v>
      </c>
      <c r="H399" s="25">
        <f t="shared" si="58"/>
        <v>-20.551520980388091</v>
      </c>
      <c r="I399" s="25">
        <f t="shared" si="59"/>
        <v>-247.21330507878903</v>
      </c>
      <c r="J399" s="25">
        <f t="shared" si="60"/>
        <v>-247.62117618735172</v>
      </c>
    </row>
    <row r="400" spans="1:10" x14ac:dyDescent="0.35">
      <c r="A400" s="23">
        <v>3.8</v>
      </c>
      <c r="B400" s="22">
        <f t="shared" si="61"/>
        <v>0.55993951933789599</v>
      </c>
      <c r="C400" s="24">
        <f t="shared" si="53"/>
        <v>906.64662097519602</v>
      </c>
      <c r="D400" s="25">
        <f t="shared" si="55"/>
        <v>142.13148445788551</v>
      </c>
      <c r="E400" s="25">
        <f t="shared" si="56"/>
        <v>0.89340226231547848</v>
      </c>
      <c r="F400" s="25">
        <f t="shared" si="57"/>
        <v>227.06952635236169</v>
      </c>
      <c r="G400" s="25">
        <f t="shared" si="54"/>
        <v>0.40787110856269115</v>
      </c>
      <c r="H400" s="25">
        <f t="shared" si="58"/>
        <v>-23.80730225433669</v>
      </c>
      <c r="I400" s="25">
        <f t="shared" si="59"/>
        <v>-250.46895749813569</v>
      </c>
      <c r="J400" s="25">
        <f t="shared" si="60"/>
        <v>-250.87682860669838</v>
      </c>
    </row>
    <row r="401" spans="1:10" x14ac:dyDescent="0.35">
      <c r="A401" s="23">
        <v>3.81</v>
      </c>
      <c r="B401" s="22">
        <f t="shared" si="61"/>
        <v>0.55993936017825885</v>
      </c>
      <c r="C401" s="24">
        <f t="shared" si="53"/>
        <v>906.64610555693503</v>
      </c>
      <c r="D401" s="25">
        <f t="shared" si="55"/>
        <v>142.13132285767645</v>
      </c>
      <c r="E401" s="25">
        <f t="shared" si="56"/>
        <v>0.89340251645801472</v>
      </c>
      <c r="F401" s="25">
        <f t="shared" si="57"/>
        <v>227.06939749779644</v>
      </c>
      <c r="G401" s="25">
        <f t="shared" si="54"/>
        <v>0.40787110856269115</v>
      </c>
      <c r="H401" s="25">
        <f t="shared" si="58"/>
        <v>-27.03799605445144</v>
      </c>
      <c r="I401" s="25">
        <f t="shared" si="59"/>
        <v>-253.6995224436852</v>
      </c>
      <c r="J401" s="25">
        <f t="shared" si="60"/>
        <v>-254.10739355224788</v>
      </c>
    </row>
    <row r="402" spans="1:10" x14ac:dyDescent="0.35">
      <c r="A402" s="23">
        <v>3.82</v>
      </c>
      <c r="B402" s="22">
        <f t="shared" si="61"/>
        <v>0.55993920101862171</v>
      </c>
      <c r="C402" s="24">
        <f t="shared" si="53"/>
        <v>906.64559013882047</v>
      </c>
      <c r="D402" s="25">
        <f t="shared" si="55"/>
        <v>142.13116125760521</v>
      </c>
      <c r="E402" s="25">
        <f t="shared" si="56"/>
        <v>0.89340277060069584</v>
      </c>
      <c r="F402" s="25">
        <f t="shared" si="57"/>
        <v>227.0692686432678</v>
      </c>
      <c r="G402" s="25">
        <f t="shared" si="54"/>
        <v>0.40787110856269115</v>
      </c>
      <c r="H402" s="25">
        <f t="shared" si="58"/>
        <v>-30.243279326929638</v>
      </c>
      <c r="I402" s="25">
        <f t="shared" si="59"/>
        <v>-256.90467686163475</v>
      </c>
      <c r="J402" s="25">
        <f t="shared" si="60"/>
        <v>-257.31254797019744</v>
      </c>
    </row>
    <row r="403" spans="1:10" x14ac:dyDescent="0.35">
      <c r="A403" s="23">
        <v>3.83</v>
      </c>
      <c r="B403" s="22">
        <f t="shared" si="61"/>
        <v>0.55993904185898458</v>
      </c>
      <c r="C403" s="24">
        <f t="shared" si="53"/>
        <v>906.64507472085234</v>
      </c>
      <c r="D403" s="25">
        <f t="shared" si="55"/>
        <v>142.13099965767174</v>
      </c>
      <c r="E403" s="25">
        <f t="shared" si="56"/>
        <v>0.8934030247435214</v>
      </c>
      <c r="F403" s="25">
        <f t="shared" si="57"/>
        <v>227.06913978877577</v>
      </c>
      <c r="G403" s="25">
        <f t="shared" si="54"/>
        <v>0.40787110856269115</v>
      </c>
      <c r="H403" s="25">
        <f t="shared" si="58"/>
        <v>-33.42283155900077</v>
      </c>
      <c r="I403" s="25">
        <f t="shared" si="59"/>
        <v>-260.08410023921385</v>
      </c>
      <c r="J403" s="25">
        <f t="shared" si="60"/>
        <v>-260.49197134777654</v>
      </c>
    </row>
    <row r="404" spans="1:10" x14ac:dyDescent="0.35">
      <c r="A404" s="23">
        <v>3.84</v>
      </c>
      <c r="B404" s="22">
        <f t="shared" si="61"/>
        <v>0.55993888269934755</v>
      </c>
      <c r="C404" s="24">
        <f t="shared" si="53"/>
        <v>906.64455930303109</v>
      </c>
      <c r="D404" s="25">
        <f t="shared" si="55"/>
        <v>142.13083805787622</v>
      </c>
      <c r="E404" s="25">
        <f t="shared" si="56"/>
        <v>0.89340327888649163</v>
      </c>
      <c r="F404" s="25">
        <f t="shared" si="57"/>
        <v>227.06901093432046</v>
      </c>
      <c r="G404" s="25">
        <f t="shared" si="54"/>
        <v>0.40787110856269115</v>
      </c>
      <c r="H404" s="25">
        <f t="shared" si="58"/>
        <v>-36.576334810976192</v>
      </c>
      <c r="I404" s="25">
        <f t="shared" si="59"/>
        <v>-263.23747463673396</v>
      </c>
      <c r="J404" s="25">
        <f t="shared" si="60"/>
        <v>-263.64534574529665</v>
      </c>
    </row>
    <row r="405" spans="1:10" x14ac:dyDescent="0.35">
      <c r="A405" s="23">
        <v>3.85</v>
      </c>
      <c r="B405" s="22">
        <f t="shared" si="61"/>
        <v>0.55993872353971041</v>
      </c>
      <c r="C405" s="24">
        <f t="shared" ref="C405:C468" si="62">$B$10*$B$5*(B405*B405)*$B$14/$B$11</f>
        <v>906.64404388535581</v>
      </c>
      <c r="D405" s="25">
        <f t="shared" si="55"/>
        <v>142.13067645821832</v>
      </c>
      <c r="E405" s="25">
        <f t="shared" si="56"/>
        <v>0.89340353302960651</v>
      </c>
      <c r="F405" s="25">
        <f t="shared" si="57"/>
        <v>227.06888207990164</v>
      </c>
      <c r="G405" s="25">
        <f t="shared" ref="G405:G468" si="63">$B$5*$B$14*$B$6*$B$4*$B$4/(4*$B$11)</f>
        <v>0.40787110856269115</v>
      </c>
      <c r="H405" s="25">
        <f t="shared" si="58"/>
        <v>-39.703473748044416</v>
      </c>
      <c r="I405" s="25">
        <f t="shared" si="59"/>
        <v>-266.36448471938337</v>
      </c>
      <c r="J405" s="25">
        <f t="shared" si="60"/>
        <v>-266.77235582794606</v>
      </c>
    </row>
    <row r="406" spans="1:10" x14ac:dyDescent="0.35">
      <c r="A406" s="23">
        <v>3.86</v>
      </c>
      <c r="B406" s="22">
        <f t="shared" si="61"/>
        <v>0.55993856438007328</v>
      </c>
      <c r="C406" s="24">
        <f t="shared" si="62"/>
        <v>906.64352846782754</v>
      </c>
      <c r="D406" s="25">
        <f t="shared" si="55"/>
        <v>142.13051485869832</v>
      </c>
      <c r="E406" s="25">
        <f t="shared" si="56"/>
        <v>0.89340378717286628</v>
      </c>
      <c r="F406" s="25">
        <f t="shared" si="57"/>
        <v>227.06875322551957</v>
      </c>
      <c r="G406" s="25">
        <f t="shared" si="63"/>
        <v>0.40787110856269115</v>
      </c>
      <c r="H406" s="25">
        <f t="shared" si="58"/>
        <v>-42.803935671802606</v>
      </c>
      <c r="I406" s="25">
        <f t="shared" si="59"/>
        <v>-269.46481778875949</v>
      </c>
      <c r="J406" s="25">
        <f t="shared" si="60"/>
        <v>-269.87268889732218</v>
      </c>
    </row>
    <row r="407" spans="1:10" x14ac:dyDescent="0.35">
      <c r="A407" s="23">
        <v>3.87</v>
      </c>
      <c r="B407" s="22">
        <f t="shared" si="61"/>
        <v>0.55993840522043614</v>
      </c>
      <c r="C407" s="24">
        <f t="shared" si="62"/>
        <v>906.64301305044512</v>
      </c>
      <c r="D407" s="25">
        <f t="shared" si="55"/>
        <v>142.13035325931602</v>
      </c>
      <c r="E407" s="25">
        <f t="shared" si="56"/>
        <v>0.8934040413162706</v>
      </c>
      <c r="F407" s="25">
        <f t="shared" si="57"/>
        <v>227.06862437117397</v>
      </c>
      <c r="G407" s="25">
        <f t="shared" si="63"/>
        <v>0.40787110856269115</v>
      </c>
      <c r="H407" s="25">
        <f t="shared" si="58"/>
        <v>-45.877410551527788</v>
      </c>
      <c r="I407" s="25">
        <f t="shared" si="59"/>
        <v>-272.53816381413907</v>
      </c>
      <c r="J407" s="25">
        <f t="shared" si="60"/>
        <v>-272.94603492270176</v>
      </c>
    </row>
    <row r="408" spans="1:10" x14ac:dyDescent="0.35">
      <c r="A408" s="23">
        <v>3.88</v>
      </c>
      <c r="B408" s="22">
        <f t="shared" si="61"/>
        <v>0.55993824606079901</v>
      </c>
      <c r="C408" s="24">
        <f t="shared" si="62"/>
        <v>906.64249763320959</v>
      </c>
      <c r="D408" s="25">
        <f t="shared" si="55"/>
        <v>142.13019166007157</v>
      </c>
      <c r="E408" s="25">
        <f t="shared" si="56"/>
        <v>0.89340429545981959</v>
      </c>
      <c r="F408" s="25">
        <f t="shared" si="57"/>
        <v>227.06849551686508</v>
      </c>
      <c r="G408" s="25">
        <f t="shared" si="63"/>
        <v>0.40787110856269115</v>
      </c>
      <c r="H408" s="25">
        <f t="shared" si="58"/>
        <v>-48.923591055178179</v>
      </c>
      <c r="I408" s="25">
        <f t="shared" si="59"/>
        <v>-275.58421546348058</v>
      </c>
      <c r="J408" s="25">
        <f t="shared" si="60"/>
        <v>-275.99208657204326</v>
      </c>
    </row>
    <row r="409" spans="1:10" x14ac:dyDescent="0.35">
      <c r="A409" s="23">
        <v>3.89</v>
      </c>
      <c r="B409" s="22">
        <f t="shared" si="61"/>
        <v>0.55993808690116187</v>
      </c>
      <c r="C409" s="24">
        <f t="shared" si="62"/>
        <v>906.6419822161206</v>
      </c>
      <c r="D409" s="25">
        <f t="shared" si="55"/>
        <v>142.13003006096494</v>
      </c>
      <c r="E409" s="25">
        <f t="shared" si="56"/>
        <v>0.89340454960351312</v>
      </c>
      <c r="F409" s="25">
        <f t="shared" si="57"/>
        <v>227.06836666259284</v>
      </c>
      <c r="G409" s="25">
        <f t="shared" si="63"/>
        <v>0.40787110856269115</v>
      </c>
      <c r="H409" s="25">
        <f t="shared" si="58"/>
        <v>-51.942172580127476</v>
      </c>
      <c r="I409" s="25">
        <f t="shared" si="59"/>
        <v>-278.60266813415762</v>
      </c>
      <c r="J409" s="25">
        <f t="shared" si="60"/>
        <v>-279.01053924272031</v>
      </c>
    </row>
    <row r="410" spans="1:10" x14ac:dyDescent="0.35">
      <c r="A410" s="23">
        <v>3.9</v>
      </c>
      <c r="B410" s="22">
        <f t="shared" si="61"/>
        <v>0.55993792774152484</v>
      </c>
      <c r="C410" s="24">
        <f t="shared" si="62"/>
        <v>906.64146679917837</v>
      </c>
      <c r="D410" s="25">
        <f t="shared" si="55"/>
        <v>142.12986846199618</v>
      </c>
      <c r="E410" s="25">
        <f t="shared" si="56"/>
        <v>0.89340480374735132</v>
      </c>
      <c r="F410" s="25">
        <f t="shared" si="57"/>
        <v>227.06823780835728</v>
      </c>
      <c r="G410" s="25">
        <f t="shared" si="63"/>
        <v>0.40787110856269115</v>
      </c>
      <c r="H410" s="25">
        <f t="shared" si="58"/>
        <v>-54.932853283623643</v>
      </c>
      <c r="I410" s="25">
        <f t="shared" si="59"/>
        <v>-281.59321998341824</v>
      </c>
      <c r="J410" s="25">
        <f t="shared" si="60"/>
        <v>-282.00109109198092</v>
      </c>
    </row>
    <row r="411" spans="1:10" x14ac:dyDescent="0.35">
      <c r="A411" s="23">
        <v>3.91</v>
      </c>
      <c r="B411" s="22">
        <f t="shared" si="61"/>
        <v>0.55993776858188771</v>
      </c>
      <c r="C411" s="24">
        <f t="shared" si="62"/>
        <v>906.64095138238224</v>
      </c>
      <c r="D411" s="25">
        <f t="shared" si="55"/>
        <v>142.12970686316513</v>
      </c>
      <c r="E411" s="25">
        <f t="shared" si="56"/>
        <v>0.89340505789133429</v>
      </c>
      <c r="F411" s="25">
        <f t="shared" si="57"/>
        <v>227.06810895415825</v>
      </c>
      <c r="G411" s="25">
        <f t="shared" si="63"/>
        <v>0.40787110856269115</v>
      </c>
      <c r="H411" s="25">
        <f t="shared" si="58"/>
        <v>-57.895334112974382</v>
      </c>
      <c r="I411" s="25">
        <f t="shared" si="59"/>
        <v>-284.55557195856994</v>
      </c>
      <c r="J411" s="25">
        <f t="shared" si="60"/>
        <v>-284.96344306713263</v>
      </c>
    </row>
    <row r="412" spans="1:10" x14ac:dyDescent="0.35">
      <c r="A412" s="23">
        <v>3.92</v>
      </c>
      <c r="B412" s="22">
        <f t="shared" si="61"/>
        <v>0.55993760942225057</v>
      </c>
      <c r="C412" s="24">
        <f t="shared" si="62"/>
        <v>906.64043596573265</v>
      </c>
      <c r="D412" s="25">
        <f t="shared" si="55"/>
        <v>142.12954526447189</v>
      </c>
      <c r="E412" s="25">
        <f t="shared" si="56"/>
        <v>0.89340531203546192</v>
      </c>
      <c r="F412" s="25">
        <f t="shared" si="57"/>
        <v>227.06798009999585</v>
      </c>
      <c r="G412" s="25">
        <f t="shared" si="63"/>
        <v>0.40787110856269115</v>
      </c>
      <c r="H412" s="25">
        <f t="shared" si="58"/>
        <v>-60.829318835450408</v>
      </c>
      <c r="I412" s="25">
        <f t="shared" si="59"/>
        <v>-287.48942782688357</v>
      </c>
      <c r="J412" s="25">
        <f t="shared" si="60"/>
        <v>-287.89729893544626</v>
      </c>
    </row>
    <row r="413" spans="1:10" x14ac:dyDescent="0.35">
      <c r="A413" s="23">
        <v>3.93</v>
      </c>
      <c r="B413" s="22">
        <f t="shared" si="61"/>
        <v>0.55993745026261343</v>
      </c>
      <c r="C413" s="24">
        <f t="shared" si="62"/>
        <v>906.6399205492296</v>
      </c>
      <c r="D413" s="25">
        <f t="shared" si="55"/>
        <v>142.12938366591646</v>
      </c>
      <c r="E413" s="25">
        <f t="shared" si="56"/>
        <v>0.89340556617973421</v>
      </c>
      <c r="F413" s="25">
        <f t="shared" si="57"/>
        <v>227.06785124587009</v>
      </c>
      <c r="G413" s="25">
        <f t="shared" si="63"/>
        <v>0.40787110856269115</v>
      </c>
      <c r="H413" s="25">
        <f t="shared" si="58"/>
        <v>-63.734514067910027</v>
      </c>
      <c r="I413" s="25">
        <f t="shared" si="59"/>
        <v>-290.39449420521743</v>
      </c>
      <c r="J413" s="25">
        <f t="shared" si="60"/>
        <v>-290.80236531378011</v>
      </c>
    </row>
    <row r="414" spans="1:10" x14ac:dyDescent="0.35">
      <c r="A414" s="23">
        <v>3.94</v>
      </c>
      <c r="B414" s="22">
        <f t="shared" si="61"/>
        <v>0.5599372911029763</v>
      </c>
      <c r="C414" s="24">
        <f t="shared" si="62"/>
        <v>906.63940513287309</v>
      </c>
      <c r="D414" s="25">
        <f t="shared" si="55"/>
        <v>142.1292220674988</v>
      </c>
      <c r="E414" s="25">
        <f t="shared" si="56"/>
        <v>0.89340582032415117</v>
      </c>
      <c r="F414" s="25">
        <f t="shared" si="57"/>
        <v>227.06772239178096</v>
      </c>
      <c r="G414" s="25">
        <f t="shared" si="63"/>
        <v>0.40787110856269115</v>
      </c>
      <c r="H414" s="25">
        <f t="shared" si="58"/>
        <v>-66.610629306135962</v>
      </c>
      <c r="I414" s="25">
        <f t="shared" si="59"/>
        <v>-293.27048058935424</v>
      </c>
      <c r="J414" s="25">
        <f t="shared" si="60"/>
        <v>-293.67835169791692</v>
      </c>
    </row>
    <row r="415" spans="1:10" x14ac:dyDescent="0.35">
      <c r="A415" s="23">
        <v>3.95</v>
      </c>
      <c r="B415" s="22">
        <f t="shared" si="61"/>
        <v>0.55993713194333927</v>
      </c>
      <c r="C415" s="24">
        <f t="shared" si="62"/>
        <v>906.63888971666336</v>
      </c>
      <c r="D415" s="25">
        <f t="shared" si="55"/>
        <v>142.12906046921907</v>
      </c>
      <c r="E415" s="25">
        <f t="shared" si="56"/>
        <v>0.89340607446871267</v>
      </c>
      <c r="F415" s="25">
        <f t="shared" si="57"/>
        <v>227.06759353772853</v>
      </c>
      <c r="G415" s="25">
        <f t="shared" si="63"/>
        <v>0.40787110856269115</v>
      </c>
      <c r="H415" s="25">
        <f t="shared" si="58"/>
        <v>-69.457376953886666</v>
      </c>
      <c r="I415" s="25">
        <f t="shared" si="59"/>
        <v>-296.1170993830525</v>
      </c>
      <c r="J415" s="25">
        <f t="shared" si="60"/>
        <v>-296.52497049161519</v>
      </c>
    </row>
    <row r="416" spans="1:10" x14ac:dyDescent="0.35">
      <c r="A416" s="23">
        <v>3.96</v>
      </c>
      <c r="B416" s="22">
        <f t="shared" si="61"/>
        <v>0.55993697278370214</v>
      </c>
      <c r="C416" s="24">
        <f t="shared" si="62"/>
        <v>906.63837430059982</v>
      </c>
      <c r="D416" s="25">
        <f t="shared" si="55"/>
        <v>142.12889887107704</v>
      </c>
      <c r="E416" s="25">
        <f t="shared" si="56"/>
        <v>0.89340632861341884</v>
      </c>
      <c r="F416" s="25">
        <f t="shared" si="57"/>
        <v>227.06746468371264</v>
      </c>
      <c r="G416" s="25">
        <f t="shared" si="63"/>
        <v>0.40787110856269115</v>
      </c>
      <c r="H416" s="25">
        <f t="shared" si="58"/>
        <v>-72.27447235165485</v>
      </c>
      <c r="I416" s="25">
        <f t="shared" si="59"/>
        <v>-298.93406592680481</v>
      </c>
      <c r="J416" s="25">
        <f t="shared" si="60"/>
        <v>-299.34193703536749</v>
      </c>
    </row>
    <row r="417" spans="1:10" x14ac:dyDescent="0.35">
      <c r="A417" s="23">
        <v>3.97</v>
      </c>
      <c r="B417" s="22">
        <f t="shared" si="61"/>
        <v>0.559936813624065</v>
      </c>
      <c r="C417" s="24">
        <f t="shared" si="62"/>
        <v>906.63785888468283</v>
      </c>
      <c r="D417" s="25">
        <f t="shared" si="55"/>
        <v>142.1287372730728</v>
      </c>
      <c r="E417" s="25">
        <f t="shared" si="56"/>
        <v>0.8934065827582699</v>
      </c>
      <c r="F417" s="25">
        <f t="shared" si="57"/>
        <v>227.06733582973339</v>
      </c>
      <c r="G417" s="25">
        <f t="shared" si="63"/>
        <v>0.40787110856269115</v>
      </c>
      <c r="H417" s="25">
        <f t="shared" si="58"/>
        <v>-75.061633805133852</v>
      </c>
      <c r="I417" s="25">
        <f t="shared" si="59"/>
        <v>-301.72109852630456</v>
      </c>
      <c r="J417" s="25">
        <f t="shared" si="60"/>
        <v>-302.12896963486725</v>
      </c>
    </row>
    <row r="418" spans="1:10" x14ac:dyDescent="0.35">
      <c r="A418" s="23">
        <v>3.98</v>
      </c>
      <c r="B418" s="22">
        <f t="shared" si="61"/>
        <v>0.55993665446442786</v>
      </c>
      <c r="C418" s="24">
        <f t="shared" si="62"/>
        <v>906.63734346891215</v>
      </c>
      <c r="D418" s="25">
        <f t="shared" si="55"/>
        <v>142.12857567520632</v>
      </c>
      <c r="E418" s="25">
        <f t="shared" si="56"/>
        <v>0.8934068369032655</v>
      </c>
      <c r="F418" s="25">
        <f t="shared" si="57"/>
        <v>227.06720697579073</v>
      </c>
      <c r="G418" s="25">
        <f t="shared" si="63"/>
        <v>0.40787110856269115</v>
      </c>
      <c r="H418" s="25">
        <f t="shared" si="58"/>
        <v>-77.8185826133859</v>
      </c>
      <c r="I418" s="25">
        <f t="shared" si="59"/>
        <v>-304.47791848061394</v>
      </c>
      <c r="J418" s="25">
        <f t="shared" si="60"/>
        <v>-304.88578958917662</v>
      </c>
    </row>
    <row r="419" spans="1:10" x14ac:dyDescent="0.35">
      <c r="A419" s="23">
        <v>3.99</v>
      </c>
      <c r="B419" s="22">
        <f t="shared" si="61"/>
        <v>0.55993649530479073</v>
      </c>
      <c r="C419" s="24">
        <f t="shared" si="62"/>
        <v>906.63682805328824</v>
      </c>
      <c r="D419" s="25">
        <f t="shared" si="55"/>
        <v>142.12841407747771</v>
      </c>
      <c r="E419" s="25">
        <f t="shared" si="56"/>
        <v>0.89340709104840577</v>
      </c>
      <c r="F419" s="25">
        <f t="shared" si="57"/>
        <v>227.06707812188475</v>
      </c>
      <c r="G419" s="25">
        <f t="shared" si="63"/>
        <v>0.40787110856269115</v>
      </c>
      <c r="H419" s="25">
        <f t="shared" si="58"/>
        <v>-80.545043096713101</v>
      </c>
      <c r="I419" s="25">
        <f t="shared" si="59"/>
        <v>-307.20425011003516</v>
      </c>
      <c r="J419" s="25">
        <f t="shared" si="60"/>
        <v>-307.61212121859785</v>
      </c>
    </row>
    <row r="420" spans="1:10" x14ac:dyDescent="0.35">
      <c r="A420" s="23">
        <v>4</v>
      </c>
      <c r="B420" s="22">
        <f t="shared" si="61"/>
        <v>0.55993633614515359</v>
      </c>
      <c r="C420" s="24">
        <f t="shared" si="62"/>
        <v>906.63631263781076</v>
      </c>
      <c r="D420" s="25">
        <f t="shared" si="55"/>
        <v>142.1282524798869</v>
      </c>
      <c r="E420" s="25">
        <f t="shared" si="56"/>
        <v>0.89340734519369069</v>
      </c>
      <c r="F420" s="25">
        <f t="shared" si="57"/>
        <v>227.06694926801538</v>
      </c>
      <c r="G420" s="25">
        <f t="shared" si="63"/>
        <v>0.40787110856269115</v>
      </c>
      <c r="H420" s="25">
        <f t="shared" si="58"/>
        <v>-83.240742624224197</v>
      </c>
      <c r="I420" s="25">
        <f t="shared" si="59"/>
        <v>-309.89982078367689</v>
      </c>
      <c r="J420" s="25">
        <f t="shared" si="60"/>
        <v>-310.30769189223957</v>
      </c>
    </row>
    <row r="421" spans="1:10" x14ac:dyDescent="0.35">
      <c r="A421" s="23">
        <v>4.01</v>
      </c>
      <c r="B421" s="22">
        <f t="shared" si="61"/>
        <v>0.55993617698551656</v>
      </c>
      <c r="C421" s="24">
        <f t="shared" si="62"/>
        <v>906.63579722247982</v>
      </c>
      <c r="D421" s="25">
        <f t="shared" si="55"/>
        <v>142.12809088243392</v>
      </c>
      <c r="E421" s="25">
        <f t="shared" si="56"/>
        <v>0.89340759933912017</v>
      </c>
      <c r="F421" s="25">
        <f t="shared" si="57"/>
        <v>227.06682041418264</v>
      </c>
      <c r="G421" s="25">
        <f t="shared" si="63"/>
        <v>0.40787110856269115</v>
      </c>
      <c r="H421" s="25">
        <f t="shared" si="58"/>
        <v>-85.905411641098453</v>
      </c>
      <c r="I421" s="25">
        <f t="shared" si="59"/>
        <v>-312.56436094671841</v>
      </c>
      <c r="J421" s="25">
        <f t="shared" si="60"/>
        <v>-312.9722320552811</v>
      </c>
    </row>
    <row r="422" spans="1:10" x14ac:dyDescent="0.35">
      <c r="A422" s="23">
        <v>4.0199999999999996</v>
      </c>
      <c r="B422" s="22">
        <f t="shared" si="61"/>
        <v>0.55993601782587943</v>
      </c>
      <c r="C422" s="24">
        <f t="shared" si="62"/>
        <v>906.63528180729543</v>
      </c>
      <c r="D422" s="25">
        <f t="shared" si="55"/>
        <v>142.12792928511868</v>
      </c>
      <c r="E422" s="25">
        <f t="shared" si="56"/>
        <v>0.89340785348469454</v>
      </c>
      <c r="F422" s="25">
        <f t="shared" si="57"/>
        <v>227.06669156038654</v>
      </c>
      <c r="G422" s="25">
        <f t="shared" si="63"/>
        <v>0.40787110856269115</v>
      </c>
      <c r="H422" s="25">
        <f t="shared" si="58"/>
        <v>-88.53878369553982</v>
      </c>
      <c r="I422" s="25">
        <f t="shared" si="59"/>
        <v>-315.19760414736368</v>
      </c>
      <c r="J422" s="25">
        <f t="shared" si="60"/>
        <v>-315.60547525592636</v>
      </c>
    </row>
    <row r="423" spans="1:10" x14ac:dyDescent="0.35">
      <c r="A423" s="23">
        <v>4.03</v>
      </c>
      <c r="B423" s="22">
        <f t="shared" si="61"/>
        <v>0.55993585866624229</v>
      </c>
      <c r="C423" s="24">
        <f t="shared" si="62"/>
        <v>906.63476639225757</v>
      </c>
      <c r="D423" s="25">
        <f t="shared" si="55"/>
        <v>142.12776768794129</v>
      </c>
      <c r="E423" s="25">
        <f t="shared" si="56"/>
        <v>0.89340810763041345</v>
      </c>
      <c r="F423" s="25">
        <f t="shared" si="57"/>
        <v>227.06656270662708</v>
      </c>
      <c r="G423" s="25">
        <f t="shared" si="63"/>
        <v>0.40787110856269115</v>
      </c>
      <c r="H423" s="25">
        <f t="shared" si="58"/>
        <v>-91.140595465422933</v>
      </c>
      <c r="I423" s="25">
        <f t="shared" si="59"/>
        <v>-317.79928706348733</v>
      </c>
      <c r="J423" s="25">
        <f t="shared" si="60"/>
        <v>-318.20715817205001</v>
      </c>
    </row>
    <row r="424" spans="1:10" x14ac:dyDescent="0.35">
      <c r="A424" s="23">
        <v>4.04</v>
      </c>
      <c r="B424" s="22">
        <f t="shared" si="61"/>
        <v>0.55993569950660516</v>
      </c>
      <c r="C424" s="24">
        <f t="shared" si="62"/>
        <v>906.63425097736592</v>
      </c>
      <c r="D424" s="25">
        <f t="shared" si="55"/>
        <v>142.12760609090162</v>
      </c>
      <c r="E424" s="25">
        <f t="shared" si="56"/>
        <v>0.89340836177627692</v>
      </c>
      <c r="F424" s="25">
        <f t="shared" si="57"/>
        <v>227.06643385290417</v>
      </c>
      <c r="G424" s="25">
        <f t="shared" si="63"/>
        <v>0.40787110856269115</v>
      </c>
      <c r="H424" s="25">
        <f t="shared" si="58"/>
        <v>-93.710586784623814</v>
      </c>
      <c r="I424" s="25">
        <f t="shared" si="59"/>
        <v>-320.36914952896529</v>
      </c>
      <c r="J424" s="25">
        <f t="shared" si="60"/>
        <v>-320.77702063752798</v>
      </c>
    </row>
    <row r="425" spans="1:10" x14ac:dyDescent="0.35">
      <c r="A425" s="23">
        <v>4.05</v>
      </c>
      <c r="B425" s="22">
        <f t="shared" si="61"/>
        <v>0.55993554034696802</v>
      </c>
      <c r="C425" s="24">
        <f t="shared" si="62"/>
        <v>906.63373556262081</v>
      </c>
      <c r="D425" s="25">
        <f t="shared" si="55"/>
        <v>142.12744449399977</v>
      </c>
      <c r="E425" s="25">
        <f t="shared" si="56"/>
        <v>0.89340861592228527</v>
      </c>
      <c r="F425" s="25">
        <f t="shared" si="57"/>
        <v>227.06630499921789</v>
      </c>
      <c r="G425" s="25">
        <f t="shared" si="63"/>
        <v>0.40787110856269115</v>
      </c>
      <c r="H425" s="25">
        <f t="shared" si="58"/>
        <v>-96.248500669037469</v>
      </c>
      <c r="I425" s="25">
        <f t="shared" si="59"/>
        <v>-322.90693455969267</v>
      </c>
      <c r="J425" s="25">
        <f t="shared" si="60"/>
        <v>-323.31480566825536</v>
      </c>
    </row>
    <row r="426" spans="1:10" x14ac:dyDescent="0.35">
      <c r="A426" s="23">
        <v>4.0599999999999996</v>
      </c>
      <c r="B426" s="22">
        <f t="shared" si="61"/>
        <v>0.55993538118733099</v>
      </c>
      <c r="C426" s="24">
        <f t="shared" si="62"/>
        <v>906.6332201480227</v>
      </c>
      <c r="D426" s="25">
        <f t="shared" si="55"/>
        <v>142.12728289723586</v>
      </c>
      <c r="E426" s="25">
        <f t="shared" si="56"/>
        <v>0.89340887006843794</v>
      </c>
      <c r="F426" s="25">
        <f t="shared" si="57"/>
        <v>227.06617614556836</v>
      </c>
      <c r="G426" s="25">
        <f t="shared" si="63"/>
        <v>0.40787110856269115</v>
      </c>
      <c r="H426" s="25">
        <f t="shared" si="58"/>
        <v>-98.754083342275749</v>
      </c>
      <c r="I426" s="25">
        <f t="shared" si="59"/>
        <v>-325.41238837928142</v>
      </c>
      <c r="J426" s="25">
        <f t="shared" si="60"/>
        <v>-325.82025948784411</v>
      </c>
    </row>
    <row r="427" spans="1:10" x14ac:dyDescent="0.35">
      <c r="A427" s="23">
        <v>4.07</v>
      </c>
      <c r="B427" s="22">
        <f t="shared" si="61"/>
        <v>0.55993522202769386</v>
      </c>
      <c r="C427" s="24">
        <f t="shared" si="62"/>
        <v>906.63270473357068</v>
      </c>
      <c r="D427" s="25">
        <f t="shared" si="55"/>
        <v>142.12712130060959</v>
      </c>
      <c r="E427" s="25">
        <f t="shared" si="56"/>
        <v>0.89340912421473562</v>
      </c>
      <c r="F427" s="25">
        <f t="shared" si="57"/>
        <v>227.06604729195536</v>
      </c>
      <c r="G427" s="25">
        <f t="shared" si="63"/>
        <v>0.40787110856269115</v>
      </c>
      <c r="H427" s="25">
        <f t="shared" si="58"/>
        <v>-101.22708426104495</v>
      </c>
      <c r="I427" s="25">
        <f t="shared" si="59"/>
        <v>-327.88526044443762</v>
      </c>
      <c r="J427" s="25">
        <f t="shared" si="60"/>
        <v>-328.29313155300031</v>
      </c>
    </row>
    <row r="428" spans="1:10" x14ac:dyDescent="0.35">
      <c r="A428" s="23">
        <v>4.08</v>
      </c>
      <c r="B428" s="22">
        <f t="shared" si="61"/>
        <v>0.55993506286805672</v>
      </c>
      <c r="C428" s="24">
        <f t="shared" si="62"/>
        <v>906.63218931926497</v>
      </c>
      <c r="D428" s="25">
        <f t="shared" si="55"/>
        <v>142.12695970412113</v>
      </c>
      <c r="E428" s="25">
        <f t="shared" si="56"/>
        <v>0.89340937836117795</v>
      </c>
      <c r="F428" s="25">
        <f t="shared" si="57"/>
        <v>227.06591843837893</v>
      </c>
      <c r="G428" s="25">
        <f t="shared" si="63"/>
        <v>0.40787110856269115</v>
      </c>
      <c r="H428" s="25">
        <f t="shared" si="58"/>
        <v>-103.6672561401987</v>
      </c>
      <c r="I428" s="25">
        <f t="shared" si="59"/>
        <v>-330.32530347001494</v>
      </c>
      <c r="J428" s="25">
        <f t="shared" si="60"/>
        <v>-330.73317457857763</v>
      </c>
    </row>
    <row r="429" spans="1:10" x14ac:dyDescent="0.35">
      <c r="A429" s="23">
        <v>4.09</v>
      </c>
      <c r="B429" s="22">
        <f t="shared" si="61"/>
        <v>0.55993490370841958</v>
      </c>
      <c r="C429" s="24">
        <f t="shared" si="62"/>
        <v>906.63167390510614</v>
      </c>
      <c r="D429" s="25">
        <f t="shared" si="55"/>
        <v>142.1267981077705</v>
      </c>
      <c r="E429" s="25">
        <f t="shared" si="56"/>
        <v>0.89340963250776484</v>
      </c>
      <c r="F429" s="25">
        <f t="shared" si="57"/>
        <v>227.06578958483922</v>
      </c>
      <c r="G429" s="25">
        <f t="shared" si="63"/>
        <v>0.40787110856269115</v>
      </c>
      <c r="H429" s="25">
        <f t="shared" si="58"/>
        <v>-106.07435497746795</v>
      </c>
      <c r="I429" s="25">
        <f t="shared" si="59"/>
        <v>-332.73227345374448</v>
      </c>
      <c r="J429" s="25">
        <f t="shared" si="60"/>
        <v>-333.14014456230717</v>
      </c>
    </row>
    <row r="430" spans="1:10" x14ac:dyDescent="0.35">
      <c r="A430" s="23">
        <v>4.0999999999999996</v>
      </c>
      <c r="B430" s="22">
        <f t="shared" si="61"/>
        <v>0.55993474454878245</v>
      </c>
      <c r="C430" s="24">
        <f t="shared" si="62"/>
        <v>906.63115849109363</v>
      </c>
      <c r="D430" s="25">
        <f t="shared" si="55"/>
        <v>142.12663651155765</v>
      </c>
      <c r="E430" s="25">
        <f t="shared" si="56"/>
        <v>0.8934098866544965</v>
      </c>
      <c r="F430" s="25">
        <f t="shared" si="57"/>
        <v>227.0656607313361</v>
      </c>
      <c r="G430" s="25">
        <f t="shared" si="63"/>
        <v>0.40787110856269115</v>
      </c>
      <c r="H430" s="25">
        <f t="shared" si="58"/>
        <v>-108.44814007786022</v>
      </c>
      <c r="I430" s="25">
        <f t="shared" si="59"/>
        <v>-335.10592970063362</v>
      </c>
      <c r="J430" s="25">
        <f t="shared" si="60"/>
        <v>-335.51380080919631</v>
      </c>
    </row>
    <row r="431" spans="1:10" x14ac:dyDescent="0.35">
      <c r="A431" s="23">
        <v>4.1100000000000003</v>
      </c>
      <c r="B431" s="22">
        <f t="shared" si="61"/>
        <v>0.55993458538914531</v>
      </c>
      <c r="C431" s="24">
        <f t="shared" si="62"/>
        <v>906.63064307722777</v>
      </c>
      <c r="D431" s="25">
        <f t="shared" si="55"/>
        <v>142.12647491548265</v>
      </c>
      <c r="E431" s="25">
        <f t="shared" si="56"/>
        <v>0.8934101408013726</v>
      </c>
      <c r="F431" s="25">
        <f t="shared" si="57"/>
        <v>227.06553187786963</v>
      </c>
      <c r="G431" s="25">
        <f t="shared" si="63"/>
        <v>0.40787110856269115</v>
      </c>
      <c r="H431" s="25">
        <f t="shared" si="58"/>
        <v>-110.78837407772906</v>
      </c>
      <c r="I431" s="25">
        <f t="shared" si="59"/>
        <v>-337.446034847036</v>
      </c>
      <c r="J431" s="25">
        <f t="shared" si="60"/>
        <v>-337.85390595559869</v>
      </c>
    </row>
    <row r="432" spans="1:10" x14ac:dyDescent="0.35">
      <c r="A432" s="23">
        <v>4.12</v>
      </c>
      <c r="B432" s="22">
        <f t="shared" si="61"/>
        <v>0.55993442622950829</v>
      </c>
      <c r="C432" s="24">
        <f t="shared" si="62"/>
        <v>906.63012766350857</v>
      </c>
      <c r="D432" s="25">
        <f t="shared" si="55"/>
        <v>142.12631331954549</v>
      </c>
      <c r="E432" s="25">
        <f t="shared" si="56"/>
        <v>0.89341039494839347</v>
      </c>
      <c r="F432" s="25">
        <f t="shared" si="57"/>
        <v>227.06540302443983</v>
      </c>
      <c r="G432" s="25">
        <f t="shared" si="63"/>
        <v>0.40787110856269115</v>
      </c>
      <c r="H432" s="25">
        <f t="shared" si="58"/>
        <v>-113.09482296850945</v>
      </c>
      <c r="I432" s="25">
        <f t="shared" si="59"/>
        <v>-339.75235488438659</v>
      </c>
      <c r="J432" s="25">
        <f t="shared" si="60"/>
        <v>-340.16022599294928</v>
      </c>
    </row>
    <row r="433" spans="1:10" x14ac:dyDescent="0.35">
      <c r="A433" s="23">
        <v>4.13</v>
      </c>
      <c r="B433" s="22">
        <f t="shared" si="61"/>
        <v>0.55993426706987115</v>
      </c>
      <c r="C433" s="24">
        <f t="shared" si="62"/>
        <v>906.62961224993569</v>
      </c>
      <c r="D433" s="25">
        <f t="shared" si="55"/>
        <v>142.12615172374606</v>
      </c>
      <c r="E433" s="25">
        <f t="shared" si="56"/>
        <v>0.89341064909555901</v>
      </c>
      <c r="F433" s="25">
        <f t="shared" si="57"/>
        <v>227.06527417104661</v>
      </c>
      <c r="G433" s="25">
        <f t="shared" si="63"/>
        <v>0.40787110856269115</v>
      </c>
      <c r="H433" s="25">
        <f t="shared" si="58"/>
        <v>-115.36725612011981</v>
      </c>
      <c r="I433" s="25">
        <f t="shared" si="59"/>
        <v>-342.02465918260373</v>
      </c>
      <c r="J433" s="25">
        <f t="shared" si="60"/>
        <v>-342.43253029116642</v>
      </c>
    </row>
    <row r="434" spans="1:10" x14ac:dyDescent="0.35">
      <c r="A434" s="23">
        <v>4.1399999999999997</v>
      </c>
      <c r="B434" s="22">
        <f t="shared" si="61"/>
        <v>0.55993410791023401</v>
      </c>
      <c r="C434" s="24">
        <f t="shared" si="62"/>
        <v>906.62909683650912</v>
      </c>
      <c r="D434" s="25">
        <f t="shared" si="55"/>
        <v>142.1259901280844</v>
      </c>
      <c r="E434" s="25">
        <f t="shared" si="56"/>
        <v>0.89341090324286931</v>
      </c>
      <c r="F434" s="25">
        <f t="shared" si="57"/>
        <v>227.06514531768997</v>
      </c>
      <c r="G434" s="25">
        <f t="shared" si="63"/>
        <v>0.40787110856269115</v>
      </c>
      <c r="H434" s="25">
        <f t="shared" si="58"/>
        <v>-117.60544630402407</v>
      </c>
      <c r="I434" s="25">
        <f t="shared" si="59"/>
        <v>-344.26272051315135</v>
      </c>
      <c r="J434" s="25">
        <f t="shared" si="60"/>
        <v>-344.67059162171404</v>
      </c>
    </row>
    <row r="435" spans="1:10" x14ac:dyDescent="0.35">
      <c r="A435" s="23">
        <v>4.1500000000000004</v>
      </c>
      <c r="B435" s="22">
        <f t="shared" si="61"/>
        <v>0.55993394875059688</v>
      </c>
      <c r="C435" s="24">
        <f t="shared" si="62"/>
        <v>906.62858142322932</v>
      </c>
      <c r="D435" s="25">
        <f t="shared" si="55"/>
        <v>142.12582853256058</v>
      </c>
      <c r="E435" s="25">
        <f t="shared" si="56"/>
        <v>0.89341115739032417</v>
      </c>
      <c r="F435" s="25">
        <f t="shared" si="57"/>
        <v>227.06501646437002</v>
      </c>
      <c r="G435" s="25">
        <f t="shared" si="63"/>
        <v>0.40787110856269115</v>
      </c>
      <c r="H435" s="25">
        <f t="shared" si="58"/>
        <v>-119.80916971595414</v>
      </c>
      <c r="I435" s="25">
        <f t="shared" si="59"/>
        <v>-346.46631507176147</v>
      </c>
      <c r="J435" s="25">
        <f t="shared" si="60"/>
        <v>-346.87418618032416</v>
      </c>
    </row>
    <row r="436" spans="1:10" x14ac:dyDescent="0.35">
      <c r="A436" s="23">
        <v>4.16</v>
      </c>
      <c r="B436" s="22">
        <f t="shared" si="61"/>
        <v>0.55993378959095974</v>
      </c>
      <c r="C436" s="24">
        <f t="shared" si="62"/>
        <v>906.62806601009572</v>
      </c>
      <c r="D436" s="25">
        <f t="shared" si="55"/>
        <v>142.12566693717451</v>
      </c>
      <c r="E436" s="25">
        <f t="shared" si="56"/>
        <v>0.89341141153792381</v>
      </c>
      <c r="F436" s="25">
        <f t="shared" si="57"/>
        <v>227.06488761108662</v>
      </c>
      <c r="G436" s="25">
        <f t="shared" si="63"/>
        <v>0.40787110856269115</v>
      </c>
      <c r="H436" s="25">
        <f t="shared" si="58"/>
        <v>-121.97820599829024</v>
      </c>
      <c r="I436" s="25">
        <f t="shared" si="59"/>
        <v>-348.63522250081417</v>
      </c>
      <c r="J436" s="25">
        <f t="shared" si="60"/>
        <v>-349.04309360937685</v>
      </c>
    </row>
    <row r="437" spans="1:10" x14ac:dyDescent="0.35">
      <c r="A437" s="23">
        <v>4.17</v>
      </c>
      <c r="B437" s="22">
        <f t="shared" si="61"/>
        <v>0.55993363043132272</v>
      </c>
      <c r="C437" s="24">
        <f t="shared" si="62"/>
        <v>906.62755059710912</v>
      </c>
      <c r="D437" s="25">
        <f t="shared" si="55"/>
        <v>142.12550534192638</v>
      </c>
      <c r="E437" s="25">
        <f t="shared" si="56"/>
        <v>0.89341166568566799</v>
      </c>
      <c r="F437" s="25">
        <f t="shared" si="57"/>
        <v>227.06475875783997</v>
      </c>
      <c r="G437" s="25">
        <f t="shared" si="63"/>
        <v>0.40787110856269115</v>
      </c>
      <c r="H437" s="25">
        <f t="shared" si="58"/>
        <v>-124.11233826209701</v>
      </c>
      <c r="I437" s="25">
        <f t="shared" si="59"/>
        <v>-350.76922591137429</v>
      </c>
      <c r="J437" s="25">
        <f t="shared" si="60"/>
        <v>-351.17709701993698</v>
      </c>
    </row>
    <row r="438" spans="1:10" x14ac:dyDescent="0.35">
      <c r="A438" s="23">
        <v>4.18</v>
      </c>
      <c r="B438" s="22">
        <f t="shared" si="61"/>
        <v>0.55993347127168558</v>
      </c>
      <c r="C438" s="24">
        <f t="shared" si="62"/>
        <v>906.62703518426861</v>
      </c>
      <c r="D438" s="25">
        <f t="shared" si="55"/>
        <v>142.12534374681593</v>
      </c>
      <c r="E438" s="25">
        <f t="shared" si="56"/>
        <v>0.89341191983355683</v>
      </c>
      <c r="F438" s="25">
        <f t="shared" si="57"/>
        <v>227.06462990462984</v>
      </c>
      <c r="G438" s="25">
        <f t="shared" si="63"/>
        <v>0.40787110856269115</v>
      </c>
      <c r="H438" s="25">
        <f t="shared" si="58"/>
        <v>-126.21135310881186</v>
      </c>
      <c r="I438" s="25">
        <f t="shared" si="59"/>
        <v>-352.86811190487902</v>
      </c>
      <c r="J438" s="25">
        <f t="shared" si="60"/>
        <v>-353.2759830134417</v>
      </c>
    </row>
    <row r="439" spans="1:10" x14ac:dyDescent="0.35">
      <c r="A439" s="23">
        <v>4.1900000000000004</v>
      </c>
      <c r="B439" s="22">
        <f t="shared" si="61"/>
        <v>0.55993331211204844</v>
      </c>
      <c r="C439" s="24">
        <f t="shared" si="62"/>
        <v>906.62651977157486</v>
      </c>
      <c r="D439" s="25">
        <f t="shared" si="55"/>
        <v>142.12518215184332</v>
      </c>
      <c r="E439" s="25">
        <f t="shared" si="56"/>
        <v>0.89341217398159045</v>
      </c>
      <c r="F439" s="25">
        <f t="shared" si="57"/>
        <v>227.0645010514564</v>
      </c>
      <c r="G439" s="25">
        <f t="shared" si="63"/>
        <v>0.40787110856269115</v>
      </c>
      <c r="H439" s="25">
        <f t="shared" si="58"/>
        <v>-128.27504065158453</v>
      </c>
      <c r="I439" s="25">
        <f t="shared" si="59"/>
        <v>-354.93167059447825</v>
      </c>
      <c r="J439" s="25">
        <f t="shared" si="60"/>
        <v>-355.33954170304094</v>
      </c>
    </row>
    <row r="440" spans="1:10" x14ac:dyDescent="0.35">
      <c r="A440" s="23">
        <v>4.2</v>
      </c>
      <c r="B440" s="22">
        <f t="shared" si="61"/>
        <v>0.55993315295241131</v>
      </c>
      <c r="C440" s="24">
        <f t="shared" si="62"/>
        <v>906.62600435902732</v>
      </c>
      <c r="D440" s="25">
        <f t="shared" si="55"/>
        <v>142.12502055700844</v>
      </c>
      <c r="E440" s="25">
        <f t="shared" si="56"/>
        <v>0.89341242812976862</v>
      </c>
      <c r="F440" s="25">
        <f t="shared" si="57"/>
        <v>227.06437219831952</v>
      </c>
      <c r="G440" s="25">
        <f t="shared" si="63"/>
        <v>0.40787110856269115</v>
      </c>
      <c r="H440" s="25">
        <f t="shared" si="58"/>
        <v>-130.30319453626544</v>
      </c>
      <c r="I440" s="25">
        <f t="shared" si="59"/>
        <v>-356.95969562602227</v>
      </c>
      <c r="J440" s="25">
        <f t="shared" si="60"/>
        <v>-357.36756673458495</v>
      </c>
    </row>
    <row r="441" spans="1:10" x14ac:dyDescent="0.35">
      <c r="A441" s="23">
        <v>4.21</v>
      </c>
      <c r="B441" s="22">
        <f t="shared" si="61"/>
        <v>0.55993299379277417</v>
      </c>
      <c r="C441" s="24">
        <f t="shared" si="62"/>
        <v>906.62548894662643</v>
      </c>
      <c r="D441" s="25">
        <f t="shared" si="55"/>
        <v>142.12485896231141</v>
      </c>
      <c r="E441" s="25">
        <f t="shared" si="56"/>
        <v>0.89341268227809156</v>
      </c>
      <c r="F441" s="25">
        <f t="shared" si="57"/>
        <v>227.0642433452193</v>
      </c>
      <c r="G441" s="25">
        <f t="shared" si="63"/>
        <v>0.40787110856269115</v>
      </c>
      <c r="H441" s="25">
        <f t="shared" si="58"/>
        <v>-132.29561196204159</v>
      </c>
      <c r="I441" s="25">
        <f t="shared" si="59"/>
        <v>-358.9519841986982</v>
      </c>
      <c r="J441" s="25">
        <f t="shared" si="60"/>
        <v>-359.35985530726089</v>
      </c>
    </row>
    <row r="442" spans="1:10" x14ac:dyDescent="0.35">
      <c r="A442" s="23">
        <v>4.22</v>
      </c>
      <c r="B442" s="22">
        <f t="shared" si="61"/>
        <v>0.55993283463313714</v>
      </c>
      <c r="C442" s="24">
        <f t="shared" si="62"/>
        <v>906.62497353437232</v>
      </c>
      <c r="D442" s="25">
        <f t="shared" si="55"/>
        <v>142.12469736775225</v>
      </c>
      <c r="E442" s="25">
        <f t="shared" si="56"/>
        <v>0.89341293642655906</v>
      </c>
      <c r="F442" s="25">
        <f t="shared" si="57"/>
        <v>227.06411449215577</v>
      </c>
      <c r="G442" s="25">
        <f t="shared" si="63"/>
        <v>0.40787110856269115</v>
      </c>
      <c r="H442" s="25">
        <f t="shared" si="58"/>
        <v>-134.25209370171584</v>
      </c>
      <c r="I442" s="25">
        <f t="shared" si="59"/>
        <v>-360.90833708530891</v>
      </c>
      <c r="J442" s="25">
        <f t="shared" si="60"/>
        <v>-361.3162081938716</v>
      </c>
    </row>
    <row r="443" spans="1:10" x14ac:dyDescent="0.35">
      <c r="A443" s="23">
        <v>4.2300000000000004</v>
      </c>
      <c r="B443" s="22">
        <f t="shared" si="61"/>
        <v>0.55993267547350001</v>
      </c>
      <c r="C443" s="24">
        <f t="shared" si="62"/>
        <v>906.6244581222644</v>
      </c>
      <c r="D443" s="25">
        <f t="shared" si="55"/>
        <v>142.12453577333079</v>
      </c>
      <c r="E443" s="25">
        <f t="shared" si="56"/>
        <v>0.89341319057517132</v>
      </c>
      <c r="F443" s="25">
        <f t="shared" si="57"/>
        <v>227.06398563912879</v>
      </c>
      <c r="G443" s="25">
        <f t="shared" si="63"/>
        <v>0.40787110856269115</v>
      </c>
      <c r="H443" s="25">
        <f t="shared" si="58"/>
        <v>-136.17244412163015</v>
      </c>
      <c r="I443" s="25">
        <f t="shared" si="59"/>
        <v>-362.82855865219625</v>
      </c>
      <c r="J443" s="25">
        <f t="shared" si="60"/>
        <v>-363.23642976075894</v>
      </c>
    </row>
    <row r="444" spans="1:10" x14ac:dyDescent="0.35">
      <c r="A444" s="23">
        <v>4.24</v>
      </c>
      <c r="B444" s="22">
        <f t="shared" si="61"/>
        <v>0.55993251631386287</v>
      </c>
      <c r="C444" s="24">
        <f t="shared" si="62"/>
        <v>906.62394271030303</v>
      </c>
      <c r="D444" s="25">
        <f t="shared" si="55"/>
        <v>142.12437417904715</v>
      </c>
      <c r="E444" s="25">
        <f t="shared" si="56"/>
        <v>0.89341344472392825</v>
      </c>
      <c r="F444" s="25">
        <f t="shared" si="57"/>
        <v>227.06385678613844</v>
      </c>
      <c r="G444" s="25">
        <f t="shared" si="63"/>
        <v>0.40787110856269115</v>
      </c>
      <c r="H444" s="25">
        <f t="shared" si="58"/>
        <v>-138.05647120122757</v>
      </c>
      <c r="I444" s="25">
        <f t="shared" si="59"/>
        <v>-364.71245687880332</v>
      </c>
      <c r="J444" s="25">
        <f t="shared" si="60"/>
        <v>-365.12032798736601</v>
      </c>
    </row>
    <row r="445" spans="1:10" x14ac:dyDescent="0.35">
      <c r="A445" s="23">
        <v>4.25</v>
      </c>
      <c r="B445" s="22">
        <f t="shared" si="61"/>
        <v>0.55993235715422573</v>
      </c>
      <c r="C445" s="24">
        <f t="shared" si="62"/>
        <v>906.62342729848808</v>
      </c>
      <c r="D445" s="25">
        <f t="shared" si="55"/>
        <v>142.1242125849013</v>
      </c>
      <c r="E445" s="25">
        <f t="shared" si="56"/>
        <v>0.89341369887282973</v>
      </c>
      <c r="F445" s="25">
        <f t="shared" si="57"/>
        <v>227.06372793318471</v>
      </c>
      <c r="G445" s="25">
        <f t="shared" si="63"/>
        <v>0.40787110856269115</v>
      </c>
      <c r="H445" s="25">
        <f t="shared" si="58"/>
        <v>-139.90398655225559</v>
      </c>
      <c r="I445" s="25">
        <f t="shared" si="59"/>
        <v>-366.55984337687761</v>
      </c>
      <c r="J445" s="25">
        <f t="shared" si="60"/>
        <v>-366.9677144854403</v>
      </c>
    </row>
    <row r="446" spans="1:10" x14ac:dyDescent="0.35">
      <c r="A446" s="23">
        <v>4.26</v>
      </c>
      <c r="B446" s="22">
        <f t="shared" si="61"/>
        <v>0.5599321979945886</v>
      </c>
      <c r="C446" s="24">
        <f t="shared" si="62"/>
        <v>906.62291188681968</v>
      </c>
      <c r="D446" s="25">
        <f t="shared" ref="D446:D509" si="64">C446*B446*B446/2</f>
        <v>142.12405099089324</v>
      </c>
      <c r="E446" s="25">
        <f t="shared" ref="E446:E509" si="65">($B$16/B446)+($B$6/($B$10*2))*($B$4+$B$4/(B446*B446*B446))</f>
        <v>0.89341395302187609</v>
      </c>
      <c r="F446" s="25">
        <f t="shared" ref="F446:F509" si="66">$B$5*$B$14*$B$6*$B$4*$B$4/(4*$B$11) + (1/2)*C446*$B$16</f>
        <v>227.06359908026761</v>
      </c>
      <c r="G446" s="25">
        <f t="shared" si="63"/>
        <v>0.40787110856269115</v>
      </c>
      <c r="H446" s="25">
        <f t="shared" ref="H446:H509" si="67">($B$5*$B$14*$B$6/(4*$B$11))*$B$4*$B$4 + C446*$B$16/2 + $B$10*$B$5*$B$14*$B$4*$B$4*$B$15*SIN(A446)/(2*$B$11)</f>
        <v>-141.71480543760381</v>
      </c>
      <c r="I446" s="25">
        <f t="shared" ref="I446:I509" si="68">($B$5*$B$14*$B$6/(4*$B$11))*$B$4*$B$4+$B$10*$B$5*$B$14*$B$4*$B$4*$B$15*SIN(A446)/(2*$B$11)</f>
        <v>-368.37053340930873</v>
      </c>
      <c r="J446" s="25">
        <f t="shared" ref="J446:J509" si="69">$B$10*$B$5*$B$14*$B$4*$B$4*$B$15*SIN(A446)/(2*$B$11)</f>
        <v>-368.77840451787142</v>
      </c>
    </row>
    <row r="447" spans="1:10" x14ac:dyDescent="0.35">
      <c r="A447" s="23">
        <v>4.2699999999999996</v>
      </c>
      <c r="B447" s="22">
        <f t="shared" si="61"/>
        <v>0.55993203883495146</v>
      </c>
      <c r="C447" s="24">
        <f t="shared" si="62"/>
        <v>906.62239647529771</v>
      </c>
      <c r="D447" s="25">
        <f t="shared" si="64"/>
        <v>142.12388939702296</v>
      </c>
      <c r="E447" s="25">
        <f t="shared" si="65"/>
        <v>0.89341420717106712</v>
      </c>
      <c r="F447" s="25">
        <f t="shared" si="66"/>
        <v>227.06347022738711</v>
      </c>
      <c r="G447" s="25">
        <f t="shared" si="63"/>
        <v>0.40787110856269115</v>
      </c>
      <c r="H447" s="25">
        <f t="shared" si="67"/>
        <v>-143.48874678977799</v>
      </c>
      <c r="I447" s="25">
        <f t="shared" si="68"/>
        <v>-370.14434590860242</v>
      </c>
      <c r="J447" s="25">
        <f t="shared" si="69"/>
        <v>-370.55221701716511</v>
      </c>
    </row>
    <row r="448" spans="1:10" x14ac:dyDescent="0.35">
      <c r="A448" s="23">
        <v>4.28</v>
      </c>
      <c r="B448" s="22">
        <f t="shared" si="61"/>
        <v>0.55993187967531444</v>
      </c>
      <c r="C448" s="24">
        <f t="shared" si="62"/>
        <v>906.62188106392261</v>
      </c>
      <c r="D448" s="25">
        <f t="shared" si="64"/>
        <v>142.12372780329059</v>
      </c>
      <c r="E448" s="25">
        <f t="shared" si="65"/>
        <v>0.89341446132040248</v>
      </c>
      <c r="F448" s="25">
        <f t="shared" si="66"/>
        <v>227.06334137454334</v>
      </c>
      <c r="G448" s="25">
        <f t="shared" si="63"/>
        <v>0.40787110856269115</v>
      </c>
      <c r="H448" s="25">
        <f t="shared" si="67"/>
        <v>-145.22563322900643</v>
      </c>
      <c r="I448" s="25">
        <f t="shared" si="68"/>
        <v>-371.88110349498709</v>
      </c>
      <c r="J448" s="25">
        <f t="shared" si="69"/>
        <v>-372.28897460354978</v>
      </c>
    </row>
    <row r="449" spans="1:10" x14ac:dyDescent="0.35">
      <c r="A449" s="23">
        <v>4.29</v>
      </c>
      <c r="B449" s="22">
        <f t="shared" si="61"/>
        <v>0.5599317205156773</v>
      </c>
      <c r="C449" s="24">
        <f t="shared" si="62"/>
        <v>906.62136565269384</v>
      </c>
      <c r="D449" s="25">
        <f t="shared" si="64"/>
        <v>142.12356620969595</v>
      </c>
      <c r="E449" s="25">
        <f t="shared" si="65"/>
        <v>0.89341471546988271</v>
      </c>
      <c r="F449" s="25">
        <f t="shared" si="66"/>
        <v>227.06321252173615</v>
      </c>
      <c r="G449" s="25">
        <f t="shared" si="63"/>
        <v>0.40787110856269115</v>
      </c>
      <c r="H449" s="25">
        <f t="shared" si="67"/>
        <v>-146.9252910809775</v>
      </c>
      <c r="I449" s="25">
        <f t="shared" si="68"/>
        <v>-373.58063249415096</v>
      </c>
      <c r="J449" s="25">
        <f t="shared" si="69"/>
        <v>-373.98850360271365</v>
      </c>
    </row>
    <row r="450" spans="1:10" x14ac:dyDescent="0.35">
      <c r="A450" s="23">
        <v>4.3</v>
      </c>
      <c r="B450" s="22">
        <f t="shared" si="61"/>
        <v>0.55993156135604016</v>
      </c>
      <c r="C450" s="24">
        <f t="shared" si="62"/>
        <v>906.62085024161138</v>
      </c>
      <c r="D450" s="25">
        <f t="shared" si="64"/>
        <v>142.1234046162391</v>
      </c>
      <c r="E450" s="25">
        <f t="shared" si="65"/>
        <v>0.89341496961950762</v>
      </c>
      <c r="F450" s="25">
        <f t="shared" si="66"/>
        <v>227.06308366896553</v>
      </c>
      <c r="G450" s="25">
        <f t="shared" si="63"/>
        <v>0.40787110856269115</v>
      </c>
      <c r="H450" s="25">
        <f t="shared" si="67"/>
        <v>-148.58755039420771</v>
      </c>
      <c r="I450" s="25">
        <f t="shared" si="68"/>
        <v>-375.24276295461055</v>
      </c>
      <c r="J450" s="25">
        <f t="shared" si="69"/>
        <v>-375.65063406317324</v>
      </c>
    </row>
    <row r="451" spans="1:10" x14ac:dyDescent="0.35">
      <c r="A451" s="23">
        <v>4.3099999999999996</v>
      </c>
      <c r="B451" s="22">
        <f t="shared" si="61"/>
        <v>0.55993140219640303</v>
      </c>
      <c r="C451" s="24">
        <f t="shared" si="62"/>
        <v>906.62033483067535</v>
      </c>
      <c r="D451" s="25">
        <f t="shared" si="64"/>
        <v>142.12324302292001</v>
      </c>
      <c r="E451" s="25">
        <f t="shared" si="65"/>
        <v>0.89341522376927729</v>
      </c>
      <c r="F451" s="25">
        <f t="shared" si="66"/>
        <v>227.06295481623152</v>
      </c>
      <c r="G451" s="25">
        <f t="shared" si="63"/>
        <v>0.40787110856269115</v>
      </c>
      <c r="H451" s="25">
        <f t="shared" si="67"/>
        <v>-150.21224495703626</v>
      </c>
      <c r="I451" s="25">
        <f t="shared" si="68"/>
        <v>-376.8673286647051</v>
      </c>
      <c r="J451" s="25">
        <f t="shared" si="69"/>
        <v>-377.27519977326779</v>
      </c>
    </row>
    <row r="452" spans="1:10" x14ac:dyDescent="0.35">
      <c r="A452" s="23">
        <v>4.32</v>
      </c>
      <c r="B452" s="22">
        <f t="shared" ref="B452:B515" si="70">$B$13-$B$6*A452/(2*$B$10)</f>
        <v>0.55993124303676589</v>
      </c>
      <c r="C452" s="24">
        <f t="shared" si="62"/>
        <v>906.61981941988597</v>
      </c>
      <c r="D452" s="25">
        <f t="shared" si="64"/>
        <v>142.12308142973873</v>
      </c>
      <c r="E452" s="25">
        <f t="shared" si="65"/>
        <v>0.89341547791919151</v>
      </c>
      <c r="F452" s="25">
        <f t="shared" si="66"/>
        <v>227.06282596353418</v>
      </c>
      <c r="G452" s="25">
        <f t="shared" si="63"/>
        <v>0.40787110856269115</v>
      </c>
      <c r="H452" s="25">
        <f t="shared" si="67"/>
        <v>-151.79921231424584</v>
      </c>
      <c r="I452" s="25">
        <f t="shared" si="68"/>
        <v>-378.45416716921733</v>
      </c>
      <c r="J452" s="25">
        <f t="shared" si="69"/>
        <v>-378.86203827778002</v>
      </c>
    </row>
    <row r="453" spans="1:10" x14ac:dyDescent="0.35">
      <c r="A453" s="23">
        <v>4.33</v>
      </c>
      <c r="B453" s="22">
        <f t="shared" si="70"/>
        <v>0.55993108387712887</v>
      </c>
      <c r="C453" s="24">
        <f t="shared" si="62"/>
        <v>906.61930400924348</v>
      </c>
      <c r="D453" s="25">
        <f t="shared" si="64"/>
        <v>142.12291983669536</v>
      </c>
      <c r="E453" s="25">
        <f t="shared" si="65"/>
        <v>0.8934157320692504</v>
      </c>
      <c r="F453" s="25">
        <f t="shared" si="66"/>
        <v>227.06269711087356</v>
      </c>
      <c r="G453" s="25">
        <f t="shared" si="63"/>
        <v>0.40787110856269115</v>
      </c>
      <c r="H453" s="25">
        <f t="shared" si="67"/>
        <v>-153.34829378330807</v>
      </c>
      <c r="I453" s="25">
        <f t="shared" si="68"/>
        <v>-380.00311978561894</v>
      </c>
      <c r="J453" s="25">
        <f t="shared" si="69"/>
        <v>-380.41099089418162</v>
      </c>
    </row>
    <row r="454" spans="1:10" x14ac:dyDescent="0.35">
      <c r="A454" s="23">
        <v>4.34</v>
      </c>
      <c r="B454" s="22">
        <f t="shared" si="70"/>
        <v>0.55993092471749173</v>
      </c>
      <c r="C454" s="24">
        <f t="shared" si="62"/>
        <v>906.61878859874719</v>
      </c>
      <c r="D454" s="25">
        <f t="shared" si="64"/>
        <v>142.12275824378972</v>
      </c>
      <c r="E454" s="25">
        <f t="shared" si="65"/>
        <v>0.89341598621945395</v>
      </c>
      <c r="F454" s="25">
        <f t="shared" si="66"/>
        <v>227.06256825824948</v>
      </c>
      <c r="G454" s="25">
        <f t="shared" si="63"/>
        <v>0.40787110856269115</v>
      </c>
      <c r="H454" s="25">
        <f t="shared" si="67"/>
        <v>-154.85933447025252</v>
      </c>
      <c r="I454" s="25">
        <f t="shared" si="68"/>
        <v>-381.51403161993932</v>
      </c>
      <c r="J454" s="25">
        <f t="shared" si="69"/>
        <v>-381.921902728502</v>
      </c>
    </row>
    <row r="455" spans="1:10" x14ac:dyDescent="0.35">
      <c r="A455" s="23">
        <v>4.3499999999999996</v>
      </c>
      <c r="B455" s="22">
        <f t="shared" si="70"/>
        <v>0.55993076555785459</v>
      </c>
      <c r="C455" s="24">
        <f t="shared" si="62"/>
        <v>906.61827318839721</v>
      </c>
      <c r="D455" s="25">
        <f t="shared" si="64"/>
        <v>142.12259665102181</v>
      </c>
      <c r="E455" s="25">
        <f t="shared" si="65"/>
        <v>0.89341624036980216</v>
      </c>
      <c r="F455" s="25">
        <f t="shared" si="66"/>
        <v>227.06243940566199</v>
      </c>
      <c r="G455" s="25">
        <f t="shared" si="63"/>
        <v>0.40787110856269115</v>
      </c>
      <c r="H455" s="25">
        <f t="shared" si="67"/>
        <v>-156.33218328515468</v>
      </c>
      <c r="I455" s="25">
        <f t="shared" si="68"/>
        <v>-382.98675158225399</v>
      </c>
      <c r="J455" s="25">
        <f t="shared" si="69"/>
        <v>-383.39462269081668</v>
      </c>
    </row>
    <row r="456" spans="1:10" x14ac:dyDescent="0.35">
      <c r="A456" s="23">
        <v>4.3600000000000003</v>
      </c>
      <c r="B456" s="22">
        <f t="shared" si="70"/>
        <v>0.55993060639821746</v>
      </c>
      <c r="C456" s="24">
        <f t="shared" si="62"/>
        <v>906.61775777819389</v>
      </c>
      <c r="D456" s="25">
        <f t="shared" si="64"/>
        <v>142.12243505839174</v>
      </c>
      <c r="E456" s="25">
        <f t="shared" si="65"/>
        <v>0.89341649452029515</v>
      </c>
      <c r="F456" s="25">
        <f t="shared" si="66"/>
        <v>227.06231055311116</v>
      </c>
      <c r="G456" s="25">
        <f t="shared" si="63"/>
        <v>0.40787110856269115</v>
      </c>
      <c r="H456" s="25">
        <f t="shared" si="67"/>
        <v>-157.76669295724565</v>
      </c>
      <c r="I456" s="25">
        <f t="shared" si="68"/>
        <v>-384.42113240179413</v>
      </c>
      <c r="J456" s="25">
        <f t="shared" si="69"/>
        <v>-384.82900351035681</v>
      </c>
    </row>
    <row r="457" spans="1:10" x14ac:dyDescent="0.35">
      <c r="A457" s="23">
        <v>4.37</v>
      </c>
      <c r="B457" s="22">
        <f t="shared" si="70"/>
        <v>0.55993044723858032</v>
      </c>
      <c r="C457" s="24">
        <f t="shared" si="62"/>
        <v>906.61724236813689</v>
      </c>
      <c r="D457" s="25">
        <f t="shared" si="64"/>
        <v>142.12227346589944</v>
      </c>
      <c r="E457" s="25">
        <f t="shared" si="65"/>
        <v>0.89341674867093279</v>
      </c>
      <c r="F457" s="25">
        <f t="shared" si="66"/>
        <v>227.06218170059691</v>
      </c>
      <c r="G457" s="25">
        <f t="shared" si="63"/>
        <v>0.40787110856269115</v>
      </c>
      <c r="H457" s="25">
        <f t="shared" si="67"/>
        <v>-159.16272004963872</v>
      </c>
      <c r="I457" s="25">
        <f t="shared" si="68"/>
        <v>-385.81703064167294</v>
      </c>
      <c r="J457" s="25">
        <f t="shared" si="69"/>
        <v>-386.22490175023563</v>
      </c>
    </row>
    <row r="458" spans="1:10" x14ac:dyDescent="0.35">
      <c r="A458" s="23">
        <v>4.38</v>
      </c>
      <c r="B458" s="22">
        <f t="shared" si="70"/>
        <v>0.55993028807894318</v>
      </c>
      <c r="C458" s="24">
        <f t="shared" si="62"/>
        <v>906.61672695822688</v>
      </c>
      <c r="D458" s="25">
        <f t="shared" si="64"/>
        <v>142.12211187354501</v>
      </c>
      <c r="E458" s="25">
        <f t="shared" si="65"/>
        <v>0.8934170028217151</v>
      </c>
      <c r="F458" s="25">
        <f t="shared" si="66"/>
        <v>227.06205284811941</v>
      </c>
      <c r="G458" s="25">
        <f t="shared" si="63"/>
        <v>0.40787110856269115</v>
      </c>
      <c r="H458" s="25">
        <f t="shared" si="67"/>
        <v>-160.52012497367295</v>
      </c>
      <c r="I458" s="25">
        <f t="shared" si="68"/>
        <v>-387.17430671322967</v>
      </c>
      <c r="J458" s="25">
        <f t="shared" si="69"/>
        <v>-387.58217782179236</v>
      </c>
    </row>
    <row r="459" spans="1:10" x14ac:dyDescent="0.35">
      <c r="A459" s="23">
        <v>4.3899999999999997</v>
      </c>
      <c r="B459" s="22">
        <f t="shared" si="70"/>
        <v>0.55993012891930616</v>
      </c>
      <c r="C459" s="24">
        <f t="shared" si="62"/>
        <v>906.6162115484633</v>
      </c>
      <c r="D459" s="25">
        <f t="shared" si="64"/>
        <v>142.12195028132842</v>
      </c>
      <c r="E459" s="25">
        <f t="shared" si="65"/>
        <v>0.89341725697264185</v>
      </c>
      <c r="F459" s="25">
        <f t="shared" si="66"/>
        <v>227.06192399567851</v>
      </c>
      <c r="G459" s="25">
        <f t="shared" si="63"/>
        <v>0.40787110856269115</v>
      </c>
      <c r="H459" s="25">
        <f t="shared" si="67"/>
        <v>-161.83877200287253</v>
      </c>
      <c r="I459" s="25">
        <f t="shared" si="68"/>
        <v>-388.49282488998836</v>
      </c>
      <c r="J459" s="25">
        <f t="shared" si="69"/>
        <v>-388.90069599855104</v>
      </c>
    </row>
    <row r="460" spans="1:10" x14ac:dyDescent="0.35">
      <c r="A460" s="23">
        <v>4.4000000000000004</v>
      </c>
      <c r="B460" s="22">
        <f t="shared" si="70"/>
        <v>0.55992996975966902</v>
      </c>
      <c r="C460" s="24">
        <f t="shared" si="62"/>
        <v>906.61569613884581</v>
      </c>
      <c r="D460" s="25">
        <f t="shared" si="64"/>
        <v>142.12178868924951</v>
      </c>
      <c r="E460" s="25">
        <f t="shared" si="65"/>
        <v>0.89341751112371348</v>
      </c>
      <c r="F460" s="25">
        <f t="shared" si="66"/>
        <v>227.06179514327414</v>
      </c>
      <c r="G460" s="25">
        <f t="shared" si="63"/>
        <v>0.40787110856269115</v>
      </c>
      <c r="H460" s="25">
        <f t="shared" si="67"/>
        <v>-163.11852928651865</v>
      </c>
      <c r="I460" s="25">
        <f t="shared" si="68"/>
        <v>-389.7724533212301</v>
      </c>
      <c r="J460" s="25">
        <f t="shared" si="69"/>
        <v>-390.18032442979279</v>
      </c>
    </row>
    <row r="461" spans="1:10" x14ac:dyDescent="0.35">
      <c r="A461" s="23">
        <v>4.41</v>
      </c>
      <c r="B461" s="22">
        <f t="shared" si="70"/>
        <v>0.55992981060003189</v>
      </c>
      <c r="C461" s="24">
        <f t="shared" si="62"/>
        <v>906.6151807293752</v>
      </c>
      <c r="D461" s="25">
        <f t="shared" si="64"/>
        <v>142.12162709730845</v>
      </c>
      <c r="E461" s="25">
        <f t="shared" si="65"/>
        <v>0.89341776527492978</v>
      </c>
      <c r="F461" s="25">
        <f t="shared" si="66"/>
        <v>227.06166629090649</v>
      </c>
      <c r="G461" s="25">
        <f t="shared" si="63"/>
        <v>0.40787110856269115</v>
      </c>
      <c r="H461" s="25">
        <f t="shared" si="67"/>
        <v>-164.3592688628342</v>
      </c>
      <c r="I461" s="25">
        <f t="shared" si="68"/>
        <v>-391.013064045178</v>
      </c>
      <c r="J461" s="25">
        <f t="shared" si="69"/>
        <v>-391.42093515374069</v>
      </c>
    </row>
    <row r="462" spans="1:10" x14ac:dyDescent="0.35">
      <c r="A462" s="23">
        <v>4.42</v>
      </c>
      <c r="B462" s="22">
        <f t="shared" si="70"/>
        <v>0.55992965144039475</v>
      </c>
      <c r="C462" s="24">
        <f t="shared" si="62"/>
        <v>906.61466532005068</v>
      </c>
      <c r="D462" s="25">
        <f t="shared" si="64"/>
        <v>142.12146550550514</v>
      </c>
      <c r="E462" s="25">
        <f t="shared" si="65"/>
        <v>0.89341801942629073</v>
      </c>
      <c r="F462" s="25">
        <f t="shared" si="66"/>
        <v>227.06153743857536</v>
      </c>
      <c r="G462" s="25">
        <f t="shared" si="63"/>
        <v>0.40787110856269115</v>
      </c>
      <c r="H462" s="25">
        <f t="shared" si="67"/>
        <v>-165.56086667178081</v>
      </c>
      <c r="I462" s="25">
        <f t="shared" si="68"/>
        <v>-392.21453300179348</v>
      </c>
      <c r="J462" s="25">
        <f t="shared" si="69"/>
        <v>-392.62240411035617</v>
      </c>
    </row>
    <row r="463" spans="1:10" x14ac:dyDescent="0.35">
      <c r="A463" s="23">
        <v>4.43</v>
      </c>
      <c r="B463" s="22">
        <f t="shared" si="70"/>
        <v>0.55992949228075761</v>
      </c>
      <c r="C463" s="24">
        <f t="shared" si="62"/>
        <v>906.61414991087281</v>
      </c>
      <c r="D463" s="25">
        <f t="shared" si="64"/>
        <v>142.12130391383963</v>
      </c>
      <c r="E463" s="25">
        <f t="shared" si="65"/>
        <v>0.89341827357779635</v>
      </c>
      <c r="F463" s="25">
        <f t="shared" si="66"/>
        <v>227.06140858628089</v>
      </c>
      <c r="G463" s="25">
        <f t="shared" si="63"/>
        <v>0.40787110856269115</v>
      </c>
      <c r="H463" s="25">
        <f t="shared" si="67"/>
        <v>-166.723202567464</v>
      </c>
      <c r="I463" s="25">
        <f t="shared" si="68"/>
        <v>-393.3767400451822</v>
      </c>
      <c r="J463" s="25">
        <f t="shared" si="69"/>
        <v>-393.78461115374489</v>
      </c>
    </row>
    <row r="464" spans="1:10" x14ac:dyDescent="0.35">
      <c r="A464" s="23">
        <v>4.4400000000000004</v>
      </c>
      <c r="B464" s="22">
        <f t="shared" si="70"/>
        <v>0.55992933312112059</v>
      </c>
      <c r="C464" s="24">
        <f t="shared" si="62"/>
        <v>906.61363450184206</v>
      </c>
      <c r="D464" s="25">
        <f t="shared" si="64"/>
        <v>142.12114232231207</v>
      </c>
      <c r="E464" s="25">
        <f t="shared" si="65"/>
        <v>0.89341852772944652</v>
      </c>
      <c r="F464" s="25">
        <f t="shared" si="66"/>
        <v>227.0612797340232</v>
      </c>
      <c r="G464" s="25">
        <f t="shared" si="63"/>
        <v>0.40787110856269115</v>
      </c>
      <c r="H464" s="25">
        <f t="shared" si="67"/>
        <v>-167.84616033014785</v>
      </c>
      <c r="I464" s="25">
        <f t="shared" si="68"/>
        <v>-394.49956895560837</v>
      </c>
      <c r="J464" s="25">
        <f t="shared" si="69"/>
        <v>-394.90744006417106</v>
      </c>
    </row>
    <row r="465" spans="1:10" x14ac:dyDescent="0.35">
      <c r="A465" s="23">
        <v>4.45</v>
      </c>
      <c r="B465" s="22">
        <f t="shared" si="70"/>
        <v>0.55992917396148345</v>
      </c>
      <c r="C465" s="24">
        <f t="shared" si="62"/>
        <v>906.61311909295716</v>
      </c>
      <c r="D465" s="25">
        <f t="shared" si="64"/>
        <v>142.12098073092216</v>
      </c>
      <c r="E465" s="25">
        <f t="shared" si="65"/>
        <v>0.89341878188124146</v>
      </c>
      <c r="F465" s="25">
        <f t="shared" si="66"/>
        <v>227.06115088180198</v>
      </c>
      <c r="G465" s="25">
        <f t="shared" si="63"/>
        <v>0.40787110856269115</v>
      </c>
      <c r="H465" s="25">
        <f t="shared" si="67"/>
        <v>-168.92962767787722</v>
      </c>
      <c r="I465" s="25">
        <f t="shared" si="68"/>
        <v>-395.58290745111651</v>
      </c>
      <c r="J465" s="25">
        <f t="shared" si="69"/>
        <v>-395.9907785596792</v>
      </c>
    </row>
    <row r="466" spans="1:10" x14ac:dyDescent="0.35">
      <c r="A466" s="23">
        <v>4.46</v>
      </c>
      <c r="B466" s="22">
        <f t="shared" si="70"/>
        <v>0.55992901480184631</v>
      </c>
      <c r="C466" s="24">
        <f t="shared" si="62"/>
        <v>906.6126036842187</v>
      </c>
      <c r="D466" s="25">
        <f t="shared" si="64"/>
        <v>142.12081913967003</v>
      </c>
      <c r="E466" s="25">
        <f t="shared" si="65"/>
        <v>0.89341903603318118</v>
      </c>
      <c r="F466" s="25">
        <f t="shared" si="66"/>
        <v>227.06102202961736</v>
      </c>
      <c r="G466" s="25">
        <f t="shared" si="63"/>
        <v>0.40787110856269115</v>
      </c>
      <c r="H466" s="25">
        <f t="shared" si="67"/>
        <v>-169.97349627770515</v>
      </c>
      <c r="I466" s="25">
        <f t="shared" si="68"/>
        <v>-396.62664719875983</v>
      </c>
      <c r="J466" s="25">
        <f t="shared" si="69"/>
        <v>-397.03451830732251</v>
      </c>
    </row>
    <row r="467" spans="1:10" x14ac:dyDescent="0.35">
      <c r="A467" s="23">
        <v>4.47</v>
      </c>
      <c r="B467" s="22">
        <f t="shared" si="70"/>
        <v>0.55992885564220918</v>
      </c>
      <c r="C467" s="24">
        <f t="shared" si="62"/>
        <v>906.612088275627</v>
      </c>
      <c r="D467" s="25">
        <f t="shared" si="64"/>
        <v>142.12065754855573</v>
      </c>
      <c r="E467" s="25">
        <f t="shared" si="65"/>
        <v>0.89341929018526545</v>
      </c>
      <c r="F467" s="25">
        <f t="shared" si="66"/>
        <v>227.06089317746944</v>
      </c>
      <c r="G467" s="25">
        <f t="shared" si="63"/>
        <v>0.40787110856269115</v>
      </c>
      <c r="H467" s="25">
        <f t="shared" si="67"/>
        <v>-170.97766175652674</v>
      </c>
      <c r="I467" s="25">
        <f t="shared" si="68"/>
        <v>-397.63068382543349</v>
      </c>
      <c r="J467" s="25">
        <f t="shared" si="69"/>
        <v>-398.03855493399618</v>
      </c>
    </row>
    <row r="468" spans="1:10" x14ac:dyDescent="0.35">
      <c r="A468" s="23">
        <v>4.4800000000000004</v>
      </c>
      <c r="B468" s="22">
        <f t="shared" si="70"/>
        <v>0.55992869648257204</v>
      </c>
      <c r="C468" s="24">
        <f t="shared" si="62"/>
        <v>906.61157286718162</v>
      </c>
      <c r="D468" s="25">
        <f t="shared" si="64"/>
        <v>142.12049595757921</v>
      </c>
      <c r="E468" s="25">
        <f t="shared" si="65"/>
        <v>0.89341954433749449</v>
      </c>
      <c r="F468" s="25">
        <f t="shared" si="66"/>
        <v>227.06076432535809</v>
      </c>
      <c r="G468" s="25">
        <f t="shared" si="63"/>
        <v>0.40787110856269115</v>
      </c>
      <c r="H468" s="25">
        <f t="shared" si="67"/>
        <v>-171.94202371151607</v>
      </c>
      <c r="I468" s="25">
        <f t="shared" si="68"/>
        <v>-398.59491692831148</v>
      </c>
      <c r="J468" s="25">
        <f t="shared" si="69"/>
        <v>-399.00278803687416</v>
      </c>
    </row>
    <row r="469" spans="1:10" x14ac:dyDescent="0.35">
      <c r="A469" s="23">
        <v>4.49</v>
      </c>
      <c r="B469" s="22">
        <f t="shared" si="70"/>
        <v>0.5599285373229349</v>
      </c>
      <c r="C469" s="24">
        <f t="shared" ref="C469:C532" si="71">$B$10*$B$5*(B469*B469)*$B$14/$B$11</f>
        <v>906.61105745888267</v>
      </c>
      <c r="D469" s="25">
        <f t="shared" si="64"/>
        <v>142.12033436674048</v>
      </c>
      <c r="E469" s="25">
        <f t="shared" si="65"/>
        <v>0.89341979848986808</v>
      </c>
      <c r="F469" s="25">
        <f t="shared" si="66"/>
        <v>227.06063547328336</v>
      </c>
      <c r="G469" s="25">
        <f t="shared" ref="G469:G532" si="72">$B$5*$B$14*$B$6*$B$4*$B$4/(4*$B$11)</f>
        <v>0.40787110856269115</v>
      </c>
      <c r="H469" s="25">
        <f t="shared" si="67"/>
        <v>-172.86648572016622</v>
      </c>
      <c r="I469" s="25">
        <f t="shared" si="68"/>
        <v>-399.51925008488689</v>
      </c>
      <c r="J469" s="25">
        <f t="shared" si="69"/>
        <v>-399.92712119344958</v>
      </c>
    </row>
    <row r="470" spans="1:10" x14ac:dyDescent="0.35">
      <c r="A470" s="23">
        <v>4.5</v>
      </c>
      <c r="B470" s="22">
        <f t="shared" si="70"/>
        <v>0.55992837816329788</v>
      </c>
      <c r="C470" s="24">
        <f t="shared" si="71"/>
        <v>906.61054205073094</v>
      </c>
      <c r="D470" s="25">
        <f t="shared" si="64"/>
        <v>142.12017277603968</v>
      </c>
      <c r="E470" s="25">
        <f t="shared" si="65"/>
        <v>0.89342005264238622</v>
      </c>
      <c r="F470" s="25">
        <f t="shared" si="66"/>
        <v>227.06050662124542</v>
      </c>
      <c r="G470" s="25">
        <f t="shared" si="72"/>
        <v>0.40787110856269115</v>
      </c>
      <c r="H470" s="25">
        <f t="shared" si="67"/>
        <v>-173.75095534993173</v>
      </c>
      <c r="I470" s="25">
        <f t="shared" si="68"/>
        <v>-400.40359086261446</v>
      </c>
      <c r="J470" s="25">
        <f t="shared" si="69"/>
        <v>-400.81146197117715</v>
      </c>
    </row>
    <row r="471" spans="1:10" x14ac:dyDescent="0.35">
      <c r="A471" s="23">
        <v>4.51</v>
      </c>
      <c r="B471" s="22">
        <f t="shared" si="70"/>
        <v>0.55992821900366074</v>
      </c>
      <c r="C471" s="24">
        <f t="shared" si="71"/>
        <v>906.61002664272496</v>
      </c>
      <c r="D471" s="25">
        <f t="shared" si="64"/>
        <v>142.12001118547653</v>
      </c>
      <c r="E471" s="25">
        <f t="shared" si="65"/>
        <v>0.89342030679504925</v>
      </c>
      <c r="F471" s="25">
        <f t="shared" si="66"/>
        <v>227.06037776924393</v>
      </c>
      <c r="G471" s="25">
        <f t="shared" si="72"/>
        <v>0.40787110856269115</v>
      </c>
      <c r="H471" s="25">
        <f t="shared" si="67"/>
        <v>-174.59534416747221</v>
      </c>
      <c r="I471" s="25">
        <f t="shared" si="68"/>
        <v>-401.24785082815345</v>
      </c>
      <c r="J471" s="25">
        <f t="shared" si="69"/>
        <v>-401.65572193671613</v>
      </c>
    </row>
    <row r="472" spans="1:10" x14ac:dyDescent="0.35">
      <c r="A472" s="23">
        <v>4.5199999999999996</v>
      </c>
      <c r="B472" s="22">
        <f t="shared" si="70"/>
        <v>0.55992805984402361</v>
      </c>
      <c r="C472" s="24">
        <f t="shared" si="71"/>
        <v>906.60951123486586</v>
      </c>
      <c r="D472" s="25">
        <f t="shared" si="64"/>
        <v>142.11984959505125</v>
      </c>
      <c r="E472" s="25">
        <f t="shared" si="65"/>
        <v>0.89342056094785693</v>
      </c>
      <c r="F472" s="25">
        <f t="shared" si="66"/>
        <v>227.06024891727915</v>
      </c>
      <c r="G472" s="25">
        <f t="shared" si="72"/>
        <v>0.40787110856269115</v>
      </c>
      <c r="H472" s="25">
        <f t="shared" si="67"/>
        <v>-175.39956774749416</v>
      </c>
      <c r="I472" s="25">
        <f t="shared" si="68"/>
        <v>-402.05194555621063</v>
      </c>
      <c r="J472" s="25">
        <f t="shared" si="69"/>
        <v>-402.45981666477331</v>
      </c>
    </row>
    <row r="473" spans="1:10" x14ac:dyDescent="0.35">
      <c r="A473" s="23">
        <v>4.53</v>
      </c>
      <c r="B473" s="22">
        <f t="shared" si="70"/>
        <v>0.55992790068438647</v>
      </c>
      <c r="C473" s="24">
        <f t="shared" si="71"/>
        <v>906.60899582715308</v>
      </c>
      <c r="D473" s="25">
        <f t="shared" si="64"/>
        <v>142.1196880047637</v>
      </c>
      <c r="E473" s="25">
        <f t="shared" si="65"/>
        <v>0.89342081510080928</v>
      </c>
      <c r="F473" s="25">
        <f t="shared" si="66"/>
        <v>227.06012006535096</v>
      </c>
      <c r="G473" s="25">
        <f t="shared" si="72"/>
        <v>0.40787110856269115</v>
      </c>
      <c r="H473" s="25">
        <f t="shared" si="67"/>
        <v>-176.16354568119525</v>
      </c>
      <c r="I473" s="25">
        <f t="shared" si="68"/>
        <v>-402.81579463798352</v>
      </c>
      <c r="J473" s="25">
        <f t="shared" si="69"/>
        <v>-403.2236657465462</v>
      </c>
    </row>
    <row r="474" spans="1:10" x14ac:dyDescent="0.35">
      <c r="A474" s="23">
        <v>4.54</v>
      </c>
      <c r="B474" s="22">
        <f t="shared" si="70"/>
        <v>0.55992774152474933</v>
      </c>
      <c r="C474" s="24">
        <f t="shared" si="71"/>
        <v>906.60848041958673</v>
      </c>
      <c r="D474" s="25">
        <f t="shared" si="64"/>
        <v>142.11952641461394</v>
      </c>
      <c r="E474" s="25">
        <f t="shared" si="65"/>
        <v>0.8934210692539063</v>
      </c>
      <c r="F474" s="25">
        <f t="shared" si="66"/>
        <v>227.05999121345937</v>
      </c>
      <c r="G474" s="25">
        <f t="shared" si="72"/>
        <v>0.40787110856269115</v>
      </c>
      <c r="H474" s="25">
        <f t="shared" si="67"/>
        <v>-176.8872015843036</v>
      </c>
      <c r="I474" s="25">
        <f t="shared" si="68"/>
        <v>-403.53932168920028</v>
      </c>
      <c r="J474" s="25">
        <f t="shared" si="69"/>
        <v>-403.94719279776297</v>
      </c>
    </row>
    <row r="475" spans="1:10" x14ac:dyDescent="0.35">
      <c r="A475" s="23">
        <v>4.55</v>
      </c>
      <c r="B475" s="22">
        <f t="shared" si="70"/>
        <v>0.55992758236511231</v>
      </c>
      <c r="C475" s="24">
        <f t="shared" si="71"/>
        <v>906.60796501216737</v>
      </c>
      <c r="D475" s="25">
        <f t="shared" si="64"/>
        <v>142.11936482460214</v>
      </c>
      <c r="E475" s="25">
        <f t="shared" si="65"/>
        <v>0.89342132340714775</v>
      </c>
      <c r="F475" s="25">
        <f t="shared" si="66"/>
        <v>227.05986236160453</v>
      </c>
      <c r="G475" s="25">
        <f t="shared" si="72"/>
        <v>0.40787110856269115</v>
      </c>
      <c r="H475" s="25">
        <f t="shared" si="67"/>
        <v>-177.57046310471691</v>
      </c>
      <c r="I475" s="25">
        <f t="shared" si="68"/>
        <v>-404.22245435775875</v>
      </c>
      <c r="J475" s="25">
        <f t="shared" si="69"/>
        <v>-404.63032546632144</v>
      </c>
    </row>
    <row r="476" spans="1:10" x14ac:dyDescent="0.35">
      <c r="A476" s="23">
        <v>4.5599999999999996</v>
      </c>
      <c r="B476" s="22">
        <f t="shared" si="70"/>
        <v>0.55992742320547517</v>
      </c>
      <c r="C476" s="24">
        <f t="shared" si="71"/>
        <v>906.60744960489399</v>
      </c>
      <c r="D476" s="25">
        <f t="shared" si="64"/>
        <v>142.11920323472799</v>
      </c>
      <c r="E476" s="25">
        <f t="shared" si="65"/>
        <v>0.89342157756053409</v>
      </c>
      <c r="F476" s="25">
        <f t="shared" si="66"/>
        <v>227.05973350978618</v>
      </c>
      <c r="G476" s="25">
        <f t="shared" si="72"/>
        <v>0.40787110856269115</v>
      </c>
      <c r="H476" s="25">
        <f t="shared" si="67"/>
        <v>-178.21326192973797</v>
      </c>
      <c r="I476" s="25">
        <f t="shared" si="68"/>
        <v>-404.86512433096146</v>
      </c>
      <c r="J476" s="25">
        <f t="shared" si="69"/>
        <v>-405.27299543952415</v>
      </c>
    </row>
    <row r="477" spans="1:10" x14ac:dyDescent="0.35">
      <c r="A477" s="23">
        <v>4.57</v>
      </c>
      <c r="B477" s="22">
        <f t="shared" si="70"/>
        <v>0.55992726404583804</v>
      </c>
      <c r="C477" s="24">
        <f t="shared" si="71"/>
        <v>906.60693419776715</v>
      </c>
      <c r="D477" s="25">
        <f t="shared" si="64"/>
        <v>142.11904164499163</v>
      </c>
      <c r="E477" s="25">
        <f t="shared" si="65"/>
        <v>0.89342183171406508</v>
      </c>
      <c r="F477" s="25">
        <f t="shared" si="66"/>
        <v>227.05960465800447</v>
      </c>
      <c r="G477" s="25">
        <f t="shared" si="72"/>
        <v>0.40787110856269115</v>
      </c>
      <c r="H477" s="25">
        <f t="shared" si="67"/>
        <v>-178.81553379290492</v>
      </c>
      <c r="I477" s="25">
        <f t="shared" si="68"/>
        <v>-405.4672673423467</v>
      </c>
      <c r="J477" s="25">
        <f t="shared" si="69"/>
        <v>-405.87513845090939</v>
      </c>
    </row>
    <row r="478" spans="1:10" x14ac:dyDescent="0.35">
      <c r="A478" s="23">
        <v>4.58</v>
      </c>
      <c r="B478" s="22">
        <f t="shared" si="70"/>
        <v>0.5599271048862009</v>
      </c>
      <c r="C478" s="24">
        <f t="shared" si="71"/>
        <v>906.60641879078696</v>
      </c>
      <c r="D478" s="25">
        <f t="shared" si="64"/>
        <v>142.11888005539308</v>
      </c>
      <c r="E478" s="25">
        <f t="shared" si="65"/>
        <v>0.89342208586774086</v>
      </c>
      <c r="F478" s="25">
        <f t="shared" si="66"/>
        <v>227.05947580625943</v>
      </c>
      <c r="G478" s="25">
        <f t="shared" si="72"/>
        <v>0.40787110856269115</v>
      </c>
      <c r="H478" s="25">
        <f t="shared" si="67"/>
        <v>-179.37721848041812</v>
      </c>
      <c r="I478" s="25">
        <f t="shared" si="68"/>
        <v>-406.02882317811486</v>
      </c>
      <c r="J478" s="25">
        <f t="shared" si="69"/>
        <v>-406.43669428667755</v>
      </c>
    </row>
    <row r="479" spans="1:10" x14ac:dyDescent="0.35">
      <c r="A479" s="23">
        <v>4.59</v>
      </c>
      <c r="B479" s="22">
        <f t="shared" si="70"/>
        <v>0.55992694572656376</v>
      </c>
      <c r="C479" s="24">
        <f t="shared" si="71"/>
        <v>906.6059033839532</v>
      </c>
      <c r="D479" s="25">
        <f t="shared" si="64"/>
        <v>142.11871846593232</v>
      </c>
      <c r="E479" s="25">
        <f t="shared" si="65"/>
        <v>0.89342234002156129</v>
      </c>
      <c r="F479" s="25">
        <f t="shared" si="66"/>
        <v>227.05934695455099</v>
      </c>
      <c r="G479" s="25">
        <f t="shared" si="72"/>
        <v>0.40787110856269115</v>
      </c>
      <c r="H479" s="25">
        <f t="shared" si="67"/>
        <v>-179.89825983716221</v>
      </c>
      <c r="I479" s="25">
        <f t="shared" si="68"/>
        <v>-406.54973568315052</v>
      </c>
      <c r="J479" s="25">
        <f t="shared" si="69"/>
        <v>-406.9576067917132</v>
      </c>
    </row>
    <row r="480" spans="1:10" x14ac:dyDescent="0.35">
      <c r="A480" s="23">
        <v>4.5999999999999996</v>
      </c>
      <c r="B480" s="22">
        <f t="shared" si="70"/>
        <v>0.55992678656692663</v>
      </c>
      <c r="C480" s="24">
        <f t="shared" si="71"/>
        <v>906.60538797726599</v>
      </c>
      <c r="D480" s="25">
        <f t="shared" si="64"/>
        <v>142.11855687660938</v>
      </c>
      <c r="E480" s="25">
        <f t="shared" si="65"/>
        <v>0.89342259417552627</v>
      </c>
      <c r="F480" s="25">
        <f t="shared" si="66"/>
        <v>227.05921810287919</v>
      </c>
      <c r="G480" s="25">
        <f t="shared" si="72"/>
        <v>0.40787110856269115</v>
      </c>
      <c r="H480" s="25">
        <f t="shared" si="67"/>
        <v>-180.37860577232067</v>
      </c>
      <c r="I480" s="25">
        <f t="shared" si="68"/>
        <v>-407.02995276663717</v>
      </c>
      <c r="J480" s="25">
        <f t="shared" si="69"/>
        <v>-407.43782387519985</v>
      </c>
    </row>
    <row r="481" spans="1:10" x14ac:dyDescent="0.35">
      <c r="A481" s="23">
        <v>4.6100000000000003</v>
      </c>
      <c r="B481" s="22">
        <f t="shared" si="70"/>
        <v>0.5599266274072896</v>
      </c>
      <c r="C481" s="24">
        <f t="shared" si="71"/>
        <v>906.60487257072555</v>
      </c>
      <c r="D481" s="25">
        <f t="shared" si="64"/>
        <v>142.11839528742431</v>
      </c>
      <c r="E481" s="25">
        <f t="shared" si="65"/>
        <v>0.89342284832963581</v>
      </c>
      <c r="F481" s="25">
        <f t="shared" si="66"/>
        <v>227.05908925124407</v>
      </c>
      <c r="G481" s="25">
        <f t="shared" si="72"/>
        <v>0.40787110856269115</v>
      </c>
      <c r="H481" s="25">
        <f t="shared" si="67"/>
        <v>-180.81820826458539</v>
      </c>
      <c r="I481" s="25">
        <f t="shared" si="68"/>
        <v>-407.46942640726678</v>
      </c>
      <c r="J481" s="25">
        <f t="shared" si="69"/>
        <v>-407.87729751582947</v>
      </c>
    </row>
    <row r="482" spans="1:10" x14ac:dyDescent="0.35">
      <c r="A482" s="23">
        <v>4.62</v>
      </c>
      <c r="B482" s="22">
        <f t="shared" si="70"/>
        <v>0.55992646824765246</v>
      </c>
      <c r="C482" s="24">
        <f t="shared" si="71"/>
        <v>906.60435716433142</v>
      </c>
      <c r="D482" s="25">
        <f t="shared" si="64"/>
        <v>142.11823369837694</v>
      </c>
      <c r="E482" s="25">
        <f t="shared" si="65"/>
        <v>0.89342310248389012</v>
      </c>
      <c r="F482" s="25">
        <f t="shared" si="66"/>
        <v>227.05896039964554</v>
      </c>
      <c r="G482" s="25">
        <f t="shared" si="72"/>
        <v>0.40787110856269115</v>
      </c>
      <c r="H482" s="25">
        <f t="shared" si="67"/>
        <v>-181.2170233669585</v>
      </c>
      <c r="I482" s="25">
        <f t="shared" si="68"/>
        <v>-407.86811265804135</v>
      </c>
      <c r="J482" s="25">
        <f t="shared" si="69"/>
        <v>-408.27598376660404</v>
      </c>
    </row>
    <row r="483" spans="1:10" x14ac:dyDescent="0.35">
      <c r="A483" s="23">
        <v>4.63</v>
      </c>
      <c r="B483" s="22">
        <f t="shared" si="70"/>
        <v>0.55992630908801533</v>
      </c>
      <c r="C483" s="24">
        <f t="shared" si="71"/>
        <v>906.6038417580836</v>
      </c>
      <c r="D483" s="25">
        <f t="shared" si="64"/>
        <v>142.11807210946736</v>
      </c>
      <c r="E483" s="25">
        <f t="shared" si="65"/>
        <v>0.8934233566382892</v>
      </c>
      <c r="F483" s="25">
        <f t="shared" si="66"/>
        <v>227.05883154808359</v>
      </c>
      <c r="G483" s="25">
        <f t="shared" si="72"/>
        <v>0.40787110856269115</v>
      </c>
      <c r="H483" s="25">
        <f t="shared" si="67"/>
        <v>-181.5750112111472</v>
      </c>
      <c r="I483" s="25">
        <f t="shared" si="68"/>
        <v>-408.2259716506681</v>
      </c>
      <c r="J483" s="25">
        <f t="shared" si="69"/>
        <v>-408.63384275923079</v>
      </c>
    </row>
    <row r="484" spans="1:10" x14ac:dyDescent="0.35">
      <c r="A484" s="23">
        <v>4.6399999999999997</v>
      </c>
      <c r="B484" s="22">
        <f t="shared" si="70"/>
        <v>0.55992614992837819</v>
      </c>
      <c r="C484" s="24">
        <f t="shared" si="71"/>
        <v>906.60332635198245</v>
      </c>
      <c r="D484" s="25">
        <f t="shared" si="64"/>
        <v>142.1179105206956</v>
      </c>
      <c r="E484" s="25">
        <f t="shared" si="65"/>
        <v>0.89342361079283295</v>
      </c>
      <c r="F484" s="25">
        <f t="shared" si="66"/>
        <v>227.0587026965583</v>
      </c>
      <c r="G484" s="25">
        <f t="shared" si="72"/>
        <v>0.40787110856269115</v>
      </c>
      <c r="H484" s="25">
        <f t="shared" si="67"/>
        <v>-181.89213601155038</v>
      </c>
      <c r="I484" s="25">
        <f t="shared" si="68"/>
        <v>-408.54296759954599</v>
      </c>
      <c r="J484" s="25">
        <f t="shared" si="69"/>
        <v>-408.95083870810868</v>
      </c>
    </row>
    <row r="485" spans="1:10" x14ac:dyDescent="0.35">
      <c r="A485" s="23">
        <v>4.6500000000000004</v>
      </c>
      <c r="B485" s="22">
        <f t="shared" si="70"/>
        <v>0.55992599076874106</v>
      </c>
      <c r="C485" s="24">
        <f t="shared" si="71"/>
        <v>906.60281094602772</v>
      </c>
      <c r="D485" s="25">
        <f t="shared" si="64"/>
        <v>142.11774893206163</v>
      </c>
      <c r="E485" s="25">
        <f t="shared" si="65"/>
        <v>0.89342386494752135</v>
      </c>
      <c r="F485" s="25">
        <f t="shared" si="66"/>
        <v>227.05857384506962</v>
      </c>
      <c r="G485" s="25">
        <f t="shared" si="72"/>
        <v>0.40787110856269115</v>
      </c>
      <c r="H485" s="25">
        <f t="shared" si="67"/>
        <v>-182.16836606883746</v>
      </c>
      <c r="I485" s="25">
        <f t="shared" si="68"/>
        <v>-408.81906880534439</v>
      </c>
      <c r="J485" s="25">
        <f t="shared" si="69"/>
        <v>-409.22693991390707</v>
      </c>
    </row>
    <row r="486" spans="1:10" x14ac:dyDescent="0.35">
      <c r="A486" s="23">
        <v>4.66</v>
      </c>
      <c r="B486" s="22">
        <f t="shared" si="70"/>
        <v>0.55992583160910403</v>
      </c>
      <c r="C486" s="24">
        <f t="shared" si="71"/>
        <v>906.60229554021987</v>
      </c>
      <c r="D486" s="25">
        <f t="shared" si="64"/>
        <v>142.11758734356553</v>
      </c>
      <c r="E486" s="25">
        <f t="shared" si="65"/>
        <v>0.89342411910235431</v>
      </c>
      <c r="F486" s="25">
        <f t="shared" si="66"/>
        <v>227.05844499361766</v>
      </c>
      <c r="G486" s="25">
        <f t="shared" si="72"/>
        <v>0.40787110856269115</v>
      </c>
      <c r="H486" s="25">
        <f t="shared" si="67"/>
        <v>-182.40367377311767</v>
      </c>
      <c r="I486" s="25">
        <f t="shared" si="68"/>
        <v>-409.05424765817264</v>
      </c>
      <c r="J486" s="25">
        <f t="shared" si="69"/>
        <v>-409.46211876673533</v>
      </c>
    </row>
    <row r="487" spans="1:10" x14ac:dyDescent="0.35">
      <c r="A487" s="23">
        <v>4.67</v>
      </c>
      <c r="B487" s="22">
        <f t="shared" si="70"/>
        <v>0.55992567244946689</v>
      </c>
      <c r="C487" s="24">
        <f t="shared" si="71"/>
        <v>906.601780134558</v>
      </c>
      <c r="D487" s="25">
        <f t="shared" si="64"/>
        <v>142.11742575520714</v>
      </c>
      <c r="E487" s="25">
        <f t="shared" si="65"/>
        <v>0.89342437325733204</v>
      </c>
      <c r="F487" s="25">
        <f t="shared" si="66"/>
        <v>227.05831614220219</v>
      </c>
      <c r="G487" s="25">
        <f t="shared" si="72"/>
        <v>0.40787110856269115</v>
      </c>
      <c r="H487" s="25">
        <f t="shared" si="67"/>
        <v>-182.59803560670198</v>
      </c>
      <c r="I487" s="25">
        <f t="shared" si="68"/>
        <v>-409.24848064034148</v>
      </c>
      <c r="J487" s="25">
        <f t="shared" si="69"/>
        <v>-409.65635174890417</v>
      </c>
    </row>
    <row r="488" spans="1:10" x14ac:dyDescent="0.35">
      <c r="A488" s="23">
        <v>4.68</v>
      </c>
      <c r="B488" s="22">
        <f t="shared" si="70"/>
        <v>0.55992551328982976</v>
      </c>
      <c r="C488" s="24">
        <f t="shared" si="71"/>
        <v>906.60126472904278</v>
      </c>
      <c r="D488" s="25">
        <f t="shared" si="64"/>
        <v>142.11726416698653</v>
      </c>
      <c r="E488" s="25">
        <f t="shared" si="65"/>
        <v>0.89342462741245443</v>
      </c>
      <c r="F488" s="25">
        <f t="shared" si="66"/>
        <v>227.05818729082338</v>
      </c>
      <c r="G488" s="25">
        <f t="shared" si="72"/>
        <v>0.40787110856269115</v>
      </c>
      <c r="H488" s="25">
        <f t="shared" si="67"/>
        <v>-182.75143214645399</v>
      </c>
      <c r="I488" s="25">
        <f t="shared" si="68"/>
        <v>-409.40174832871469</v>
      </c>
      <c r="J488" s="25">
        <f t="shared" si="69"/>
        <v>-409.80961943727738</v>
      </c>
    </row>
    <row r="489" spans="1:10" x14ac:dyDescent="0.35">
      <c r="A489" s="23">
        <v>4.6900000000000004</v>
      </c>
      <c r="B489" s="22">
        <f t="shared" si="70"/>
        <v>0.55992535413019262</v>
      </c>
      <c r="C489" s="24">
        <f t="shared" si="71"/>
        <v>906.60074932367411</v>
      </c>
      <c r="D489" s="25">
        <f t="shared" si="64"/>
        <v>142.11710257890374</v>
      </c>
      <c r="E489" s="25">
        <f t="shared" si="65"/>
        <v>0.8934248815677216</v>
      </c>
      <c r="F489" s="25">
        <f t="shared" si="66"/>
        <v>227.05805843948121</v>
      </c>
      <c r="G489" s="25">
        <f t="shared" si="72"/>
        <v>0.40787110856269115</v>
      </c>
      <c r="H489" s="25">
        <f t="shared" si="67"/>
        <v>-182.86384806573238</v>
      </c>
      <c r="I489" s="25">
        <f t="shared" si="68"/>
        <v>-409.51403539665091</v>
      </c>
      <c r="J489" s="25">
        <f t="shared" si="69"/>
        <v>-409.9219065052136</v>
      </c>
    </row>
    <row r="490" spans="1:10" x14ac:dyDescent="0.35">
      <c r="A490" s="23">
        <v>4.7</v>
      </c>
      <c r="B490" s="22">
        <f t="shared" si="70"/>
        <v>0.55992519497055548</v>
      </c>
      <c r="C490" s="24">
        <f t="shared" si="71"/>
        <v>906.60023391845198</v>
      </c>
      <c r="D490" s="25">
        <f t="shared" si="64"/>
        <v>142.11694099095874</v>
      </c>
      <c r="E490" s="25">
        <f t="shared" si="65"/>
        <v>0.89342513572313331</v>
      </c>
      <c r="F490" s="25">
        <f t="shared" si="66"/>
        <v>227.05792958817568</v>
      </c>
      <c r="G490" s="25">
        <f t="shared" si="72"/>
        <v>0.40787110856269115</v>
      </c>
      <c r="H490" s="25">
        <f t="shared" si="67"/>
        <v>-182.93527213592415</v>
      </c>
      <c r="I490" s="25">
        <f t="shared" si="68"/>
        <v>-409.58533061553715</v>
      </c>
      <c r="J490" s="25">
        <f t="shared" si="69"/>
        <v>-409.99320172409983</v>
      </c>
    </row>
    <row r="491" spans="1:10" x14ac:dyDescent="0.35">
      <c r="A491" s="23">
        <v>4.71</v>
      </c>
      <c r="B491" s="22">
        <f t="shared" si="70"/>
        <v>0.55992503581091846</v>
      </c>
      <c r="C491" s="24">
        <f t="shared" si="71"/>
        <v>906.5997185133765</v>
      </c>
      <c r="D491" s="25">
        <f t="shared" si="64"/>
        <v>142.11677940315161</v>
      </c>
      <c r="E491" s="25">
        <f t="shared" si="65"/>
        <v>0.89342538987868958</v>
      </c>
      <c r="F491" s="25">
        <f t="shared" si="66"/>
        <v>227.05780073690681</v>
      </c>
      <c r="G491" s="25">
        <f t="shared" si="72"/>
        <v>0.40787110856269115</v>
      </c>
      <c r="H491" s="25">
        <f t="shared" si="67"/>
        <v>-182.96569722756675</v>
      </c>
      <c r="I491" s="25">
        <f t="shared" si="68"/>
        <v>-409.61562685591088</v>
      </c>
      <c r="J491" s="25">
        <f t="shared" si="69"/>
        <v>-410.02349796447356</v>
      </c>
    </row>
    <row r="492" spans="1:10" x14ac:dyDescent="0.35">
      <c r="A492" s="23">
        <v>4.72</v>
      </c>
      <c r="B492" s="22">
        <f t="shared" si="70"/>
        <v>0.55992487665128132</v>
      </c>
      <c r="C492" s="24">
        <f t="shared" si="71"/>
        <v>906.59920310844734</v>
      </c>
      <c r="D492" s="25">
        <f t="shared" si="64"/>
        <v>142.11661781548219</v>
      </c>
      <c r="E492" s="25">
        <f t="shared" si="65"/>
        <v>0.89342564403439062</v>
      </c>
      <c r="F492" s="25">
        <f t="shared" si="66"/>
        <v>227.05767188567452</v>
      </c>
      <c r="G492" s="25">
        <f t="shared" si="72"/>
        <v>0.40787110856269115</v>
      </c>
      <c r="H492" s="25">
        <f t="shared" si="67"/>
        <v>-182.95512031106139</v>
      </c>
      <c r="I492" s="25">
        <f t="shared" si="68"/>
        <v>-409.60492108817323</v>
      </c>
      <c r="J492" s="25">
        <f t="shared" si="69"/>
        <v>-410.01279219673592</v>
      </c>
    </row>
    <row r="493" spans="1:10" x14ac:dyDescent="0.35">
      <c r="A493" s="23">
        <v>4.7300000000000004</v>
      </c>
      <c r="B493" s="22">
        <f t="shared" si="70"/>
        <v>0.55992471749164419</v>
      </c>
      <c r="C493" s="24">
        <f t="shared" si="71"/>
        <v>906.59868770366461</v>
      </c>
      <c r="D493" s="25">
        <f t="shared" si="64"/>
        <v>142.11645622795058</v>
      </c>
      <c r="E493" s="25">
        <f t="shared" si="65"/>
        <v>0.89342589819023654</v>
      </c>
      <c r="F493" s="25">
        <f t="shared" si="66"/>
        <v>227.05754303447884</v>
      </c>
      <c r="G493" s="25">
        <f t="shared" si="72"/>
        <v>0.40787110856269115</v>
      </c>
      <c r="H493" s="25">
        <f t="shared" si="67"/>
        <v>-182.90354245697591</v>
      </c>
      <c r="I493" s="25">
        <f t="shared" si="68"/>
        <v>-409.55321438289207</v>
      </c>
      <c r="J493" s="25">
        <f t="shared" si="69"/>
        <v>-409.96108549145475</v>
      </c>
    </row>
    <row r="494" spans="1:10" x14ac:dyDescent="0.35">
      <c r="A494" s="23">
        <v>4.74</v>
      </c>
      <c r="B494" s="22">
        <f t="shared" si="70"/>
        <v>0.55992455833200705</v>
      </c>
      <c r="C494" s="24">
        <f t="shared" si="71"/>
        <v>906.59817229902853</v>
      </c>
      <c r="D494" s="25">
        <f t="shared" si="64"/>
        <v>142.11629464055676</v>
      </c>
      <c r="E494" s="25">
        <f t="shared" si="65"/>
        <v>0.89342615234622702</v>
      </c>
      <c r="F494" s="25">
        <f t="shared" si="66"/>
        <v>227.05741418331982</v>
      </c>
      <c r="G494" s="25">
        <f t="shared" si="72"/>
        <v>0.40787110856269115</v>
      </c>
      <c r="H494" s="25">
        <f t="shared" si="67"/>
        <v>-182.81096883593776</v>
      </c>
      <c r="I494" s="25">
        <f t="shared" si="68"/>
        <v>-409.46051191069489</v>
      </c>
      <c r="J494" s="25">
        <f t="shared" si="69"/>
        <v>-409.86838301925758</v>
      </c>
    </row>
    <row r="495" spans="1:10" x14ac:dyDescent="0.35">
      <c r="A495" s="23">
        <v>4.75</v>
      </c>
      <c r="B495" s="22">
        <f t="shared" si="70"/>
        <v>0.55992439917236991</v>
      </c>
      <c r="C495" s="24">
        <f t="shared" si="71"/>
        <v>906.59765689453889</v>
      </c>
      <c r="D495" s="25">
        <f t="shared" si="64"/>
        <v>142.11613305330073</v>
      </c>
      <c r="E495" s="25">
        <f t="shared" si="65"/>
        <v>0.89342640650236205</v>
      </c>
      <c r="F495" s="25">
        <f t="shared" si="66"/>
        <v>227.05728533219741</v>
      </c>
      <c r="G495" s="25">
        <f t="shared" si="72"/>
        <v>0.40787110856269115</v>
      </c>
      <c r="H495" s="25">
        <f t="shared" si="67"/>
        <v>-182.67740871811691</v>
      </c>
      <c r="I495" s="25">
        <f t="shared" si="68"/>
        <v>-409.32682294175163</v>
      </c>
      <c r="J495" s="25">
        <f t="shared" si="69"/>
        <v>-409.73469405031432</v>
      </c>
    </row>
    <row r="496" spans="1:10" x14ac:dyDescent="0.35">
      <c r="A496" s="23">
        <v>4.76</v>
      </c>
      <c r="B496" s="22">
        <f t="shared" si="70"/>
        <v>0.55992424001273278</v>
      </c>
      <c r="C496" s="24">
        <f t="shared" si="71"/>
        <v>906.59714149019567</v>
      </c>
      <c r="D496" s="25">
        <f t="shared" si="64"/>
        <v>142.11597146618249</v>
      </c>
      <c r="E496" s="25">
        <f t="shared" si="65"/>
        <v>0.89342666065864185</v>
      </c>
      <c r="F496" s="25">
        <f t="shared" si="66"/>
        <v>227.0571564811116</v>
      </c>
      <c r="G496" s="25">
        <f t="shared" si="72"/>
        <v>0.40787110856269115</v>
      </c>
      <c r="H496" s="25">
        <f t="shared" si="67"/>
        <v>-182.50287547229883</v>
      </c>
      <c r="I496" s="25">
        <f t="shared" si="68"/>
        <v>-409.15216084484774</v>
      </c>
      <c r="J496" s="25">
        <f t="shared" si="69"/>
        <v>-409.56003195341043</v>
      </c>
    </row>
    <row r="497" spans="1:10" x14ac:dyDescent="0.35">
      <c r="A497" s="23">
        <v>4.7699999999999996</v>
      </c>
      <c r="B497" s="22">
        <f t="shared" si="70"/>
        <v>0.55992408085309575</v>
      </c>
      <c r="C497" s="24">
        <f t="shared" si="71"/>
        <v>906.59662608599945</v>
      </c>
      <c r="D497" s="25">
        <f t="shared" si="64"/>
        <v>142.11580987920217</v>
      </c>
      <c r="E497" s="25">
        <f t="shared" si="65"/>
        <v>0.8934269148150662</v>
      </c>
      <c r="F497" s="25">
        <f t="shared" si="66"/>
        <v>227.05702763006255</v>
      </c>
      <c r="G497" s="25">
        <f t="shared" si="72"/>
        <v>0.40787110856269115</v>
      </c>
      <c r="H497" s="25">
        <f t="shared" si="67"/>
        <v>-182.28738656454757</v>
      </c>
      <c r="I497" s="25">
        <f t="shared" si="68"/>
        <v>-408.93654308604744</v>
      </c>
      <c r="J497" s="25">
        <f t="shared" si="69"/>
        <v>-409.34441419461012</v>
      </c>
    </row>
    <row r="498" spans="1:10" x14ac:dyDescent="0.35">
      <c r="A498" s="23">
        <v>4.78</v>
      </c>
      <c r="B498" s="22">
        <f t="shared" si="70"/>
        <v>0.55992392169345861</v>
      </c>
      <c r="C498" s="24">
        <f t="shared" si="71"/>
        <v>906.59611068194909</v>
      </c>
      <c r="D498" s="25">
        <f t="shared" si="64"/>
        <v>142.11564829235948</v>
      </c>
      <c r="E498" s="25">
        <f t="shared" si="65"/>
        <v>0.89342716897163532</v>
      </c>
      <c r="F498" s="25">
        <f t="shared" si="66"/>
        <v>227.05689877904996</v>
      </c>
      <c r="G498" s="25">
        <f t="shared" si="72"/>
        <v>0.40787110856269115</v>
      </c>
      <c r="H498" s="25">
        <f t="shared" si="67"/>
        <v>-182.0309635564596</v>
      </c>
      <c r="I498" s="25">
        <f t="shared" si="68"/>
        <v>-408.67999122694687</v>
      </c>
      <c r="J498" s="25">
        <f t="shared" si="69"/>
        <v>-409.08786233550956</v>
      </c>
    </row>
    <row r="499" spans="1:10" x14ac:dyDescent="0.35">
      <c r="A499" s="23">
        <v>4.79</v>
      </c>
      <c r="B499" s="22">
        <f t="shared" si="70"/>
        <v>0.55992376253382148</v>
      </c>
      <c r="C499" s="24">
        <f t="shared" si="71"/>
        <v>906.59559527804549</v>
      </c>
      <c r="D499" s="25">
        <f t="shared" si="64"/>
        <v>142.11548670565463</v>
      </c>
      <c r="E499" s="25">
        <f t="shared" si="65"/>
        <v>0.89342742312834922</v>
      </c>
      <c r="F499" s="25">
        <f t="shared" si="66"/>
        <v>227.05676992807406</v>
      </c>
      <c r="G499" s="25">
        <f t="shared" si="72"/>
        <v>0.40787110856269115</v>
      </c>
      <c r="H499" s="25">
        <f t="shared" si="67"/>
        <v>-181.73363210300681</v>
      </c>
      <c r="I499" s="25">
        <f t="shared" si="68"/>
        <v>-408.38253092251819</v>
      </c>
      <c r="J499" s="25">
        <f t="shared" si="69"/>
        <v>-408.79040203108087</v>
      </c>
    </row>
    <row r="500" spans="1:10" x14ac:dyDescent="0.35">
      <c r="A500" s="23">
        <v>4.8</v>
      </c>
      <c r="B500" s="22">
        <f t="shared" si="70"/>
        <v>0.55992360337418434</v>
      </c>
      <c r="C500" s="24">
        <f t="shared" si="71"/>
        <v>906.59507987428833</v>
      </c>
      <c r="D500" s="25">
        <f t="shared" si="64"/>
        <v>142.11532511908757</v>
      </c>
      <c r="E500" s="25">
        <f t="shared" si="65"/>
        <v>0.89342767728520767</v>
      </c>
      <c r="F500" s="25">
        <f t="shared" si="66"/>
        <v>227.05664107713477</v>
      </c>
      <c r="G500" s="25">
        <f t="shared" si="72"/>
        <v>0.40787110856269115</v>
      </c>
      <c r="H500" s="25">
        <f t="shared" si="67"/>
        <v>-181.39542194997182</v>
      </c>
      <c r="I500" s="25">
        <f t="shared" si="68"/>
        <v>-408.0441919185439</v>
      </c>
      <c r="J500" s="25">
        <f t="shared" si="69"/>
        <v>-408.45206302710659</v>
      </c>
    </row>
    <row r="501" spans="1:10" x14ac:dyDescent="0.35">
      <c r="A501" s="23">
        <v>4.8099999999999996</v>
      </c>
      <c r="B501" s="22">
        <f t="shared" si="70"/>
        <v>0.55992344421454721</v>
      </c>
      <c r="C501" s="24">
        <f t="shared" si="71"/>
        <v>906.59456447067782</v>
      </c>
      <c r="D501" s="25">
        <f t="shared" si="64"/>
        <v>142.11516353265833</v>
      </c>
      <c r="E501" s="25">
        <f t="shared" si="65"/>
        <v>0.89342793144221089</v>
      </c>
      <c r="F501" s="25">
        <f t="shared" si="66"/>
        <v>227.05651222623214</v>
      </c>
      <c r="G501" s="25">
        <f t="shared" si="72"/>
        <v>0.40787110856269115</v>
      </c>
      <c r="H501" s="25">
        <f t="shared" si="67"/>
        <v>-181.01636693097305</v>
      </c>
      <c r="I501" s="25">
        <f t="shared" si="68"/>
        <v>-407.66500804864251</v>
      </c>
      <c r="J501" s="25">
        <f t="shared" si="69"/>
        <v>-408.07287915720519</v>
      </c>
    </row>
    <row r="502" spans="1:10" x14ac:dyDescent="0.35">
      <c r="A502" s="23">
        <v>4.82</v>
      </c>
      <c r="B502" s="22">
        <f t="shared" si="70"/>
        <v>0.55992328505491018</v>
      </c>
      <c r="C502" s="24">
        <f t="shared" si="71"/>
        <v>906.59404906721409</v>
      </c>
      <c r="D502" s="25">
        <f t="shared" si="64"/>
        <v>142.11500194636699</v>
      </c>
      <c r="E502" s="25">
        <f t="shared" si="65"/>
        <v>0.89342818559935855</v>
      </c>
      <c r="F502" s="25">
        <f t="shared" si="66"/>
        <v>227.05638337536621</v>
      </c>
      <c r="G502" s="25">
        <f t="shared" si="72"/>
        <v>0.40787110856269115</v>
      </c>
      <c r="H502" s="25">
        <f t="shared" si="67"/>
        <v>-180.59650496408145</v>
      </c>
      <c r="I502" s="25">
        <f t="shared" si="68"/>
        <v>-407.24501723088497</v>
      </c>
      <c r="J502" s="25">
        <f t="shared" si="69"/>
        <v>-407.65288833944766</v>
      </c>
    </row>
    <row r="503" spans="1:10" x14ac:dyDescent="0.35">
      <c r="A503" s="23">
        <v>4.83</v>
      </c>
      <c r="B503" s="22">
        <f t="shared" si="70"/>
        <v>0.55992312589527304</v>
      </c>
      <c r="C503" s="24">
        <f t="shared" si="71"/>
        <v>906.5935336638961</v>
      </c>
      <c r="D503" s="25">
        <f t="shared" si="64"/>
        <v>142.11484036021324</v>
      </c>
      <c r="E503" s="25">
        <f t="shared" si="65"/>
        <v>0.89342843975665098</v>
      </c>
      <c r="F503" s="25">
        <f t="shared" si="66"/>
        <v>227.05625452453671</v>
      </c>
      <c r="G503" s="25">
        <f t="shared" si="72"/>
        <v>0.40787110856269115</v>
      </c>
      <c r="H503" s="25">
        <f t="shared" si="67"/>
        <v>-180.1358780480291</v>
      </c>
      <c r="I503" s="25">
        <f t="shared" si="68"/>
        <v>-406.78426146400312</v>
      </c>
      <c r="J503" s="25">
        <f t="shared" si="69"/>
        <v>-407.19213257256581</v>
      </c>
    </row>
    <row r="504" spans="1:10" x14ac:dyDescent="0.35">
      <c r="A504" s="23">
        <v>4.84</v>
      </c>
      <c r="B504" s="22">
        <f t="shared" si="70"/>
        <v>0.55992296673563591</v>
      </c>
      <c r="C504" s="24">
        <f t="shared" si="71"/>
        <v>906.59301826072499</v>
      </c>
      <c r="D504" s="25">
        <f t="shared" si="64"/>
        <v>142.11467877419736</v>
      </c>
      <c r="E504" s="25">
        <f t="shared" si="65"/>
        <v>0.8934286939140883</v>
      </c>
      <c r="F504" s="25">
        <f t="shared" si="66"/>
        <v>227.05612567374394</v>
      </c>
      <c r="G504" s="25">
        <f t="shared" si="72"/>
        <v>0.40787110856269115</v>
      </c>
      <c r="H504" s="25">
        <f t="shared" si="67"/>
        <v>-179.63453225800842</v>
      </c>
      <c r="I504" s="25">
        <f t="shared" si="68"/>
        <v>-406.28278682318967</v>
      </c>
      <c r="J504" s="25">
        <f t="shared" si="69"/>
        <v>-406.69065793175236</v>
      </c>
    </row>
    <row r="505" spans="1:10" x14ac:dyDescent="0.35">
      <c r="A505" s="23">
        <v>4.8499999999999996</v>
      </c>
      <c r="B505" s="22">
        <f t="shared" si="70"/>
        <v>0.55992280757599877</v>
      </c>
      <c r="C505" s="24">
        <f t="shared" si="71"/>
        <v>906.59250285770042</v>
      </c>
      <c r="D505" s="25">
        <f t="shared" si="64"/>
        <v>142.11451718831927</v>
      </c>
      <c r="E505" s="25">
        <f t="shared" si="65"/>
        <v>0.89342894807167017</v>
      </c>
      <c r="F505" s="25">
        <f t="shared" si="66"/>
        <v>227.05599682298779</v>
      </c>
      <c r="G505" s="25">
        <f t="shared" si="72"/>
        <v>0.40787110856269115</v>
      </c>
      <c r="H505" s="25">
        <f t="shared" si="67"/>
        <v>-179.09251774106568</v>
      </c>
      <c r="I505" s="25">
        <f t="shared" si="68"/>
        <v>-405.74064345549078</v>
      </c>
      <c r="J505" s="25">
        <f t="shared" si="69"/>
        <v>-406.14851456405347</v>
      </c>
    </row>
    <row r="506" spans="1:10" x14ac:dyDescent="0.35">
      <c r="A506" s="23">
        <v>4.8600000000000003</v>
      </c>
      <c r="B506" s="22">
        <f t="shared" si="70"/>
        <v>0.55992264841636163</v>
      </c>
      <c r="C506" s="24">
        <f t="shared" si="71"/>
        <v>906.59198745482252</v>
      </c>
      <c r="D506" s="25">
        <f t="shared" si="64"/>
        <v>142.114355602579</v>
      </c>
      <c r="E506" s="25">
        <f t="shared" si="65"/>
        <v>0.8934292022293967</v>
      </c>
      <c r="F506" s="25">
        <f t="shared" si="66"/>
        <v>227.05586797226832</v>
      </c>
      <c r="G506" s="25">
        <f t="shared" si="72"/>
        <v>0.40787110856269115</v>
      </c>
      <c r="H506" s="25">
        <f t="shared" si="67"/>
        <v>-178.50988871108578</v>
      </c>
      <c r="I506" s="25">
        <f t="shared" si="68"/>
        <v>-405.15788557479141</v>
      </c>
      <c r="J506" s="25">
        <f t="shared" si="69"/>
        <v>-405.5657566833541</v>
      </c>
    </row>
    <row r="507" spans="1:10" x14ac:dyDescent="0.35">
      <c r="A507" s="23">
        <v>4.87</v>
      </c>
      <c r="B507" s="22">
        <f t="shared" si="70"/>
        <v>0.5599224892567245</v>
      </c>
      <c r="C507" s="24">
        <f t="shared" si="71"/>
        <v>906.59147205209069</v>
      </c>
      <c r="D507" s="25">
        <f t="shared" si="64"/>
        <v>142.11419401697646</v>
      </c>
      <c r="E507" s="25">
        <f t="shared" si="65"/>
        <v>0.8934294563872679</v>
      </c>
      <c r="F507" s="25">
        <f t="shared" si="66"/>
        <v>227.05573912158536</v>
      </c>
      <c r="G507" s="25">
        <f t="shared" si="72"/>
        <v>0.40787110856269115</v>
      </c>
      <c r="H507" s="25">
        <f t="shared" si="67"/>
        <v>-177.88670344337146</v>
      </c>
      <c r="I507" s="25">
        <f t="shared" si="68"/>
        <v>-404.53457145639413</v>
      </c>
      <c r="J507" s="25">
        <f t="shared" si="69"/>
        <v>-404.94244256495682</v>
      </c>
    </row>
    <row r="508" spans="1:10" x14ac:dyDescent="0.35">
      <c r="A508" s="23">
        <v>4.88</v>
      </c>
      <c r="B508" s="22">
        <f t="shared" si="70"/>
        <v>0.55992233009708747</v>
      </c>
      <c r="C508" s="24">
        <f t="shared" si="71"/>
        <v>906.59095664950587</v>
      </c>
      <c r="D508" s="25">
        <f t="shared" si="64"/>
        <v>142.11403243151184</v>
      </c>
      <c r="E508" s="25">
        <f t="shared" si="65"/>
        <v>0.89342971054528375</v>
      </c>
      <c r="F508" s="25">
        <f t="shared" si="66"/>
        <v>227.05561027093916</v>
      </c>
      <c r="G508" s="25">
        <f t="shared" si="72"/>
        <v>0.40787110856269115</v>
      </c>
      <c r="H508" s="25">
        <f t="shared" si="67"/>
        <v>-177.22302426881475</v>
      </c>
      <c r="I508" s="25">
        <f t="shared" si="68"/>
        <v>-403.87076343119122</v>
      </c>
      <c r="J508" s="25">
        <f t="shared" si="69"/>
        <v>-404.27863453975391</v>
      </c>
    </row>
    <row r="509" spans="1:10" x14ac:dyDescent="0.35">
      <c r="A509" s="23">
        <v>4.8899999999999997</v>
      </c>
      <c r="B509" s="22">
        <f t="shared" si="70"/>
        <v>0.55992217093745034</v>
      </c>
      <c r="C509" s="24">
        <f t="shared" si="71"/>
        <v>906.59044124706736</v>
      </c>
      <c r="D509" s="25">
        <f t="shared" si="64"/>
        <v>142.11387084618497</v>
      </c>
      <c r="E509" s="25">
        <f t="shared" si="65"/>
        <v>0.89342996470344427</v>
      </c>
      <c r="F509" s="25">
        <f t="shared" si="66"/>
        <v>227.05548142032953</v>
      </c>
      <c r="G509" s="25">
        <f t="shared" si="72"/>
        <v>0.40787110856269115</v>
      </c>
      <c r="H509" s="25">
        <f t="shared" si="67"/>
        <v>-176.51891756766523</v>
      </c>
      <c r="I509" s="25">
        <f t="shared" si="68"/>
        <v>-403.16652787943207</v>
      </c>
      <c r="J509" s="25">
        <f t="shared" si="69"/>
        <v>-403.57439898799475</v>
      </c>
    </row>
    <row r="510" spans="1:10" x14ac:dyDescent="0.35">
      <c r="A510" s="23">
        <v>4.9000000000000004</v>
      </c>
      <c r="B510" s="22">
        <f t="shared" si="70"/>
        <v>0.5599220117778132</v>
      </c>
      <c r="C510" s="24">
        <f t="shared" si="71"/>
        <v>906.58992584477517</v>
      </c>
      <c r="D510" s="25">
        <f t="shared" ref="D510:D573" si="73">C510*B510*B510/2</f>
        <v>142.11370926099582</v>
      </c>
      <c r="E510" s="25">
        <f t="shared" ref="E510:E573" si="74">($B$16/B510)+($B$6/($B$10*2))*($B$4+$B$4/(B510*B510*B510))</f>
        <v>0.89343021886174956</v>
      </c>
      <c r="F510" s="25">
        <f t="shared" ref="F510:F573" si="75">$B$5*$B$14*$B$6*$B$4*$B$4/(4*$B$11) + (1/2)*C510*$B$16</f>
        <v>227.05535256975648</v>
      </c>
      <c r="G510" s="25">
        <f t="shared" si="72"/>
        <v>0.40787110856269115</v>
      </c>
      <c r="H510" s="25">
        <f t="shared" ref="H510:H573" si="76">($B$5*$B$14*$B$6/(4*$B$11))*$B$4*$B$4 + C510*$B$16/2 + $B$10*$B$5*$B$14*$B$4*$B$4*$B$15*SIN(A510)/(2*$B$11)</f>
        <v>-175.77445376289117</v>
      </c>
      <c r="I510" s="25">
        <f t="shared" ref="I510:I573" si="77">($B$5*$B$14*$B$6/(4*$B$11))*$B$4*$B$4+$B$10*$B$5*$B$14*$B$4*$B$4*$B$15*SIN(A510)/(2*$B$11)</f>
        <v>-402.42193522408496</v>
      </c>
      <c r="J510" s="25">
        <f t="shared" ref="J510:J573" si="78">$B$10*$B$5*$B$14*$B$4*$B$4*$B$15*SIN(A510)/(2*$B$11)</f>
        <v>-402.82980633264765</v>
      </c>
    </row>
    <row r="511" spans="1:10" x14ac:dyDescent="0.35">
      <c r="A511" s="23">
        <v>4.91</v>
      </c>
      <c r="B511" s="22">
        <f t="shared" si="70"/>
        <v>0.55992185261817606</v>
      </c>
      <c r="C511" s="24">
        <f t="shared" si="71"/>
        <v>906.58941044262963</v>
      </c>
      <c r="D511" s="25">
        <f t="shared" si="73"/>
        <v>142.11354767594449</v>
      </c>
      <c r="E511" s="25">
        <f t="shared" si="74"/>
        <v>0.8934304730201994</v>
      </c>
      <c r="F511" s="25">
        <f t="shared" si="75"/>
        <v>227.05522371922009</v>
      </c>
      <c r="G511" s="25">
        <f t="shared" si="72"/>
        <v>0.40787110856269115</v>
      </c>
      <c r="H511" s="25">
        <f t="shared" si="76"/>
        <v>-174.98970731313764</v>
      </c>
      <c r="I511" s="25">
        <f t="shared" si="77"/>
        <v>-401.63705992379505</v>
      </c>
      <c r="J511" s="25">
        <f t="shared" si="78"/>
        <v>-402.04493103235774</v>
      </c>
    </row>
    <row r="512" spans="1:10" x14ac:dyDescent="0.35">
      <c r="A512" s="23">
        <v>4.92</v>
      </c>
      <c r="B512" s="22">
        <f t="shared" si="70"/>
        <v>0.55992169345853893</v>
      </c>
      <c r="C512" s="24">
        <f t="shared" si="71"/>
        <v>906.58889504063063</v>
      </c>
      <c r="D512" s="25">
        <f t="shared" si="73"/>
        <v>142.11338609103097</v>
      </c>
      <c r="E512" s="25">
        <f t="shared" si="74"/>
        <v>0.89343072717879402</v>
      </c>
      <c r="F512" s="25">
        <f t="shared" si="75"/>
        <v>227.05509486872035</v>
      </c>
      <c r="G512" s="25">
        <f t="shared" si="72"/>
        <v>0.40787110856269115</v>
      </c>
      <c r="H512" s="25">
        <f t="shared" si="76"/>
        <v>-174.16475670528052</v>
      </c>
      <c r="I512" s="25">
        <f t="shared" si="77"/>
        <v>-400.81198046543818</v>
      </c>
      <c r="J512" s="25">
        <f t="shared" si="78"/>
        <v>-401.21985157400087</v>
      </c>
    </row>
    <row r="513" spans="1:10" x14ac:dyDescent="0.35">
      <c r="A513" s="23">
        <v>4.93</v>
      </c>
      <c r="B513" s="22">
        <f t="shared" si="70"/>
        <v>0.5599215342989019</v>
      </c>
      <c r="C513" s="24">
        <f t="shared" si="71"/>
        <v>906.58837963877818</v>
      </c>
      <c r="D513" s="25">
        <f t="shared" si="73"/>
        <v>142.11322450625531</v>
      </c>
      <c r="E513" s="25">
        <f t="shared" si="74"/>
        <v>0.89343098133753307</v>
      </c>
      <c r="F513" s="25">
        <f t="shared" si="75"/>
        <v>227.05496601825723</v>
      </c>
      <c r="G513" s="25">
        <f t="shared" si="72"/>
        <v>0.40787110856269115</v>
      </c>
      <c r="H513" s="25">
        <f t="shared" si="76"/>
        <v>-173.29968444657811</v>
      </c>
      <c r="I513" s="25">
        <f t="shared" si="77"/>
        <v>-399.94677935627266</v>
      </c>
      <c r="J513" s="25">
        <f t="shared" si="78"/>
        <v>-400.35465046483534</v>
      </c>
    </row>
    <row r="514" spans="1:10" x14ac:dyDescent="0.35">
      <c r="A514" s="23">
        <v>4.9400000000000004</v>
      </c>
      <c r="B514" s="22">
        <f t="shared" si="70"/>
        <v>0.55992137513926477</v>
      </c>
      <c r="C514" s="24">
        <f t="shared" si="71"/>
        <v>906.58786423707215</v>
      </c>
      <c r="D514" s="25">
        <f t="shared" si="73"/>
        <v>142.11306292161734</v>
      </c>
      <c r="E514" s="25">
        <f t="shared" si="74"/>
        <v>0.89343123549641712</v>
      </c>
      <c r="F514" s="25">
        <f t="shared" si="75"/>
        <v>227.05483716783073</v>
      </c>
      <c r="G514" s="25">
        <f t="shared" si="72"/>
        <v>0.40787110856269115</v>
      </c>
      <c r="H514" s="25">
        <f t="shared" si="76"/>
        <v>-172.39457705642036</v>
      </c>
      <c r="I514" s="25">
        <f t="shared" si="77"/>
        <v>-399.0415431156884</v>
      </c>
      <c r="J514" s="25">
        <f t="shared" si="78"/>
        <v>-399.44941422425109</v>
      </c>
    </row>
    <row r="515" spans="1:10" x14ac:dyDescent="0.35">
      <c r="A515" s="23">
        <v>4.95</v>
      </c>
      <c r="B515" s="22">
        <f t="shared" si="70"/>
        <v>0.55992121597962763</v>
      </c>
      <c r="C515" s="24">
        <f t="shared" si="71"/>
        <v>906.58734883551256</v>
      </c>
      <c r="D515" s="25">
        <f t="shared" si="73"/>
        <v>142.11290133711719</v>
      </c>
      <c r="E515" s="25">
        <f t="shared" si="74"/>
        <v>0.89343148965544572</v>
      </c>
      <c r="F515" s="25">
        <f t="shared" si="75"/>
        <v>227.05470831744083</v>
      </c>
      <c r="G515" s="25">
        <f t="shared" si="72"/>
        <v>0.40787110856269115</v>
      </c>
      <c r="H515" s="25">
        <f t="shared" si="76"/>
        <v>-171.44952505767702</v>
      </c>
      <c r="I515" s="25">
        <f t="shared" si="77"/>
        <v>-398.09636226655516</v>
      </c>
      <c r="J515" s="25">
        <f t="shared" si="78"/>
        <v>-398.50423337511785</v>
      </c>
    </row>
    <row r="516" spans="1:10" x14ac:dyDescent="0.35">
      <c r="A516" s="23">
        <v>4.96</v>
      </c>
      <c r="B516" s="22">
        <f t="shared" ref="B516:B579" si="79">$B$13-$B$6*A516/(2*$B$10)</f>
        <v>0.55992105681999049</v>
      </c>
      <c r="C516" s="24">
        <f t="shared" si="71"/>
        <v>906.58683343409939</v>
      </c>
      <c r="D516" s="25">
        <f t="shared" si="73"/>
        <v>142.11273975275481</v>
      </c>
      <c r="E516" s="25">
        <f t="shared" si="74"/>
        <v>0.89343174381461909</v>
      </c>
      <c r="F516" s="25">
        <f t="shared" si="75"/>
        <v>227.05457946708754</v>
      </c>
      <c r="G516" s="25">
        <f t="shared" si="72"/>
        <v>0.40787110856269115</v>
      </c>
      <c r="H516" s="25">
        <f t="shared" si="76"/>
        <v>-170.46462296764531</v>
      </c>
      <c r="I516" s="25">
        <f t="shared" si="77"/>
        <v>-397.11133132617016</v>
      </c>
      <c r="J516" s="25">
        <f t="shared" si="78"/>
        <v>-397.51920243473285</v>
      </c>
    </row>
    <row r="517" spans="1:10" x14ac:dyDescent="0.35">
      <c r="A517" s="23">
        <v>4.97</v>
      </c>
      <c r="B517" s="22">
        <f t="shared" si="79"/>
        <v>0.55992089766035336</v>
      </c>
      <c r="C517" s="24">
        <f t="shared" si="71"/>
        <v>906.58631803283276</v>
      </c>
      <c r="D517" s="25">
        <f t="shared" si="73"/>
        <v>142.11257816853023</v>
      </c>
      <c r="E517" s="25">
        <f t="shared" si="74"/>
        <v>0.89343199797393713</v>
      </c>
      <c r="F517" s="25">
        <f t="shared" si="75"/>
        <v>227.05445061677088</v>
      </c>
      <c r="G517" s="25">
        <f t="shared" si="72"/>
        <v>0.40787110856269115</v>
      </c>
      <c r="H517" s="25">
        <f t="shared" si="76"/>
        <v>-169.43996928859846</v>
      </c>
      <c r="I517" s="25">
        <f t="shared" si="77"/>
        <v>-396.08654879680665</v>
      </c>
      <c r="J517" s="25">
        <f t="shared" si="78"/>
        <v>-396.49441990536934</v>
      </c>
    </row>
    <row r="518" spans="1:10" x14ac:dyDescent="0.35">
      <c r="A518" s="23">
        <v>4.9800000000000004</v>
      </c>
      <c r="B518" s="22">
        <f t="shared" si="79"/>
        <v>0.55992073850071622</v>
      </c>
      <c r="C518" s="24">
        <f t="shared" si="71"/>
        <v>906.58580263171291</v>
      </c>
      <c r="D518" s="25">
        <f t="shared" si="73"/>
        <v>142.11241658444348</v>
      </c>
      <c r="E518" s="25">
        <f t="shared" si="74"/>
        <v>0.89343225213339972</v>
      </c>
      <c r="F518" s="25">
        <f t="shared" si="75"/>
        <v>227.05432176649092</v>
      </c>
      <c r="G518" s="25">
        <f t="shared" si="72"/>
        <v>0.40787110856269115</v>
      </c>
      <c r="H518" s="25">
        <f t="shared" si="76"/>
        <v>-168.37566649793516</v>
      </c>
      <c r="I518" s="25">
        <f t="shared" si="77"/>
        <v>-395.02211715586338</v>
      </c>
      <c r="J518" s="25">
        <f t="shared" si="78"/>
        <v>-395.42998826442607</v>
      </c>
    </row>
    <row r="519" spans="1:10" x14ac:dyDescent="0.35">
      <c r="A519" s="23">
        <v>4.99</v>
      </c>
      <c r="B519" s="22">
        <f t="shared" si="79"/>
        <v>0.55992057934107919</v>
      </c>
      <c r="C519" s="24">
        <f t="shared" si="71"/>
        <v>906.58528723073971</v>
      </c>
      <c r="D519" s="25">
        <f t="shared" si="73"/>
        <v>142.1122550004946</v>
      </c>
      <c r="E519" s="25">
        <f t="shared" si="74"/>
        <v>0.89343250629300697</v>
      </c>
      <c r="F519" s="25">
        <f t="shared" si="75"/>
        <v>227.05419291624762</v>
      </c>
      <c r="G519" s="25">
        <f t="shared" si="72"/>
        <v>0.40787110856269115</v>
      </c>
      <c r="H519" s="25">
        <f t="shared" si="76"/>
        <v>-167.27182103793271</v>
      </c>
      <c r="I519" s="25">
        <f t="shared" si="77"/>
        <v>-393.91814284561764</v>
      </c>
      <c r="J519" s="25">
        <f t="shared" si="78"/>
        <v>-394.32601395418033</v>
      </c>
    </row>
    <row r="520" spans="1:10" x14ac:dyDescent="0.35">
      <c r="A520" s="23">
        <v>5</v>
      </c>
      <c r="B520" s="22">
        <f t="shared" si="79"/>
        <v>0.55992042018144206</v>
      </c>
      <c r="C520" s="24">
        <f t="shared" si="71"/>
        <v>906.5847718299126</v>
      </c>
      <c r="D520" s="25">
        <f t="shared" si="73"/>
        <v>142.11209341668339</v>
      </c>
      <c r="E520" s="25">
        <f t="shared" si="74"/>
        <v>0.89343276045275888</v>
      </c>
      <c r="F520" s="25">
        <f t="shared" si="75"/>
        <v>227.05406406604084</v>
      </c>
      <c r="G520" s="25">
        <f t="shared" si="72"/>
        <v>0.40787110856269115</v>
      </c>
      <c r="H520" s="25">
        <f t="shared" si="76"/>
        <v>-166.12854330510231</v>
      </c>
      <c r="I520" s="25">
        <f t="shared" si="77"/>
        <v>-392.77473626258046</v>
      </c>
      <c r="J520" s="25">
        <f t="shared" si="78"/>
        <v>-393.18260737114315</v>
      </c>
    </row>
    <row r="521" spans="1:10" x14ac:dyDescent="0.35">
      <c r="A521" s="23">
        <v>5.01</v>
      </c>
      <c r="B521" s="22">
        <f t="shared" si="79"/>
        <v>0.55992026102180492</v>
      </c>
      <c r="C521" s="24">
        <f t="shared" si="71"/>
        <v>906.58425642923191</v>
      </c>
      <c r="D521" s="25">
        <f t="shared" si="73"/>
        <v>142.11193183300998</v>
      </c>
      <c r="E521" s="25">
        <f t="shared" si="74"/>
        <v>0.89343301461265556</v>
      </c>
      <c r="F521" s="25">
        <f t="shared" si="75"/>
        <v>227.05393521587067</v>
      </c>
      <c r="G521" s="25">
        <f t="shared" si="72"/>
        <v>0.40787110856269115</v>
      </c>
      <c r="H521" s="25">
        <f t="shared" si="76"/>
        <v>-164.94594763914918</v>
      </c>
      <c r="I521" s="25">
        <f t="shared" si="77"/>
        <v>-391.59201174645716</v>
      </c>
      <c r="J521" s="25">
        <f t="shared" si="78"/>
        <v>-391.99988285501985</v>
      </c>
    </row>
    <row r="522" spans="1:10" x14ac:dyDescent="0.35">
      <c r="A522" s="23">
        <v>5.0199999999999996</v>
      </c>
      <c r="B522" s="22">
        <f t="shared" si="79"/>
        <v>0.55992010186216779</v>
      </c>
      <c r="C522" s="24">
        <f t="shared" si="71"/>
        <v>906.583741028698</v>
      </c>
      <c r="D522" s="25">
        <f t="shared" si="73"/>
        <v>142.11177024947438</v>
      </c>
      <c r="E522" s="25">
        <f t="shared" si="74"/>
        <v>0.89343326877269691</v>
      </c>
      <c r="F522" s="25">
        <f t="shared" si="75"/>
        <v>227.05380636573719</v>
      </c>
      <c r="G522" s="25">
        <f t="shared" si="72"/>
        <v>0.40787110856269115</v>
      </c>
      <c r="H522" s="25">
        <f t="shared" si="76"/>
        <v>-163.72415231153937</v>
      </c>
      <c r="I522" s="25">
        <f t="shared" si="77"/>
        <v>-390.37008756871387</v>
      </c>
      <c r="J522" s="25">
        <f t="shared" si="78"/>
        <v>-390.77795867727656</v>
      </c>
    </row>
    <row r="523" spans="1:10" x14ac:dyDescent="0.35">
      <c r="A523" s="23">
        <v>5.03</v>
      </c>
      <c r="B523" s="22">
        <f t="shared" si="79"/>
        <v>0.55991994270253065</v>
      </c>
      <c r="C523" s="24">
        <f t="shared" si="71"/>
        <v>906.58322562831052</v>
      </c>
      <c r="D523" s="25">
        <f t="shared" si="73"/>
        <v>142.11160866607656</v>
      </c>
      <c r="E523" s="25">
        <f t="shared" si="74"/>
        <v>0.89343352293288303</v>
      </c>
      <c r="F523" s="25">
        <f t="shared" si="75"/>
        <v>227.05367751564032</v>
      </c>
      <c r="G523" s="25">
        <f t="shared" si="72"/>
        <v>0.40787110856269115</v>
      </c>
      <c r="H523" s="25">
        <f t="shared" si="76"/>
        <v>-162.4632795136724</v>
      </c>
      <c r="I523" s="25">
        <f t="shared" si="77"/>
        <v>-389.10908592075003</v>
      </c>
      <c r="J523" s="25">
        <f t="shared" si="78"/>
        <v>-389.51695702931272</v>
      </c>
    </row>
    <row r="524" spans="1:10" x14ac:dyDescent="0.35">
      <c r="A524" s="23">
        <v>5.04</v>
      </c>
      <c r="B524" s="22">
        <f t="shared" si="79"/>
        <v>0.55991978354289362</v>
      </c>
      <c r="C524" s="24">
        <f t="shared" si="71"/>
        <v>906.5827102280698</v>
      </c>
      <c r="D524" s="25">
        <f t="shared" si="73"/>
        <v>142.11144708281665</v>
      </c>
      <c r="E524" s="25">
        <f t="shared" si="74"/>
        <v>0.89343377709321359</v>
      </c>
      <c r="F524" s="25">
        <f t="shared" si="75"/>
        <v>227.05354866558014</v>
      </c>
      <c r="G524" s="25">
        <f t="shared" si="72"/>
        <v>0.40787110856269115</v>
      </c>
      <c r="H524" s="25">
        <f t="shared" si="76"/>
        <v>-161.16345534466222</v>
      </c>
      <c r="I524" s="25">
        <f t="shared" si="77"/>
        <v>-387.80913290167967</v>
      </c>
      <c r="J524" s="25">
        <f t="shared" si="78"/>
        <v>-388.21700401024236</v>
      </c>
    </row>
    <row r="525" spans="1:10" x14ac:dyDescent="0.35">
      <c r="A525" s="23">
        <v>5.05</v>
      </c>
      <c r="B525" s="22">
        <f t="shared" si="79"/>
        <v>0.55991962438325649</v>
      </c>
      <c r="C525" s="24">
        <f t="shared" si="71"/>
        <v>906.58219482797529</v>
      </c>
      <c r="D525" s="25">
        <f t="shared" si="73"/>
        <v>142.11128549969442</v>
      </c>
      <c r="E525" s="25">
        <f t="shared" si="74"/>
        <v>0.89343403125368903</v>
      </c>
      <c r="F525" s="25">
        <f t="shared" si="75"/>
        <v>227.05341981555651</v>
      </c>
      <c r="G525" s="25">
        <f t="shared" si="72"/>
        <v>0.40787110856269115</v>
      </c>
      <c r="H525" s="25">
        <f t="shared" si="76"/>
        <v>-159.82480979872756</v>
      </c>
      <c r="I525" s="25">
        <f t="shared" si="77"/>
        <v>-386.47035850572138</v>
      </c>
      <c r="J525" s="25">
        <f t="shared" si="78"/>
        <v>-386.87822961428407</v>
      </c>
    </row>
    <row r="526" spans="1:10" x14ac:dyDescent="0.35">
      <c r="A526" s="23">
        <v>5.0599999999999996</v>
      </c>
      <c r="B526" s="22">
        <f t="shared" si="79"/>
        <v>0.55991946522361935</v>
      </c>
      <c r="C526" s="24">
        <f t="shared" si="71"/>
        <v>906.5816794280272</v>
      </c>
      <c r="D526" s="25">
        <f t="shared" si="73"/>
        <v>142.11112391670997</v>
      </c>
      <c r="E526" s="25">
        <f t="shared" si="74"/>
        <v>0.89343428541430903</v>
      </c>
      <c r="F526" s="25">
        <f t="shared" si="75"/>
        <v>227.05329096556949</v>
      </c>
      <c r="G526" s="25">
        <f t="shared" si="72"/>
        <v>0.40787110856269115</v>
      </c>
      <c r="H526" s="25">
        <f t="shared" si="76"/>
        <v>-158.4474767521923</v>
      </c>
      <c r="I526" s="25">
        <f t="shared" si="77"/>
        <v>-385.0928966091991</v>
      </c>
      <c r="J526" s="25">
        <f t="shared" si="78"/>
        <v>-385.50076771776179</v>
      </c>
    </row>
    <row r="527" spans="1:10" x14ac:dyDescent="0.35">
      <c r="A527" s="23">
        <v>5.07</v>
      </c>
      <c r="B527" s="22">
        <f t="shared" si="79"/>
        <v>0.55991930606398221</v>
      </c>
      <c r="C527" s="24">
        <f t="shared" si="71"/>
        <v>906.58116402822577</v>
      </c>
      <c r="D527" s="25">
        <f t="shared" si="73"/>
        <v>142.11096233386334</v>
      </c>
      <c r="E527" s="25">
        <f t="shared" si="74"/>
        <v>0.89343453957507379</v>
      </c>
      <c r="F527" s="25">
        <f t="shared" si="75"/>
        <v>227.05316211561913</v>
      </c>
      <c r="G527" s="25">
        <f t="shared" si="72"/>
        <v>0.40787110856269115</v>
      </c>
      <c r="H527" s="25">
        <f t="shared" si="76"/>
        <v>-157.03159395009814</v>
      </c>
      <c r="I527" s="25">
        <f t="shared" si="77"/>
        <v>-383.67688495715458</v>
      </c>
      <c r="J527" s="25">
        <f t="shared" si="78"/>
        <v>-384.08475606571727</v>
      </c>
    </row>
    <row r="528" spans="1:10" x14ac:dyDescent="0.35">
      <c r="A528" s="23">
        <v>5.08</v>
      </c>
      <c r="B528" s="22">
        <f t="shared" si="79"/>
        <v>0.55991914690434508</v>
      </c>
      <c r="C528" s="24">
        <f t="shared" si="71"/>
        <v>906.58064862857054</v>
      </c>
      <c r="D528" s="25">
        <f t="shared" si="73"/>
        <v>142.11080075115444</v>
      </c>
      <c r="E528" s="25">
        <f t="shared" si="74"/>
        <v>0.89343479373598333</v>
      </c>
      <c r="F528" s="25">
        <f t="shared" si="75"/>
        <v>227.05303326570532</v>
      </c>
      <c r="G528" s="25">
        <f t="shared" si="72"/>
        <v>0.40787110856269115</v>
      </c>
      <c r="H528" s="25">
        <f t="shared" si="76"/>
        <v>-155.57730299243042</v>
      </c>
      <c r="I528" s="25">
        <f t="shared" si="77"/>
        <v>-382.22246514957305</v>
      </c>
      <c r="J528" s="25">
        <f t="shared" si="78"/>
        <v>-382.63033625813574</v>
      </c>
    </row>
    <row r="529" spans="1:10" x14ac:dyDescent="0.35">
      <c r="A529" s="23">
        <v>5.09</v>
      </c>
      <c r="B529" s="22">
        <f t="shared" si="79"/>
        <v>0.55991898774470794</v>
      </c>
      <c r="C529" s="24">
        <f t="shared" si="71"/>
        <v>906.5801332290622</v>
      </c>
      <c r="D529" s="25">
        <f t="shared" si="73"/>
        <v>142.11063916858342</v>
      </c>
      <c r="E529" s="25">
        <f t="shared" si="74"/>
        <v>0.89343504789703743</v>
      </c>
      <c r="F529" s="25">
        <f t="shared" si="75"/>
        <v>227.05290441582824</v>
      </c>
      <c r="G529" s="25">
        <f t="shared" si="72"/>
        <v>0.40787110856269115</v>
      </c>
      <c r="H529" s="25">
        <f t="shared" si="76"/>
        <v>-154.08474931995781</v>
      </c>
      <c r="I529" s="25">
        <f t="shared" si="77"/>
        <v>-380.72978262722336</v>
      </c>
      <c r="J529" s="25">
        <f t="shared" si="78"/>
        <v>-381.13765373578605</v>
      </c>
    </row>
    <row r="530" spans="1:10" x14ac:dyDescent="0.35">
      <c r="A530" s="23">
        <v>5.0999999999999996</v>
      </c>
      <c r="B530" s="22">
        <f t="shared" si="79"/>
        <v>0.55991882858507092</v>
      </c>
      <c r="C530" s="24">
        <f t="shared" si="71"/>
        <v>906.57961782970051</v>
      </c>
      <c r="D530" s="25">
        <f t="shared" si="73"/>
        <v>142.11047758615024</v>
      </c>
      <c r="E530" s="25">
        <f t="shared" si="74"/>
        <v>0.89343530205823596</v>
      </c>
      <c r="F530" s="25">
        <f t="shared" si="75"/>
        <v>227.05277556598782</v>
      </c>
      <c r="G530" s="25">
        <f t="shared" si="72"/>
        <v>0.40787110856269115</v>
      </c>
      <c r="H530" s="25">
        <f t="shared" si="76"/>
        <v>-152.55408219968859</v>
      </c>
      <c r="I530" s="25">
        <f t="shared" si="77"/>
        <v>-379.19898665711372</v>
      </c>
      <c r="J530" s="25">
        <f t="shared" si="78"/>
        <v>-379.60685776567641</v>
      </c>
    </row>
    <row r="531" spans="1:10" x14ac:dyDescent="0.35">
      <c r="A531" s="23">
        <v>5.1100000000000003</v>
      </c>
      <c r="B531" s="22">
        <f t="shared" si="79"/>
        <v>0.55991866942543378</v>
      </c>
      <c r="C531" s="24">
        <f t="shared" si="71"/>
        <v>906.57910243048491</v>
      </c>
      <c r="D531" s="25">
        <f t="shared" si="73"/>
        <v>142.11031600385476</v>
      </c>
      <c r="E531" s="25">
        <f t="shared" si="74"/>
        <v>0.89343555621957949</v>
      </c>
      <c r="F531" s="25">
        <f t="shared" si="75"/>
        <v>227.05264671618392</v>
      </c>
      <c r="G531" s="25">
        <f t="shared" si="72"/>
        <v>0.40787110856269115</v>
      </c>
      <c r="H531" s="25">
        <f t="shared" si="76"/>
        <v>-150.98545470994412</v>
      </c>
      <c r="I531" s="25">
        <f t="shared" si="77"/>
        <v>-377.63023031756535</v>
      </c>
      <c r="J531" s="25">
        <f t="shared" si="78"/>
        <v>-378.03810142612804</v>
      </c>
    </row>
    <row r="532" spans="1:10" x14ac:dyDescent="0.35">
      <c r="A532" s="23">
        <v>5.12</v>
      </c>
      <c r="B532" s="22">
        <f t="shared" si="79"/>
        <v>0.55991851026579664</v>
      </c>
      <c r="C532" s="24">
        <f t="shared" si="71"/>
        <v>906.57858703141585</v>
      </c>
      <c r="D532" s="25">
        <f t="shared" si="73"/>
        <v>142.11015442169705</v>
      </c>
      <c r="E532" s="25">
        <f t="shared" si="74"/>
        <v>0.89343581038106767</v>
      </c>
      <c r="F532" s="25">
        <f t="shared" si="75"/>
        <v>227.05251786641665</v>
      </c>
      <c r="G532" s="25">
        <f t="shared" si="72"/>
        <v>0.40787110856269115</v>
      </c>
      <c r="H532" s="25">
        <f t="shared" si="76"/>
        <v>-149.37902372505121</v>
      </c>
      <c r="I532" s="25">
        <f t="shared" si="77"/>
        <v>-376.02367048290517</v>
      </c>
      <c r="J532" s="25">
        <f t="shared" si="78"/>
        <v>-376.43154159146786</v>
      </c>
    </row>
    <row r="533" spans="1:10" x14ac:dyDescent="0.35">
      <c r="A533" s="23">
        <v>5.13</v>
      </c>
      <c r="B533" s="22">
        <f t="shared" si="79"/>
        <v>0.55991835110615951</v>
      </c>
      <c r="C533" s="24">
        <f t="shared" ref="C533:C596" si="80">$B$10*$B$5*(B533*B533)*$B$14/$B$11</f>
        <v>906.57807163249356</v>
      </c>
      <c r="D533" s="25">
        <f t="shared" si="73"/>
        <v>142.10999283967718</v>
      </c>
      <c r="E533" s="25">
        <f t="shared" si="74"/>
        <v>0.89343606454270053</v>
      </c>
      <c r="F533" s="25">
        <f t="shared" si="75"/>
        <v>227.05238901668608</v>
      </c>
      <c r="G533" s="25">
        <f t="shared" ref="G533:G596" si="81">$B$5*$B$14*$B$6*$B$4*$B$4/(4*$B$11)</f>
        <v>0.40787110856269115</v>
      </c>
      <c r="H533" s="25">
        <f t="shared" si="76"/>
        <v>-147.73494989965442</v>
      </c>
      <c r="I533" s="25">
        <f t="shared" si="77"/>
        <v>-374.37946780777781</v>
      </c>
      <c r="J533" s="25">
        <f t="shared" si="78"/>
        <v>-374.7873389163405</v>
      </c>
    </row>
    <row r="534" spans="1:10" x14ac:dyDescent="0.35">
      <c r="A534" s="23">
        <v>5.14</v>
      </c>
      <c r="B534" s="22">
        <f t="shared" si="79"/>
        <v>0.55991819194652237</v>
      </c>
      <c r="C534" s="24">
        <f t="shared" si="80"/>
        <v>906.57755623371747</v>
      </c>
      <c r="D534" s="25">
        <f t="shared" si="73"/>
        <v>142.10983125779504</v>
      </c>
      <c r="E534" s="25">
        <f t="shared" si="74"/>
        <v>0.89343631870447804</v>
      </c>
      <c r="F534" s="25">
        <f t="shared" si="75"/>
        <v>227.05226016699206</v>
      </c>
      <c r="G534" s="25">
        <f t="shared" si="81"/>
        <v>0.40787110856269115</v>
      </c>
      <c r="H534" s="25">
        <f t="shared" si="76"/>
        <v>-146.05339765265117</v>
      </c>
      <c r="I534" s="25">
        <f t="shared" si="77"/>
        <v>-372.69778671108054</v>
      </c>
      <c r="J534" s="25">
        <f t="shared" si="78"/>
        <v>-373.10565781964323</v>
      </c>
    </row>
    <row r="535" spans="1:10" x14ac:dyDescent="0.35">
      <c r="A535" s="23">
        <v>5.15</v>
      </c>
      <c r="B535" s="22">
        <f t="shared" si="79"/>
        <v>0.55991803278688534</v>
      </c>
      <c r="C535" s="24">
        <f t="shared" si="80"/>
        <v>906.57704083508827</v>
      </c>
      <c r="D535" s="25">
        <f t="shared" si="73"/>
        <v>142.10966967605083</v>
      </c>
      <c r="E535" s="25">
        <f t="shared" si="74"/>
        <v>0.89343657286639988</v>
      </c>
      <c r="F535" s="25">
        <f t="shared" si="75"/>
        <v>227.05213131733476</v>
      </c>
      <c r="G535" s="25">
        <f t="shared" si="81"/>
        <v>0.40787110856269115</v>
      </c>
      <c r="H535" s="25">
        <f t="shared" si="76"/>
        <v>-144.33453515074947</v>
      </c>
      <c r="I535" s="25">
        <f t="shared" si="77"/>
        <v>-370.97879535952154</v>
      </c>
      <c r="J535" s="25">
        <f t="shared" si="78"/>
        <v>-371.38666646808423</v>
      </c>
    </row>
    <row r="536" spans="1:10" x14ac:dyDescent="0.35">
      <c r="A536" s="23">
        <v>5.16</v>
      </c>
      <c r="B536" s="22">
        <f t="shared" si="79"/>
        <v>0.55991787362724821</v>
      </c>
      <c r="C536" s="24">
        <f t="shared" si="80"/>
        <v>906.57652543660538</v>
      </c>
      <c r="D536" s="25">
        <f t="shared" si="73"/>
        <v>142.10950809444432</v>
      </c>
      <c r="E536" s="25">
        <f t="shared" si="74"/>
        <v>0.89343682702846683</v>
      </c>
      <c r="F536" s="25">
        <f t="shared" si="75"/>
        <v>227.05200246771403</v>
      </c>
      <c r="G536" s="25">
        <f t="shared" si="81"/>
        <v>0.40787110856269115</v>
      </c>
      <c r="H536" s="25">
        <f t="shared" si="76"/>
        <v>-142.57853429165232</v>
      </c>
      <c r="I536" s="25">
        <f t="shared" si="77"/>
        <v>-369.22266565080366</v>
      </c>
      <c r="J536" s="25">
        <f t="shared" si="78"/>
        <v>-369.63053675936635</v>
      </c>
    </row>
    <row r="537" spans="1:10" x14ac:dyDescent="0.35">
      <c r="A537" s="23">
        <v>5.17</v>
      </c>
      <c r="B537" s="22">
        <f t="shared" si="79"/>
        <v>0.55991771446761107</v>
      </c>
      <c r="C537" s="24">
        <f t="shared" si="80"/>
        <v>906.57601003826881</v>
      </c>
      <c r="D537" s="25">
        <f t="shared" si="73"/>
        <v>142.10934651297558</v>
      </c>
      <c r="E537" s="25">
        <f t="shared" si="74"/>
        <v>0.89343708119067833</v>
      </c>
      <c r="F537" s="25">
        <f t="shared" si="75"/>
        <v>227.05187361812989</v>
      </c>
      <c r="G537" s="25">
        <f t="shared" si="81"/>
        <v>0.40787110856269115</v>
      </c>
      <c r="H537" s="25">
        <f t="shared" si="76"/>
        <v>-140.78557068686717</v>
      </c>
      <c r="I537" s="25">
        <f t="shared" si="77"/>
        <v>-367.42957319643438</v>
      </c>
      <c r="J537" s="25">
        <f t="shared" si="78"/>
        <v>-367.83744430499706</v>
      </c>
    </row>
    <row r="538" spans="1:10" x14ac:dyDescent="0.35">
      <c r="A538" s="23">
        <v>5.18</v>
      </c>
      <c r="B538" s="22">
        <f t="shared" si="79"/>
        <v>0.55991755530797394</v>
      </c>
      <c r="C538" s="24">
        <f t="shared" si="80"/>
        <v>906.57549464007889</v>
      </c>
      <c r="D538" s="25">
        <f t="shared" si="73"/>
        <v>142.10918493164465</v>
      </c>
      <c r="E538" s="25">
        <f t="shared" si="74"/>
        <v>0.8934373353530346</v>
      </c>
      <c r="F538" s="25">
        <f t="shared" si="75"/>
        <v>227.05174476858241</v>
      </c>
      <c r="G538" s="25">
        <f t="shared" si="81"/>
        <v>0.40787110856269115</v>
      </c>
      <c r="H538" s="25">
        <f t="shared" si="76"/>
        <v>-138.95582364414497</v>
      </c>
      <c r="I538" s="25">
        <f t="shared" si="77"/>
        <v>-365.59969730416469</v>
      </c>
      <c r="J538" s="25">
        <f t="shared" si="78"/>
        <v>-366.00756841272738</v>
      </c>
    </row>
    <row r="539" spans="1:10" x14ac:dyDescent="0.35">
      <c r="A539" s="23">
        <v>5.19</v>
      </c>
      <c r="B539" s="22">
        <f t="shared" si="79"/>
        <v>0.5599173961483368</v>
      </c>
      <c r="C539" s="24">
        <f t="shared" si="80"/>
        <v>906.57497924203551</v>
      </c>
      <c r="D539" s="25">
        <f t="shared" si="73"/>
        <v>142.10902335045151</v>
      </c>
      <c r="E539" s="25">
        <f t="shared" si="74"/>
        <v>0.89343758951553554</v>
      </c>
      <c r="F539" s="25">
        <f t="shared" si="75"/>
        <v>227.05161591907157</v>
      </c>
      <c r="G539" s="25">
        <f t="shared" si="81"/>
        <v>0.40787110856269115</v>
      </c>
      <c r="H539" s="25">
        <f t="shared" si="76"/>
        <v>-137.08947614954994</v>
      </c>
      <c r="I539" s="25">
        <f t="shared" si="77"/>
        <v>-363.73322096005882</v>
      </c>
      <c r="J539" s="25">
        <f t="shared" si="78"/>
        <v>-364.1410920686215</v>
      </c>
    </row>
    <row r="540" spans="1:10" x14ac:dyDescent="0.35">
      <c r="A540" s="23">
        <v>5.2</v>
      </c>
      <c r="B540" s="22">
        <f t="shared" si="79"/>
        <v>0.55991723698869977</v>
      </c>
      <c r="C540" s="24">
        <f t="shared" si="80"/>
        <v>906.5744638441389</v>
      </c>
      <c r="D540" s="25">
        <f t="shared" si="73"/>
        <v>142.10886176939624</v>
      </c>
      <c r="E540" s="25">
        <f t="shared" si="74"/>
        <v>0.89343784367818091</v>
      </c>
      <c r="F540" s="25">
        <f t="shared" si="75"/>
        <v>227.05148706959741</v>
      </c>
      <c r="G540" s="25">
        <f t="shared" si="81"/>
        <v>0.40787110856269115</v>
      </c>
      <c r="H540" s="25">
        <f t="shared" si="76"/>
        <v>-135.18671484916152</v>
      </c>
      <c r="I540" s="25">
        <f t="shared" si="77"/>
        <v>-361.83033081019624</v>
      </c>
      <c r="J540" s="25">
        <f t="shared" si="78"/>
        <v>-362.23820191875893</v>
      </c>
    </row>
    <row r="541" spans="1:10" x14ac:dyDescent="0.35">
      <c r="A541" s="23">
        <v>5.21</v>
      </c>
      <c r="B541" s="22">
        <f t="shared" si="79"/>
        <v>0.55991707782906264</v>
      </c>
      <c r="C541" s="24">
        <f t="shared" si="80"/>
        <v>906.57394844638839</v>
      </c>
      <c r="D541" s="25">
        <f t="shared" si="73"/>
        <v>142.10870018847868</v>
      </c>
      <c r="E541" s="25">
        <f t="shared" si="74"/>
        <v>0.89343809784097117</v>
      </c>
      <c r="F541" s="25">
        <f t="shared" si="75"/>
        <v>227.05135822015978</v>
      </c>
      <c r="G541" s="25">
        <f t="shared" si="81"/>
        <v>0.40787110856269115</v>
      </c>
      <c r="H541" s="25">
        <f t="shared" si="76"/>
        <v>-133.24773003040883</v>
      </c>
      <c r="I541" s="25">
        <f t="shared" si="77"/>
        <v>-359.89121714200593</v>
      </c>
      <c r="J541" s="25">
        <f t="shared" si="78"/>
        <v>-360.29908825056862</v>
      </c>
    </row>
    <row r="542" spans="1:10" x14ac:dyDescent="0.35">
      <c r="A542" s="23">
        <v>5.22</v>
      </c>
      <c r="B542" s="22">
        <f t="shared" si="79"/>
        <v>0.5599169186694255</v>
      </c>
      <c r="C542" s="24">
        <f t="shared" si="80"/>
        <v>906.57343304878441</v>
      </c>
      <c r="D542" s="25">
        <f t="shared" si="73"/>
        <v>142.10853860769888</v>
      </c>
      <c r="E542" s="25">
        <f t="shared" si="74"/>
        <v>0.89343835200390609</v>
      </c>
      <c r="F542" s="25">
        <f t="shared" si="75"/>
        <v>227.05122937075879</v>
      </c>
      <c r="G542" s="25">
        <f t="shared" si="81"/>
        <v>0.40787110856269115</v>
      </c>
      <c r="H542" s="25">
        <f t="shared" si="76"/>
        <v>-131.27271560304268</v>
      </c>
      <c r="I542" s="25">
        <f t="shared" si="77"/>
        <v>-357.91607386523879</v>
      </c>
      <c r="J542" s="25">
        <f t="shared" si="78"/>
        <v>-358.32394497380147</v>
      </c>
    </row>
    <row r="543" spans="1:10" x14ac:dyDescent="0.35">
      <c r="A543" s="23">
        <v>5.23</v>
      </c>
      <c r="B543" s="22">
        <f t="shared" si="79"/>
        <v>0.55991675950978836</v>
      </c>
      <c r="C543" s="24">
        <f t="shared" si="80"/>
        <v>906.57291765132697</v>
      </c>
      <c r="D543" s="25">
        <f t="shared" si="73"/>
        <v>142.10837702705689</v>
      </c>
      <c r="E543" s="25">
        <f t="shared" si="74"/>
        <v>0.89343860616698578</v>
      </c>
      <c r="F543" s="25">
        <f t="shared" si="75"/>
        <v>227.05110052139443</v>
      </c>
      <c r="G543" s="25">
        <f t="shared" si="81"/>
        <v>0.40787110856269115</v>
      </c>
      <c r="H543" s="25">
        <f t="shared" si="76"/>
        <v>-129.26186907974463</v>
      </c>
      <c r="I543" s="25">
        <f t="shared" si="77"/>
        <v>-355.90509849257637</v>
      </c>
      <c r="J543" s="25">
        <f t="shared" si="78"/>
        <v>-356.31296960113906</v>
      </c>
    </row>
    <row r="544" spans="1:10" x14ac:dyDescent="0.35">
      <c r="A544" s="23">
        <v>5.24</v>
      </c>
      <c r="B544" s="22">
        <f t="shared" si="79"/>
        <v>0.55991660035015123</v>
      </c>
      <c r="C544" s="24">
        <f t="shared" si="80"/>
        <v>906.57240225401586</v>
      </c>
      <c r="D544" s="25">
        <f t="shared" si="73"/>
        <v>142.10821544655266</v>
      </c>
      <c r="E544" s="25">
        <f t="shared" si="74"/>
        <v>0.89343886033021003</v>
      </c>
      <c r="F544" s="25">
        <f t="shared" si="75"/>
        <v>227.05097167206665</v>
      </c>
      <c r="G544" s="25">
        <f t="shared" si="81"/>
        <v>0.40787110856269115</v>
      </c>
      <c r="H544" s="25">
        <f t="shared" si="76"/>
        <v>-127.21539155637655</v>
      </c>
      <c r="I544" s="25">
        <f t="shared" si="77"/>
        <v>-353.85849211988051</v>
      </c>
      <c r="J544" s="25">
        <f t="shared" si="78"/>
        <v>-354.2663632284432</v>
      </c>
    </row>
    <row r="545" spans="1:10" x14ac:dyDescent="0.35">
      <c r="A545" s="23">
        <v>5.25</v>
      </c>
      <c r="B545" s="22">
        <f t="shared" si="79"/>
        <v>0.55991644119051409</v>
      </c>
      <c r="C545" s="24">
        <f t="shared" si="80"/>
        <v>906.57188685685139</v>
      </c>
      <c r="D545" s="25">
        <f t="shared" si="73"/>
        <v>142.10805386618625</v>
      </c>
      <c r="E545" s="25">
        <f t="shared" si="74"/>
        <v>0.89343911449357905</v>
      </c>
      <c r="F545" s="25">
        <f t="shared" si="75"/>
        <v>227.05084282277554</v>
      </c>
      <c r="G545" s="25">
        <f t="shared" si="81"/>
        <v>0.40787110856269115</v>
      </c>
      <c r="H545" s="25">
        <f t="shared" si="76"/>
        <v>-125.13348769186993</v>
      </c>
      <c r="I545" s="25">
        <f t="shared" si="77"/>
        <v>-351.77645940608278</v>
      </c>
      <c r="J545" s="25">
        <f t="shared" si="78"/>
        <v>-352.18433051464547</v>
      </c>
    </row>
    <row r="546" spans="1:10" x14ac:dyDescent="0.35">
      <c r="A546" s="23">
        <v>5.26</v>
      </c>
      <c r="B546" s="22">
        <f t="shared" si="79"/>
        <v>0.55991628203087707</v>
      </c>
      <c r="C546" s="24">
        <f t="shared" si="80"/>
        <v>906.57137145983404</v>
      </c>
      <c r="D546" s="25">
        <f t="shared" si="73"/>
        <v>142.1078922859578</v>
      </c>
      <c r="E546" s="25">
        <f t="shared" si="74"/>
        <v>0.8934393686570925</v>
      </c>
      <c r="F546" s="25">
        <f t="shared" si="75"/>
        <v>227.0507139735212</v>
      </c>
      <c r="G546" s="25">
        <f t="shared" si="81"/>
        <v>0.40787110856269115</v>
      </c>
      <c r="H546" s="25">
        <f t="shared" si="76"/>
        <v>-123.01636568776107</v>
      </c>
      <c r="I546" s="25">
        <f t="shared" si="77"/>
        <v>-349.65920855271958</v>
      </c>
      <c r="J546" s="25">
        <f t="shared" si="78"/>
        <v>-350.06707966128226</v>
      </c>
    </row>
    <row r="547" spans="1:10" x14ac:dyDescent="0.35">
      <c r="A547" s="23">
        <v>5.27</v>
      </c>
      <c r="B547" s="22">
        <f t="shared" si="79"/>
        <v>0.55991612287123993</v>
      </c>
      <c r="C547" s="24">
        <f t="shared" si="80"/>
        <v>906.57085606296243</v>
      </c>
      <c r="D547" s="25">
        <f t="shared" si="73"/>
        <v>142.10773070586694</v>
      </c>
      <c r="E547" s="25">
        <f t="shared" si="74"/>
        <v>0.89343962282075085</v>
      </c>
      <c r="F547" s="25">
        <f t="shared" si="75"/>
        <v>227.0505851243033</v>
      </c>
      <c r="G547" s="25">
        <f t="shared" si="81"/>
        <v>0.40787110856269115</v>
      </c>
      <c r="H547" s="25">
        <f t="shared" si="76"/>
        <v>-120.86423726737124</v>
      </c>
      <c r="I547" s="25">
        <f t="shared" si="77"/>
        <v>-347.50695128311185</v>
      </c>
      <c r="J547" s="25">
        <f t="shared" si="78"/>
        <v>-347.91482239167453</v>
      </c>
    </row>
    <row r="548" spans="1:10" x14ac:dyDescent="0.35">
      <c r="A548" s="23">
        <v>5.28</v>
      </c>
      <c r="B548" s="22">
        <f t="shared" si="79"/>
        <v>0.55991596371160279</v>
      </c>
      <c r="C548" s="24">
        <f t="shared" si="80"/>
        <v>906.5703406662376</v>
      </c>
      <c r="D548" s="25">
        <f t="shared" si="73"/>
        <v>142.10756912591393</v>
      </c>
      <c r="E548" s="25">
        <f t="shared" si="74"/>
        <v>0.89343987698455385</v>
      </c>
      <c r="F548" s="25">
        <f t="shared" si="75"/>
        <v>227.05045627512209</v>
      </c>
      <c r="G548" s="25">
        <f t="shared" si="81"/>
        <v>0.40787110856269115</v>
      </c>
      <c r="H548" s="25">
        <f t="shared" si="76"/>
        <v>-118.67731765463338</v>
      </c>
      <c r="I548" s="25">
        <f t="shared" si="77"/>
        <v>-345.31990282119278</v>
      </c>
      <c r="J548" s="25">
        <f t="shared" si="78"/>
        <v>-345.72777392975547</v>
      </c>
    </row>
    <row r="549" spans="1:10" x14ac:dyDescent="0.35">
      <c r="A549" s="23">
        <v>5.29</v>
      </c>
      <c r="B549" s="22">
        <f t="shared" si="79"/>
        <v>0.55991580455196566</v>
      </c>
      <c r="C549" s="24">
        <f t="shared" si="80"/>
        <v>906.56982526965919</v>
      </c>
      <c r="D549" s="25">
        <f t="shared" si="73"/>
        <v>142.10740754609867</v>
      </c>
      <c r="E549" s="25">
        <f t="shared" si="74"/>
        <v>0.89344013114850152</v>
      </c>
      <c r="F549" s="25">
        <f t="shared" si="75"/>
        <v>227.05032742597749</v>
      </c>
      <c r="G549" s="25">
        <f t="shared" si="81"/>
        <v>0.40787110856269115</v>
      </c>
      <c r="H549" s="25">
        <f t="shared" si="76"/>
        <v>-116.45582555257167</v>
      </c>
      <c r="I549" s="25">
        <f t="shared" si="77"/>
        <v>-343.09828186998647</v>
      </c>
      <c r="J549" s="25">
        <f t="shared" si="78"/>
        <v>-343.50615297854915</v>
      </c>
    </row>
    <row r="550" spans="1:10" x14ac:dyDescent="0.35">
      <c r="A550" s="23">
        <v>5.3</v>
      </c>
      <c r="B550" s="22">
        <f t="shared" si="79"/>
        <v>0.55991564539232852</v>
      </c>
      <c r="C550" s="24">
        <f t="shared" si="80"/>
        <v>906.56930987322721</v>
      </c>
      <c r="D550" s="25">
        <f t="shared" si="73"/>
        <v>142.1072459664212</v>
      </c>
      <c r="E550" s="25">
        <f t="shared" si="74"/>
        <v>0.89344038531259384</v>
      </c>
      <c r="F550" s="25">
        <f t="shared" si="75"/>
        <v>227.05019857686949</v>
      </c>
      <c r="G550" s="25">
        <f t="shared" si="81"/>
        <v>0.40787110856269115</v>
      </c>
      <c r="H550" s="25">
        <f t="shared" si="76"/>
        <v>-114.19998312142963</v>
      </c>
      <c r="I550" s="25">
        <f t="shared" si="77"/>
        <v>-340.84231058973643</v>
      </c>
      <c r="J550" s="25">
        <f t="shared" si="78"/>
        <v>-341.25018169829912</v>
      </c>
    </row>
    <row r="551" spans="1:10" x14ac:dyDescent="0.35">
      <c r="A551" s="23">
        <v>5.31</v>
      </c>
      <c r="B551" s="22">
        <f t="shared" si="79"/>
        <v>0.55991548623269149</v>
      </c>
      <c r="C551" s="24">
        <f t="shared" si="80"/>
        <v>906.56879447694212</v>
      </c>
      <c r="D551" s="25">
        <f t="shared" si="73"/>
        <v>142.10708438688167</v>
      </c>
      <c r="E551" s="25">
        <f t="shared" si="74"/>
        <v>0.89344063947683083</v>
      </c>
      <c r="F551" s="25">
        <f t="shared" si="75"/>
        <v>227.05006972779822</v>
      </c>
      <c r="G551" s="25">
        <f t="shared" si="81"/>
        <v>0.40787110856269115</v>
      </c>
      <c r="H551" s="25">
        <f t="shared" si="76"/>
        <v>-111.91001595645528</v>
      </c>
      <c r="I551" s="25">
        <f t="shared" si="77"/>
        <v>-338.55221457569081</v>
      </c>
      <c r="J551" s="25">
        <f t="shared" si="78"/>
        <v>-338.9600856842535</v>
      </c>
    </row>
    <row r="552" spans="1:10" x14ac:dyDescent="0.35">
      <c r="A552" s="23">
        <v>5.32</v>
      </c>
      <c r="B552" s="22">
        <f t="shared" si="79"/>
        <v>0.55991532707305436</v>
      </c>
      <c r="C552" s="24">
        <f t="shared" si="80"/>
        <v>906.56827908080334</v>
      </c>
      <c r="D552" s="25">
        <f t="shared" si="73"/>
        <v>142.10692280747978</v>
      </c>
      <c r="E552" s="25">
        <f t="shared" si="74"/>
        <v>0.8934408936412126</v>
      </c>
      <c r="F552" s="25">
        <f t="shared" si="75"/>
        <v>227.04994087876352</v>
      </c>
      <c r="G552" s="25">
        <f t="shared" si="81"/>
        <v>0.40787110856269115</v>
      </c>
      <c r="H552" s="25">
        <f t="shared" si="76"/>
        <v>-109.58615306534151</v>
      </c>
      <c r="I552" s="25">
        <f t="shared" si="77"/>
        <v>-336.22822283554234</v>
      </c>
      <c r="J552" s="25">
        <f t="shared" si="78"/>
        <v>-336.63609394410503</v>
      </c>
    </row>
    <row r="553" spans="1:10" x14ac:dyDescent="0.35">
      <c r="A553" s="23">
        <v>5.33</v>
      </c>
      <c r="B553" s="22">
        <f t="shared" si="79"/>
        <v>0.55991516791341722</v>
      </c>
      <c r="C553" s="24">
        <f t="shared" si="80"/>
        <v>906.56776368481087</v>
      </c>
      <c r="D553" s="25">
        <f t="shared" si="73"/>
        <v>142.1067612282157</v>
      </c>
      <c r="E553" s="25">
        <f t="shared" si="74"/>
        <v>0.89344114780573902</v>
      </c>
      <c r="F553" s="25">
        <f t="shared" si="75"/>
        <v>227.04981202976541</v>
      </c>
      <c r="G553" s="25">
        <f t="shared" si="81"/>
        <v>0.40787110856269115</v>
      </c>
      <c r="H553" s="25">
        <f t="shared" si="76"/>
        <v>-107.22862684532612</v>
      </c>
      <c r="I553" s="25">
        <f t="shared" si="77"/>
        <v>-333.87056776652884</v>
      </c>
      <c r="J553" s="25">
        <f t="shared" si="78"/>
        <v>-334.27843887509152</v>
      </c>
    </row>
    <row r="554" spans="1:10" x14ac:dyDescent="0.35">
      <c r="A554" s="23">
        <v>5.34</v>
      </c>
      <c r="B554" s="22">
        <f t="shared" si="79"/>
        <v>0.55991500875378009</v>
      </c>
      <c r="C554" s="24">
        <f t="shared" si="80"/>
        <v>906.56724828896506</v>
      </c>
      <c r="D554" s="25">
        <f t="shared" si="73"/>
        <v>142.10659964908942</v>
      </c>
      <c r="E554" s="25">
        <f t="shared" si="74"/>
        <v>0.89344140197041011</v>
      </c>
      <c r="F554" s="25">
        <f t="shared" si="75"/>
        <v>227.04968318080395</v>
      </c>
      <c r="G554" s="25">
        <f t="shared" si="81"/>
        <v>0.40787110856269115</v>
      </c>
      <c r="H554" s="25">
        <f t="shared" si="76"/>
        <v>-104.83767305995096</v>
      </c>
      <c r="I554" s="25">
        <f t="shared" si="77"/>
        <v>-331.47948513219222</v>
      </c>
      <c r="J554" s="25">
        <f t="shared" si="78"/>
        <v>-331.88735624075491</v>
      </c>
    </row>
    <row r="555" spans="1:10" x14ac:dyDescent="0.35">
      <c r="A555" s="23">
        <v>5.35</v>
      </c>
      <c r="B555" s="22">
        <f t="shared" si="79"/>
        <v>0.55991484959414295</v>
      </c>
      <c r="C555" s="24">
        <f t="shared" si="80"/>
        <v>906.56673289326557</v>
      </c>
      <c r="D555" s="25">
        <f t="shared" si="73"/>
        <v>142.10643807010089</v>
      </c>
      <c r="E555" s="25">
        <f t="shared" si="74"/>
        <v>0.89344165613522586</v>
      </c>
      <c r="F555" s="25">
        <f t="shared" si="75"/>
        <v>227.04955433187908</v>
      </c>
      <c r="G555" s="25">
        <f t="shared" si="81"/>
        <v>0.40787110856269115</v>
      </c>
      <c r="H555" s="25">
        <f t="shared" si="76"/>
        <v>-102.41353081548706</v>
      </c>
      <c r="I555" s="25">
        <f t="shared" si="77"/>
        <v>-329.05521403880346</v>
      </c>
      <c r="J555" s="25">
        <f t="shared" si="78"/>
        <v>-329.46308514736614</v>
      </c>
    </row>
    <row r="556" spans="1:10" x14ac:dyDescent="0.35">
      <c r="A556" s="23">
        <v>5.36</v>
      </c>
      <c r="B556" s="22">
        <f t="shared" si="79"/>
        <v>0.55991469043450581</v>
      </c>
      <c r="C556" s="24">
        <f t="shared" si="80"/>
        <v>906.56621749771273</v>
      </c>
      <c r="D556" s="25">
        <f t="shared" si="73"/>
        <v>142.10627649125018</v>
      </c>
      <c r="E556" s="25">
        <f t="shared" si="74"/>
        <v>0.89344191030018638</v>
      </c>
      <c r="F556" s="25">
        <f t="shared" si="75"/>
        <v>227.04942548299087</v>
      </c>
      <c r="G556" s="25">
        <f t="shared" si="81"/>
        <v>0.40787110856269115</v>
      </c>
      <c r="H556" s="25">
        <f t="shared" si="76"/>
        <v>-99.95644253702315</v>
      </c>
      <c r="I556" s="25">
        <f t="shared" si="77"/>
        <v>-326.59799691145133</v>
      </c>
      <c r="J556" s="25">
        <f t="shared" si="78"/>
        <v>-327.00586802001402</v>
      </c>
    </row>
    <row r="557" spans="1:10" x14ac:dyDescent="0.35">
      <c r="A557" s="23">
        <v>5.37</v>
      </c>
      <c r="B557" s="22">
        <f t="shared" si="79"/>
        <v>0.55991453127486879</v>
      </c>
      <c r="C557" s="24">
        <f t="shared" si="80"/>
        <v>906.56570210230666</v>
      </c>
      <c r="D557" s="25">
        <f t="shared" si="73"/>
        <v>142.10611491253738</v>
      </c>
      <c r="E557" s="25">
        <f t="shared" si="74"/>
        <v>0.89344216446529134</v>
      </c>
      <c r="F557" s="25">
        <f t="shared" si="75"/>
        <v>227.04929663413935</v>
      </c>
      <c r="G557" s="25">
        <f t="shared" si="81"/>
        <v>0.40787110856269115</v>
      </c>
      <c r="H557" s="25">
        <f t="shared" si="76"/>
        <v>-97.466653944224788</v>
      </c>
      <c r="I557" s="25">
        <f t="shared" si="77"/>
        <v>-324.10807946980145</v>
      </c>
      <c r="J557" s="25">
        <f t="shared" si="78"/>
        <v>-324.51595057836414</v>
      </c>
    </row>
    <row r="558" spans="1:10" x14ac:dyDescent="0.35">
      <c r="A558" s="23">
        <v>5.38</v>
      </c>
      <c r="B558" s="22">
        <f t="shared" si="79"/>
        <v>0.55991437211523165</v>
      </c>
      <c r="C558" s="24">
        <f t="shared" si="80"/>
        <v>906.56518670704679</v>
      </c>
      <c r="D558" s="25">
        <f t="shared" si="73"/>
        <v>142.10595333396222</v>
      </c>
      <c r="E558" s="25">
        <f t="shared" si="74"/>
        <v>0.89344241863054119</v>
      </c>
      <c r="F558" s="25">
        <f t="shared" si="75"/>
        <v>227.04916778532439</v>
      </c>
      <c r="G558" s="25">
        <f t="shared" si="81"/>
        <v>0.40787110856269115</v>
      </c>
      <c r="H558" s="25">
        <f t="shared" si="76"/>
        <v>-94.944414026761109</v>
      </c>
      <c r="I558" s="25">
        <f t="shared" si="77"/>
        <v>-321.58571070352281</v>
      </c>
      <c r="J558" s="25">
        <f t="shared" si="78"/>
        <v>-321.99358181208549</v>
      </c>
    </row>
    <row r="559" spans="1:10" x14ac:dyDescent="0.35">
      <c r="A559" s="23">
        <v>5.39</v>
      </c>
      <c r="B559" s="22">
        <f t="shared" si="79"/>
        <v>0.55991421295559451</v>
      </c>
      <c r="C559" s="24">
        <f t="shared" si="80"/>
        <v>906.56467131193347</v>
      </c>
      <c r="D559" s="25">
        <f t="shared" si="73"/>
        <v>142.1057917555249</v>
      </c>
      <c r="E559" s="25">
        <f t="shared" si="74"/>
        <v>0.89344267279593559</v>
      </c>
      <c r="F559" s="25">
        <f t="shared" si="75"/>
        <v>227.04903893654605</v>
      </c>
      <c r="G559" s="25">
        <f t="shared" si="81"/>
        <v>0.40787110856269115</v>
      </c>
      <c r="H559" s="25">
        <f t="shared" si="76"/>
        <v>-92.389975019406648</v>
      </c>
      <c r="I559" s="25">
        <f t="shared" si="77"/>
        <v>-319.03114284739002</v>
      </c>
      <c r="J559" s="25">
        <f t="shared" si="78"/>
        <v>-319.4390139559527</v>
      </c>
    </row>
    <row r="560" spans="1:10" x14ac:dyDescent="0.35">
      <c r="A560" s="23">
        <v>5.4</v>
      </c>
      <c r="B560" s="22">
        <f t="shared" si="79"/>
        <v>0.55991405379595738</v>
      </c>
      <c r="C560" s="24">
        <f t="shared" si="80"/>
        <v>906.56415591696646</v>
      </c>
      <c r="D560" s="25">
        <f t="shared" si="73"/>
        <v>142.10563017722532</v>
      </c>
      <c r="E560" s="25">
        <f t="shared" si="74"/>
        <v>0.89344292696147487</v>
      </c>
      <c r="F560" s="25">
        <f t="shared" si="75"/>
        <v>227.0489100878043</v>
      </c>
      <c r="G560" s="25">
        <f t="shared" si="81"/>
        <v>0.40787110856269115</v>
      </c>
      <c r="H560" s="25">
        <f t="shared" si="76"/>
        <v>-89.803592376818074</v>
      </c>
      <c r="I560" s="25">
        <f t="shared" si="77"/>
        <v>-316.44463135605969</v>
      </c>
      <c r="J560" s="25">
        <f t="shared" si="78"/>
        <v>-316.85250246462238</v>
      </c>
    </row>
    <row r="561" spans="1:10" x14ac:dyDescent="0.35">
      <c r="A561" s="23">
        <v>5.41</v>
      </c>
      <c r="B561" s="22">
        <f t="shared" si="79"/>
        <v>0.55991389463632024</v>
      </c>
      <c r="C561" s="24">
        <f t="shared" si="80"/>
        <v>906.56364052214622</v>
      </c>
      <c r="D561" s="25">
        <f t="shared" si="73"/>
        <v>142.10546859906356</v>
      </c>
      <c r="E561" s="25">
        <f t="shared" si="74"/>
        <v>0.89344318112715881</v>
      </c>
      <c r="F561" s="25">
        <f t="shared" si="75"/>
        <v>227.04878123909924</v>
      </c>
      <c r="G561" s="25">
        <f t="shared" si="81"/>
        <v>0.40787110856269115</v>
      </c>
      <c r="H561" s="25">
        <f t="shared" si="76"/>
        <v>-87.185524747989462</v>
      </c>
      <c r="I561" s="25">
        <f t="shared" si="77"/>
        <v>-313.82643487852602</v>
      </c>
      <c r="J561" s="25">
        <f t="shared" si="78"/>
        <v>-314.2343059870887</v>
      </c>
    </row>
    <row r="562" spans="1:10" x14ac:dyDescent="0.35">
      <c r="A562" s="23">
        <v>5.42</v>
      </c>
      <c r="B562" s="22">
        <f t="shared" si="79"/>
        <v>0.55991373547668322</v>
      </c>
      <c r="C562" s="24">
        <f t="shared" si="80"/>
        <v>906.56312512747263</v>
      </c>
      <c r="D562" s="25">
        <f t="shared" si="73"/>
        <v>142.10530702103969</v>
      </c>
      <c r="E562" s="25">
        <f t="shared" si="74"/>
        <v>0.89344343529298709</v>
      </c>
      <c r="F562" s="25">
        <f t="shared" si="75"/>
        <v>227.04865239043085</v>
      </c>
      <c r="G562" s="25">
        <f t="shared" si="81"/>
        <v>0.40787110856269115</v>
      </c>
      <c r="H562" s="25">
        <f t="shared" si="76"/>
        <v>-84.536033950386468</v>
      </c>
      <c r="I562" s="25">
        <f t="shared" si="77"/>
        <v>-311.17681523225463</v>
      </c>
      <c r="J562" s="25">
        <f t="shared" si="78"/>
        <v>-311.58468634081731</v>
      </c>
    </row>
    <row r="563" spans="1:10" x14ac:dyDescent="0.35">
      <c r="A563" s="23">
        <v>5.43</v>
      </c>
      <c r="B563" s="22">
        <f t="shared" si="79"/>
        <v>0.55991357631704608</v>
      </c>
      <c r="C563" s="24">
        <f t="shared" si="80"/>
        <v>906.56260973294525</v>
      </c>
      <c r="D563" s="25">
        <f t="shared" si="73"/>
        <v>142.10514544315348</v>
      </c>
      <c r="E563" s="25">
        <f t="shared" si="74"/>
        <v>0.89344368945896036</v>
      </c>
      <c r="F563" s="25">
        <f t="shared" si="75"/>
        <v>227.048523541799</v>
      </c>
      <c r="G563" s="25">
        <f t="shared" si="81"/>
        <v>0.40787110856269115</v>
      </c>
      <c r="H563" s="25">
        <f t="shared" si="76"/>
        <v>-81.855384943765955</v>
      </c>
      <c r="I563" s="25">
        <f t="shared" si="77"/>
        <v>-308.49603737700227</v>
      </c>
      <c r="J563" s="25">
        <f t="shared" si="78"/>
        <v>-308.90390848556495</v>
      </c>
    </row>
    <row r="564" spans="1:10" x14ac:dyDescent="0.35">
      <c r="A564" s="23">
        <v>5.44</v>
      </c>
      <c r="B564" s="22">
        <f t="shared" si="79"/>
        <v>0.55991341715740894</v>
      </c>
      <c r="C564" s="24">
        <f t="shared" si="80"/>
        <v>906.56209433856441</v>
      </c>
      <c r="D564" s="25">
        <f t="shared" si="73"/>
        <v>142.1049838654051</v>
      </c>
      <c r="E564" s="25">
        <f t="shared" si="74"/>
        <v>0.89344394362507829</v>
      </c>
      <c r="F564" s="25">
        <f t="shared" si="75"/>
        <v>227.04839469320379</v>
      </c>
      <c r="G564" s="25">
        <f t="shared" si="81"/>
        <v>0.40787110856269115</v>
      </c>
      <c r="H564" s="25">
        <f t="shared" si="76"/>
        <v>-79.143845803679</v>
      </c>
      <c r="I564" s="25">
        <f t="shared" si="77"/>
        <v>-305.7843693883201</v>
      </c>
      <c r="J564" s="25">
        <f t="shared" si="78"/>
        <v>-306.19224049688279</v>
      </c>
    </row>
    <row r="565" spans="1:10" x14ac:dyDescent="0.35">
      <c r="A565" s="23">
        <v>5.45</v>
      </c>
      <c r="B565" s="22">
        <f t="shared" si="79"/>
        <v>0.55991325799777181</v>
      </c>
      <c r="C565" s="24">
        <f t="shared" si="80"/>
        <v>906.56157894433011</v>
      </c>
      <c r="D565" s="25">
        <f t="shared" si="73"/>
        <v>142.10482228779449</v>
      </c>
      <c r="E565" s="25">
        <f t="shared" si="74"/>
        <v>0.89344419779134088</v>
      </c>
      <c r="F565" s="25">
        <f t="shared" si="75"/>
        <v>227.04826584464521</v>
      </c>
      <c r="G565" s="25">
        <f t="shared" si="81"/>
        <v>0.40787110856269115</v>
      </c>
      <c r="H565" s="25">
        <f t="shared" si="76"/>
        <v>-76.401687694665412</v>
      </c>
      <c r="I565" s="25">
        <f t="shared" si="77"/>
        <v>-303.04208243074794</v>
      </c>
      <c r="J565" s="25">
        <f t="shared" si="78"/>
        <v>-303.44995353931063</v>
      </c>
    </row>
    <row r="566" spans="1:10" x14ac:dyDescent="0.35">
      <c r="A566" s="23">
        <v>5.46</v>
      </c>
      <c r="B566" s="22">
        <f t="shared" si="79"/>
        <v>0.55991309883813467</v>
      </c>
      <c r="C566" s="24">
        <f t="shared" si="80"/>
        <v>906.56106355024212</v>
      </c>
      <c r="D566" s="25">
        <f t="shared" si="73"/>
        <v>142.10466071032164</v>
      </c>
      <c r="E566" s="25">
        <f t="shared" si="74"/>
        <v>0.89344445195774824</v>
      </c>
      <c r="F566" s="25">
        <f t="shared" si="75"/>
        <v>227.04813699612322</v>
      </c>
      <c r="G566" s="25">
        <f t="shared" si="81"/>
        <v>0.40787110856269115</v>
      </c>
      <c r="H566" s="25">
        <f t="shared" si="76"/>
        <v>-73.629184843135363</v>
      </c>
      <c r="I566" s="25">
        <f t="shared" si="77"/>
        <v>-300.26945073069589</v>
      </c>
      <c r="J566" s="25">
        <f t="shared" si="78"/>
        <v>-300.67732183925858</v>
      </c>
    </row>
    <row r="567" spans="1:10" x14ac:dyDescent="0.35">
      <c r="A567" s="23">
        <v>5.47</v>
      </c>
      <c r="B567" s="22">
        <f t="shared" si="79"/>
        <v>0.55991293967849753</v>
      </c>
      <c r="C567" s="24">
        <f t="shared" si="80"/>
        <v>906.56054815630091</v>
      </c>
      <c r="D567" s="25">
        <f t="shared" si="73"/>
        <v>142.10449913298663</v>
      </c>
      <c r="E567" s="25">
        <f t="shared" si="74"/>
        <v>0.89344470612430016</v>
      </c>
      <c r="F567" s="25">
        <f t="shared" si="75"/>
        <v>227.04800814763792</v>
      </c>
      <c r="G567" s="25">
        <f t="shared" si="81"/>
        <v>0.40787110856269115</v>
      </c>
      <c r="H567" s="25">
        <f t="shared" si="76"/>
        <v>-70.826614509948342</v>
      </c>
      <c r="I567" s="25">
        <f t="shared" si="77"/>
        <v>-297.46675154902357</v>
      </c>
      <c r="J567" s="25">
        <f t="shared" si="78"/>
        <v>-297.87462265758626</v>
      </c>
    </row>
    <row r="568" spans="1:10" x14ac:dyDescent="0.35">
      <c r="A568" s="23">
        <v>5.48</v>
      </c>
      <c r="B568" s="22">
        <f t="shared" si="79"/>
        <v>0.55991278051886051</v>
      </c>
      <c r="C568" s="24">
        <f t="shared" si="80"/>
        <v>906.56003276250647</v>
      </c>
      <c r="D568" s="25">
        <f t="shared" si="73"/>
        <v>142.1043375557895</v>
      </c>
      <c r="E568" s="25">
        <f t="shared" si="74"/>
        <v>0.89344496029099663</v>
      </c>
      <c r="F568" s="25">
        <f t="shared" si="75"/>
        <v>227.0478792991893</v>
      </c>
      <c r="G568" s="25">
        <f t="shared" si="81"/>
        <v>0.40787110856269115</v>
      </c>
      <c r="H568" s="25">
        <f t="shared" si="76"/>
        <v>-67.994256962686649</v>
      </c>
      <c r="I568" s="25">
        <f t="shared" si="77"/>
        <v>-294.63426515331327</v>
      </c>
      <c r="J568" s="25">
        <f t="shared" si="78"/>
        <v>-295.04213626187595</v>
      </c>
    </row>
    <row r="569" spans="1:10" x14ac:dyDescent="0.35">
      <c r="A569" s="23">
        <v>5.49</v>
      </c>
      <c r="B569" s="22">
        <f t="shared" si="79"/>
        <v>0.55991262135922337</v>
      </c>
      <c r="C569" s="24">
        <f t="shared" si="80"/>
        <v>906.559517368858</v>
      </c>
      <c r="D569" s="25">
        <f t="shared" si="73"/>
        <v>142.10417597873001</v>
      </c>
      <c r="E569" s="25">
        <f t="shared" si="74"/>
        <v>0.89344521445783787</v>
      </c>
      <c r="F569" s="25">
        <f t="shared" si="75"/>
        <v>227.04775045077719</v>
      </c>
      <c r="G569" s="25">
        <f t="shared" si="81"/>
        <v>0.40787110856269115</v>
      </c>
      <c r="H569" s="25">
        <f t="shared" si="76"/>
        <v>-65.132395447630131</v>
      </c>
      <c r="I569" s="25">
        <f t="shared" si="77"/>
        <v>-291.77227478984463</v>
      </c>
      <c r="J569" s="25">
        <f t="shared" si="78"/>
        <v>-292.18014589840732</v>
      </c>
    </row>
    <row r="570" spans="1:10" x14ac:dyDescent="0.35">
      <c r="A570" s="23">
        <v>5.5</v>
      </c>
      <c r="B570" s="22">
        <f t="shared" si="79"/>
        <v>0.55991246219958624</v>
      </c>
      <c r="C570" s="24">
        <f t="shared" si="80"/>
        <v>906.55900197535618</v>
      </c>
      <c r="D570" s="25">
        <f t="shared" si="73"/>
        <v>142.10401440180834</v>
      </c>
      <c r="E570" s="25">
        <f t="shared" si="74"/>
        <v>0.89344546862482399</v>
      </c>
      <c r="F570" s="25">
        <f t="shared" si="75"/>
        <v>227.04762160240173</v>
      </c>
      <c r="G570" s="25">
        <f t="shared" si="81"/>
        <v>0.40787110856269115</v>
      </c>
      <c r="H570" s="25">
        <f t="shared" si="76"/>
        <v>-62.241316161429751</v>
      </c>
      <c r="I570" s="25">
        <f t="shared" si="77"/>
        <v>-288.8810666552688</v>
      </c>
      <c r="J570" s="25">
        <f t="shared" si="78"/>
        <v>-289.28893776383148</v>
      </c>
    </row>
    <row r="571" spans="1:10" x14ac:dyDescent="0.35">
      <c r="A571" s="23">
        <v>5.51</v>
      </c>
      <c r="B571" s="22">
        <f t="shared" si="79"/>
        <v>0.5599123030399491</v>
      </c>
      <c r="C571" s="24">
        <f t="shared" si="80"/>
        <v>906.55848658200091</v>
      </c>
      <c r="D571" s="25">
        <f t="shared" si="73"/>
        <v>142.10385282502449</v>
      </c>
      <c r="E571" s="25">
        <f t="shared" si="74"/>
        <v>0.89344572279195467</v>
      </c>
      <c r="F571" s="25">
        <f t="shared" si="75"/>
        <v>227.04749275406292</v>
      </c>
      <c r="G571" s="25">
        <f t="shared" si="81"/>
        <v>0.40787110856269115</v>
      </c>
      <c r="H571" s="25">
        <f t="shared" si="76"/>
        <v>-59.321308222489648</v>
      </c>
      <c r="I571" s="25">
        <f t="shared" si="77"/>
        <v>-285.96092986798988</v>
      </c>
      <c r="J571" s="25">
        <f t="shared" si="78"/>
        <v>-286.36880097655256</v>
      </c>
    </row>
    <row r="572" spans="1:10" x14ac:dyDescent="0.35">
      <c r="A572" s="23">
        <v>5.52</v>
      </c>
      <c r="B572" s="22">
        <f t="shared" si="79"/>
        <v>0.55991214388031196</v>
      </c>
      <c r="C572" s="24">
        <f t="shared" si="80"/>
        <v>906.55797118879218</v>
      </c>
      <c r="D572" s="25">
        <f t="shared" si="73"/>
        <v>142.1036912483784</v>
      </c>
      <c r="E572" s="25">
        <f t="shared" si="74"/>
        <v>0.89344597695923011</v>
      </c>
      <c r="F572" s="25">
        <f t="shared" si="75"/>
        <v>227.04736390576073</v>
      </c>
      <c r="G572" s="25">
        <f t="shared" si="81"/>
        <v>0.40787110856269115</v>
      </c>
      <c r="H572" s="25">
        <f t="shared" si="76"/>
        <v>-56.372663642055102</v>
      </c>
      <c r="I572" s="25">
        <f t="shared" si="77"/>
        <v>-283.01215643925315</v>
      </c>
      <c r="J572" s="25">
        <f t="shared" si="78"/>
        <v>-283.42002754781583</v>
      </c>
    </row>
    <row r="573" spans="1:10" x14ac:dyDescent="0.35">
      <c r="A573" s="23">
        <v>5.53</v>
      </c>
      <c r="B573" s="22">
        <f t="shared" si="79"/>
        <v>0.55991198472067494</v>
      </c>
      <c r="C573" s="24">
        <f t="shared" si="80"/>
        <v>906.55745579573011</v>
      </c>
      <c r="D573" s="25">
        <f t="shared" si="73"/>
        <v>142.10352967187021</v>
      </c>
      <c r="E573" s="25">
        <f t="shared" si="74"/>
        <v>0.89344623112664989</v>
      </c>
      <c r="F573" s="25">
        <f t="shared" si="75"/>
        <v>227.04723505749521</v>
      </c>
      <c r="G573" s="25">
        <f t="shared" si="81"/>
        <v>0.40787110856269115</v>
      </c>
      <c r="H573" s="25">
        <f t="shared" si="76"/>
        <v>-53.395677295011495</v>
      </c>
      <c r="I573" s="25">
        <f t="shared" si="77"/>
        <v>-280.03504124394402</v>
      </c>
      <c r="J573" s="25">
        <f t="shared" si="78"/>
        <v>-280.44291235250671</v>
      </c>
    </row>
    <row r="574" spans="1:10" x14ac:dyDescent="0.35">
      <c r="A574" s="23">
        <v>5.54</v>
      </c>
      <c r="B574" s="22">
        <f t="shared" si="79"/>
        <v>0.5599118255610378</v>
      </c>
      <c r="C574" s="24">
        <f t="shared" si="80"/>
        <v>906.55694040281435</v>
      </c>
      <c r="D574" s="25">
        <f t="shared" ref="D574:D637" si="82">C574*B574*B574/2</f>
        <v>142.10336809549969</v>
      </c>
      <c r="E574" s="25">
        <f t="shared" ref="E574:E637" si="83">($B$16/B574)+($B$6/($B$10*2))*($B$4+$B$4/(B574*B574*B574))</f>
        <v>0.89344648529421478</v>
      </c>
      <c r="F574" s="25">
        <f t="shared" ref="F574:F637" si="84">$B$5*$B$14*$B$6*$B$4*$B$4/(4*$B$11) + (1/2)*C574*$B$16</f>
        <v>227.04710620926627</v>
      </c>
      <c r="G574" s="25">
        <f t="shared" si="81"/>
        <v>0.40787110856269115</v>
      </c>
      <c r="H574" s="25">
        <f t="shared" ref="H574:H637" si="85">($B$5*$B$14*$B$6/(4*$B$11))*$B$4*$B$4 + C574*$B$16/2 + $B$10*$B$5*$B$14*$B$4*$B$4*$B$15*SIN(A574)/(2*$B$11)</f>
        <v>-50.390646890397903</v>
      </c>
      <c r="I574" s="25">
        <f t="shared" ref="I574:I637" si="86">($B$5*$B$14*$B$6/(4*$B$11))*$B$4*$B$4+$B$10*$B$5*$B$14*$B$4*$B$4*$B$15*SIN(A574)/(2*$B$11)</f>
        <v>-277.02988199110149</v>
      </c>
      <c r="J574" s="25">
        <f t="shared" ref="J574:J637" si="87">$B$10*$B$5*$B$14*$B$4*$B$4*$B$15*SIN(A574)/(2*$B$11)</f>
        <v>-277.43775309966418</v>
      </c>
    </row>
    <row r="575" spans="1:10" x14ac:dyDescent="0.35">
      <c r="A575" s="23">
        <v>5.55</v>
      </c>
      <c r="B575" s="22">
        <f t="shared" si="79"/>
        <v>0.55991166640140067</v>
      </c>
      <c r="C575" s="24">
        <f t="shared" si="80"/>
        <v>906.55642501004502</v>
      </c>
      <c r="D575" s="25">
        <f t="shared" si="82"/>
        <v>142.10320651926696</v>
      </c>
      <c r="E575" s="25">
        <f t="shared" si="83"/>
        <v>0.89344673946192421</v>
      </c>
      <c r="F575" s="25">
        <f t="shared" si="84"/>
        <v>227.04697736107394</v>
      </c>
      <c r="G575" s="25">
        <f t="shared" si="81"/>
        <v>0.40787110856269115</v>
      </c>
      <c r="H575" s="25">
        <f t="shared" si="85"/>
        <v>-47.357872941635122</v>
      </c>
      <c r="I575" s="25">
        <f t="shared" si="86"/>
        <v>-273.99697919414638</v>
      </c>
      <c r="J575" s="25">
        <f t="shared" si="87"/>
        <v>-274.40485030270906</v>
      </c>
    </row>
    <row r="576" spans="1:10" x14ac:dyDescent="0.35">
      <c r="A576" s="23">
        <v>5.56</v>
      </c>
      <c r="B576" s="22">
        <f t="shared" si="79"/>
        <v>0.55991150724176353</v>
      </c>
      <c r="C576" s="24">
        <f t="shared" si="80"/>
        <v>906.55590961742223</v>
      </c>
      <c r="D576" s="25">
        <f t="shared" si="82"/>
        <v>142.10304494317202</v>
      </c>
      <c r="E576" s="25">
        <f t="shared" si="83"/>
        <v>0.89344699362977831</v>
      </c>
      <c r="F576" s="25">
        <f t="shared" si="84"/>
        <v>227.04684851291825</v>
      </c>
      <c r="G576" s="25">
        <f t="shared" si="81"/>
        <v>0.40787110856269115</v>
      </c>
      <c r="H576" s="25">
        <f t="shared" si="85"/>
        <v>-44.297658736475398</v>
      </c>
      <c r="I576" s="25">
        <f t="shared" si="86"/>
        <v>-270.93663614083096</v>
      </c>
      <c r="J576" s="25">
        <f t="shared" si="87"/>
        <v>-271.34450724939364</v>
      </c>
    </row>
    <row r="577" spans="1:10" x14ac:dyDescent="0.35">
      <c r="A577" s="23">
        <v>5.57</v>
      </c>
      <c r="B577" s="22">
        <f t="shared" si="79"/>
        <v>0.55991134808212639</v>
      </c>
      <c r="C577" s="24">
        <f t="shared" si="80"/>
        <v>906.55539422494587</v>
      </c>
      <c r="D577" s="25">
        <f t="shared" si="82"/>
        <v>142.10288336721487</v>
      </c>
      <c r="E577" s="25">
        <f t="shared" si="83"/>
        <v>0.89344724779777718</v>
      </c>
      <c r="F577" s="25">
        <f t="shared" si="84"/>
        <v>227.04671966479916</v>
      </c>
      <c r="G577" s="25">
        <f t="shared" si="81"/>
        <v>0.40787110856269115</v>
      </c>
      <c r="H577" s="25">
        <f t="shared" si="85"/>
        <v>-41.210310306673506</v>
      </c>
      <c r="I577" s="25">
        <f t="shared" si="86"/>
        <v>-267.84915886290997</v>
      </c>
      <c r="J577" s="25">
        <f t="shared" si="87"/>
        <v>-268.25702997147266</v>
      </c>
    </row>
    <row r="578" spans="1:10" x14ac:dyDescent="0.35">
      <c r="A578" s="23">
        <v>5.58</v>
      </c>
      <c r="B578" s="22">
        <f t="shared" si="79"/>
        <v>0.55991118892248926</v>
      </c>
      <c r="C578" s="24">
        <f t="shared" si="80"/>
        <v>906.55487883261617</v>
      </c>
      <c r="D578" s="25">
        <f t="shared" si="82"/>
        <v>142.10272179139551</v>
      </c>
      <c r="E578" s="25">
        <f t="shared" si="83"/>
        <v>0.89344750196592049</v>
      </c>
      <c r="F578" s="25">
        <f t="shared" si="84"/>
        <v>227.04659081671673</v>
      </c>
      <c r="G578" s="25">
        <f t="shared" si="81"/>
        <v>0.40787110856269115</v>
      </c>
      <c r="H578" s="25">
        <f t="shared" si="85"/>
        <v>-38.096136397384839</v>
      </c>
      <c r="I578" s="25">
        <f t="shared" si="86"/>
        <v>-264.73485610553888</v>
      </c>
      <c r="J578" s="25">
        <f t="shared" si="87"/>
        <v>-265.14272721410157</v>
      </c>
    </row>
    <row r="579" spans="1:10" x14ac:dyDescent="0.35">
      <c r="A579" s="23">
        <v>5.59</v>
      </c>
      <c r="B579" s="22">
        <f t="shared" si="79"/>
        <v>0.55991102976285223</v>
      </c>
      <c r="C579" s="24">
        <f t="shared" si="80"/>
        <v>906.55436344043324</v>
      </c>
      <c r="D579" s="25">
        <f t="shared" si="82"/>
        <v>142.10256021571405</v>
      </c>
      <c r="E579" s="25">
        <f t="shared" si="83"/>
        <v>0.89344775613420857</v>
      </c>
      <c r="F579" s="25">
        <f t="shared" si="84"/>
        <v>227.046461968671</v>
      </c>
      <c r="G579" s="25">
        <f t="shared" si="81"/>
        <v>0.40787110856269115</v>
      </c>
      <c r="H579" s="25">
        <f t="shared" si="85"/>
        <v>-34.955448436289601</v>
      </c>
      <c r="I579" s="25">
        <f t="shared" si="86"/>
        <v>-261.59403929639791</v>
      </c>
      <c r="J579" s="25">
        <f t="shared" si="87"/>
        <v>-262.0019104049606</v>
      </c>
    </row>
    <row r="580" spans="1:10" x14ac:dyDescent="0.35">
      <c r="A580" s="23">
        <v>5.6</v>
      </c>
      <c r="B580" s="22">
        <f t="shared" ref="B580:B643" si="88">$B$13-$B$6*A580/(2*$B$10)</f>
        <v>0.55991087060321509</v>
      </c>
      <c r="C580" s="24">
        <f t="shared" si="80"/>
        <v>906.55384804839639</v>
      </c>
      <c r="D580" s="25">
        <f t="shared" si="82"/>
        <v>142.10239864017026</v>
      </c>
      <c r="E580" s="25">
        <f t="shared" si="83"/>
        <v>0.89344801030264143</v>
      </c>
      <c r="F580" s="25">
        <f t="shared" si="84"/>
        <v>227.04633312066179</v>
      </c>
      <c r="G580" s="25">
        <f t="shared" si="81"/>
        <v>0.40787110856269115</v>
      </c>
      <c r="H580" s="25">
        <f t="shared" si="85"/>
        <v>-31.788560502451588</v>
      </c>
      <c r="I580" s="25">
        <f t="shared" si="86"/>
        <v>-258.42702251455069</v>
      </c>
      <c r="J580" s="25">
        <f t="shared" si="87"/>
        <v>-258.83489362311337</v>
      </c>
    </row>
    <row r="581" spans="1:10" x14ac:dyDescent="0.35">
      <c r="A581" s="23">
        <v>5.61</v>
      </c>
      <c r="B581" s="22">
        <f t="shared" si="88"/>
        <v>0.55991071144357796</v>
      </c>
      <c r="C581" s="24">
        <f t="shared" si="80"/>
        <v>906.5533326565062</v>
      </c>
      <c r="D581" s="25">
        <f t="shared" si="82"/>
        <v>142.10223706476427</v>
      </c>
      <c r="E581" s="25">
        <f t="shared" si="83"/>
        <v>0.89344826447121894</v>
      </c>
      <c r="F581" s="25">
        <f t="shared" si="84"/>
        <v>227.04620427268924</v>
      </c>
      <c r="G581" s="25">
        <f t="shared" si="81"/>
        <v>0.40787110856269115</v>
      </c>
      <c r="H581" s="25">
        <f t="shared" si="85"/>
        <v>-28.595789294909309</v>
      </c>
      <c r="I581" s="25">
        <f t="shared" si="86"/>
        <v>-255.23412245903586</v>
      </c>
      <c r="J581" s="25">
        <f t="shared" si="87"/>
        <v>-255.64199356759855</v>
      </c>
    </row>
    <row r="582" spans="1:10" x14ac:dyDescent="0.35">
      <c r="A582" s="23">
        <v>5.62</v>
      </c>
      <c r="B582" s="22">
        <f t="shared" si="88"/>
        <v>0.55991055228394082</v>
      </c>
      <c r="C582" s="24">
        <f t="shared" si="80"/>
        <v>906.55281726476244</v>
      </c>
      <c r="D582" s="25">
        <f t="shared" si="82"/>
        <v>142.10207548949606</v>
      </c>
      <c r="E582" s="25">
        <f t="shared" si="83"/>
        <v>0.89344851863994112</v>
      </c>
      <c r="F582" s="25">
        <f t="shared" si="84"/>
        <v>227.0460754247533</v>
      </c>
      <c r="G582" s="25">
        <f t="shared" si="81"/>
        <v>0.40787110856269115</v>
      </c>
      <c r="H582" s="25">
        <f t="shared" si="85"/>
        <v>-25.377454101008254</v>
      </c>
      <c r="I582" s="25">
        <f t="shared" si="86"/>
        <v>-252.01565841719886</v>
      </c>
      <c r="J582" s="25">
        <f t="shared" si="87"/>
        <v>-252.42352952576155</v>
      </c>
    </row>
    <row r="583" spans="1:10" x14ac:dyDescent="0.35">
      <c r="A583" s="23">
        <v>5.63</v>
      </c>
      <c r="B583" s="22">
        <f t="shared" si="88"/>
        <v>0.55991039312430368</v>
      </c>
      <c r="C583" s="24">
        <f t="shared" si="80"/>
        <v>906.55230187316522</v>
      </c>
      <c r="D583" s="25">
        <f t="shared" si="82"/>
        <v>142.10191391436564</v>
      </c>
      <c r="E583" s="25">
        <f t="shared" si="83"/>
        <v>0.89344877280880808</v>
      </c>
      <c r="F583" s="25">
        <f t="shared" si="84"/>
        <v>227.04594657685399</v>
      </c>
      <c r="G583" s="25">
        <f t="shared" si="81"/>
        <v>0.40787110856269115</v>
      </c>
      <c r="H583" s="25">
        <f t="shared" si="85"/>
        <v>-22.133876764470216</v>
      </c>
      <c r="I583" s="25">
        <f t="shared" si="86"/>
        <v>-248.77195223276152</v>
      </c>
      <c r="J583" s="25">
        <f t="shared" si="87"/>
        <v>-249.17982334132421</v>
      </c>
    </row>
    <row r="584" spans="1:10" x14ac:dyDescent="0.35">
      <c r="A584" s="23">
        <v>5.64</v>
      </c>
      <c r="B584" s="22">
        <f t="shared" si="88"/>
        <v>0.55991023396466666</v>
      </c>
      <c r="C584" s="24">
        <f t="shared" si="80"/>
        <v>906.55178648171477</v>
      </c>
      <c r="D584" s="25">
        <f t="shared" si="82"/>
        <v>142.10175233937312</v>
      </c>
      <c r="E584" s="25">
        <f t="shared" si="83"/>
        <v>0.89344902697781947</v>
      </c>
      <c r="F584" s="25">
        <f t="shared" si="84"/>
        <v>227.04581772899138</v>
      </c>
      <c r="G584" s="25">
        <f t="shared" si="81"/>
        <v>0.40787110856269115</v>
      </c>
      <c r="H584" s="25">
        <f t="shared" si="85"/>
        <v>-18.865381653210562</v>
      </c>
      <c r="I584" s="25">
        <f t="shared" si="86"/>
        <v>-245.50332827363926</v>
      </c>
      <c r="J584" s="25">
        <f t="shared" si="87"/>
        <v>-245.91119938220194</v>
      </c>
    </row>
    <row r="585" spans="1:10" x14ac:dyDescent="0.35">
      <c r="A585" s="23">
        <v>5.65</v>
      </c>
      <c r="B585" s="22">
        <f t="shared" si="88"/>
        <v>0.55991007480502952</v>
      </c>
      <c r="C585" s="24">
        <f t="shared" si="80"/>
        <v>906.55127109041052</v>
      </c>
      <c r="D585" s="25">
        <f t="shared" si="82"/>
        <v>142.10159076451825</v>
      </c>
      <c r="E585" s="25">
        <f t="shared" si="83"/>
        <v>0.89344928114697575</v>
      </c>
      <c r="F585" s="25">
        <f t="shared" si="84"/>
        <v>227.04568888116532</v>
      </c>
      <c r="G585" s="25">
        <f t="shared" si="81"/>
        <v>0.40787110856269115</v>
      </c>
      <c r="H585" s="25">
        <f t="shared" si="85"/>
        <v>-15.572295626901052</v>
      </c>
      <c r="I585" s="25">
        <f t="shared" si="86"/>
        <v>-242.21011339950368</v>
      </c>
      <c r="J585" s="25">
        <f t="shared" si="87"/>
        <v>-242.61798450806637</v>
      </c>
    </row>
    <row r="586" spans="1:10" x14ac:dyDescent="0.35">
      <c r="A586" s="23">
        <v>5.66</v>
      </c>
      <c r="B586" s="22">
        <f t="shared" si="88"/>
        <v>0.55990991564539239</v>
      </c>
      <c r="C586" s="24">
        <f t="shared" si="80"/>
        <v>906.5507556992527</v>
      </c>
      <c r="D586" s="25">
        <f t="shared" si="82"/>
        <v>142.10142918980119</v>
      </c>
      <c r="E586" s="25">
        <f t="shared" si="83"/>
        <v>0.8934495353162768</v>
      </c>
      <c r="F586" s="25">
        <f t="shared" si="84"/>
        <v>227.04556003337586</v>
      </c>
      <c r="G586" s="25">
        <f t="shared" si="81"/>
        <v>0.40787110856269115</v>
      </c>
      <c r="H586" s="25">
        <f t="shared" si="85"/>
        <v>-12.254948004285524</v>
      </c>
      <c r="I586" s="25">
        <f t="shared" si="86"/>
        <v>-238.8926369290987</v>
      </c>
      <c r="J586" s="25">
        <f t="shared" si="87"/>
        <v>-239.30050803766139</v>
      </c>
    </row>
    <row r="587" spans="1:10" x14ac:dyDescent="0.35">
      <c r="A587" s="23">
        <v>5.67</v>
      </c>
      <c r="B587" s="22">
        <f t="shared" si="88"/>
        <v>0.55990975648575525</v>
      </c>
      <c r="C587" s="24">
        <f t="shared" si="80"/>
        <v>906.55024030824143</v>
      </c>
      <c r="D587" s="25">
        <f t="shared" si="82"/>
        <v>142.1012676152219</v>
      </c>
      <c r="E587" s="25">
        <f t="shared" si="83"/>
        <v>0.8934497894857224</v>
      </c>
      <c r="F587" s="25">
        <f t="shared" si="84"/>
        <v>227.04543118562304</v>
      </c>
      <c r="G587" s="25">
        <f t="shared" si="81"/>
        <v>0.40787110856269115</v>
      </c>
      <c r="H587" s="25">
        <f t="shared" si="85"/>
        <v>-8.9136705302459518</v>
      </c>
      <c r="I587" s="25">
        <f t="shared" si="86"/>
        <v>-235.55123060730631</v>
      </c>
      <c r="J587" s="25">
        <f t="shared" si="87"/>
        <v>-235.959101715869</v>
      </c>
    </row>
    <row r="588" spans="1:10" x14ac:dyDescent="0.35">
      <c r="A588" s="23">
        <v>5.68</v>
      </c>
      <c r="B588" s="22">
        <f t="shared" si="88"/>
        <v>0.55990959732611811</v>
      </c>
      <c r="C588" s="24">
        <f t="shared" si="80"/>
        <v>906.54972491737681</v>
      </c>
      <c r="D588" s="25">
        <f t="shared" si="82"/>
        <v>142.10110604078045</v>
      </c>
      <c r="E588" s="25">
        <f t="shared" si="83"/>
        <v>0.89345004365531278</v>
      </c>
      <c r="F588" s="25">
        <f t="shared" si="84"/>
        <v>227.04530233790689</v>
      </c>
      <c r="G588" s="25">
        <f t="shared" si="81"/>
        <v>0.40787110856269115</v>
      </c>
      <c r="H588" s="25">
        <f t="shared" si="85"/>
        <v>-5.5487973426300243</v>
      </c>
      <c r="I588" s="25">
        <f t="shared" si="86"/>
        <v>-232.18622857197423</v>
      </c>
      <c r="J588" s="25">
        <f t="shared" si="87"/>
        <v>-232.59409968053691</v>
      </c>
    </row>
    <row r="589" spans="1:10" x14ac:dyDescent="0.35">
      <c r="A589" s="23">
        <v>5.69</v>
      </c>
      <c r="B589" s="22">
        <f t="shared" si="88"/>
        <v>0.55990943816648109</v>
      </c>
      <c r="C589" s="24">
        <f t="shared" si="80"/>
        <v>906.54920952665884</v>
      </c>
      <c r="D589" s="25">
        <f t="shared" si="82"/>
        <v>142.10094446647685</v>
      </c>
      <c r="E589" s="25">
        <f t="shared" si="83"/>
        <v>0.89345029782504748</v>
      </c>
      <c r="F589" s="25">
        <f t="shared" si="84"/>
        <v>227.0451734902274</v>
      </c>
      <c r="G589" s="25">
        <f t="shared" si="81"/>
        <v>0.40787110856269115</v>
      </c>
      <c r="H589" s="25">
        <f t="shared" si="85"/>
        <v>-2.1606649388368737</v>
      </c>
      <c r="I589" s="25">
        <f t="shared" si="86"/>
        <v>-228.79796732050158</v>
      </c>
      <c r="J589" s="25">
        <f t="shared" si="87"/>
        <v>-229.20583842906427</v>
      </c>
    </row>
    <row r="590" spans="1:10" x14ac:dyDescent="0.35">
      <c r="A590" s="23">
        <v>5.7</v>
      </c>
      <c r="B590" s="22">
        <f t="shared" si="88"/>
        <v>0.55990927900684395</v>
      </c>
      <c r="C590" s="24">
        <f t="shared" si="80"/>
        <v>906.54869413608708</v>
      </c>
      <c r="D590" s="25">
        <f t="shared" si="82"/>
        <v>142.10078289231092</v>
      </c>
      <c r="E590" s="25">
        <f t="shared" si="83"/>
        <v>0.89345055199492729</v>
      </c>
      <c r="F590" s="25">
        <f t="shared" si="84"/>
        <v>227.04504464258446</v>
      </c>
      <c r="G590" s="25">
        <f t="shared" si="81"/>
        <v>0.40787110856269115</v>
      </c>
      <c r="H590" s="25">
        <f t="shared" si="85"/>
        <v>1.2503878578311856</v>
      </c>
      <c r="I590" s="25">
        <f t="shared" si="86"/>
        <v>-225.38678567619058</v>
      </c>
      <c r="J590" s="25">
        <f t="shared" si="87"/>
        <v>-225.79465678475327</v>
      </c>
    </row>
    <row r="591" spans="1:10" x14ac:dyDescent="0.35">
      <c r="A591" s="23">
        <v>5.71</v>
      </c>
      <c r="B591" s="22">
        <f t="shared" si="88"/>
        <v>0.55990911984720682</v>
      </c>
      <c r="C591" s="24">
        <f t="shared" si="80"/>
        <v>906.54817874566197</v>
      </c>
      <c r="D591" s="25">
        <f t="shared" si="82"/>
        <v>142.1006213182828</v>
      </c>
      <c r="E591" s="25">
        <f t="shared" si="83"/>
        <v>0.89345080616495165</v>
      </c>
      <c r="F591" s="25">
        <f t="shared" si="84"/>
        <v>227.04491579497818</v>
      </c>
      <c r="G591" s="25">
        <f t="shared" si="81"/>
        <v>0.40787110856269115</v>
      </c>
      <c r="H591" s="25">
        <f t="shared" si="85"/>
        <v>4.6840199320527631</v>
      </c>
      <c r="I591" s="25">
        <f t="shared" si="86"/>
        <v>-221.95302475436273</v>
      </c>
      <c r="J591" s="25">
        <f t="shared" si="87"/>
        <v>-222.36089586292542</v>
      </c>
    </row>
    <row r="592" spans="1:10" x14ac:dyDescent="0.35">
      <c r="A592" s="23">
        <v>5.72</v>
      </c>
      <c r="B592" s="22">
        <f t="shared" si="88"/>
        <v>0.55990896068756968</v>
      </c>
      <c r="C592" s="24">
        <f t="shared" si="80"/>
        <v>906.54766335538318</v>
      </c>
      <c r="D592" s="25">
        <f t="shared" si="82"/>
        <v>142.10045974439245</v>
      </c>
      <c r="E592" s="25">
        <f t="shared" si="83"/>
        <v>0.89345106033512078</v>
      </c>
      <c r="F592" s="25">
        <f t="shared" si="84"/>
        <v>227.04478694740848</v>
      </c>
      <c r="G592" s="25">
        <f t="shared" si="81"/>
        <v>0.40787110856269115</v>
      </c>
      <c r="H592" s="25">
        <f t="shared" si="85"/>
        <v>8.1398879105971389</v>
      </c>
      <c r="I592" s="25">
        <f t="shared" si="86"/>
        <v>-218.49702792824866</v>
      </c>
      <c r="J592" s="25">
        <f t="shared" si="87"/>
        <v>-218.90489903681134</v>
      </c>
    </row>
    <row r="593" spans="1:10" x14ac:dyDescent="0.35">
      <c r="A593" s="23">
        <v>5.73</v>
      </c>
      <c r="B593" s="22">
        <f t="shared" si="88"/>
        <v>0.55990880152793254</v>
      </c>
      <c r="C593" s="24">
        <f t="shared" si="80"/>
        <v>906.54714796525104</v>
      </c>
      <c r="D593" s="25">
        <f t="shared" si="82"/>
        <v>142.10029817063995</v>
      </c>
      <c r="E593" s="25">
        <f t="shared" si="83"/>
        <v>0.89345131450543447</v>
      </c>
      <c r="F593" s="25">
        <f t="shared" si="84"/>
        <v>227.04465809987545</v>
      </c>
      <c r="G593" s="25">
        <f t="shared" si="81"/>
        <v>0.40787110856269115</v>
      </c>
      <c r="H593" s="25">
        <f t="shared" si="85"/>
        <v>11.617646196661951</v>
      </c>
      <c r="I593" s="25">
        <f t="shared" si="86"/>
        <v>-215.01914079465081</v>
      </c>
      <c r="J593" s="25">
        <f t="shared" si="87"/>
        <v>-215.4270119032135</v>
      </c>
    </row>
    <row r="594" spans="1:10" x14ac:dyDescent="0.35">
      <c r="A594" s="23">
        <v>5.74</v>
      </c>
      <c r="B594" s="22">
        <f t="shared" si="88"/>
        <v>0.55990864236829541</v>
      </c>
      <c r="C594" s="24">
        <f t="shared" si="80"/>
        <v>906.54663257526522</v>
      </c>
      <c r="D594" s="25">
        <f t="shared" si="82"/>
        <v>142.10013659702517</v>
      </c>
      <c r="E594" s="25">
        <f t="shared" si="83"/>
        <v>0.89345156867589293</v>
      </c>
      <c r="F594" s="25">
        <f t="shared" si="84"/>
        <v>227.04452925237899</v>
      </c>
      <c r="G594" s="25">
        <f t="shared" si="81"/>
        <v>0.40787110856269115</v>
      </c>
      <c r="H594" s="25">
        <f t="shared" si="85"/>
        <v>15.116947004431552</v>
      </c>
      <c r="I594" s="25">
        <f t="shared" si="86"/>
        <v>-211.51971113938475</v>
      </c>
      <c r="J594" s="25">
        <f t="shared" si="87"/>
        <v>-211.92758224794744</v>
      </c>
    </row>
    <row r="595" spans="1:10" x14ac:dyDescent="0.35">
      <c r="A595" s="23">
        <v>5.75</v>
      </c>
      <c r="B595" s="22">
        <f t="shared" si="88"/>
        <v>0.55990848320865838</v>
      </c>
      <c r="C595" s="24">
        <f t="shared" si="80"/>
        <v>906.54611718542651</v>
      </c>
      <c r="D595" s="25">
        <f t="shared" si="82"/>
        <v>142.0999750235483</v>
      </c>
      <c r="E595" s="25">
        <f t="shared" si="83"/>
        <v>0.89345182284649594</v>
      </c>
      <c r="F595" s="25">
        <f t="shared" si="84"/>
        <v>227.04440040491932</v>
      </c>
      <c r="G595" s="25">
        <f t="shared" si="81"/>
        <v>0.40787110856269115</v>
      </c>
      <c r="H595" s="25">
        <f t="shared" si="85"/>
        <v>18.637440393856906</v>
      </c>
      <c r="I595" s="25">
        <f t="shared" si="86"/>
        <v>-207.99908890249972</v>
      </c>
      <c r="J595" s="25">
        <f t="shared" si="87"/>
        <v>-208.40696001106241</v>
      </c>
    </row>
    <row r="596" spans="1:10" x14ac:dyDescent="0.35">
      <c r="A596" s="23">
        <v>5.76</v>
      </c>
      <c r="B596" s="22">
        <f t="shared" si="88"/>
        <v>0.55990832404902124</v>
      </c>
      <c r="C596" s="24">
        <f t="shared" si="80"/>
        <v>906.54560179573377</v>
      </c>
      <c r="D596" s="25">
        <f t="shared" si="82"/>
        <v>142.0998134502091</v>
      </c>
      <c r="E596" s="25">
        <f t="shared" si="83"/>
        <v>0.89345207701724372</v>
      </c>
      <c r="F596" s="25">
        <f t="shared" si="84"/>
        <v>227.04427155749613</v>
      </c>
      <c r="G596" s="25">
        <f t="shared" si="81"/>
        <v>0.40787110856269115</v>
      </c>
      <c r="H596" s="25">
        <f t="shared" si="85"/>
        <v>22.178774305648034</v>
      </c>
      <c r="I596" s="25">
        <f t="shared" si="86"/>
        <v>-204.45762614328541</v>
      </c>
      <c r="J596" s="25">
        <f t="shared" si="87"/>
        <v>-204.8654972518481</v>
      </c>
    </row>
    <row r="597" spans="1:10" x14ac:dyDescent="0.35">
      <c r="A597" s="23">
        <v>5.77</v>
      </c>
      <c r="B597" s="22">
        <f t="shared" si="88"/>
        <v>0.55990816488938411</v>
      </c>
      <c r="C597" s="24">
        <f t="shared" ref="C597:C648" si="89">$B$10*$B$5*(B597*B597)*$B$14/$B$11</f>
        <v>906.54508640618769</v>
      </c>
      <c r="D597" s="25">
        <f t="shared" si="82"/>
        <v>142.09965187700772</v>
      </c>
      <c r="E597" s="25">
        <f t="shared" si="83"/>
        <v>0.89345233118813627</v>
      </c>
      <c r="F597" s="25">
        <f t="shared" si="84"/>
        <v>227.04414271010961</v>
      </c>
      <c r="G597" s="25">
        <f t="shared" ref="G597:G648" si="90">$B$5*$B$14*$B$6*$B$4*$B$4/(4*$B$11)</f>
        <v>0.40787110856269115</v>
      </c>
      <c r="H597" s="25">
        <f t="shared" si="85"/>
        <v>25.740594596480292</v>
      </c>
      <c r="I597" s="25">
        <f t="shared" si="86"/>
        <v>-200.89567700506663</v>
      </c>
      <c r="J597" s="25">
        <f t="shared" si="87"/>
        <v>-201.30354811362932</v>
      </c>
    </row>
    <row r="598" spans="1:10" x14ac:dyDescent="0.35">
      <c r="A598" s="23">
        <v>5.78</v>
      </c>
      <c r="B598" s="22">
        <f t="shared" si="88"/>
        <v>0.55990800572974697</v>
      </c>
      <c r="C598" s="24">
        <f t="shared" si="89"/>
        <v>906.54457101678793</v>
      </c>
      <c r="D598" s="25">
        <f t="shared" si="82"/>
        <v>142.09949030394409</v>
      </c>
      <c r="E598" s="25">
        <f t="shared" si="83"/>
        <v>0.89345258535917338</v>
      </c>
      <c r="F598" s="25">
        <f t="shared" si="84"/>
        <v>227.04401386275967</v>
      </c>
      <c r="G598" s="25">
        <f t="shared" si="90"/>
        <v>0.40787110856269115</v>
      </c>
      <c r="H598" s="25">
        <f t="shared" si="85"/>
        <v>29.322545074408424</v>
      </c>
      <c r="I598" s="25">
        <f t="shared" si="86"/>
        <v>-197.31359767978856</v>
      </c>
      <c r="J598" s="25">
        <f t="shared" si="87"/>
        <v>-197.72146878835125</v>
      </c>
    </row>
    <row r="599" spans="1:10" x14ac:dyDescent="0.35">
      <c r="A599" s="23">
        <v>5.79</v>
      </c>
      <c r="B599" s="22">
        <f t="shared" si="88"/>
        <v>0.55990784657010984</v>
      </c>
      <c r="C599" s="24">
        <f t="shared" si="89"/>
        <v>906.5440556275347</v>
      </c>
      <c r="D599" s="25">
        <f t="shared" si="82"/>
        <v>142.09932873101826</v>
      </c>
      <c r="E599" s="25">
        <f t="shared" si="83"/>
        <v>0.89345283953035526</v>
      </c>
      <c r="F599" s="25">
        <f t="shared" si="84"/>
        <v>227.04388501544636</v>
      </c>
      <c r="G599" s="25">
        <f t="shared" si="90"/>
        <v>0.40787110856269115</v>
      </c>
      <c r="H599" s="25">
        <f t="shared" si="85"/>
        <v>32.924267534484358</v>
      </c>
      <c r="I599" s="25">
        <f t="shared" si="86"/>
        <v>-193.71174637239932</v>
      </c>
      <c r="J599" s="25">
        <f t="shared" si="87"/>
        <v>-194.11961748096201</v>
      </c>
    </row>
    <row r="600" spans="1:10" x14ac:dyDescent="0.35">
      <c r="A600" s="23">
        <v>5.8</v>
      </c>
      <c r="B600" s="22">
        <f t="shared" si="88"/>
        <v>0.55990768741047281</v>
      </c>
      <c r="C600" s="24">
        <f t="shared" si="89"/>
        <v>906.54354023842848</v>
      </c>
      <c r="D600" s="25">
        <f t="shared" si="82"/>
        <v>142.09916715823036</v>
      </c>
      <c r="E600" s="25">
        <f t="shared" si="83"/>
        <v>0.89345309370168169</v>
      </c>
      <c r="F600" s="25">
        <f t="shared" si="84"/>
        <v>227.04375616816981</v>
      </c>
      <c r="G600" s="25">
        <f t="shared" si="90"/>
        <v>0.40787110856269115</v>
      </c>
      <c r="H600" s="25">
        <f t="shared" si="85"/>
        <v>36.545401794579334</v>
      </c>
      <c r="I600" s="25">
        <f t="shared" si="86"/>
        <v>-190.09048326502779</v>
      </c>
      <c r="J600" s="25">
        <f t="shared" si="87"/>
        <v>-190.49835437359047</v>
      </c>
    </row>
    <row r="601" spans="1:10" x14ac:dyDescent="0.35">
      <c r="A601" s="23">
        <v>5.81</v>
      </c>
      <c r="B601" s="22">
        <f t="shared" si="88"/>
        <v>0.55990752825083567</v>
      </c>
      <c r="C601" s="24">
        <f t="shared" si="89"/>
        <v>906.54302484946811</v>
      </c>
      <c r="D601" s="25">
        <f t="shared" si="82"/>
        <v>142.09900558558004</v>
      </c>
      <c r="E601" s="25">
        <f t="shared" si="83"/>
        <v>0.89345334787315289</v>
      </c>
      <c r="F601" s="25">
        <f t="shared" si="84"/>
        <v>227.04362732092972</v>
      </c>
      <c r="G601" s="25">
        <f t="shared" si="90"/>
        <v>0.40787110856269115</v>
      </c>
      <c r="H601" s="25">
        <f t="shared" si="85"/>
        <v>40.185585731400039</v>
      </c>
      <c r="I601" s="25">
        <f t="shared" si="86"/>
        <v>-186.45017048096699</v>
      </c>
      <c r="J601" s="25">
        <f t="shared" si="87"/>
        <v>-186.85804158952968</v>
      </c>
    </row>
    <row r="602" spans="1:10" x14ac:dyDescent="0.35">
      <c r="A602" s="23">
        <v>5.82</v>
      </c>
      <c r="B602" s="22">
        <f t="shared" si="88"/>
        <v>0.55990736909119854</v>
      </c>
      <c r="C602" s="24">
        <f t="shared" si="89"/>
        <v>906.5425094606544</v>
      </c>
      <c r="D602" s="25">
        <f t="shared" si="82"/>
        <v>142.09884401306758</v>
      </c>
      <c r="E602" s="25">
        <f t="shared" si="83"/>
        <v>0.89345360204476887</v>
      </c>
      <c r="F602" s="25">
        <f t="shared" si="84"/>
        <v>227.04349847372629</v>
      </c>
      <c r="G602" s="25">
        <f t="shared" si="90"/>
        <v>0.40787110856269115</v>
      </c>
      <c r="H602" s="25">
        <f t="shared" si="85"/>
        <v>43.844455316702181</v>
      </c>
      <c r="I602" s="25">
        <f t="shared" si="86"/>
        <v>-182.79117204846142</v>
      </c>
      <c r="J602" s="25">
        <f t="shared" si="87"/>
        <v>-183.19904315702411</v>
      </c>
    </row>
    <row r="603" spans="1:10" x14ac:dyDescent="0.35">
      <c r="A603" s="23">
        <v>5.83</v>
      </c>
      <c r="B603" s="22">
        <f t="shared" si="88"/>
        <v>0.5599072099315614</v>
      </c>
      <c r="C603" s="24">
        <f t="shared" si="89"/>
        <v>906.54199407198735</v>
      </c>
      <c r="D603" s="25">
        <f t="shared" si="82"/>
        <v>142.0986824406929</v>
      </c>
      <c r="E603" s="25">
        <f t="shared" si="83"/>
        <v>0.89345385621652951</v>
      </c>
      <c r="F603" s="25">
        <f t="shared" si="84"/>
        <v>227.04336962655952</v>
      </c>
      <c r="G603" s="25">
        <f t="shared" si="90"/>
        <v>0.40787110856269115</v>
      </c>
      <c r="H603" s="25">
        <f t="shared" si="85"/>
        <v>47.521644653690998</v>
      </c>
      <c r="I603" s="25">
        <f t="shared" si="86"/>
        <v>-179.11385386430584</v>
      </c>
      <c r="J603" s="25">
        <f t="shared" si="87"/>
        <v>-179.52172497286853</v>
      </c>
    </row>
    <row r="604" spans="1:10" x14ac:dyDescent="0.35">
      <c r="A604" s="23">
        <v>5.84</v>
      </c>
      <c r="B604" s="22">
        <f t="shared" si="88"/>
        <v>0.55990705077192426</v>
      </c>
      <c r="C604" s="24">
        <f t="shared" si="89"/>
        <v>906.54147868346672</v>
      </c>
      <c r="D604" s="25">
        <f t="shared" si="82"/>
        <v>142.09852086845601</v>
      </c>
      <c r="E604" s="25">
        <f t="shared" si="83"/>
        <v>0.89345411038843481</v>
      </c>
      <c r="F604" s="25">
        <f t="shared" si="84"/>
        <v>227.04324077942937</v>
      </c>
      <c r="G604" s="25">
        <f t="shared" si="90"/>
        <v>0.40787110856269115</v>
      </c>
      <c r="H604" s="25">
        <f t="shared" si="85"/>
        <v>51.216786013612733</v>
      </c>
      <c r="I604" s="25">
        <f t="shared" si="86"/>
        <v>-175.41858365725395</v>
      </c>
      <c r="J604" s="25">
        <f t="shared" si="87"/>
        <v>-175.82645476581664</v>
      </c>
    </row>
    <row r="605" spans="1:10" x14ac:dyDescent="0.35">
      <c r="A605" s="23">
        <v>5.85</v>
      </c>
      <c r="B605" s="22">
        <f t="shared" si="88"/>
        <v>0.55990689161228713</v>
      </c>
      <c r="C605" s="24">
        <f t="shared" si="89"/>
        <v>906.54096329509264</v>
      </c>
      <c r="D605" s="25">
        <f t="shared" si="82"/>
        <v>142.0983592963569</v>
      </c>
      <c r="E605" s="25">
        <f t="shared" si="83"/>
        <v>0.89345436456048488</v>
      </c>
      <c r="F605" s="25">
        <f t="shared" si="84"/>
        <v>227.04311193233585</v>
      </c>
      <c r="G605" s="25">
        <f t="shared" si="90"/>
        <v>0.40787110856269115</v>
      </c>
      <c r="H605" s="25">
        <f t="shared" si="85"/>
        <v>54.929509872526154</v>
      </c>
      <c r="I605" s="25">
        <f t="shared" si="86"/>
        <v>-171.70573095124701</v>
      </c>
      <c r="J605" s="25">
        <f t="shared" si="87"/>
        <v>-172.11360205980969</v>
      </c>
    </row>
    <row r="606" spans="1:10" x14ac:dyDescent="0.35">
      <c r="A606" s="23">
        <v>5.86</v>
      </c>
      <c r="B606" s="22">
        <f t="shared" si="88"/>
        <v>0.5599067324526501</v>
      </c>
      <c r="C606" s="24">
        <f t="shared" si="89"/>
        <v>906.54044790686521</v>
      </c>
      <c r="D606" s="25">
        <f t="shared" si="82"/>
        <v>142.09819772439567</v>
      </c>
      <c r="E606" s="25">
        <f t="shared" si="83"/>
        <v>0.89345461873267928</v>
      </c>
      <c r="F606" s="25">
        <f t="shared" si="84"/>
        <v>227.04298308527899</v>
      </c>
      <c r="G606" s="25">
        <f t="shared" si="90"/>
        <v>0.40787110856269115</v>
      </c>
      <c r="H606" s="25">
        <f t="shared" si="85"/>
        <v>58.659444948255015</v>
      </c>
      <c r="I606" s="25">
        <f t="shared" si="86"/>
        <v>-167.97566702846129</v>
      </c>
      <c r="J606" s="25">
        <f t="shared" si="87"/>
        <v>-168.38353813702398</v>
      </c>
    </row>
    <row r="607" spans="1:10" x14ac:dyDescent="0.35">
      <c r="A607" s="23">
        <v>5.87</v>
      </c>
      <c r="B607" s="22">
        <f t="shared" si="88"/>
        <v>0.55990657329301297</v>
      </c>
      <c r="C607" s="24">
        <f t="shared" si="89"/>
        <v>906.53993251878398</v>
      </c>
      <c r="D607" s="25">
        <f t="shared" si="82"/>
        <v>142.09803615257212</v>
      </c>
      <c r="E607" s="25">
        <f t="shared" si="83"/>
        <v>0.89345487290501879</v>
      </c>
      <c r="F607" s="25">
        <f t="shared" si="84"/>
        <v>227.04285423825868</v>
      </c>
      <c r="G607" s="25">
        <f t="shared" si="90"/>
        <v>0.40787110856269115</v>
      </c>
      <c r="H607" s="25">
        <f t="shared" si="85"/>
        <v>62.406218237514679</v>
      </c>
      <c r="I607" s="25">
        <f t="shared" si="86"/>
        <v>-164.22876489218132</v>
      </c>
      <c r="J607" s="25">
        <f t="shared" si="87"/>
        <v>-164.63663600074401</v>
      </c>
    </row>
    <row r="608" spans="1:10" x14ac:dyDescent="0.35">
      <c r="A608" s="23">
        <v>5.88</v>
      </c>
      <c r="B608" s="22">
        <f t="shared" si="88"/>
        <v>0.55990641413337583</v>
      </c>
      <c r="C608" s="24">
        <f t="shared" si="89"/>
        <v>906.5394171308493</v>
      </c>
      <c r="D608" s="25">
        <f t="shared" si="82"/>
        <v>142.09787458088636</v>
      </c>
      <c r="E608" s="25">
        <f t="shared" si="83"/>
        <v>0.89345512707750285</v>
      </c>
      <c r="F608" s="25">
        <f t="shared" si="84"/>
        <v>227.04272539127501</v>
      </c>
      <c r="G608" s="25">
        <f t="shared" si="90"/>
        <v>0.40787110856269115</v>
      </c>
      <c r="H608" s="25">
        <f t="shared" si="85"/>
        <v>66.169455053214307</v>
      </c>
      <c r="I608" s="25">
        <f t="shared" si="86"/>
        <v>-160.46539922949802</v>
      </c>
      <c r="J608" s="25">
        <f t="shared" si="87"/>
        <v>-160.87327033806071</v>
      </c>
    </row>
    <row r="609" spans="1:10" x14ac:dyDescent="0.35">
      <c r="A609" s="23">
        <v>5.89</v>
      </c>
      <c r="B609" s="22">
        <f t="shared" si="88"/>
        <v>0.55990625497373869</v>
      </c>
      <c r="C609" s="24">
        <f t="shared" si="89"/>
        <v>906.53890174306127</v>
      </c>
      <c r="D609" s="25">
        <f t="shared" si="82"/>
        <v>142.09771300933838</v>
      </c>
      <c r="E609" s="25">
        <f t="shared" si="83"/>
        <v>0.89345538125013158</v>
      </c>
      <c r="F609" s="25">
        <f t="shared" si="84"/>
        <v>227.04259654432801</v>
      </c>
      <c r="G609" s="25">
        <f t="shared" si="90"/>
        <v>0.40787110856269115</v>
      </c>
      <c r="H609" s="25">
        <f t="shared" si="85"/>
        <v>69.948779061923801</v>
      </c>
      <c r="I609" s="25">
        <f t="shared" si="86"/>
        <v>-156.68594637384152</v>
      </c>
      <c r="J609" s="25">
        <f t="shared" si="87"/>
        <v>-157.09381748240421</v>
      </c>
    </row>
    <row r="610" spans="1:10" x14ac:dyDescent="0.35">
      <c r="A610" s="23">
        <v>5.9</v>
      </c>
      <c r="B610" s="22">
        <f t="shared" si="88"/>
        <v>0.55990609581410156</v>
      </c>
      <c r="C610" s="24">
        <f t="shared" si="89"/>
        <v>906.53838635541956</v>
      </c>
      <c r="D610" s="25">
        <f t="shared" si="82"/>
        <v>142.09755143792819</v>
      </c>
      <c r="E610" s="25">
        <f t="shared" si="83"/>
        <v>0.89345563542290496</v>
      </c>
      <c r="F610" s="25">
        <f t="shared" si="84"/>
        <v>227.04246769741758</v>
      </c>
      <c r="G610" s="25">
        <f t="shared" si="90"/>
        <v>0.40787110856269115</v>
      </c>
      <c r="H610" s="25">
        <f t="shared" si="85"/>
        <v>73.743812321507335</v>
      </c>
      <c r="I610" s="25">
        <f t="shared" si="86"/>
        <v>-152.89078426734756</v>
      </c>
      <c r="J610" s="25">
        <f t="shared" si="87"/>
        <v>-153.29865537591024</v>
      </c>
    </row>
    <row r="611" spans="1:10" x14ac:dyDescent="0.35">
      <c r="A611" s="23">
        <v>5.91</v>
      </c>
      <c r="B611" s="22">
        <f t="shared" si="88"/>
        <v>0.55990593665446453</v>
      </c>
      <c r="C611" s="24">
        <f t="shared" si="89"/>
        <v>906.53787096792485</v>
      </c>
      <c r="D611" s="25">
        <f t="shared" si="82"/>
        <v>142.0973898666559</v>
      </c>
      <c r="E611" s="25">
        <f t="shared" si="83"/>
        <v>0.89345588959582289</v>
      </c>
      <c r="F611" s="25">
        <f t="shared" si="84"/>
        <v>227.0423388505439</v>
      </c>
      <c r="G611" s="25">
        <f t="shared" si="90"/>
        <v>0.40787110856269115</v>
      </c>
      <c r="H611" s="25">
        <f t="shared" si="85"/>
        <v>77.554175318916435</v>
      </c>
      <c r="I611" s="25">
        <f t="shared" si="86"/>
        <v>-149.08029242306478</v>
      </c>
      <c r="J611" s="25">
        <f t="shared" si="87"/>
        <v>-149.48816353162746</v>
      </c>
    </row>
    <row r="612" spans="1:10" x14ac:dyDescent="0.35">
      <c r="A612" s="23">
        <v>5.92</v>
      </c>
      <c r="B612" s="22">
        <f t="shared" si="88"/>
        <v>0.55990577749482739</v>
      </c>
      <c r="C612" s="24">
        <f t="shared" si="89"/>
        <v>906.5373555805761</v>
      </c>
      <c r="D612" s="25">
        <f t="shared" si="82"/>
        <v>142.09722829552129</v>
      </c>
      <c r="E612" s="25">
        <f t="shared" si="83"/>
        <v>0.89345614376888582</v>
      </c>
      <c r="F612" s="25">
        <f t="shared" si="84"/>
        <v>227.04221000370671</v>
      </c>
      <c r="G612" s="25">
        <f t="shared" si="90"/>
        <v>0.40787110856269115</v>
      </c>
      <c r="H612" s="25">
        <f t="shared" si="85"/>
        <v>81.379487008142149</v>
      </c>
      <c r="I612" s="25">
        <f t="shared" si="86"/>
        <v>-145.25485188700188</v>
      </c>
      <c r="J612" s="25">
        <f t="shared" si="87"/>
        <v>-145.66272299556456</v>
      </c>
    </row>
    <row r="613" spans="1:10" x14ac:dyDescent="0.35">
      <c r="A613" s="23">
        <v>5.93</v>
      </c>
      <c r="B613" s="22">
        <f t="shared" si="88"/>
        <v>0.55990561833519026</v>
      </c>
      <c r="C613" s="24">
        <f t="shared" si="89"/>
        <v>906.53684019337413</v>
      </c>
      <c r="D613" s="25">
        <f t="shared" si="82"/>
        <v>142.0970667245245</v>
      </c>
      <c r="E613" s="25">
        <f t="shared" si="83"/>
        <v>0.89345639794209319</v>
      </c>
      <c r="F613" s="25">
        <f t="shared" si="84"/>
        <v>227.04208115690622</v>
      </c>
      <c r="G613" s="25">
        <f t="shared" si="90"/>
        <v>0.40787110856269115</v>
      </c>
      <c r="H613" s="25">
        <f t="shared" si="85"/>
        <v>85.219364848318918</v>
      </c>
      <c r="I613" s="25">
        <f t="shared" si="86"/>
        <v>-141.41484520002462</v>
      </c>
      <c r="J613" s="25">
        <f t="shared" si="87"/>
        <v>-141.8227163085873</v>
      </c>
    </row>
    <row r="614" spans="1:10" x14ac:dyDescent="0.35">
      <c r="A614" s="23">
        <v>5.94</v>
      </c>
      <c r="B614" s="22">
        <f t="shared" si="88"/>
        <v>0.55990545917555312</v>
      </c>
      <c r="C614" s="24">
        <f t="shared" si="89"/>
        <v>906.53632480631848</v>
      </c>
      <c r="D614" s="25">
        <f t="shared" si="82"/>
        <v>142.09690515366543</v>
      </c>
      <c r="E614" s="25">
        <f t="shared" si="83"/>
        <v>0.89345665211544545</v>
      </c>
      <c r="F614" s="25">
        <f t="shared" si="84"/>
        <v>227.04195231014231</v>
      </c>
      <c r="G614" s="25">
        <f t="shared" si="90"/>
        <v>0.40787110856269115</v>
      </c>
      <c r="H614" s="25">
        <f t="shared" si="85"/>
        <v>89.073424841978238</v>
      </c>
      <c r="I614" s="25">
        <f t="shared" si="86"/>
        <v>-137.56065635960138</v>
      </c>
      <c r="J614" s="25">
        <f t="shared" si="87"/>
        <v>-137.96852746816407</v>
      </c>
    </row>
    <row r="615" spans="1:10" x14ac:dyDescent="0.35">
      <c r="A615" s="23">
        <v>5.95</v>
      </c>
      <c r="B615" s="22">
        <f t="shared" si="88"/>
        <v>0.55990530001591599</v>
      </c>
      <c r="C615" s="24">
        <f t="shared" si="89"/>
        <v>906.53580941940936</v>
      </c>
      <c r="D615" s="25">
        <f t="shared" si="82"/>
        <v>142.09674358294416</v>
      </c>
      <c r="E615" s="25">
        <f t="shared" si="83"/>
        <v>0.89345690628894225</v>
      </c>
      <c r="F615" s="25">
        <f t="shared" si="84"/>
        <v>227.04182346341503</v>
      </c>
      <c r="G615" s="25">
        <f t="shared" si="90"/>
        <v>0.40787110856269115</v>
      </c>
      <c r="H615" s="25">
        <f t="shared" si="85"/>
        <v>92.941281573447299</v>
      </c>
      <c r="I615" s="25">
        <f t="shared" si="86"/>
        <v>-133.69267078140504</v>
      </c>
      <c r="J615" s="25">
        <f t="shared" si="87"/>
        <v>-134.10054188996773</v>
      </c>
    </row>
    <row r="616" spans="1:10" x14ac:dyDescent="0.35">
      <c r="A616" s="23">
        <v>5.96</v>
      </c>
      <c r="B616" s="22">
        <f t="shared" si="88"/>
        <v>0.55990514085627885</v>
      </c>
      <c r="C616" s="24">
        <f t="shared" si="89"/>
        <v>906.5352940326469</v>
      </c>
      <c r="D616" s="25">
        <f t="shared" si="82"/>
        <v>142.09658201236073</v>
      </c>
      <c r="E616" s="25">
        <f t="shared" si="83"/>
        <v>0.89345716046258394</v>
      </c>
      <c r="F616" s="25">
        <f t="shared" si="84"/>
        <v>227.04169461672441</v>
      </c>
      <c r="G616" s="25">
        <f t="shared" si="90"/>
        <v>0.40787110856269115</v>
      </c>
      <c r="H616" s="25">
        <f t="shared" si="85"/>
        <v>96.822548247391921</v>
      </c>
      <c r="I616" s="25">
        <f t="shared" si="86"/>
        <v>-129.8112752607698</v>
      </c>
      <c r="J616" s="25">
        <f t="shared" si="87"/>
        <v>-130.21914636933249</v>
      </c>
    </row>
    <row r="617" spans="1:10" x14ac:dyDescent="0.35">
      <c r="A617" s="23">
        <v>5.97</v>
      </c>
      <c r="B617" s="22">
        <f t="shared" si="88"/>
        <v>0.55990498169664182</v>
      </c>
      <c r="C617" s="24">
        <f t="shared" si="89"/>
        <v>906.53477864603099</v>
      </c>
      <c r="D617" s="25">
        <f t="shared" si="82"/>
        <v>142.09642044191511</v>
      </c>
      <c r="E617" s="25">
        <f t="shared" si="83"/>
        <v>0.89345741463636996</v>
      </c>
      <c r="F617" s="25">
        <f t="shared" si="84"/>
        <v>227.04156577007043</v>
      </c>
      <c r="G617" s="25">
        <f t="shared" si="90"/>
        <v>0.40787110856269115</v>
      </c>
      <c r="H617" s="25">
        <f t="shared" si="85"/>
        <v>100.71683672749452</v>
      </c>
      <c r="I617" s="25">
        <f t="shared" si="86"/>
        <v>-125.91685793401322</v>
      </c>
      <c r="J617" s="25">
        <f t="shared" si="87"/>
        <v>-126.32472904257591</v>
      </c>
    </row>
    <row r="618" spans="1:10" x14ac:dyDescent="0.35">
      <c r="A618" s="23">
        <v>5.98</v>
      </c>
      <c r="B618" s="22">
        <f t="shared" si="88"/>
        <v>0.55990482253700469</v>
      </c>
      <c r="C618" s="24">
        <f t="shared" si="89"/>
        <v>906.53426325956138</v>
      </c>
      <c r="D618" s="25">
        <f t="shared" si="82"/>
        <v>142.0962588716072</v>
      </c>
      <c r="E618" s="25">
        <f t="shared" si="83"/>
        <v>0.89345766881030098</v>
      </c>
      <c r="F618" s="25">
        <f t="shared" si="84"/>
        <v>227.04143692345303</v>
      </c>
      <c r="G618" s="25">
        <f t="shared" si="90"/>
        <v>0.40787110856269115</v>
      </c>
      <c r="H618" s="25">
        <f t="shared" si="85"/>
        <v>104.62375757526806</v>
      </c>
      <c r="I618" s="25">
        <f t="shared" si="86"/>
        <v>-122.00980823962229</v>
      </c>
      <c r="J618" s="25">
        <f t="shared" si="87"/>
        <v>-122.41767934818498</v>
      </c>
    </row>
    <row r="619" spans="1:10" x14ac:dyDescent="0.35">
      <c r="A619" s="23">
        <v>5.99</v>
      </c>
      <c r="B619" s="22">
        <f t="shared" si="88"/>
        <v>0.55990466337736755</v>
      </c>
      <c r="C619" s="24">
        <f t="shared" si="89"/>
        <v>906.5337478732381</v>
      </c>
      <c r="D619" s="25">
        <f t="shared" si="82"/>
        <v>142.09609730143706</v>
      </c>
      <c r="E619" s="25">
        <f t="shared" si="83"/>
        <v>0.89345792298437665</v>
      </c>
      <c r="F619" s="25">
        <f t="shared" si="84"/>
        <v>227.04130807687221</v>
      </c>
      <c r="G619" s="25">
        <f t="shared" si="90"/>
        <v>0.40787110856269115</v>
      </c>
      <c r="H619" s="25">
        <f t="shared" si="85"/>
        <v>108.54292008899826</v>
      </c>
      <c r="I619" s="25">
        <f t="shared" si="86"/>
        <v>-118.09051687931127</v>
      </c>
      <c r="J619" s="25">
        <f t="shared" si="87"/>
        <v>-118.49838798787395</v>
      </c>
    </row>
    <row r="620" spans="1:10" x14ac:dyDescent="0.35">
      <c r="A620" s="23">
        <v>6</v>
      </c>
      <c r="B620" s="22">
        <f t="shared" si="88"/>
        <v>0.55990450421773041</v>
      </c>
      <c r="C620" s="24">
        <f t="shared" si="89"/>
        <v>906.53323248706181</v>
      </c>
      <c r="D620" s="25">
        <f t="shared" si="82"/>
        <v>142.09593573140475</v>
      </c>
      <c r="E620" s="25">
        <f t="shared" si="83"/>
        <v>0.89345817715859699</v>
      </c>
      <c r="F620" s="25">
        <f t="shared" si="84"/>
        <v>227.04117923032814</v>
      </c>
      <c r="G620" s="25">
        <f t="shared" si="90"/>
        <v>0.40787110856269115</v>
      </c>
      <c r="H620" s="25">
        <f t="shared" si="85"/>
        <v>112.47393234281566</v>
      </c>
      <c r="I620" s="25">
        <f t="shared" si="86"/>
        <v>-114.15937577894979</v>
      </c>
      <c r="J620" s="25">
        <f t="shared" si="87"/>
        <v>-114.56724688751248</v>
      </c>
    </row>
    <row r="621" spans="1:10" x14ac:dyDescent="0.35">
      <c r="A621" s="23">
        <v>6.01</v>
      </c>
      <c r="B621" s="22">
        <f t="shared" si="88"/>
        <v>0.55990434505809328</v>
      </c>
      <c r="C621" s="24">
        <f t="shared" si="89"/>
        <v>906.53271710103149</v>
      </c>
      <c r="D621" s="25">
        <f t="shared" si="82"/>
        <v>142.09577416151018</v>
      </c>
      <c r="E621" s="25">
        <f t="shared" si="83"/>
        <v>0.89345843133296188</v>
      </c>
      <c r="F621" s="25">
        <f t="shared" si="84"/>
        <v>227.04105038382056</v>
      </c>
      <c r="G621" s="25">
        <f t="shared" si="90"/>
        <v>0.40787110856269115</v>
      </c>
      <c r="H621" s="25">
        <f t="shared" si="85"/>
        <v>116.41640122588592</v>
      </c>
      <c r="I621" s="25">
        <f t="shared" si="86"/>
        <v>-110.21677804937195</v>
      </c>
      <c r="J621" s="25">
        <f t="shared" si="87"/>
        <v>-110.62464915793464</v>
      </c>
    </row>
    <row r="622" spans="1:10" x14ac:dyDescent="0.35">
      <c r="A622" s="23">
        <v>6.02</v>
      </c>
      <c r="B622" s="22">
        <f t="shared" si="88"/>
        <v>0.55990418589845625</v>
      </c>
      <c r="C622" s="24">
        <f t="shared" si="89"/>
        <v>906.5322017151484</v>
      </c>
      <c r="D622" s="25">
        <f t="shared" si="82"/>
        <v>142.09561259175354</v>
      </c>
      <c r="E622" s="25">
        <f t="shared" si="83"/>
        <v>0.89345868550747154</v>
      </c>
      <c r="F622" s="25">
        <f t="shared" si="84"/>
        <v>227.04092153734979</v>
      </c>
      <c r="G622" s="25">
        <f t="shared" si="90"/>
        <v>0.40787110856269115</v>
      </c>
      <c r="H622" s="25">
        <f t="shared" si="85"/>
        <v>120.36993248172188</v>
      </c>
      <c r="I622" s="25">
        <f t="shared" si="86"/>
        <v>-106.26311794706523</v>
      </c>
      <c r="J622" s="25">
        <f t="shared" si="87"/>
        <v>-106.67098905562791</v>
      </c>
    </row>
    <row r="623" spans="1:10" x14ac:dyDescent="0.35">
      <c r="A623" s="23">
        <v>6.03</v>
      </c>
      <c r="B623" s="22">
        <f t="shared" si="88"/>
        <v>0.55990402673881912</v>
      </c>
      <c r="C623" s="24">
        <f t="shared" si="89"/>
        <v>906.53168632941129</v>
      </c>
      <c r="D623" s="25">
        <f t="shared" si="82"/>
        <v>142.09545102213454</v>
      </c>
      <c r="E623" s="25">
        <f t="shared" si="83"/>
        <v>0.89345893968212575</v>
      </c>
      <c r="F623" s="25">
        <f t="shared" si="84"/>
        <v>227.04079269091551</v>
      </c>
      <c r="G623" s="25">
        <f t="shared" si="90"/>
        <v>0.40787110856269115</v>
      </c>
      <c r="H623" s="25">
        <f t="shared" si="85"/>
        <v>124.33413074760804</v>
      </c>
      <c r="I623" s="25">
        <f t="shared" si="86"/>
        <v>-102.29879083474478</v>
      </c>
      <c r="J623" s="25">
        <f t="shared" si="87"/>
        <v>-102.70666194330747</v>
      </c>
    </row>
    <row r="624" spans="1:10" x14ac:dyDescent="0.35">
      <c r="A624" s="23">
        <v>6.04</v>
      </c>
      <c r="B624" s="22">
        <f t="shared" si="88"/>
        <v>0.55990386757918198</v>
      </c>
      <c r="C624" s="24">
        <f t="shared" si="89"/>
        <v>906.5311709438206</v>
      </c>
      <c r="D624" s="25">
        <f t="shared" si="82"/>
        <v>142.09528945265333</v>
      </c>
      <c r="E624" s="25">
        <f t="shared" si="83"/>
        <v>0.89345919385692496</v>
      </c>
      <c r="F624" s="25">
        <f t="shared" si="84"/>
        <v>227.04066384451784</v>
      </c>
      <c r="G624" s="25">
        <f t="shared" si="90"/>
        <v>0.40787110856269115</v>
      </c>
      <c r="H624" s="25">
        <f t="shared" si="85"/>
        <v>128.30859959413618</v>
      </c>
      <c r="I624" s="25">
        <f t="shared" si="86"/>
        <v>-98.324193141818952</v>
      </c>
      <c r="J624" s="25">
        <f t="shared" si="87"/>
        <v>-98.73206425038164</v>
      </c>
    </row>
    <row r="625" spans="1:10" x14ac:dyDescent="0.35">
      <c r="A625" s="23">
        <v>6.05</v>
      </c>
      <c r="B625" s="22">
        <f t="shared" si="88"/>
        <v>0.55990370841954484</v>
      </c>
      <c r="C625" s="24">
        <f t="shared" si="89"/>
        <v>906.53065555837679</v>
      </c>
      <c r="D625" s="25">
        <f t="shared" si="82"/>
        <v>142.09512788330997</v>
      </c>
      <c r="E625" s="25">
        <f t="shared" si="83"/>
        <v>0.89345944803186872</v>
      </c>
      <c r="F625" s="25">
        <f t="shared" si="84"/>
        <v>227.04053499815689</v>
      </c>
      <c r="G625" s="25">
        <f t="shared" si="90"/>
        <v>0.40787110856269115</v>
      </c>
      <c r="H625" s="25">
        <f t="shared" si="85"/>
        <v>132.29294156484968</v>
      </c>
      <c r="I625" s="25">
        <f t="shared" si="86"/>
        <v>-94.339722324744528</v>
      </c>
      <c r="J625" s="25">
        <f t="shared" si="87"/>
        <v>-94.747593433307216</v>
      </c>
    </row>
    <row r="626" spans="1:10" x14ac:dyDescent="0.35">
      <c r="A626" s="23">
        <v>6.06</v>
      </c>
      <c r="B626" s="22">
        <f t="shared" si="88"/>
        <v>0.55990354925990771</v>
      </c>
      <c r="C626" s="24">
        <f t="shared" si="89"/>
        <v>906.53014017307908</v>
      </c>
      <c r="D626" s="25">
        <f t="shared" si="82"/>
        <v>142.09496631410431</v>
      </c>
      <c r="E626" s="25">
        <f t="shared" si="83"/>
        <v>0.89345970220695714</v>
      </c>
      <c r="F626" s="25">
        <f t="shared" si="84"/>
        <v>227.04040615183246</v>
      </c>
      <c r="G626" s="25">
        <f t="shared" si="90"/>
        <v>0.40787110856269115</v>
      </c>
      <c r="H626" s="25">
        <f t="shared" si="85"/>
        <v>136.28675821598694</v>
      </c>
      <c r="I626" s="25">
        <f t="shared" si="86"/>
        <v>-90.345776827282847</v>
      </c>
      <c r="J626" s="25">
        <f t="shared" si="87"/>
        <v>-90.753647935845535</v>
      </c>
    </row>
    <row r="627" spans="1:10" x14ac:dyDescent="0.35">
      <c r="A627" s="23">
        <v>6.07</v>
      </c>
      <c r="B627" s="22">
        <f t="shared" si="88"/>
        <v>0.55990339010027057</v>
      </c>
      <c r="C627" s="24">
        <f t="shared" si="89"/>
        <v>906.52962478792801</v>
      </c>
      <c r="D627" s="25">
        <f t="shared" si="82"/>
        <v>142.09480474503647</v>
      </c>
      <c r="E627" s="25">
        <f t="shared" si="83"/>
        <v>0.89345995638219033</v>
      </c>
      <c r="F627" s="25">
        <f t="shared" si="84"/>
        <v>227.04027730554469</v>
      </c>
      <c r="G627" s="25">
        <f t="shared" si="90"/>
        <v>0.40787110856269115</v>
      </c>
      <c r="H627" s="25">
        <f t="shared" si="85"/>
        <v>140.28965015632701</v>
      </c>
      <c r="I627" s="25">
        <f t="shared" si="86"/>
        <v>-86.342756040655004</v>
      </c>
      <c r="J627" s="25">
        <f t="shared" si="87"/>
        <v>-86.750627149217692</v>
      </c>
    </row>
    <row r="628" spans="1:10" x14ac:dyDescent="0.35">
      <c r="A628" s="23">
        <v>6.08</v>
      </c>
      <c r="B628" s="22">
        <f t="shared" si="88"/>
        <v>0.55990323094063355</v>
      </c>
      <c r="C628" s="24">
        <f t="shared" si="89"/>
        <v>906.52910940292384</v>
      </c>
      <c r="D628" s="25">
        <f t="shared" si="82"/>
        <v>142.09464317610653</v>
      </c>
      <c r="E628" s="25">
        <f t="shared" si="83"/>
        <v>0.89346021055756797</v>
      </c>
      <c r="F628" s="25">
        <f t="shared" si="84"/>
        <v>227.04014845929365</v>
      </c>
      <c r="G628" s="25">
        <f t="shared" si="90"/>
        <v>0.40787110856269115</v>
      </c>
      <c r="H628" s="25">
        <f t="shared" si="85"/>
        <v>144.30121708712642</v>
      </c>
      <c r="I628" s="25">
        <f t="shared" si="86"/>
        <v>-82.331060263604556</v>
      </c>
      <c r="J628" s="25">
        <f t="shared" si="87"/>
        <v>-82.738931372167244</v>
      </c>
    </row>
    <row r="629" spans="1:10" x14ac:dyDescent="0.35">
      <c r="A629" s="23">
        <v>6.09</v>
      </c>
      <c r="B629" s="22">
        <f t="shared" si="88"/>
        <v>0.55990307178099641</v>
      </c>
      <c r="C629" s="24">
        <f t="shared" si="89"/>
        <v>906.52859401806575</v>
      </c>
      <c r="D629" s="25">
        <f t="shared" si="82"/>
        <v>142.09448160731424</v>
      </c>
      <c r="E629" s="25">
        <f t="shared" si="83"/>
        <v>0.89346046473309049</v>
      </c>
      <c r="F629" s="25">
        <f t="shared" si="84"/>
        <v>227.04001961307912</v>
      </c>
      <c r="G629" s="25">
        <f t="shared" si="90"/>
        <v>0.40787110856269115</v>
      </c>
      <c r="H629" s="25">
        <f t="shared" si="85"/>
        <v>148.32105784215068</v>
      </c>
      <c r="I629" s="25">
        <f t="shared" si="86"/>
        <v>-78.311090662365757</v>
      </c>
      <c r="J629" s="25">
        <f t="shared" si="87"/>
        <v>-78.718961770928445</v>
      </c>
    </row>
    <row r="630" spans="1:10" x14ac:dyDescent="0.35">
      <c r="A630" s="23">
        <v>6.1</v>
      </c>
      <c r="B630" s="22">
        <f t="shared" si="88"/>
        <v>0.55990291262135927</v>
      </c>
      <c r="C630" s="24">
        <f t="shared" si="89"/>
        <v>906.52807863335431</v>
      </c>
      <c r="D630" s="25">
        <f t="shared" si="82"/>
        <v>142.09432003865976</v>
      </c>
      <c r="E630" s="25">
        <f t="shared" si="83"/>
        <v>0.89346071890875778</v>
      </c>
      <c r="F630" s="25">
        <f t="shared" si="84"/>
        <v>227.03989076690127</v>
      </c>
      <c r="G630" s="25">
        <f t="shared" si="90"/>
        <v>0.40787110856269115</v>
      </c>
      <c r="H630" s="25">
        <f t="shared" si="85"/>
        <v>152.34877042778979</v>
      </c>
      <c r="I630" s="25">
        <f t="shared" si="86"/>
        <v>-74.28324923054879</v>
      </c>
      <c r="J630" s="25">
        <f t="shared" si="87"/>
        <v>-74.691120339111478</v>
      </c>
    </row>
    <row r="631" spans="1:10" x14ac:dyDescent="0.35">
      <c r="A631" s="23">
        <v>6.11</v>
      </c>
      <c r="B631" s="22">
        <f t="shared" si="88"/>
        <v>0.55990275346172214</v>
      </c>
      <c r="C631" s="24">
        <f t="shared" si="89"/>
        <v>906.52756324878919</v>
      </c>
      <c r="D631" s="25">
        <f t="shared" si="82"/>
        <v>142.09415847014304</v>
      </c>
      <c r="E631" s="25">
        <f t="shared" si="83"/>
        <v>0.89346097308456973</v>
      </c>
      <c r="F631" s="25">
        <f t="shared" si="84"/>
        <v>227.03976192075999</v>
      </c>
      <c r="G631" s="25">
        <f t="shared" si="90"/>
        <v>0.40787110856269115</v>
      </c>
      <c r="H631" s="25">
        <f t="shared" si="85"/>
        <v>156.38395206325737</v>
      </c>
      <c r="I631" s="25">
        <f t="shared" si="86"/>
        <v>-70.247938748939944</v>
      </c>
      <c r="J631" s="25">
        <f t="shared" si="87"/>
        <v>-70.655809857502632</v>
      </c>
    </row>
    <row r="632" spans="1:10" x14ac:dyDescent="0.35">
      <c r="A632" s="23">
        <v>6.12</v>
      </c>
      <c r="B632" s="22">
        <f t="shared" si="88"/>
        <v>0.559902594302085</v>
      </c>
      <c r="C632" s="24">
        <f t="shared" si="89"/>
        <v>906.52704786437073</v>
      </c>
      <c r="D632" s="25">
        <f t="shared" si="82"/>
        <v>142.09399690176411</v>
      </c>
      <c r="E632" s="25">
        <f t="shared" si="83"/>
        <v>0.89346122726052635</v>
      </c>
      <c r="F632" s="25">
        <f t="shared" si="84"/>
        <v>227.03963307465537</v>
      </c>
      <c r="G632" s="25">
        <f t="shared" si="90"/>
        <v>0.40787110856269115</v>
      </c>
      <c r="H632" s="25">
        <f t="shared" si="85"/>
        <v>160.42619922086732</v>
      </c>
      <c r="I632" s="25">
        <f t="shared" si="86"/>
        <v>-66.20556274522535</v>
      </c>
      <c r="J632" s="25">
        <f t="shared" si="87"/>
        <v>-66.613433853788038</v>
      </c>
    </row>
    <row r="633" spans="1:10" x14ac:dyDescent="0.35">
      <c r="A633" s="23">
        <v>6.13</v>
      </c>
      <c r="B633" s="22">
        <f t="shared" si="88"/>
        <v>0.55990243514244797</v>
      </c>
      <c r="C633" s="24">
        <f t="shared" si="89"/>
        <v>906.52653248009892</v>
      </c>
      <c r="D633" s="25">
        <f t="shared" si="82"/>
        <v>142.09383533352306</v>
      </c>
      <c r="E633" s="25">
        <f t="shared" si="83"/>
        <v>0.8934614814366274</v>
      </c>
      <c r="F633" s="25">
        <f t="shared" si="84"/>
        <v>227.03950422858742</v>
      </c>
      <c r="G633" s="25">
        <f t="shared" si="90"/>
        <v>0.40787110856269115</v>
      </c>
      <c r="H633" s="25">
        <f t="shared" si="85"/>
        <v>164.47510766638834</v>
      </c>
      <c r="I633" s="25">
        <f t="shared" si="86"/>
        <v>-62.156525453636384</v>
      </c>
      <c r="J633" s="25">
        <f t="shared" si="87"/>
        <v>-62.564396562199072</v>
      </c>
    </row>
    <row r="634" spans="1:10" x14ac:dyDescent="0.35">
      <c r="A634" s="23">
        <v>6.14</v>
      </c>
      <c r="B634" s="22">
        <f t="shared" si="88"/>
        <v>0.55990227598281084</v>
      </c>
      <c r="C634" s="24">
        <f t="shared" si="89"/>
        <v>906.52601709597354</v>
      </c>
      <c r="D634" s="25">
        <f t="shared" si="82"/>
        <v>142.09367376541974</v>
      </c>
      <c r="E634" s="25">
        <f t="shared" si="83"/>
        <v>0.89346173561287345</v>
      </c>
      <c r="F634" s="25">
        <f t="shared" si="84"/>
        <v>227.03937538255607</v>
      </c>
      <c r="G634" s="25">
        <f t="shared" si="90"/>
        <v>0.40787110856269115</v>
      </c>
      <c r="H634" s="25">
        <f t="shared" si="85"/>
        <v>168.53027249946535</v>
      </c>
      <c r="I634" s="25">
        <f t="shared" si="86"/>
        <v>-58.101231774528017</v>
      </c>
      <c r="J634" s="25">
        <f t="shared" si="87"/>
        <v>-58.509102883090705</v>
      </c>
    </row>
    <row r="635" spans="1:10" x14ac:dyDescent="0.35">
      <c r="A635" s="23">
        <v>6.15</v>
      </c>
      <c r="B635" s="22">
        <f t="shared" si="88"/>
        <v>0.5599021168231737</v>
      </c>
      <c r="C635" s="24">
        <f t="shared" si="89"/>
        <v>906.52550171199471</v>
      </c>
      <c r="D635" s="25">
        <f t="shared" si="82"/>
        <v>142.0935121974542</v>
      </c>
      <c r="E635" s="25">
        <f t="shared" si="83"/>
        <v>0.89346198978926417</v>
      </c>
      <c r="F635" s="25">
        <f t="shared" si="84"/>
        <v>227.03924653656136</v>
      </c>
      <c r="G635" s="25">
        <f t="shared" si="90"/>
        <v>0.40787110856269115</v>
      </c>
      <c r="H635" s="25">
        <f t="shared" si="85"/>
        <v>172.59128819411026</v>
      </c>
      <c r="I635" s="25">
        <f t="shared" si="86"/>
        <v>-54.040087233888421</v>
      </c>
      <c r="J635" s="25">
        <f t="shared" si="87"/>
        <v>-54.447958342451109</v>
      </c>
    </row>
    <row r="636" spans="1:10" x14ac:dyDescent="0.35">
      <c r="A636" s="23">
        <v>6.16</v>
      </c>
      <c r="B636" s="22">
        <f t="shared" si="88"/>
        <v>0.55990195766353656</v>
      </c>
      <c r="C636" s="24">
        <f t="shared" si="89"/>
        <v>906.52498632816196</v>
      </c>
      <c r="D636" s="25">
        <f t="shared" si="82"/>
        <v>142.09335062962637</v>
      </c>
      <c r="E636" s="25">
        <f t="shared" si="83"/>
        <v>0.89346224396579943</v>
      </c>
      <c r="F636" s="25">
        <f t="shared" si="84"/>
        <v>227.03911769060318</v>
      </c>
      <c r="G636" s="25">
        <f t="shared" si="90"/>
        <v>0.40787110856269115</v>
      </c>
      <c r="H636" s="25">
        <f t="shared" si="85"/>
        <v>176.65774863925242</v>
      </c>
      <c r="I636" s="25">
        <f t="shared" si="86"/>
        <v>-49.973497942788079</v>
      </c>
      <c r="J636" s="25">
        <f t="shared" si="87"/>
        <v>-50.381369051350767</v>
      </c>
    </row>
    <row r="637" spans="1:10" x14ac:dyDescent="0.35">
      <c r="A637" s="23">
        <v>6.17</v>
      </c>
      <c r="B637" s="22">
        <f t="shared" si="88"/>
        <v>0.55990179850389943</v>
      </c>
      <c r="C637" s="24">
        <f t="shared" si="89"/>
        <v>906.52447094447609</v>
      </c>
      <c r="D637" s="25">
        <f t="shared" si="82"/>
        <v>142.09318906193639</v>
      </c>
      <c r="E637" s="25">
        <f t="shared" si="83"/>
        <v>0.89346249814247958</v>
      </c>
      <c r="F637" s="25">
        <f t="shared" si="84"/>
        <v>227.03898884468171</v>
      </c>
      <c r="G637" s="25">
        <f t="shared" si="90"/>
        <v>0.40787110856269115</v>
      </c>
      <c r="H637" s="25">
        <f t="shared" si="85"/>
        <v>180.72924717935209</v>
      </c>
      <c r="I637" s="25">
        <f t="shared" si="86"/>
        <v>-45.901870556766944</v>
      </c>
      <c r="J637" s="25">
        <f t="shared" si="87"/>
        <v>-46.309741665329632</v>
      </c>
    </row>
    <row r="638" spans="1:10" x14ac:dyDescent="0.35">
      <c r="A638" s="23">
        <v>6.18</v>
      </c>
      <c r="B638" s="22">
        <f t="shared" si="88"/>
        <v>0.5599016393442624</v>
      </c>
      <c r="C638" s="24">
        <f t="shared" si="89"/>
        <v>906.523955560937</v>
      </c>
      <c r="D638" s="25">
        <f t="shared" ref="D638:D648" si="91">C638*B638*B638/2</f>
        <v>142.09302749438427</v>
      </c>
      <c r="E638" s="25">
        <f t="shared" ref="E638:E648" si="92">($B$16/B638)+($B$6/($B$10*2))*($B$4+$B$4/(B638*B638*B638))</f>
        <v>0.89346275231930405</v>
      </c>
      <c r="F638" s="25">
        <f t="shared" ref="F638:F648" si="93">$B$5*$B$14*$B$6*$B$4*$B$4/(4*$B$11) + (1/2)*C638*$B$16</f>
        <v>227.03885999879694</v>
      </c>
      <c r="G638" s="25">
        <f t="shared" si="90"/>
        <v>0.40787110856269115</v>
      </c>
      <c r="H638" s="25">
        <f t="shared" ref="H638:H648" si="94">($B$5*$B$14*$B$6/(4*$B$11))*$B$4*$B$4 + C638*$B$16/2 + $B$10*$B$5*$B$14*$B$4*$B$4*$B$15*SIN(A638)/(2*$B$11)</f>
        <v>184.80537665506367</v>
      </c>
      <c r="I638" s="25">
        <f t="shared" ref="I638:I648" si="95">($B$5*$B$14*$B$6/(4*$B$11))*$B$4*$B$4+$B$10*$B$5*$B$14*$B$4*$B$4*$B$15*SIN(A638)/(2*$B$11)</f>
        <v>-41.825612235170588</v>
      </c>
      <c r="J638" s="25">
        <f t="shared" ref="J638:J648" si="96">$B$10*$B$5*$B$14*$B$4*$B$4*$B$15*SIN(A638)/(2*$B$11)</f>
        <v>-42.233483343733276</v>
      </c>
    </row>
    <row r="639" spans="1:10" x14ac:dyDescent="0.35">
      <c r="A639" s="23">
        <v>6.19</v>
      </c>
      <c r="B639" s="22">
        <f t="shared" si="88"/>
        <v>0.55990148018462527</v>
      </c>
      <c r="C639" s="24">
        <f t="shared" si="89"/>
        <v>906.52344017754388</v>
      </c>
      <c r="D639" s="25">
        <f t="shared" si="91"/>
        <v>142.09286592696981</v>
      </c>
      <c r="E639" s="25">
        <f t="shared" si="92"/>
        <v>0.89346300649627353</v>
      </c>
      <c r="F639" s="25">
        <f t="shared" si="93"/>
        <v>227.03873115294866</v>
      </c>
      <c r="G639" s="25">
        <f t="shared" si="90"/>
        <v>0.40787110856269115</v>
      </c>
      <c r="H639" s="25">
        <f t="shared" si="94"/>
        <v>188.88572944395202</v>
      </c>
      <c r="I639" s="25">
        <f t="shared" si="95"/>
        <v>-37.745130600433953</v>
      </c>
      <c r="J639" s="25">
        <f t="shared" si="96"/>
        <v>-38.153001708996641</v>
      </c>
    </row>
    <row r="640" spans="1:10" x14ac:dyDescent="0.35">
      <c r="A640" s="23">
        <v>6.2</v>
      </c>
      <c r="B640" s="22">
        <f t="shared" si="88"/>
        <v>0.55990132102498813</v>
      </c>
      <c r="C640" s="24">
        <f t="shared" si="89"/>
        <v>906.5229247942973</v>
      </c>
      <c r="D640" s="25">
        <f t="shared" si="91"/>
        <v>142.09270435969316</v>
      </c>
      <c r="E640" s="25">
        <f t="shared" si="92"/>
        <v>0.89346326067338766</v>
      </c>
      <c r="F640" s="25">
        <f t="shared" si="93"/>
        <v>227.03860230713701</v>
      </c>
      <c r="G640" s="25">
        <f t="shared" si="90"/>
        <v>0.40787110856269115</v>
      </c>
      <c r="H640" s="25">
        <f t="shared" si="94"/>
        <v>192.96989750125348</v>
      </c>
      <c r="I640" s="25">
        <f t="shared" si="95"/>
        <v>-33.660833697320832</v>
      </c>
      <c r="J640" s="25">
        <f t="shared" si="96"/>
        <v>-34.06870480588352</v>
      </c>
    </row>
    <row r="641" spans="1:10" x14ac:dyDescent="0.35">
      <c r="A641" s="23">
        <v>6.21</v>
      </c>
      <c r="B641" s="22">
        <f t="shared" si="88"/>
        <v>0.55990116186535099</v>
      </c>
      <c r="C641" s="24">
        <f t="shared" si="89"/>
        <v>906.52240941119737</v>
      </c>
      <c r="D641" s="25">
        <f t="shared" si="91"/>
        <v>142.0925427925543</v>
      </c>
      <c r="E641" s="25">
        <f t="shared" si="92"/>
        <v>0.89346351485064646</v>
      </c>
      <c r="F641" s="25">
        <f t="shared" si="93"/>
        <v>227.03847346136203</v>
      </c>
      <c r="G641" s="25">
        <f t="shared" si="90"/>
        <v>0.40787110856269115</v>
      </c>
      <c r="H641" s="25">
        <f t="shared" si="94"/>
        <v>197.05747240068172</v>
      </c>
      <c r="I641" s="25">
        <f t="shared" si="95"/>
        <v>-29.573129952117625</v>
      </c>
      <c r="J641" s="25">
        <f t="shared" si="96"/>
        <v>-29.981001060680317</v>
      </c>
    </row>
    <row r="642" spans="1:10" x14ac:dyDescent="0.35">
      <c r="A642" s="23">
        <v>6.22</v>
      </c>
      <c r="B642" s="22">
        <f t="shared" si="88"/>
        <v>0.55990100270571386</v>
      </c>
      <c r="C642" s="24">
        <f t="shared" si="89"/>
        <v>906.52189402824376</v>
      </c>
      <c r="D642" s="25">
        <f t="shared" si="91"/>
        <v>142.09238122555317</v>
      </c>
      <c r="E642" s="25">
        <f t="shared" si="92"/>
        <v>0.89346376902805003</v>
      </c>
      <c r="F642" s="25">
        <f t="shared" si="93"/>
        <v>227.03834461562363</v>
      </c>
      <c r="G642" s="25">
        <f t="shared" si="90"/>
        <v>0.40787110856269115</v>
      </c>
      <c r="H642" s="25">
        <f t="shared" si="94"/>
        <v>201.14804537526851</v>
      </c>
      <c r="I642" s="25">
        <f t="shared" si="95"/>
        <v>-25.482428131792439</v>
      </c>
      <c r="J642" s="25">
        <f t="shared" si="96"/>
        <v>-25.89029924035513</v>
      </c>
    </row>
    <row r="643" spans="1:10" x14ac:dyDescent="0.35">
      <c r="A643" s="23">
        <v>6.23</v>
      </c>
      <c r="B643" s="22">
        <f t="shared" si="88"/>
        <v>0.55990084354607672</v>
      </c>
      <c r="C643" s="24">
        <f t="shared" si="89"/>
        <v>906.52137864543681</v>
      </c>
      <c r="D643" s="25">
        <f t="shared" si="91"/>
        <v>142.09221965868986</v>
      </c>
      <c r="E643" s="25">
        <f t="shared" si="92"/>
        <v>0.89346402320559826</v>
      </c>
      <c r="F643" s="25">
        <f t="shared" si="93"/>
        <v>227.03821576992189</v>
      </c>
      <c r="G643" s="25">
        <f t="shared" si="90"/>
        <v>0.40787110856269115</v>
      </c>
      <c r="H643" s="25">
        <f t="shared" si="94"/>
        <v>205.24120735824118</v>
      </c>
      <c r="I643" s="25">
        <f t="shared" si="95"/>
        <v>-21.389137303118023</v>
      </c>
      <c r="J643" s="25">
        <f t="shared" si="96"/>
        <v>-21.797008411680714</v>
      </c>
    </row>
    <row r="644" spans="1:10" x14ac:dyDescent="0.35">
      <c r="A644" s="23">
        <v>6.24</v>
      </c>
      <c r="B644" s="22">
        <f t="shared" ref="B644:B648" si="97">$B$13-$B$6*A644/(2*$B$10)</f>
        <v>0.5599006843864397</v>
      </c>
      <c r="C644" s="24">
        <f t="shared" si="89"/>
        <v>906.52086326277674</v>
      </c>
      <c r="D644" s="25">
        <f t="shared" si="91"/>
        <v>142.09205809196447</v>
      </c>
      <c r="E644" s="25">
        <f t="shared" si="92"/>
        <v>0.89346427738329093</v>
      </c>
      <c r="F644" s="25">
        <f t="shared" si="93"/>
        <v>227.03808692425687</v>
      </c>
      <c r="G644" s="25">
        <f t="shared" si="90"/>
        <v>0.40787110856269115</v>
      </c>
      <c r="H644" s="25">
        <f t="shared" si="94"/>
        <v>209.33654902392726</v>
      </c>
      <c r="I644" s="25">
        <f t="shared" si="95"/>
        <v>-17.293666791766924</v>
      </c>
      <c r="J644" s="25">
        <f t="shared" si="96"/>
        <v>-17.701537900329615</v>
      </c>
    </row>
    <row r="645" spans="1:10" x14ac:dyDescent="0.35">
      <c r="A645" s="23">
        <v>6.25</v>
      </c>
      <c r="B645" s="22">
        <f t="shared" si="97"/>
        <v>0.55990052522680256</v>
      </c>
      <c r="C645" s="24">
        <f t="shared" si="89"/>
        <v>906.52034788026276</v>
      </c>
      <c r="D645" s="25">
        <f t="shared" si="91"/>
        <v>142.09189652537671</v>
      </c>
      <c r="E645" s="25">
        <f t="shared" si="92"/>
        <v>0.89346453156112848</v>
      </c>
      <c r="F645" s="25">
        <f t="shared" si="93"/>
        <v>227.03795807862838</v>
      </c>
      <c r="G645" s="25">
        <f t="shared" si="90"/>
        <v>0.40787110856269115</v>
      </c>
      <c r="H645" s="25">
        <f t="shared" si="94"/>
        <v>213.43366082868866</v>
      </c>
      <c r="I645" s="25">
        <f t="shared" si="95"/>
        <v>-13.196426141377019</v>
      </c>
      <c r="J645" s="25">
        <f t="shared" si="96"/>
        <v>-13.604297249939711</v>
      </c>
    </row>
    <row r="646" spans="1:10" x14ac:dyDescent="0.35">
      <c r="A646" s="23">
        <v>6.26</v>
      </c>
      <c r="B646" s="22">
        <f t="shared" si="97"/>
        <v>0.55990036606716542</v>
      </c>
      <c r="C646" s="24">
        <f t="shared" si="89"/>
        <v>906.51983249789532</v>
      </c>
      <c r="D646" s="25">
        <f t="shared" si="91"/>
        <v>142.09173495892676</v>
      </c>
      <c r="E646" s="25">
        <f t="shared" si="92"/>
        <v>0.89346478573911081</v>
      </c>
      <c r="F646" s="25">
        <f t="shared" si="93"/>
        <v>227.03782923303652</v>
      </c>
      <c r="G646" s="25">
        <f t="shared" si="90"/>
        <v>0.40787110856269115</v>
      </c>
      <c r="H646" s="25">
        <f t="shared" si="94"/>
        <v>217.53213305187484</v>
      </c>
      <c r="I646" s="25">
        <f t="shared" si="95"/>
        <v>-9.0978250725989973</v>
      </c>
      <c r="J646" s="25">
        <f t="shared" si="96"/>
        <v>-9.5056961811616887</v>
      </c>
    </row>
    <row r="647" spans="1:10" x14ac:dyDescent="0.35">
      <c r="A647" s="23">
        <v>6.27</v>
      </c>
      <c r="B647" s="22">
        <f t="shared" si="97"/>
        <v>0.55990020690752829</v>
      </c>
      <c r="C647" s="24">
        <f t="shared" si="89"/>
        <v>906.51931711567443</v>
      </c>
      <c r="D647" s="25">
        <f t="shared" si="91"/>
        <v>142.09157339261461</v>
      </c>
      <c r="E647" s="25">
        <f t="shared" si="92"/>
        <v>0.8934650399172378</v>
      </c>
      <c r="F647" s="25">
        <f t="shared" si="93"/>
        <v>227.03770038748129</v>
      </c>
      <c r="G647" s="25">
        <f t="shared" si="90"/>
        <v>0.40787110856269115</v>
      </c>
      <c r="H647" s="25">
        <f t="shared" si="94"/>
        <v>221.63155583679435</v>
      </c>
      <c r="I647" s="25">
        <f t="shared" si="95"/>
        <v>-4.9982734421242485</v>
      </c>
      <c r="J647" s="25">
        <f t="shared" si="96"/>
        <v>-5.4061445506869399</v>
      </c>
    </row>
    <row r="648" spans="1:10" x14ac:dyDescent="0.35">
      <c r="A648" s="23">
        <v>6.28</v>
      </c>
      <c r="B648" s="22">
        <f t="shared" si="97"/>
        <v>0.55990004774789115</v>
      </c>
      <c r="C648" s="24">
        <f t="shared" si="89"/>
        <v>906.51880173359996</v>
      </c>
      <c r="D648" s="25">
        <f t="shared" si="91"/>
        <v>142.09141182644021</v>
      </c>
      <c r="E648" s="25">
        <f t="shared" si="92"/>
        <v>0.89346529409550945</v>
      </c>
      <c r="F648" s="25">
        <f t="shared" si="93"/>
        <v>227.03757154196268</v>
      </c>
      <c r="G648" s="25">
        <f t="shared" si="90"/>
        <v>0.40787110856269115</v>
      </c>
      <c r="H648" s="25">
        <f t="shared" si="94"/>
        <v>225.73151923170082</v>
      </c>
      <c r="I648" s="25">
        <f t="shared" si="95"/>
        <v>-0.89818120169917104</v>
      </c>
      <c r="J648" s="25">
        <f t="shared" si="96"/>
        <v>-1.3060523102618622</v>
      </c>
    </row>
    <row r="649" spans="1:10" x14ac:dyDescent="0.35">
      <c r="A649" s="20"/>
      <c r="B649" s="21"/>
    </row>
    <row r="650" spans="1:10" x14ac:dyDescent="0.35">
      <c r="A650" s="20"/>
      <c r="B650" s="21"/>
    </row>
    <row r="651" spans="1:10" x14ac:dyDescent="0.35">
      <c r="A651" s="15"/>
      <c r="B651" s="15"/>
    </row>
    <row r="652" spans="1:10" x14ac:dyDescent="0.35">
      <c r="I652" s="2" t="s">
        <v>34</v>
      </c>
      <c r="J652" s="2">
        <f>MAX(H20:H648)</f>
        <v>637.12279984532438</v>
      </c>
    </row>
    <row r="653" spans="1:10" x14ac:dyDescent="0.35">
      <c r="I653" s="2" t="s">
        <v>35</v>
      </c>
      <c r="J653" s="2">
        <f>MIN(H20:H648)</f>
        <v>-182.96569722756675</v>
      </c>
    </row>
    <row r="655" spans="1:10" x14ac:dyDescent="0.35">
      <c r="I655" s="2" t="s">
        <v>36</v>
      </c>
      <c r="J655" s="2">
        <f>MAX(I23:I651)</f>
        <v>410.43240911869555</v>
      </c>
    </row>
    <row r="656" spans="1:10" x14ac:dyDescent="0.35">
      <c r="I656" s="2" t="s">
        <v>37</v>
      </c>
      <c r="J656" s="2">
        <f>MIN(I23:I651)</f>
        <v>-409.61562685591088</v>
      </c>
    </row>
    <row r="678" spans="1:10" ht="55.2" customHeight="1" x14ac:dyDescent="0.35">
      <c r="A678" s="29" t="s">
        <v>38</v>
      </c>
      <c r="B678" s="29"/>
      <c r="C678" s="29"/>
      <c r="D678" s="29"/>
      <c r="E678" s="29"/>
      <c r="F678" s="29"/>
      <c r="G678" s="29"/>
      <c r="H678" s="29"/>
      <c r="I678" s="29"/>
      <c r="J678" s="29"/>
    </row>
  </sheetData>
  <mergeCells count="12">
    <mergeCell ref="A1:L1"/>
    <mergeCell ref="A2:L2"/>
    <mergeCell ref="A3:B3"/>
    <mergeCell ref="H3:I3"/>
    <mergeCell ref="A678:J678"/>
    <mergeCell ref="E4:G4"/>
    <mergeCell ref="E5:G5"/>
    <mergeCell ref="E6:G6"/>
    <mergeCell ref="E13:G13"/>
    <mergeCell ref="E14:G14"/>
    <mergeCell ref="E15:G15"/>
    <mergeCell ref="E16:G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3</xdr:col>
                <xdr:colOff>91440</xdr:colOff>
                <xdr:row>3</xdr:row>
                <xdr:rowOff>15240</xdr:rowOff>
              </from>
              <to>
                <xdr:col>3</xdr:col>
                <xdr:colOff>1158240</xdr:colOff>
                <xdr:row>3</xdr:row>
                <xdr:rowOff>220980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8" r:id="rId5">
          <objectPr defaultSize="0" autoPict="0" r:id="rId6">
            <anchor moveWithCells="1" sizeWithCells="1">
              <from>
                <xdr:col>3</xdr:col>
                <xdr:colOff>30480</xdr:colOff>
                <xdr:row>12</xdr:row>
                <xdr:rowOff>0</xdr:rowOff>
              </from>
              <to>
                <xdr:col>3</xdr:col>
                <xdr:colOff>1188720</xdr:colOff>
                <xdr:row>13</xdr:row>
                <xdr:rowOff>0</xdr:rowOff>
              </to>
            </anchor>
          </objectPr>
        </oleObject>
      </mc:Choice>
      <mc:Fallback>
        <oleObject progId="Equation.3" shapeId="1028" r:id="rId5"/>
      </mc:Fallback>
    </mc:AlternateContent>
    <mc:AlternateContent xmlns:mc="http://schemas.openxmlformats.org/markup-compatibility/2006">
      <mc:Choice Requires="x14">
        <oleObject progId="Equation.3" shapeId="1029" r:id="rId7">
          <objectPr defaultSize="0" autoPict="0" r:id="rId8">
            <anchor moveWithCells="1" siz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1219200</xdr:colOff>
                <xdr:row>14</xdr:row>
                <xdr:rowOff>205740</xdr:rowOff>
              </to>
            </anchor>
          </objectPr>
        </oleObject>
      </mc:Choice>
      <mc:Fallback>
        <oleObject progId="Equation.3" shapeId="1029" r:id="rId7"/>
      </mc:Fallback>
    </mc:AlternateContent>
    <mc:AlternateContent xmlns:mc="http://schemas.openxmlformats.org/markup-compatibility/2006">
      <mc:Choice Requires="x14">
        <oleObject progId="Equation.3" shapeId="1030" r:id="rId9">
          <objectPr defaultSize="0" autoPict="0" r:id="rId10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891540</xdr:colOff>
                <xdr:row>13</xdr:row>
                <xdr:rowOff>205740</xdr:rowOff>
              </to>
            </anchor>
          </objectPr>
        </oleObject>
      </mc:Choice>
      <mc:Fallback>
        <oleObject progId="Equation.3" shapeId="1030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125D-8C23-46EE-A478-C52623258137}">
  <dimension ref="A1:AA678"/>
  <sheetViews>
    <sheetView tabSelected="1" topLeftCell="B500" zoomScale="85" workbookViewId="0">
      <selection activeCell="I669" sqref="I669"/>
    </sheetView>
  </sheetViews>
  <sheetFormatPr defaultRowHeight="18" x14ac:dyDescent="0.35"/>
  <cols>
    <col min="1" max="1" width="8.88671875" style="2"/>
    <col min="2" max="2" width="30.77734375" style="2" customWidth="1"/>
    <col min="3" max="3" width="17" style="2" customWidth="1"/>
    <col min="4" max="4" width="23.44140625" style="2" customWidth="1"/>
    <col min="5" max="5" width="23.5546875" style="2" customWidth="1"/>
    <col min="6" max="6" width="15.33203125" style="2" customWidth="1"/>
    <col min="7" max="7" width="24.6640625" style="2" customWidth="1"/>
    <col min="8" max="8" width="19.88671875" style="2" customWidth="1"/>
    <col min="9" max="9" width="30.6640625" style="2" customWidth="1"/>
    <col min="10" max="10" width="13.5546875" style="2" customWidth="1"/>
    <col min="11" max="11" width="28" style="2" customWidth="1"/>
    <col min="12" max="12" width="9.109375" style="2" bestFit="1" customWidth="1"/>
    <col min="13" max="16384" width="8.88671875" style="2"/>
  </cols>
  <sheetData>
    <row r="1" spans="1:27" ht="100.8" customHeight="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8"/>
    </row>
    <row r="2" spans="1:27" ht="35.4" customHeight="1" x14ac:dyDescent="0.35">
      <c r="A2" s="29" t="s">
        <v>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7" ht="76.2" customHeight="1" x14ac:dyDescent="0.35">
      <c r="A3" s="35" t="s">
        <v>9</v>
      </c>
      <c r="B3" s="35"/>
      <c r="C3" s="8"/>
      <c r="D3" s="3"/>
      <c r="H3" s="34"/>
      <c r="I3" s="34"/>
      <c r="J3" s="10"/>
      <c r="K3" s="6"/>
      <c r="L3" s="6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x14ac:dyDescent="0.35">
      <c r="A4" s="1" t="s">
        <v>1</v>
      </c>
      <c r="B4" s="4">
        <v>8.8000000000000007</v>
      </c>
      <c r="C4" s="8" t="s">
        <v>10</v>
      </c>
      <c r="E4" s="30" t="s">
        <v>21</v>
      </c>
      <c r="F4" s="30"/>
      <c r="G4" s="31"/>
      <c r="H4" s="9"/>
      <c r="I4" s="9"/>
      <c r="J4" s="10"/>
      <c r="K4" s="15"/>
      <c r="L4" s="7"/>
      <c r="M4" s="15"/>
    </row>
    <row r="5" spans="1:27" x14ac:dyDescent="0.35">
      <c r="A5" s="1" t="s">
        <v>2</v>
      </c>
      <c r="B5" s="4">
        <v>1.68</v>
      </c>
      <c r="C5" s="8" t="s">
        <v>11</v>
      </c>
      <c r="E5" s="30" t="s">
        <v>22</v>
      </c>
      <c r="F5" s="30"/>
      <c r="G5" s="31"/>
      <c r="H5" s="9"/>
      <c r="I5" s="9"/>
      <c r="J5" s="10"/>
      <c r="K5" s="15"/>
      <c r="L5" s="7"/>
      <c r="M5" s="15"/>
      <c r="N5" s="15"/>
      <c r="O5" s="15"/>
    </row>
    <row r="6" spans="1:27" x14ac:dyDescent="0.35">
      <c r="A6" s="5" t="s">
        <v>3</v>
      </c>
      <c r="B6" s="4">
        <v>8.0000000000000007E-5</v>
      </c>
      <c r="C6" s="2" t="s">
        <v>11</v>
      </c>
      <c r="E6" s="30" t="s">
        <v>23</v>
      </c>
      <c r="F6" s="30"/>
      <c r="G6" s="31"/>
      <c r="H6" s="28"/>
      <c r="I6" s="9"/>
      <c r="J6" s="10"/>
      <c r="K6" s="15"/>
      <c r="L6" s="7"/>
      <c r="M6" s="15"/>
      <c r="N6" s="15"/>
      <c r="O6" s="15"/>
    </row>
    <row r="7" spans="1:27" x14ac:dyDescent="0.35">
      <c r="A7" s="11"/>
      <c r="B7" s="11"/>
      <c r="C7" s="8"/>
      <c r="G7" s="10"/>
      <c r="H7" s="15"/>
      <c r="I7" s="7"/>
      <c r="J7" s="7"/>
      <c r="K7" s="7"/>
      <c r="L7" s="7"/>
      <c r="M7" s="15"/>
      <c r="N7" s="15"/>
      <c r="O7" s="15"/>
    </row>
    <row r="8" spans="1:27" x14ac:dyDescent="0.35">
      <c r="A8" s="12"/>
      <c r="B8" s="12"/>
      <c r="C8" s="8"/>
      <c r="H8" s="15"/>
      <c r="I8" s="15"/>
      <c r="J8" s="15"/>
      <c r="K8" s="15"/>
      <c r="L8" s="15"/>
      <c r="M8" s="15"/>
      <c r="N8" s="15"/>
      <c r="O8" s="15"/>
    </row>
    <row r="9" spans="1:27" x14ac:dyDescent="0.35">
      <c r="A9" s="13"/>
      <c r="B9" s="13"/>
      <c r="C9" s="8"/>
      <c r="H9" s="15"/>
      <c r="I9" s="15"/>
      <c r="J9" s="15"/>
      <c r="K9" s="15"/>
      <c r="L9" s="15"/>
      <c r="M9" s="15"/>
      <c r="N9" s="15"/>
      <c r="O9" s="15"/>
    </row>
    <row r="10" spans="1:27" x14ac:dyDescent="0.35">
      <c r="A10" s="1" t="s">
        <v>12</v>
      </c>
      <c r="B10" s="14">
        <v>3.1415000000000002</v>
      </c>
      <c r="C10" s="8"/>
      <c r="H10" s="15"/>
      <c r="I10" s="15"/>
      <c r="J10" s="15"/>
      <c r="K10" s="15"/>
      <c r="L10" s="15"/>
      <c r="M10" s="15"/>
      <c r="N10" s="15"/>
      <c r="O10" s="15"/>
    </row>
    <row r="11" spans="1:27" x14ac:dyDescent="0.35">
      <c r="A11" s="1" t="s">
        <v>4</v>
      </c>
      <c r="B11" s="1">
        <f>9.81</f>
        <v>9.81</v>
      </c>
      <c r="C11" s="8" t="s">
        <v>13</v>
      </c>
      <c r="H11" s="15"/>
      <c r="I11" s="15"/>
      <c r="J11" s="15"/>
      <c r="K11" s="15"/>
      <c r="L11" s="15"/>
      <c r="M11" s="15"/>
      <c r="N11" s="15"/>
      <c r="O11" s="15"/>
    </row>
    <row r="12" spans="1:27" x14ac:dyDescent="0.35">
      <c r="C12" s="8"/>
      <c r="H12" s="15"/>
      <c r="I12" s="15"/>
      <c r="J12" s="15"/>
      <c r="K12" s="15"/>
      <c r="L12" s="15"/>
      <c r="M12" s="15"/>
      <c r="N12" s="15"/>
      <c r="O12" s="15"/>
    </row>
    <row r="13" spans="1:27" x14ac:dyDescent="0.35">
      <c r="A13" s="1" t="s">
        <v>15</v>
      </c>
      <c r="B13" s="1">
        <f>0.45+0.01*11</f>
        <v>0.56000000000000005</v>
      </c>
      <c r="C13" s="2" t="s">
        <v>11</v>
      </c>
      <c r="E13" s="30" t="s">
        <v>17</v>
      </c>
      <c r="F13" s="30"/>
      <c r="G13" s="30"/>
      <c r="H13" s="19"/>
      <c r="I13" s="15"/>
      <c r="J13" s="15"/>
      <c r="K13" s="15"/>
      <c r="L13" s="15"/>
      <c r="M13" s="15"/>
      <c r="N13" s="15"/>
      <c r="O13" s="15"/>
    </row>
    <row r="14" spans="1:27" x14ac:dyDescent="0.35">
      <c r="A14" s="1" t="s">
        <v>16</v>
      </c>
      <c r="B14" s="1">
        <f>(8+0.25*11)*1000</f>
        <v>10750</v>
      </c>
      <c r="C14" s="2" t="s">
        <v>14</v>
      </c>
      <c r="E14" s="30" t="s">
        <v>20</v>
      </c>
      <c r="F14" s="30"/>
      <c r="G14" s="30"/>
      <c r="H14" s="19"/>
      <c r="I14" s="15"/>
      <c r="J14" s="15"/>
      <c r="K14" s="15"/>
      <c r="L14" s="15"/>
      <c r="M14" s="15"/>
      <c r="N14" s="15"/>
      <c r="O14" s="15"/>
    </row>
    <row r="15" spans="1:27" x14ac:dyDescent="0.35">
      <c r="A15" s="1" t="s">
        <v>5</v>
      </c>
      <c r="B15" s="1">
        <f>0.005+0.001*11</f>
        <v>1.6E-2</v>
      </c>
      <c r="C15" s="2" t="s">
        <v>11</v>
      </c>
      <c r="E15" s="30" t="s">
        <v>18</v>
      </c>
      <c r="F15" s="30"/>
      <c r="G15" s="30"/>
      <c r="H15" s="19"/>
      <c r="I15" s="15"/>
      <c r="J15" s="15"/>
      <c r="K15" s="15"/>
      <c r="L15" s="15"/>
      <c r="M15" s="15"/>
      <c r="N15" s="15"/>
      <c r="O15" s="15"/>
    </row>
    <row r="16" spans="1:27" x14ac:dyDescent="0.35">
      <c r="A16" s="1" t="s">
        <v>6</v>
      </c>
      <c r="B16" s="1">
        <f>0.5</f>
        <v>0.5</v>
      </c>
      <c r="C16" s="2" t="s">
        <v>13</v>
      </c>
      <c r="E16" s="30" t="s">
        <v>19</v>
      </c>
      <c r="F16" s="30"/>
      <c r="G16" s="30"/>
      <c r="H16" s="19"/>
      <c r="I16" s="15"/>
      <c r="J16" s="15"/>
      <c r="K16" s="15"/>
      <c r="L16" s="15"/>
      <c r="M16" s="15"/>
      <c r="N16" s="15"/>
      <c r="O16" s="15"/>
    </row>
    <row r="17" spans="1:15" x14ac:dyDescent="0.35">
      <c r="H17" s="15"/>
      <c r="I17" s="15"/>
      <c r="J17" s="15"/>
      <c r="K17" s="15"/>
      <c r="L17" s="15"/>
      <c r="M17" s="15"/>
      <c r="N17" s="15"/>
      <c r="O17" s="15"/>
    </row>
    <row r="19" spans="1:15" x14ac:dyDescent="0.35">
      <c r="A19" s="26" t="s">
        <v>24</v>
      </c>
      <c r="B19" s="26" t="s">
        <v>33</v>
      </c>
      <c r="C19" s="26" t="s">
        <v>25</v>
      </c>
      <c r="D19" s="26" t="s">
        <v>29</v>
      </c>
      <c r="E19" s="27" t="s">
        <v>30</v>
      </c>
      <c r="F19" s="26" t="s">
        <v>26</v>
      </c>
      <c r="G19" s="26" t="s">
        <v>31</v>
      </c>
      <c r="H19" s="26" t="s">
        <v>27</v>
      </c>
      <c r="I19" s="26" t="s">
        <v>28</v>
      </c>
      <c r="J19" s="26" t="s">
        <v>32</v>
      </c>
    </row>
    <row r="20" spans="1:15" x14ac:dyDescent="0.35">
      <c r="A20" s="23">
        <v>0</v>
      </c>
      <c r="B20" s="22">
        <f>$B$13-$B$6*A20/(2*$B$10)</f>
        <v>0.56000000000000005</v>
      </c>
      <c r="C20" s="24">
        <f>$B$10*$B$5*(B20*B20)*$B$14/$B$11</f>
        <v>1813.6849810397555</v>
      </c>
      <c r="D20" s="25">
        <f>C20*B20*B20/2</f>
        <v>284.38580502703371</v>
      </c>
      <c r="E20" s="25">
        <f>($B$16/B20)+($B$6/($B$10*2))*($B$4+$B$4/(B20*B20*B20))</f>
        <v>0.89360722185693353</v>
      </c>
      <c r="F20" s="25">
        <f>$B$5*$B$14*$B$6*$B$4*$B$4/(4*$B$11) + (1/2)*C20*$B$16</f>
        <v>456.27255290519884</v>
      </c>
      <c r="G20" s="25">
        <f>$B$5*$B$14*$B$6*$B$4*$B$4/(4*$B$11)</f>
        <v>2.8513076452599395</v>
      </c>
      <c r="H20" s="25">
        <f>($B$5*$B$14*$B$6/(4*$B$11))*$B$4*$B$4 + C20*$B$16/2 + $B$10*$B$5*$B$14*$B$4*$B$4*$B$15*SIN(A20)/(2*$B$11)</f>
        <v>456.27255290519884</v>
      </c>
      <c r="I20" s="25">
        <f>($B$5*$B$14*$B$6/(4*$B$11))*$B$4*$B$4+$B$10*$B$5*$B$14*$B$4*$B$4*$B$15*SIN(A20)/(2*$B$11)</f>
        <v>2.8513076452599395</v>
      </c>
      <c r="J20" s="25">
        <f>$B$10*$B$5*$B$14*$B$4*$B$4*$B$15*SIN(A20)/(2*$B$11)</f>
        <v>0</v>
      </c>
    </row>
    <row r="21" spans="1:15" x14ac:dyDescent="0.35">
      <c r="A21" s="23">
        <v>0.01</v>
      </c>
      <c r="B21" s="22">
        <f t="shared" ref="B21:B84" si="0">$B$13-$B$6*A21/(2*$B$10)</f>
        <v>0.55999987267229034</v>
      </c>
      <c r="C21" s="24">
        <f t="shared" ref="C21:C84" si="1">$B$10*$B$5*(B21*B21)*$B$14/$B$11</f>
        <v>1813.6841562814398</v>
      </c>
      <c r="D21" s="25">
        <f t="shared" ref="D21:D84" si="2">C21*B21*B21/2</f>
        <v>284.38554638288463</v>
      </c>
      <c r="E21" s="25">
        <f t="shared" ref="E21:E84" si="3">($B$16/B21)+($B$6/($B$10*2))*($B$4+$B$4/(B21*B21*B21))</f>
        <v>0.89360742530192994</v>
      </c>
      <c r="F21" s="25">
        <f t="shared" ref="F21:F84" si="4">$B$5*$B$14*$B$6*$B$4*$B$4/(4*$B$11) + (1/2)*C21*$B$16</f>
        <v>456.2723467156199</v>
      </c>
      <c r="G21" s="25">
        <f t="shared" ref="G21:G84" si="5">$B$5*$B$14*$B$6*$B$4*$B$4/(4*$B$11)</f>
        <v>2.8513076452599395</v>
      </c>
      <c r="H21" s="25">
        <f t="shared" ref="H21:H84" si="6">($B$5*$B$14*$B$6/(4*$B$11))*$B$4*$B$4 + C21*$B$16/2 + $B$10*$B$5*$B$14*$B$4*$B$4*$B$15*SIN(A21)/(2*$B$11)</f>
        <v>492.10128143007762</v>
      </c>
      <c r="I21" s="25">
        <f t="shared" ref="I21:I84" si="7">($B$5*$B$14*$B$6/(4*$B$11))*$B$4*$B$4+$B$10*$B$5*$B$14*$B$4*$B$4*$B$15*SIN(A21)/(2*$B$11)</f>
        <v>38.680242359717624</v>
      </c>
      <c r="J21" s="25">
        <f t="shared" ref="J21:J84" si="8">$B$10*$B$5*$B$14*$B$4*$B$4*$B$15*SIN(A21)/(2*$B$11)</f>
        <v>35.828934714457688</v>
      </c>
    </row>
    <row r="22" spans="1:15" x14ac:dyDescent="0.35">
      <c r="A22" s="23">
        <v>0.02</v>
      </c>
      <c r="B22" s="22">
        <f t="shared" si="0"/>
        <v>0.55999974534458064</v>
      </c>
      <c r="C22" s="24">
        <f t="shared" si="1"/>
        <v>1813.6833315233112</v>
      </c>
      <c r="D22" s="25">
        <f t="shared" si="2"/>
        <v>284.38528773891193</v>
      </c>
      <c r="E22" s="25">
        <f t="shared" si="3"/>
        <v>0.89360762874701904</v>
      </c>
      <c r="F22" s="25">
        <f t="shared" si="4"/>
        <v>456.27214052608775</v>
      </c>
      <c r="G22" s="25">
        <f t="shared" si="5"/>
        <v>2.8513076452599395</v>
      </c>
      <c r="H22" s="25">
        <f t="shared" si="6"/>
        <v>527.92642709138909</v>
      </c>
      <c r="I22" s="25">
        <f t="shared" si="7"/>
        <v>74.505594210561213</v>
      </c>
      <c r="J22" s="25">
        <f t="shared" si="8"/>
        <v>71.654286565301277</v>
      </c>
    </row>
    <row r="23" spans="1:15" x14ac:dyDescent="0.35">
      <c r="A23" s="23">
        <v>0.03</v>
      </c>
      <c r="B23" s="22">
        <f t="shared" si="0"/>
        <v>0.55999961801687093</v>
      </c>
      <c r="C23" s="24">
        <f t="shared" si="1"/>
        <v>1813.6825067653699</v>
      </c>
      <c r="D23" s="25">
        <f t="shared" si="2"/>
        <v>284.38502909511561</v>
      </c>
      <c r="E23" s="25">
        <f t="shared" si="3"/>
        <v>0.89360783219220086</v>
      </c>
      <c r="F23" s="25">
        <f t="shared" si="4"/>
        <v>456.27193433660244</v>
      </c>
      <c r="G23" s="25">
        <f t="shared" si="5"/>
        <v>2.8513076452599395</v>
      </c>
      <c r="H23" s="25">
        <f t="shared" si="6"/>
        <v>563.74440738380247</v>
      </c>
      <c r="I23" s="25">
        <f t="shared" si="7"/>
        <v>110.32378069245996</v>
      </c>
      <c r="J23" s="25">
        <f t="shared" si="8"/>
        <v>107.47247304720003</v>
      </c>
    </row>
    <row r="24" spans="1:15" x14ac:dyDescent="0.35">
      <c r="A24" s="23">
        <v>0.04</v>
      </c>
      <c r="B24" s="22">
        <f t="shared" si="0"/>
        <v>0.55999949068916133</v>
      </c>
      <c r="C24" s="24">
        <f t="shared" si="1"/>
        <v>1813.6816820076167</v>
      </c>
      <c r="D24" s="25">
        <f t="shared" si="2"/>
        <v>284.38477045149597</v>
      </c>
      <c r="E24" s="25">
        <f t="shared" si="3"/>
        <v>0.89360803563747526</v>
      </c>
      <c r="F24" s="25">
        <f t="shared" si="4"/>
        <v>456.27172814716414</v>
      </c>
      <c r="G24" s="25">
        <f t="shared" si="5"/>
        <v>2.8513076452599395</v>
      </c>
      <c r="H24" s="25">
        <f t="shared" si="6"/>
        <v>599.5516405185183</v>
      </c>
      <c r="I24" s="25">
        <f t="shared" si="7"/>
        <v>146.13122001661412</v>
      </c>
      <c r="J24" s="25">
        <f t="shared" si="8"/>
        <v>143.27991237135419</v>
      </c>
    </row>
    <row r="25" spans="1:15" x14ac:dyDescent="0.35">
      <c r="A25" s="23">
        <v>0.05</v>
      </c>
      <c r="B25" s="22">
        <f t="shared" si="0"/>
        <v>0.55999936336145162</v>
      </c>
      <c r="C25" s="24">
        <f t="shared" si="1"/>
        <v>1813.6808572500508</v>
      </c>
      <c r="D25" s="25">
        <f t="shared" si="2"/>
        <v>284.38451180805254</v>
      </c>
      <c r="E25" s="25">
        <f t="shared" si="3"/>
        <v>0.89360823908284248</v>
      </c>
      <c r="F25" s="25">
        <f t="shared" si="4"/>
        <v>456.27152195777268</v>
      </c>
      <c r="G25" s="25">
        <f t="shared" si="5"/>
        <v>2.8513076452599395</v>
      </c>
      <c r="H25" s="25">
        <f t="shared" si="6"/>
        <v>635.34454578144346</v>
      </c>
      <c r="I25" s="25">
        <f t="shared" si="7"/>
        <v>181.92433146893066</v>
      </c>
      <c r="J25" s="25">
        <f t="shared" si="8"/>
        <v>179.07302382367072</v>
      </c>
    </row>
    <row r="26" spans="1:15" x14ac:dyDescent="0.35">
      <c r="A26" s="23">
        <v>0.06</v>
      </c>
      <c r="B26" s="22">
        <f t="shared" si="0"/>
        <v>0.55999923603374191</v>
      </c>
      <c r="C26" s="24">
        <f t="shared" si="1"/>
        <v>1813.6800324926728</v>
      </c>
      <c r="D26" s="25">
        <f t="shared" si="2"/>
        <v>284.3842531647856</v>
      </c>
      <c r="E26" s="25">
        <f t="shared" si="3"/>
        <v>0.89360844252830252</v>
      </c>
      <c r="F26" s="25">
        <f t="shared" si="4"/>
        <v>456.27131576842817</v>
      </c>
      <c r="G26" s="25">
        <f t="shared" si="5"/>
        <v>2.8513076452599395</v>
      </c>
      <c r="H26" s="25">
        <f t="shared" si="6"/>
        <v>671.11954389126004</v>
      </c>
      <c r="I26" s="25">
        <f t="shared" si="7"/>
        <v>217.69953576809181</v>
      </c>
      <c r="J26" s="25">
        <f t="shared" si="8"/>
        <v>214.84822812283187</v>
      </c>
    </row>
    <row r="27" spans="1:15" x14ac:dyDescent="0.35">
      <c r="A27" s="23">
        <v>7.0000000000000007E-2</v>
      </c>
      <c r="B27" s="22">
        <f t="shared" si="0"/>
        <v>0.5599991087060322</v>
      </c>
      <c r="C27" s="24">
        <f t="shared" si="1"/>
        <v>1813.6792077354819</v>
      </c>
      <c r="D27" s="25">
        <f t="shared" si="2"/>
        <v>284.383994521695</v>
      </c>
      <c r="E27" s="25">
        <f t="shared" si="3"/>
        <v>0.89360864597385514</v>
      </c>
      <c r="F27" s="25">
        <f t="shared" si="4"/>
        <v>456.27110957913044</v>
      </c>
      <c r="G27" s="25">
        <f t="shared" si="5"/>
        <v>2.8513076452599395</v>
      </c>
      <c r="H27" s="25">
        <f t="shared" si="6"/>
        <v>706.87305735735083</v>
      </c>
      <c r="I27" s="25">
        <f t="shared" si="7"/>
        <v>253.45325542348033</v>
      </c>
      <c r="J27" s="25">
        <f t="shared" si="8"/>
        <v>250.60194777822039</v>
      </c>
    </row>
    <row r="28" spans="1:15" x14ac:dyDescent="0.35">
      <c r="A28" s="23">
        <v>0.08</v>
      </c>
      <c r="B28" s="22">
        <f t="shared" si="0"/>
        <v>0.55999898137832249</v>
      </c>
      <c r="C28" s="24">
        <f t="shared" si="1"/>
        <v>1813.6783829784779</v>
      </c>
      <c r="D28" s="25">
        <f t="shared" si="2"/>
        <v>284.38373587878078</v>
      </c>
      <c r="E28" s="25">
        <f t="shared" si="3"/>
        <v>0.89360884941950047</v>
      </c>
      <c r="F28" s="25">
        <f t="shared" si="4"/>
        <v>456.27090338987944</v>
      </c>
      <c r="G28" s="25">
        <f t="shared" si="5"/>
        <v>2.8513076452599395</v>
      </c>
      <c r="H28" s="25">
        <f t="shared" si="6"/>
        <v>742.60151083754477</v>
      </c>
      <c r="I28" s="25">
        <f t="shared" si="7"/>
        <v>289.18191509292529</v>
      </c>
      <c r="J28" s="25">
        <f t="shared" si="8"/>
        <v>286.33060744766533</v>
      </c>
    </row>
    <row r="29" spans="1:15" x14ac:dyDescent="0.35">
      <c r="A29" s="23">
        <v>0.09</v>
      </c>
      <c r="B29" s="22">
        <f t="shared" si="0"/>
        <v>0.55999885405061278</v>
      </c>
      <c r="C29" s="24">
        <f t="shared" si="1"/>
        <v>1813.6775582216621</v>
      </c>
      <c r="D29" s="25">
        <f t="shared" si="2"/>
        <v>284.38347723604306</v>
      </c>
      <c r="E29" s="25">
        <f t="shared" si="3"/>
        <v>0.89360905286523862</v>
      </c>
      <c r="F29" s="25">
        <f t="shared" si="4"/>
        <v>456.2706972006755</v>
      </c>
      <c r="G29" s="25">
        <f t="shared" si="5"/>
        <v>2.8513076452599395</v>
      </c>
      <c r="H29" s="25">
        <f t="shared" si="6"/>
        <v>778.30133149564904</v>
      </c>
      <c r="I29" s="25">
        <f t="shared" si="7"/>
        <v>324.88194194023345</v>
      </c>
      <c r="J29" s="25">
        <f t="shared" si="8"/>
        <v>322.03063429497348</v>
      </c>
    </row>
    <row r="30" spans="1:15" x14ac:dyDescent="0.35">
      <c r="A30" s="23">
        <v>0.1</v>
      </c>
      <c r="B30" s="22">
        <f t="shared" si="0"/>
        <v>0.55999872672290307</v>
      </c>
      <c r="C30" s="24">
        <f t="shared" si="1"/>
        <v>1813.6767334650337</v>
      </c>
      <c r="D30" s="25">
        <f t="shared" si="2"/>
        <v>284.38321859348173</v>
      </c>
      <c r="E30" s="25">
        <f t="shared" si="3"/>
        <v>0.89360925631106947</v>
      </c>
      <c r="F30" s="25">
        <f t="shared" si="4"/>
        <v>456.2704910115184</v>
      </c>
      <c r="G30" s="25">
        <f t="shared" si="5"/>
        <v>2.8513076452599395</v>
      </c>
      <c r="H30" s="25">
        <f t="shared" si="6"/>
        <v>813.96894935872865</v>
      </c>
      <c r="I30" s="25">
        <f t="shared" si="7"/>
        <v>360.54976599247021</v>
      </c>
      <c r="J30" s="25">
        <f t="shared" si="8"/>
        <v>357.69845834721025</v>
      </c>
    </row>
    <row r="31" spans="1:15" x14ac:dyDescent="0.35">
      <c r="A31" s="23">
        <v>0.11</v>
      </c>
      <c r="B31" s="22">
        <f t="shared" si="0"/>
        <v>0.55999859939519347</v>
      </c>
      <c r="C31" s="24">
        <f t="shared" si="1"/>
        <v>1813.6759087085936</v>
      </c>
      <c r="D31" s="25">
        <f t="shared" si="2"/>
        <v>284.38295995109712</v>
      </c>
      <c r="E31" s="25">
        <f t="shared" si="3"/>
        <v>0.8936094597569928</v>
      </c>
      <c r="F31" s="25">
        <f t="shared" si="4"/>
        <v>456.27028482240837</v>
      </c>
      <c r="G31" s="25">
        <f t="shared" si="5"/>
        <v>2.8513076452599395</v>
      </c>
      <c r="H31" s="25">
        <f t="shared" si="6"/>
        <v>849.60079767410161</v>
      </c>
      <c r="I31" s="25">
        <f t="shared" si="7"/>
        <v>396.18182049695321</v>
      </c>
      <c r="J31" s="25">
        <f t="shared" si="8"/>
        <v>393.33051285169324</v>
      </c>
    </row>
    <row r="32" spans="1:15" x14ac:dyDescent="0.35">
      <c r="A32" s="23">
        <v>0.12</v>
      </c>
      <c r="B32" s="22">
        <f t="shared" si="0"/>
        <v>0.55999847206748377</v>
      </c>
      <c r="C32" s="24">
        <f t="shared" si="1"/>
        <v>1813.6750839523402</v>
      </c>
      <c r="D32" s="25">
        <f t="shared" si="2"/>
        <v>284.38270130888861</v>
      </c>
      <c r="E32" s="25">
        <f t="shared" si="3"/>
        <v>0.89360966320300916</v>
      </c>
      <c r="F32" s="25">
        <f t="shared" si="4"/>
        <v>456.27007863334501</v>
      </c>
      <c r="G32" s="25">
        <f t="shared" si="5"/>
        <v>2.8513076452599395</v>
      </c>
      <c r="H32" s="25">
        <f t="shared" si="6"/>
        <v>885.19331326601036</v>
      </c>
      <c r="I32" s="25">
        <f t="shared" si="7"/>
        <v>431.77454227792538</v>
      </c>
      <c r="J32" s="25">
        <f t="shared" si="8"/>
        <v>428.92323463266541</v>
      </c>
    </row>
    <row r="33" spans="1:10" x14ac:dyDescent="0.35">
      <c r="A33" s="23">
        <v>0.13</v>
      </c>
      <c r="B33" s="22">
        <f t="shared" si="0"/>
        <v>0.55999834473977406</v>
      </c>
      <c r="C33" s="24">
        <f t="shared" si="1"/>
        <v>1813.6742591962748</v>
      </c>
      <c r="D33" s="25">
        <f t="shared" si="2"/>
        <v>284.3824426668566</v>
      </c>
      <c r="E33" s="25">
        <f t="shared" si="3"/>
        <v>0.89360986664911812</v>
      </c>
      <c r="F33" s="25">
        <f t="shared" si="4"/>
        <v>456.26987244432866</v>
      </c>
      <c r="G33" s="25">
        <f t="shared" si="5"/>
        <v>2.8513076452599395</v>
      </c>
      <c r="H33" s="25">
        <f t="shared" si="6"/>
        <v>920.74293689193792</v>
      </c>
      <c r="I33" s="25">
        <f t="shared" si="7"/>
        <v>467.32437209286917</v>
      </c>
      <c r="J33" s="25">
        <f t="shared" si="8"/>
        <v>464.4730644476092</v>
      </c>
    </row>
    <row r="34" spans="1:10" x14ac:dyDescent="0.35">
      <c r="A34" s="23">
        <v>0.14000000000000001</v>
      </c>
      <c r="B34" s="22">
        <f t="shared" si="0"/>
        <v>0.55999821741206435</v>
      </c>
      <c r="C34" s="24">
        <f t="shared" si="1"/>
        <v>1813.6734344403965</v>
      </c>
      <c r="D34" s="25">
        <f t="shared" si="2"/>
        <v>284.38218402500104</v>
      </c>
      <c r="E34" s="25">
        <f t="shared" si="3"/>
        <v>0.89361007009531968</v>
      </c>
      <c r="F34" s="25">
        <f t="shared" si="4"/>
        <v>456.26966625535908</v>
      </c>
      <c r="G34" s="25">
        <f t="shared" si="5"/>
        <v>2.8513076452599395</v>
      </c>
      <c r="H34" s="25">
        <f t="shared" si="6"/>
        <v>956.2461135985269</v>
      </c>
      <c r="I34" s="25">
        <f t="shared" si="7"/>
        <v>502.82775498842778</v>
      </c>
      <c r="J34" s="25">
        <f t="shared" si="8"/>
        <v>499.97644734316782</v>
      </c>
    </row>
    <row r="35" spans="1:10" x14ac:dyDescent="0.35">
      <c r="A35" s="23">
        <v>0.15</v>
      </c>
      <c r="B35" s="22">
        <f t="shared" si="0"/>
        <v>0.55999809008435464</v>
      </c>
      <c r="C35" s="24">
        <f t="shared" si="1"/>
        <v>1813.6726096847058</v>
      </c>
      <c r="D35" s="25">
        <f t="shared" si="2"/>
        <v>284.38192538332186</v>
      </c>
      <c r="E35" s="25">
        <f t="shared" si="3"/>
        <v>0.89361027354161404</v>
      </c>
      <c r="F35" s="25">
        <f t="shared" si="4"/>
        <v>456.26946006643641</v>
      </c>
      <c r="G35" s="25">
        <f t="shared" si="5"/>
        <v>2.8513076452599395</v>
      </c>
      <c r="H35" s="25">
        <f t="shared" si="6"/>
        <v>991.69929307707412</v>
      </c>
      <c r="I35" s="25">
        <f t="shared" si="7"/>
        <v>538.28114065589762</v>
      </c>
      <c r="J35" s="25">
        <f t="shared" si="8"/>
        <v>535.42983301063771</v>
      </c>
    </row>
    <row r="36" spans="1:10" x14ac:dyDescent="0.35">
      <c r="A36" s="23">
        <v>0.16</v>
      </c>
      <c r="B36" s="22">
        <f t="shared" si="0"/>
        <v>0.55999796275664493</v>
      </c>
      <c r="C36" s="24">
        <f t="shared" si="1"/>
        <v>1813.6717849292022</v>
      </c>
      <c r="D36" s="25">
        <f t="shared" si="2"/>
        <v>284.381666741819</v>
      </c>
      <c r="E36" s="25">
        <f t="shared" si="3"/>
        <v>0.89361047698800122</v>
      </c>
      <c r="F36" s="25">
        <f t="shared" si="4"/>
        <v>456.26925387756052</v>
      </c>
      <c r="G36" s="25">
        <f t="shared" si="5"/>
        <v>2.8513076452599395</v>
      </c>
      <c r="H36" s="25">
        <f t="shared" si="6"/>
        <v>1027.0989300185572</v>
      </c>
      <c r="I36" s="25">
        <f t="shared" si="7"/>
        <v>573.68098378625655</v>
      </c>
      <c r="J36" s="25">
        <f t="shared" si="8"/>
        <v>570.82967614099664</v>
      </c>
    </row>
    <row r="37" spans="1:10" x14ac:dyDescent="0.35">
      <c r="A37" s="23">
        <v>0.17</v>
      </c>
      <c r="B37" s="22">
        <f t="shared" si="0"/>
        <v>0.55999783542893522</v>
      </c>
      <c r="C37" s="24">
        <f t="shared" si="1"/>
        <v>1813.6709601738864</v>
      </c>
      <c r="D37" s="25">
        <f t="shared" si="2"/>
        <v>284.38140810049265</v>
      </c>
      <c r="E37" s="25">
        <f t="shared" si="3"/>
        <v>0.893610680434481</v>
      </c>
      <c r="F37" s="25">
        <f t="shared" si="4"/>
        <v>456.26904768873158</v>
      </c>
      <c r="G37" s="25">
        <f t="shared" si="5"/>
        <v>2.8513076452599395</v>
      </c>
      <c r="H37" s="25">
        <f t="shared" si="6"/>
        <v>1062.4414844681628</v>
      </c>
      <c r="I37" s="25">
        <f t="shared" si="7"/>
        <v>609.02374442469113</v>
      </c>
      <c r="J37" s="25">
        <f t="shared" si="8"/>
        <v>606.17243677943122</v>
      </c>
    </row>
    <row r="38" spans="1:10" x14ac:dyDescent="0.35">
      <c r="A38" s="23">
        <v>0.18</v>
      </c>
      <c r="B38" s="22">
        <f t="shared" si="0"/>
        <v>0.55999770810122562</v>
      </c>
      <c r="C38" s="24">
        <f t="shared" si="1"/>
        <v>1813.6701354187589</v>
      </c>
      <c r="D38" s="25">
        <f t="shared" si="2"/>
        <v>284.38114945934296</v>
      </c>
      <c r="E38" s="25">
        <f t="shared" si="3"/>
        <v>0.89361088388105336</v>
      </c>
      <c r="F38" s="25">
        <f t="shared" si="4"/>
        <v>456.2688414999497</v>
      </c>
      <c r="G38" s="25">
        <f t="shared" si="5"/>
        <v>2.8513076452599395</v>
      </c>
      <c r="H38" s="25">
        <f t="shared" si="6"/>
        <v>1097.7234221792796</v>
      </c>
      <c r="I38" s="25">
        <f t="shared" si="7"/>
        <v>644.30588832458977</v>
      </c>
      <c r="J38" s="25">
        <f t="shared" si="8"/>
        <v>641.45458067932987</v>
      </c>
    </row>
    <row r="39" spans="1:10" x14ac:dyDescent="0.35">
      <c r="A39" s="23">
        <v>0.19</v>
      </c>
      <c r="B39" s="22">
        <f t="shared" si="0"/>
        <v>0.55999758077351591</v>
      </c>
      <c r="C39" s="24">
        <f t="shared" si="1"/>
        <v>1813.6693106638184</v>
      </c>
      <c r="D39" s="25">
        <f t="shared" si="2"/>
        <v>284.38089081836949</v>
      </c>
      <c r="E39" s="25">
        <f t="shared" si="3"/>
        <v>0.89361108732771866</v>
      </c>
      <c r="F39" s="25">
        <f t="shared" si="4"/>
        <v>456.26863531121455</v>
      </c>
      <c r="G39" s="25">
        <f t="shared" si="5"/>
        <v>2.8513076452599395</v>
      </c>
      <c r="H39" s="25">
        <f t="shared" si="6"/>
        <v>1132.9412149669188</v>
      </c>
      <c r="I39" s="25">
        <f t="shared" si="7"/>
        <v>679.52388730096425</v>
      </c>
      <c r="J39" s="25">
        <f t="shared" si="8"/>
        <v>676.67257965570434</v>
      </c>
    </row>
    <row r="40" spans="1:10" x14ac:dyDescent="0.35">
      <c r="A40" s="23">
        <v>0.2</v>
      </c>
      <c r="B40" s="22">
        <f t="shared" si="0"/>
        <v>0.5599974534458062</v>
      </c>
      <c r="C40" s="24">
        <f t="shared" si="1"/>
        <v>1813.6684859090653</v>
      </c>
      <c r="D40" s="25">
        <f t="shared" si="2"/>
        <v>284.38063217757241</v>
      </c>
      <c r="E40" s="25">
        <f t="shared" si="3"/>
        <v>0.89361129077447654</v>
      </c>
      <c r="F40" s="25">
        <f t="shared" si="4"/>
        <v>456.2684291225263</v>
      </c>
      <c r="G40" s="25">
        <f t="shared" si="5"/>
        <v>2.8513076452599395</v>
      </c>
      <c r="H40" s="25">
        <f t="shared" si="6"/>
        <v>1168.0913410605315</v>
      </c>
      <c r="I40" s="25">
        <f t="shared" si="7"/>
        <v>714.67421958326509</v>
      </c>
      <c r="J40" s="25">
        <f t="shared" si="8"/>
        <v>711.82291193800518</v>
      </c>
    </row>
    <row r="41" spans="1:10" x14ac:dyDescent="0.35">
      <c r="A41" s="23">
        <v>0.21</v>
      </c>
      <c r="B41" s="22">
        <f t="shared" si="0"/>
        <v>0.55999732611809649</v>
      </c>
      <c r="C41" s="24">
        <f t="shared" si="1"/>
        <v>1813.6676611544997</v>
      </c>
      <c r="D41" s="25">
        <f t="shared" si="2"/>
        <v>284.38037353695177</v>
      </c>
      <c r="E41" s="25">
        <f t="shared" si="3"/>
        <v>0.89361149422132735</v>
      </c>
      <c r="F41" s="25">
        <f t="shared" si="4"/>
        <v>456.26822293388489</v>
      </c>
      <c r="G41" s="25">
        <f t="shared" si="5"/>
        <v>2.8513076452599395</v>
      </c>
      <c r="H41" s="25">
        <f t="shared" si="6"/>
        <v>1203.1702854561809</v>
      </c>
      <c r="I41" s="25">
        <f t="shared" si="7"/>
        <v>749.75337016755577</v>
      </c>
      <c r="J41" s="25">
        <f t="shared" si="8"/>
        <v>746.90206252229586</v>
      </c>
    </row>
    <row r="42" spans="1:10" x14ac:dyDescent="0.35">
      <c r="A42" s="23">
        <v>0.22</v>
      </c>
      <c r="B42" s="22">
        <f t="shared" si="0"/>
        <v>0.55999719879038679</v>
      </c>
      <c r="C42" s="24">
        <f t="shared" si="1"/>
        <v>1813.6668364001216</v>
      </c>
      <c r="D42" s="25">
        <f t="shared" si="2"/>
        <v>284.38011489650751</v>
      </c>
      <c r="E42" s="25">
        <f t="shared" si="3"/>
        <v>0.89361169766827064</v>
      </c>
      <c r="F42" s="25">
        <f t="shared" si="4"/>
        <v>456.26801674529037</v>
      </c>
      <c r="G42" s="25">
        <f t="shared" si="5"/>
        <v>2.8513076452599395</v>
      </c>
      <c r="H42" s="25">
        <f t="shared" si="6"/>
        <v>1238.1745402680413</v>
      </c>
      <c r="I42" s="25">
        <f t="shared" si="7"/>
        <v>784.75783116801074</v>
      </c>
      <c r="J42" s="25">
        <f t="shared" si="8"/>
        <v>781.90652352275083</v>
      </c>
    </row>
    <row r="43" spans="1:10" x14ac:dyDescent="0.35">
      <c r="A43" s="23">
        <v>0.23</v>
      </c>
      <c r="B43" s="22">
        <f t="shared" si="0"/>
        <v>0.55999707146267708</v>
      </c>
      <c r="C43" s="24">
        <f t="shared" si="1"/>
        <v>1813.6660116459311</v>
      </c>
      <c r="D43" s="25">
        <f t="shared" si="2"/>
        <v>284.37985625623969</v>
      </c>
      <c r="E43" s="25">
        <f t="shared" si="3"/>
        <v>0.89361190111530686</v>
      </c>
      <c r="F43" s="25">
        <f t="shared" si="4"/>
        <v>456.26781055674275</v>
      </c>
      <c r="G43" s="25">
        <f t="shared" si="5"/>
        <v>2.8513076452599395</v>
      </c>
      <c r="H43" s="25">
        <f t="shared" si="6"/>
        <v>1273.1006050791827</v>
      </c>
      <c r="I43" s="25">
        <f t="shared" si="7"/>
        <v>819.68410216769996</v>
      </c>
      <c r="J43" s="25">
        <f t="shared" si="8"/>
        <v>816.83279452244005</v>
      </c>
    </row>
    <row r="44" spans="1:10" x14ac:dyDescent="0.35">
      <c r="A44" s="23">
        <v>0.24</v>
      </c>
      <c r="B44" s="22">
        <f t="shared" si="0"/>
        <v>0.55999694413496748</v>
      </c>
      <c r="C44" s="24">
        <f t="shared" si="1"/>
        <v>1813.6651868919287</v>
      </c>
      <c r="D44" s="25">
        <f t="shared" si="2"/>
        <v>284.37959761614849</v>
      </c>
      <c r="E44" s="25">
        <f t="shared" si="3"/>
        <v>0.89361210456243545</v>
      </c>
      <c r="F44" s="25">
        <f t="shared" si="4"/>
        <v>456.26760436824213</v>
      </c>
      <c r="G44" s="25">
        <f t="shared" si="5"/>
        <v>2.8513076452599395</v>
      </c>
      <c r="H44" s="25">
        <f t="shared" si="6"/>
        <v>1307.9449872916109</v>
      </c>
      <c r="I44" s="25">
        <f t="shared" si="7"/>
        <v>854.52869056862869</v>
      </c>
      <c r="J44" s="25">
        <f t="shared" si="8"/>
        <v>851.67738292336878</v>
      </c>
    </row>
    <row r="45" spans="1:10" x14ac:dyDescent="0.35">
      <c r="A45" s="23">
        <v>0.25</v>
      </c>
      <c r="B45" s="22">
        <f t="shared" si="0"/>
        <v>0.55999681680725777</v>
      </c>
      <c r="C45" s="24">
        <f t="shared" si="1"/>
        <v>1813.6643621381133</v>
      </c>
      <c r="D45" s="25">
        <f t="shared" si="2"/>
        <v>284.37933897623356</v>
      </c>
      <c r="E45" s="25">
        <f t="shared" si="3"/>
        <v>0.89361230800965696</v>
      </c>
      <c r="F45" s="25">
        <f t="shared" si="4"/>
        <v>456.2673981797883</v>
      </c>
      <c r="G45" s="25">
        <f t="shared" si="5"/>
        <v>2.8513076452599395</v>
      </c>
      <c r="H45" s="25">
        <f t="shared" si="6"/>
        <v>1342.7042024755224</v>
      </c>
      <c r="I45" s="25">
        <f t="shared" si="7"/>
        <v>889.28811194099387</v>
      </c>
      <c r="J45" s="25">
        <f t="shared" si="8"/>
        <v>886.43680429573396</v>
      </c>
    </row>
    <row r="46" spans="1:10" x14ac:dyDescent="0.35">
      <c r="A46" s="23">
        <v>0.26</v>
      </c>
      <c r="B46" s="22">
        <f t="shared" si="0"/>
        <v>0.55999668947954806</v>
      </c>
      <c r="C46" s="24">
        <f t="shared" si="1"/>
        <v>1813.6635373844852</v>
      </c>
      <c r="D46" s="25">
        <f t="shared" si="2"/>
        <v>284.37908033649501</v>
      </c>
      <c r="E46" s="25">
        <f t="shared" si="3"/>
        <v>0.89361251145697118</v>
      </c>
      <c r="F46" s="25">
        <f t="shared" si="4"/>
        <v>456.26719199138125</v>
      </c>
      <c r="G46" s="25">
        <f t="shared" si="5"/>
        <v>2.8513076452599395</v>
      </c>
      <c r="H46" s="25">
        <f t="shared" si="6"/>
        <v>1377.3747747177456</v>
      </c>
      <c r="I46" s="25">
        <f t="shared" si="7"/>
        <v>923.95889037162431</v>
      </c>
      <c r="J46" s="25">
        <f t="shared" si="8"/>
        <v>921.1075827263644</v>
      </c>
    </row>
    <row r="47" spans="1:10" x14ac:dyDescent="0.35">
      <c r="A47" s="23">
        <v>0.27</v>
      </c>
      <c r="B47" s="22">
        <f t="shared" si="0"/>
        <v>0.55999656215183835</v>
      </c>
      <c r="C47" s="24">
        <f t="shared" si="1"/>
        <v>1813.6627126310448</v>
      </c>
      <c r="D47" s="25">
        <f t="shared" si="2"/>
        <v>284.3788216969329</v>
      </c>
      <c r="E47" s="25">
        <f t="shared" si="3"/>
        <v>0.89361271490437821</v>
      </c>
      <c r="F47" s="25">
        <f t="shared" si="4"/>
        <v>456.26698580302116</v>
      </c>
      <c r="G47" s="25">
        <f t="shared" si="5"/>
        <v>2.8513076452599395</v>
      </c>
      <c r="H47" s="25">
        <f t="shared" si="6"/>
        <v>1411.9532369693302</v>
      </c>
      <c r="I47" s="25">
        <f t="shared" si="7"/>
        <v>958.53755881156906</v>
      </c>
      <c r="J47" s="25">
        <f t="shared" si="8"/>
        <v>955.68625116630915</v>
      </c>
    </row>
    <row r="48" spans="1:10" x14ac:dyDescent="0.35">
      <c r="A48" s="23">
        <v>0.28000000000000003</v>
      </c>
      <c r="B48" s="22">
        <f t="shared" si="0"/>
        <v>0.55999643482412864</v>
      </c>
      <c r="C48" s="24">
        <f t="shared" si="1"/>
        <v>1813.6618878777915</v>
      </c>
      <c r="D48" s="25">
        <f t="shared" si="2"/>
        <v>284.37856305754718</v>
      </c>
      <c r="E48" s="25">
        <f t="shared" si="3"/>
        <v>0.89361291835187784</v>
      </c>
      <c r="F48" s="25">
        <f t="shared" si="4"/>
        <v>456.26677961470784</v>
      </c>
      <c r="G48" s="25">
        <f t="shared" si="5"/>
        <v>2.8513076452599395</v>
      </c>
      <c r="H48" s="25">
        <f t="shared" si="6"/>
        <v>1446.4361313922479</v>
      </c>
      <c r="I48" s="25">
        <f t="shared" si="7"/>
        <v>993.02065942280001</v>
      </c>
      <c r="J48" s="25">
        <f t="shared" si="8"/>
        <v>990.1693517775401</v>
      </c>
    </row>
    <row r="49" spans="1:10" x14ac:dyDescent="0.35">
      <c r="A49" s="23">
        <v>0.28999999999999998</v>
      </c>
      <c r="B49" s="22">
        <f t="shared" si="0"/>
        <v>0.55999630749641893</v>
      </c>
      <c r="C49" s="24">
        <f t="shared" si="1"/>
        <v>1813.6610631247263</v>
      </c>
      <c r="D49" s="25">
        <f t="shared" si="2"/>
        <v>284.3783044183379</v>
      </c>
      <c r="E49" s="25">
        <f t="shared" si="3"/>
        <v>0.89361312179947017</v>
      </c>
      <c r="F49" s="25">
        <f t="shared" si="4"/>
        <v>456.26657342644154</v>
      </c>
      <c r="G49" s="25">
        <f t="shared" si="5"/>
        <v>2.8513076452599395</v>
      </c>
      <c r="H49" s="25">
        <f t="shared" si="6"/>
        <v>1480.8200097051729</v>
      </c>
      <c r="I49" s="25">
        <f t="shared" si="7"/>
        <v>1027.4047439239914</v>
      </c>
      <c r="J49" s="25">
        <f t="shared" si="8"/>
        <v>1024.5534362787314</v>
      </c>
    </row>
    <row r="50" spans="1:10" x14ac:dyDescent="0.35">
      <c r="A50" s="23">
        <v>0.3</v>
      </c>
      <c r="B50" s="22">
        <f t="shared" si="0"/>
        <v>0.55999618016870922</v>
      </c>
      <c r="C50" s="24">
        <f t="shared" si="1"/>
        <v>1813.6602383718487</v>
      </c>
      <c r="D50" s="25">
        <f t="shared" si="2"/>
        <v>284.37804577930507</v>
      </c>
      <c r="E50" s="25">
        <f t="shared" si="3"/>
        <v>0.89361332524715542</v>
      </c>
      <c r="F50" s="25">
        <f t="shared" si="4"/>
        <v>456.26636723822213</v>
      </c>
      <c r="G50" s="25">
        <f t="shared" si="5"/>
        <v>2.8513076452599395</v>
      </c>
      <c r="H50" s="25">
        <f t="shared" si="6"/>
        <v>1515.1014335283085</v>
      </c>
      <c r="I50" s="25">
        <f t="shared" si="7"/>
        <v>1061.6863739353464</v>
      </c>
      <c r="J50" s="25">
        <f t="shared" si="8"/>
        <v>1058.8350662900864</v>
      </c>
    </row>
    <row r="51" spans="1:10" x14ac:dyDescent="0.35">
      <c r="A51" s="23">
        <v>0.31</v>
      </c>
      <c r="B51" s="22">
        <f t="shared" si="0"/>
        <v>0.55999605284099963</v>
      </c>
      <c r="C51" s="24">
        <f t="shared" si="1"/>
        <v>1813.6594136191591</v>
      </c>
      <c r="D51" s="25">
        <f t="shared" si="2"/>
        <v>284.3777871404489</v>
      </c>
      <c r="E51" s="25">
        <f t="shared" si="3"/>
        <v>0.89361352869493305</v>
      </c>
      <c r="F51" s="25">
        <f t="shared" si="4"/>
        <v>456.26616105004973</v>
      </c>
      <c r="G51" s="25">
        <f t="shared" si="5"/>
        <v>2.8513076452599395</v>
      </c>
      <c r="H51" s="25">
        <f t="shared" si="6"/>
        <v>1549.2769747272223</v>
      </c>
      <c r="I51" s="25">
        <f t="shared" si="7"/>
        <v>1095.8621213224326</v>
      </c>
      <c r="J51" s="25">
        <f t="shared" si="8"/>
        <v>1093.0108136771726</v>
      </c>
    </row>
    <row r="52" spans="1:10" x14ac:dyDescent="0.35">
      <c r="A52" s="23">
        <v>0.32</v>
      </c>
      <c r="B52" s="22">
        <f t="shared" si="0"/>
        <v>0.55999592551328992</v>
      </c>
      <c r="C52" s="24">
        <f t="shared" si="1"/>
        <v>1813.6585888666564</v>
      </c>
      <c r="D52" s="25">
        <f t="shared" si="2"/>
        <v>284.37752850176889</v>
      </c>
      <c r="E52" s="25">
        <f t="shared" si="3"/>
        <v>0.8936137321428036</v>
      </c>
      <c r="F52" s="25">
        <f t="shared" si="4"/>
        <v>456.26595486192406</v>
      </c>
      <c r="G52" s="25">
        <f t="shared" si="5"/>
        <v>2.8513076452599395</v>
      </c>
      <c r="H52" s="25">
        <f t="shared" si="6"/>
        <v>1583.3432157556538</v>
      </c>
      <c r="I52" s="25">
        <f t="shared" si="7"/>
        <v>1129.9285685389898</v>
      </c>
      <c r="J52" s="25">
        <f t="shared" si="8"/>
        <v>1127.0772608937298</v>
      </c>
    </row>
    <row r="53" spans="1:10" x14ac:dyDescent="0.35">
      <c r="A53" s="23">
        <v>0.33</v>
      </c>
      <c r="B53" s="22">
        <f t="shared" si="0"/>
        <v>0.55999579818558021</v>
      </c>
      <c r="C53" s="24">
        <f t="shared" si="1"/>
        <v>1813.6577641143408</v>
      </c>
      <c r="D53" s="25">
        <f t="shared" si="2"/>
        <v>284.37726986326527</v>
      </c>
      <c r="E53" s="25">
        <f t="shared" si="3"/>
        <v>0.89361393559076674</v>
      </c>
      <c r="F53" s="25">
        <f t="shared" si="4"/>
        <v>456.26574867384517</v>
      </c>
      <c r="G53" s="25">
        <f t="shared" si="5"/>
        <v>2.8513076452599395</v>
      </c>
      <c r="H53" s="25">
        <f t="shared" si="6"/>
        <v>1617.2967499972713</v>
      </c>
      <c r="I53" s="25">
        <f t="shared" si="7"/>
        <v>1163.8823089686862</v>
      </c>
      <c r="J53" s="25">
        <f t="shared" si="8"/>
        <v>1161.0310013234262</v>
      </c>
    </row>
    <row r="54" spans="1:10" x14ac:dyDescent="0.35">
      <c r="A54" s="23">
        <v>0.34</v>
      </c>
      <c r="B54" s="22">
        <f t="shared" si="0"/>
        <v>0.5599956708578705</v>
      </c>
      <c r="C54" s="24">
        <f t="shared" si="1"/>
        <v>1813.6569393622126</v>
      </c>
      <c r="D54" s="25">
        <f t="shared" si="2"/>
        <v>284.37701122493803</v>
      </c>
      <c r="E54" s="25">
        <f t="shared" si="3"/>
        <v>0.89361413903882281</v>
      </c>
      <c r="F54" s="25">
        <f t="shared" si="4"/>
        <v>456.26554248581311</v>
      </c>
      <c r="G54" s="25">
        <f t="shared" si="5"/>
        <v>2.8513076452599395</v>
      </c>
      <c r="H54" s="25">
        <f t="shared" si="6"/>
        <v>1651.1341821063254</v>
      </c>
      <c r="I54" s="25">
        <f t="shared" si="7"/>
        <v>1197.7199472657724</v>
      </c>
      <c r="J54" s="25">
        <f t="shared" si="8"/>
        <v>1194.8686396205123</v>
      </c>
    </row>
    <row r="55" spans="1:10" x14ac:dyDescent="0.35">
      <c r="A55" s="23">
        <v>0.35</v>
      </c>
      <c r="B55" s="22">
        <f t="shared" si="0"/>
        <v>0.55999554353016079</v>
      </c>
      <c r="C55" s="24">
        <f t="shared" si="1"/>
        <v>1813.6561146102729</v>
      </c>
      <c r="D55" s="25">
        <f t="shared" si="2"/>
        <v>284.37675258678735</v>
      </c>
      <c r="E55" s="25">
        <f t="shared" si="3"/>
        <v>0.89361434248697136</v>
      </c>
      <c r="F55" s="25">
        <f t="shared" si="4"/>
        <v>456.26533629782818</v>
      </c>
      <c r="G55" s="25">
        <f t="shared" si="5"/>
        <v>2.8513076452599395</v>
      </c>
      <c r="H55" s="25">
        <f t="shared" si="6"/>
        <v>1684.852128347185</v>
      </c>
      <c r="I55" s="25">
        <f t="shared" si="7"/>
        <v>1231.438099694617</v>
      </c>
      <c r="J55" s="25">
        <f t="shared" si="8"/>
        <v>1228.586792049357</v>
      </c>
    </row>
    <row r="56" spans="1:10" x14ac:dyDescent="0.35">
      <c r="A56" s="23">
        <v>0.36</v>
      </c>
      <c r="B56" s="22">
        <f t="shared" si="0"/>
        <v>0.55999541620245108</v>
      </c>
      <c r="C56" s="24">
        <f t="shared" si="1"/>
        <v>1813.6552898585201</v>
      </c>
      <c r="D56" s="25">
        <f t="shared" si="2"/>
        <v>284.37649394881305</v>
      </c>
      <c r="E56" s="25">
        <f t="shared" si="3"/>
        <v>0.89361454593521283</v>
      </c>
      <c r="F56" s="25">
        <f t="shared" si="4"/>
        <v>456.26513010988998</v>
      </c>
      <c r="G56" s="25">
        <f t="shared" si="5"/>
        <v>2.8513076452599395</v>
      </c>
      <c r="H56" s="25">
        <f t="shared" si="6"/>
        <v>1718.4472169327055</v>
      </c>
      <c r="I56" s="25">
        <f t="shared" si="7"/>
        <v>1265.0333944680756</v>
      </c>
      <c r="J56" s="25">
        <f t="shared" si="8"/>
        <v>1262.1820868228156</v>
      </c>
    </row>
    <row r="57" spans="1:10" x14ac:dyDescent="0.35">
      <c r="A57" s="23">
        <v>0.37</v>
      </c>
      <c r="B57" s="22">
        <f>$B$13-$B$6*A57/(2*$B$10)</f>
        <v>0.55999528887474137</v>
      </c>
      <c r="C57" s="24">
        <f t="shared" si="1"/>
        <v>1813.6544651069548</v>
      </c>
      <c r="D57" s="25">
        <f t="shared" si="2"/>
        <v>284.37623531101514</v>
      </c>
      <c r="E57" s="25">
        <f t="shared" si="3"/>
        <v>0.8936147493835469</v>
      </c>
      <c r="F57" s="25">
        <f t="shared" si="4"/>
        <v>456.26492392199867</v>
      </c>
      <c r="G57" s="25">
        <f t="shared" si="5"/>
        <v>2.8513076452599395</v>
      </c>
      <c r="H57" s="25">
        <f t="shared" si="6"/>
        <v>1751.9160883614056</v>
      </c>
      <c r="I57" s="25">
        <f t="shared" si="7"/>
        <v>1298.502472084667</v>
      </c>
      <c r="J57" s="25">
        <f t="shared" si="8"/>
        <v>1295.651164439407</v>
      </c>
    </row>
    <row r="58" spans="1:10" x14ac:dyDescent="0.35">
      <c r="A58" s="23">
        <v>0.38</v>
      </c>
      <c r="B58" s="22">
        <f t="shared" si="0"/>
        <v>0.55999516154703177</v>
      </c>
      <c r="C58" s="24">
        <f t="shared" si="1"/>
        <v>1813.6536403555781</v>
      </c>
      <c r="D58" s="25">
        <f t="shared" si="2"/>
        <v>284.37597667339389</v>
      </c>
      <c r="E58" s="25">
        <f t="shared" si="3"/>
        <v>0.89361495283197356</v>
      </c>
      <c r="F58" s="25">
        <f t="shared" si="4"/>
        <v>456.26471773415449</v>
      </c>
      <c r="G58" s="25">
        <f t="shared" si="5"/>
        <v>2.8513076452599395</v>
      </c>
      <c r="H58" s="25">
        <f t="shared" si="6"/>
        <v>1785.2553957534146</v>
      </c>
      <c r="I58" s="25">
        <f t="shared" si="7"/>
        <v>1331.8419856645203</v>
      </c>
      <c r="J58" s="25">
        <f t="shared" si="8"/>
        <v>1328.9906780192603</v>
      </c>
    </row>
    <row r="59" spans="1:10" x14ac:dyDescent="0.35">
      <c r="A59" s="23">
        <v>0.39</v>
      </c>
      <c r="B59" s="22">
        <f t="shared" si="0"/>
        <v>0.55999503421932206</v>
      </c>
      <c r="C59" s="24">
        <f t="shared" si="1"/>
        <v>1813.652815604388</v>
      </c>
      <c r="D59" s="25">
        <f t="shared" si="2"/>
        <v>284.37571803594886</v>
      </c>
      <c r="E59" s="25">
        <f t="shared" si="3"/>
        <v>0.89361515628049315</v>
      </c>
      <c r="F59" s="25">
        <f t="shared" si="4"/>
        <v>456.26451154635697</v>
      </c>
      <c r="G59" s="25">
        <f t="shared" si="5"/>
        <v>2.8513076452599395</v>
      </c>
      <c r="H59" s="25">
        <f t="shared" si="6"/>
        <v>1818.4618051851569</v>
      </c>
      <c r="I59" s="25">
        <f t="shared" si="7"/>
        <v>1365.0486012840599</v>
      </c>
      <c r="J59" s="25">
        <f t="shared" si="8"/>
        <v>1362.1972936387999</v>
      </c>
    </row>
    <row r="60" spans="1:10" x14ac:dyDescent="0.35">
      <c r="A60" s="23">
        <v>0.4</v>
      </c>
      <c r="B60" s="22">
        <f t="shared" si="0"/>
        <v>0.55999490689161235</v>
      </c>
      <c r="C60" s="24">
        <f t="shared" si="1"/>
        <v>1813.6519908533855</v>
      </c>
      <c r="D60" s="25">
        <f t="shared" si="2"/>
        <v>284.37545939868022</v>
      </c>
      <c r="E60" s="25">
        <f t="shared" si="3"/>
        <v>0.89361535972910544</v>
      </c>
      <c r="F60" s="25">
        <f t="shared" si="4"/>
        <v>456.26430535860635</v>
      </c>
      <c r="G60" s="25">
        <f t="shared" si="5"/>
        <v>2.8513076452599395</v>
      </c>
      <c r="H60" s="25">
        <f t="shared" si="6"/>
        <v>1851.531996022743</v>
      </c>
      <c r="I60" s="25">
        <f t="shared" si="7"/>
        <v>1398.1189983093966</v>
      </c>
      <c r="J60" s="25">
        <f t="shared" si="8"/>
        <v>1395.2676906641366</v>
      </c>
    </row>
    <row r="61" spans="1:10" x14ac:dyDescent="0.35">
      <c r="A61" s="23">
        <v>0.41</v>
      </c>
      <c r="B61" s="22">
        <f t="shared" si="0"/>
        <v>0.55999477956390264</v>
      </c>
      <c r="C61" s="24">
        <f t="shared" si="1"/>
        <v>1813.6511661025704</v>
      </c>
      <c r="D61" s="25">
        <f t="shared" si="2"/>
        <v>284.37520076158802</v>
      </c>
      <c r="E61" s="25">
        <f t="shared" si="3"/>
        <v>0.89361556317781043</v>
      </c>
      <c r="F61" s="25">
        <f t="shared" si="4"/>
        <v>456.26409917090257</v>
      </c>
      <c r="G61" s="25">
        <f t="shared" si="5"/>
        <v>2.8513076452599395</v>
      </c>
      <c r="H61" s="25">
        <f t="shared" si="6"/>
        <v>1884.4626612540283</v>
      </c>
      <c r="I61" s="25">
        <f t="shared" si="7"/>
        <v>1431.0498697283858</v>
      </c>
      <c r="J61" s="25">
        <f t="shared" si="8"/>
        <v>1428.1985620831258</v>
      </c>
    </row>
    <row r="62" spans="1:10" x14ac:dyDescent="0.35">
      <c r="A62" s="23">
        <v>0.42</v>
      </c>
      <c r="B62" s="22">
        <f t="shared" si="0"/>
        <v>0.55999465223619294</v>
      </c>
      <c r="C62" s="24">
        <f t="shared" si="1"/>
        <v>1813.6503413519426</v>
      </c>
      <c r="D62" s="25">
        <f t="shared" si="2"/>
        <v>284.3749421246722</v>
      </c>
      <c r="E62" s="25">
        <f t="shared" si="3"/>
        <v>0.89361576662660802</v>
      </c>
      <c r="F62" s="25">
        <f t="shared" si="4"/>
        <v>456.26389298324563</v>
      </c>
      <c r="G62" s="25">
        <f t="shared" si="5"/>
        <v>2.8513076452599395</v>
      </c>
      <c r="H62" s="25">
        <f t="shared" si="6"/>
        <v>1917.2505078193135</v>
      </c>
      <c r="I62" s="25">
        <f t="shared" si="7"/>
        <v>1463.837922481328</v>
      </c>
      <c r="J62" s="25">
        <f t="shared" si="8"/>
        <v>1460.9866148360679</v>
      </c>
    </row>
    <row r="63" spans="1:10" x14ac:dyDescent="0.35">
      <c r="A63" s="23">
        <v>0.43</v>
      </c>
      <c r="B63" s="22">
        <f t="shared" si="0"/>
        <v>0.55999452490848323</v>
      </c>
      <c r="C63" s="24">
        <f t="shared" si="1"/>
        <v>1813.6495166015027</v>
      </c>
      <c r="D63" s="25">
        <f t="shared" si="2"/>
        <v>284.37468348793283</v>
      </c>
      <c r="E63" s="25">
        <f t="shared" si="3"/>
        <v>0.89361597007549842</v>
      </c>
      <c r="F63" s="25">
        <f t="shared" si="4"/>
        <v>456.26368679563564</v>
      </c>
      <c r="G63" s="25">
        <f t="shared" si="5"/>
        <v>2.8513076452599395</v>
      </c>
      <c r="H63" s="25">
        <f t="shared" si="6"/>
        <v>1949.8922569406473</v>
      </c>
      <c r="I63" s="25">
        <f t="shared" si="7"/>
        <v>1496.4798777902718</v>
      </c>
      <c r="J63" s="25">
        <f t="shared" si="8"/>
        <v>1493.6285701450117</v>
      </c>
    </row>
    <row r="64" spans="1:10" x14ac:dyDescent="0.35">
      <c r="A64" s="23">
        <v>0.44</v>
      </c>
      <c r="B64" s="22">
        <f t="shared" si="0"/>
        <v>0.55999439758077352</v>
      </c>
      <c r="C64" s="24">
        <f t="shared" si="1"/>
        <v>1813.6486918512499</v>
      </c>
      <c r="D64" s="25">
        <f t="shared" si="2"/>
        <v>284.37442485136984</v>
      </c>
      <c r="E64" s="25">
        <f t="shared" si="3"/>
        <v>0.89361617352448164</v>
      </c>
      <c r="F64" s="25">
        <f t="shared" si="4"/>
        <v>456.26348060807243</v>
      </c>
      <c r="G64" s="25">
        <f t="shared" si="5"/>
        <v>2.8513076452599395</v>
      </c>
      <c r="H64" s="25">
        <f t="shared" si="6"/>
        <v>1982.3846444496999</v>
      </c>
      <c r="I64" s="25">
        <f t="shared" si="7"/>
        <v>1528.9724714868873</v>
      </c>
      <c r="J64" s="25">
        <f t="shared" si="8"/>
        <v>1526.1211638416273</v>
      </c>
    </row>
    <row r="65" spans="1:10" x14ac:dyDescent="0.35">
      <c r="A65" s="23">
        <v>0.45</v>
      </c>
      <c r="B65" s="22">
        <f t="shared" si="0"/>
        <v>0.55999427025306392</v>
      </c>
      <c r="C65" s="24">
        <f t="shared" si="1"/>
        <v>1813.6478671011857</v>
      </c>
      <c r="D65" s="25">
        <f t="shared" si="2"/>
        <v>284.37416621498352</v>
      </c>
      <c r="E65" s="25">
        <f t="shared" si="3"/>
        <v>0.89361637697355722</v>
      </c>
      <c r="F65" s="25">
        <f t="shared" si="4"/>
        <v>456.2632744205564</v>
      </c>
      <c r="G65" s="25">
        <f t="shared" si="5"/>
        <v>2.8513076452599395</v>
      </c>
      <c r="H65" s="25">
        <f t="shared" si="6"/>
        <v>2014.7244211141785</v>
      </c>
      <c r="I65" s="25">
        <f t="shared" si="7"/>
        <v>1561.3124543388822</v>
      </c>
      <c r="J65" s="25">
        <f t="shared" si="8"/>
        <v>1558.4611466936221</v>
      </c>
    </row>
    <row r="66" spans="1:10" x14ac:dyDescent="0.35">
      <c r="A66" s="23">
        <v>0.46</v>
      </c>
      <c r="B66" s="22">
        <f t="shared" si="0"/>
        <v>0.55999414292535421</v>
      </c>
      <c r="C66" s="24">
        <f t="shared" si="1"/>
        <v>1813.6470423513088</v>
      </c>
      <c r="D66" s="25">
        <f t="shared" si="2"/>
        <v>284.37390757877353</v>
      </c>
      <c r="E66" s="25">
        <f t="shared" si="3"/>
        <v>0.89361658042272574</v>
      </c>
      <c r="F66" s="25">
        <f t="shared" si="4"/>
        <v>456.26306823308715</v>
      </c>
      <c r="G66" s="25">
        <f t="shared" si="5"/>
        <v>2.8513076452599395</v>
      </c>
      <c r="H66" s="25">
        <f t="shared" si="6"/>
        <v>2046.9083529627478</v>
      </c>
      <c r="I66" s="25">
        <f t="shared" si="7"/>
        <v>1593.4965923749207</v>
      </c>
      <c r="J66" s="25">
        <f t="shared" si="8"/>
        <v>1590.6452847296607</v>
      </c>
    </row>
    <row r="67" spans="1:10" x14ac:dyDescent="0.35">
      <c r="A67" s="23">
        <v>0.47</v>
      </c>
      <c r="B67" s="22">
        <f t="shared" si="0"/>
        <v>0.5599940155976445</v>
      </c>
      <c r="C67" s="24">
        <f t="shared" si="1"/>
        <v>1813.6462176016184</v>
      </c>
      <c r="D67" s="25">
        <f t="shared" si="2"/>
        <v>284.37364894273975</v>
      </c>
      <c r="E67" s="25">
        <f t="shared" si="3"/>
        <v>0.89361678387198706</v>
      </c>
      <c r="F67" s="25">
        <f t="shared" si="4"/>
        <v>456.26286204566458</v>
      </c>
      <c r="G67" s="25">
        <f t="shared" si="5"/>
        <v>2.8513076452599395</v>
      </c>
      <c r="H67" s="25">
        <f t="shared" si="6"/>
        <v>2078.933221608424</v>
      </c>
      <c r="I67" s="25">
        <f t="shared" si="7"/>
        <v>1625.5216672080196</v>
      </c>
      <c r="J67" s="25">
        <f t="shared" si="8"/>
        <v>1622.6703595627596</v>
      </c>
    </row>
    <row r="68" spans="1:10" x14ac:dyDescent="0.35">
      <c r="A68" s="23">
        <v>0.48</v>
      </c>
      <c r="B68" s="22">
        <f t="shared" si="0"/>
        <v>0.55999388826993479</v>
      </c>
      <c r="C68" s="24">
        <f t="shared" si="1"/>
        <v>1813.6453928521159</v>
      </c>
      <c r="D68" s="25">
        <f t="shared" si="2"/>
        <v>284.37339030688247</v>
      </c>
      <c r="E68" s="25">
        <f t="shared" si="3"/>
        <v>0.89361698732134098</v>
      </c>
      <c r="F68" s="25">
        <f t="shared" si="4"/>
        <v>456.26265585828895</v>
      </c>
      <c r="G68" s="25">
        <f t="shared" si="5"/>
        <v>2.8513076452599395</v>
      </c>
      <c r="H68" s="25">
        <f t="shared" si="6"/>
        <v>2110.7958245704122</v>
      </c>
      <c r="I68" s="25">
        <f t="shared" si="7"/>
        <v>1657.3844763573832</v>
      </c>
      <c r="J68" s="25">
        <f t="shared" si="8"/>
        <v>1654.5331687121231</v>
      </c>
    </row>
    <row r="69" spans="1:10" x14ac:dyDescent="0.35">
      <c r="A69" s="23">
        <v>0.49</v>
      </c>
      <c r="B69" s="22">
        <f t="shared" si="0"/>
        <v>0.55999376094222508</v>
      </c>
      <c r="C69" s="24">
        <f t="shared" si="1"/>
        <v>1813.6445681028013</v>
      </c>
      <c r="D69" s="25">
        <f t="shared" si="2"/>
        <v>284.37313167120169</v>
      </c>
      <c r="E69" s="25">
        <f t="shared" si="3"/>
        <v>0.89361719077078772</v>
      </c>
      <c r="F69" s="25">
        <f t="shared" si="4"/>
        <v>456.26244967096028</v>
      </c>
      <c r="G69" s="25">
        <f t="shared" si="5"/>
        <v>2.8513076452599395</v>
      </c>
      <c r="H69" s="25">
        <f t="shared" si="6"/>
        <v>2142.4929755943485</v>
      </c>
      <c r="I69" s="25">
        <f t="shared" si="7"/>
        <v>1689.0818335686483</v>
      </c>
      <c r="J69" s="25">
        <f t="shared" si="8"/>
        <v>1686.2305259233883</v>
      </c>
    </row>
    <row r="70" spans="1:10" x14ac:dyDescent="0.35">
      <c r="A70" s="23">
        <v>0.5</v>
      </c>
      <c r="B70" s="22">
        <f t="shared" si="0"/>
        <v>0.55999363361451537</v>
      </c>
      <c r="C70" s="24">
        <f t="shared" si="1"/>
        <v>1813.6437433536737</v>
      </c>
      <c r="D70" s="25">
        <f t="shared" si="2"/>
        <v>284.37287303569724</v>
      </c>
      <c r="E70" s="25">
        <f t="shared" si="3"/>
        <v>0.89361739422032715</v>
      </c>
      <c r="F70" s="25">
        <f t="shared" si="4"/>
        <v>456.26224348367839</v>
      </c>
      <c r="G70" s="25">
        <f t="shared" si="5"/>
        <v>2.8513076452599395</v>
      </c>
      <c r="H70" s="25">
        <f t="shared" si="6"/>
        <v>2174.0215049709273</v>
      </c>
      <c r="I70" s="25">
        <f t="shared" si="7"/>
        <v>1720.6105691325088</v>
      </c>
      <c r="J70" s="25">
        <f t="shared" si="8"/>
        <v>1717.7592614872488</v>
      </c>
    </row>
    <row r="71" spans="1:10" x14ac:dyDescent="0.35">
      <c r="A71" s="23">
        <v>0.51</v>
      </c>
      <c r="B71" s="22">
        <f t="shared" si="0"/>
        <v>0.55999350628680566</v>
      </c>
      <c r="C71" s="24">
        <f t="shared" si="1"/>
        <v>1813.6429186047339</v>
      </c>
      <c r="D71" s="25">
        <f t="shared" si="2"/>
        <v>284.37261440036917</v>
      </c>
      <c r="E71" s="25">
        <f t="shared" si="3"/>
        <v>0.8936175976699593</v>
      </c>
      <c r="F71" s="25">
        <f t="shared" si="4"/>
        <v>456.26203729644345</v>
      </c>
      <c r="G71" s="25">
        <f t="shared" si="5"/>
        <v>2.8513076452599395</v>
      </c>
      <c r="H71" s="25">
        <f t="shared" si="6"/>
        <v>2205.3782598528651</v>
      </c>
      <c r="I71" s="25">
        <f t="shared" si="7"/>
        <v>1751.9675302016817</v>
      </c>
      <c r="J71" s="25">
        <f t="shared" si="8"/>
        <v>1749.1162225564217</v>
      </c>
    </row>
    <row r="72" spans="1:10" x14ac:dyDescent="0.35">
      <c r="A72" s="23">
        <v>0.52</v>
      </c>
      <c r="B72" s="22">
        <f t="shared" si="0"/>
        <v>0.55999337895909607</v>
      </c>
      <c r="C72" s="24">
        <f t="shared" si="1"/>
        <v>1813.6420938559827</v>
      </c>
      <c r="D72" s="25">
        <f t="shared" si="2"/>
        <v>284.37235576521789</v>
      </c>
      <c r="E72" s="25">
        <f t="shared" si="3"/>
        <v>0.89361780111968392</v>
      </c>
      <c r="F72" s="25">
        <f t="shared" si="4"/>
        <v>456.26183110925564</v>
      </c>
      <c r="G72" s="25">
        <f t="shared" si="5"/>
        <v>2.8513076452599395</v>
      </c>
      <c r="H72" s="25">
        <f t="shared" si="6"/>
        <v>2236.5601045701869</v>
      </c>
      <c r="I72" s="25">
        <f t="shared" si="7"/>
        <v>1783.1495811061911</v>
      </c>
      <c r="J72" s="25">
        <f t="shared" si="8"/>
        <v>1780.2982734609311</v>
      </c>
    </row>
    <row r="73" spans="1:10" x14ac:dyDescent="0.35">
      <c r="A73" s="23">
        <v>0.53</v>
      </c>
      <c r="B73" s="22">
        <f t="shared" si="0"/>
        <v>0.55999325163138636</v>
      </c>
      <c r="C73" s="24">
        <f t="shared" si="1"/>
        <v>1813.6412691074177</v>
      </c>
      <c r="D73" s="25">
        <f t="shared" si="2"/>
        <v>284.37209713024271</v>
      </c>
      <c r="E73" s="25">
        <f t="shared" si="3"/>
        <v>0.89361800456950158</v>
      </c>
      <c r="F73" s="25">
        <f t="shared" si="4"/>
        <v>456.26162492211438</v>
      </c>
      <c r="G73" s="25">
        <f t="shared" si="5"/>
        <v>2.8513076452599395</v>
      </c>
      <c r="H73" s="25">
        <f t="shared" si="6"/>
        <v>2267.5639209437854</v>
      </c>
      <c r="I73" s="25">
        <f t="shared" si="7"/>
        <v>1814.1536036669311</v>
      </c>
      <c r="J73" s="25">
        <f t="shared" si="8"/>
        <v>1811.3022960216711</v>
      </c>
    </row>
    <row r="74" spans="1:10" x14ac:dyDescent="0.35">
      <c r="A74" s="23">
        <v>0.54</v>
      </c>
      <c r="B74" s="22">
        <f t="shared" si="0"/>
        <v>0.55999312430367665</v>
      </c>
      <c r="C74" s="24">
        <f t="shared" si="1"/>
        <v>1813.6404443590407</v>
      </c>
      <c r="D74" s="25">
        <f t="shared" si="2"/>
        <v>284.37183849544397</v>
      </c>
      <c r="E74" s="25">
        <f t="shared" si="3"/>
        <v>0.89361820801941183</v>
      </c>
      <c r="F74" s="25">
        <f t="shared" si="4"/>
        <v>456.26141873502013</v>
      </c>
      <c r="G74" s="25">
        <f t="shared" si="5"/>
        <v>2.8513076452599395</v>
      </c>
      <c r="H74" s="25">
        <f t="shared" si="6"/>
        <v>2298.3866085972431</v>
      </c>
      <c r="I74" s="25">
        <f t="shared" si="7"/>
        <v>1844.9764975074829</v>
      </c>
      <c r="J74" s="25">
        <f t="shared" si="8"/>
        <v>1842.1251898622229</v>
      </c>
    </row>
    <row r="75" spans="1:10" x14ac:dyDescent="0.35">
      <c r="A75" s="23">
        <v>0.55000000000000004</v>
      </c>
      <c r="B75" s="22">
        <f t="shared" si="0"/>
        <v>0.55999299697596694</v>
      </c>
      <c r="C75" s="24">
        <f t="shared" si="1"/>
        <v>1813.6396196108508</v>
      </c>
      <c r="D75" s="25">
        <f t="shared" si="2"/>
        <v>284.37157986082167</v>
      </c>
      <c r="E75" s="25">
        <f t="shared" si="3"/>
        <v>0.89361841146941479</v>
      </c>
      <c r="F75" s="25">
        <f t="shared" si="4"/>
        <v>456.26121254797266</v>
      </c>
      <c r="G75" s="25">
        <f t="shared" si="5"/>
        <v>2.8513076452599395</v>
      </c>
      <c r="H75" s="25">
        <f t="shared" si="6"/>
        <v>2329.0250852668601</v>
      </c>
      <c r="I75" s="25">
        <f t="shared" si="7"/>
        <v>1875.6151803641476</v>
      </c>
      <c r="J75" s="25">
        <f t="shared" si="8"/>
        <v>1872.7638727188876</v>
      </c>
    </row>
    <row r="76" spans="1:10" x14ac:dyDescent="0.35">
      <c r="A76" s="23">
        <v>0.56000000000000005</v>
      </c>
      <c r="B76" s="22">
        <f t="shared" si="0"/>
        <v>0.55999286964825723</v>
      </c>
      <c r="C76" s="24">
        <f t="shared" si="1"/>
        <v>1813.6387948628485</v>
      </c>
      <c r="D76" s="25">
        <f t="shared" si="2"/>
        <v>284.37132122637576</v>
      </c>
      <c r="E76" s="25">
        <f t="shared" si="3"/>
        <v>0.89361861491951045</v>
      </c>
      <c r="F76" s="25">
        <f t="shared" si="4"/>
        <v>456.26100636097209</v>
      </c>
      <c r="G76" s="25">
        <f t="shared" si="5"/>
        <v>2.8513076452599395</v>
      </c>
      <c r="H76" s="25">
        <f t="shared" si="6"/>
        <v>2359.4762871098833</v>
      </c>
      <c r="I76" s="25">
        <f t="shared" si="7"/>
        <v>1906.0665883941713</v>
      </c>
      <c r="J76" s="25">
        <f t="shared" si="8"/>
        <v>1903.2152807489113</v>
      </c>
    </row>
    <row r="77" spans="1:10" x14ac:dyDescent="0.35">
      <c r="A77" s="23">
        <v>0.56999999999999995</v>
      </c>
      <c r="B77" s="22">
        <f t="shared" si="0"/>
        <v>0.55999274232054752</v>
      </c>
      <c r="C77" s="24">
        <f t="shared" si="1"/>
        <v>1813.6379701150338</v>
      </c>
      <c r="D77" s="25">
        <f t="shared" si="2"/>
        <v>284.37106259210623</v>
      </c>
      <c r="E77" s="25">
        <f t="shared" si="3"/>
        <v>0.89361881836969892</v>
      </c>
      <c r="F77" s="25">
        <f t="shared" si="4"/>
        <v>456.26080017401841</v>
      </c>
      <c r="G77" s="25">
        <f t="shared" si="5"/>
        <v>2.8513076452599395</v>
      </c>
      <c r="H77" s="25">
        <f t="shared" si="6"/>
        <v>2389.7371690108862</v>
      </c>
      <c r="I77" s="25">
        <f t="shared" si="7"/>
        <v>1936.3276764821278</v>
      </c>
      <c r="J77" s="25">
        <f t="shared" si="8"/>
        <v>1933.4763688368678</v>
      </c>
    </row>
    <row r="78" spans="1:10" x14ac:dyDescent="0.35">
      <c r="A78" s="23">
        <v>0.57999999999999996</v>
      </c>
      <c r="B78" s="22">
        <f t="shared" si="0"/>
        <v>0.55999261499283792</v>
      </c>
      <c r="C78" s="24">
        <f t="shared" si="1"/>
        <v>1813.6371453674076</v>
      </c>
      <c r="D78" s="25">
        <f t="shared" si="2"/>
        <v>284.37080395801343</v>
      </c>
      <c r="E78" s="25">
        <f t="shared" si="3"/>
        <v>0.89361902181997988</v>
      </c>
      <c r="F78" s="25">
        <f t="shared" si="4"/>
        <v>456.26059398711186</v>
      </c>
      <c r="G78" s="25">
        <f t="shared" si="5"/>
        <v>2.8513076452599395</v>
      </c>
      <c r="H78" s="25">
        <f t="shared" si="6"/>
        <v>2419.8047048862777</v>
      </c>
      <c r="I78" s="25">
        <f t="shared" si="7"/>
        <v>1966.3954185444259</v>
      </c>
      <c r="J78" s="25">
        <f t="shared" si="8"/>
        <v>1963.5441108991658</v>
      </c>
    </row>
    <row r="79" spans="1:10" x14ac:dyDescent="0.35">
      <c r="A79" s="23">
        <v>0.59</v>
      </c>
      <c r="B79" s="22">
        <f t="shared" si="0"/>
        <v>0.55999248766512821</v>
      </c>
      <c r="C79" s="24">
        <f t="shared" si="1"/>
        <v>1813.6363206199676</v>
      </c>
      <c r="D79" s="25">
        <f t="shared" si="2"/>
        <v>284.37054532409672</v>
      </c>
      <c r="E79" s="25">
        <f t="shared" si="3"/>
        <v>0.89361922527035376</v>
      </c>
      <c r="F79" s="25">
        <f t="shared" si="4"/>
        <v>456.26038780025186</v>
      </c>
      <c r="G79" s="25">
        <f t="shared" si="5"/>
        <v>2.8513076452599395</v>
      </c>
      <c r="H79" s="25">
        <f t="shared" si="6"/>
        <v>2449.6758879869067</v>
      </c>
      <c r="I79" s="25">
        <f t="shared" si="7"/>
        <v>1996.2668078319148</v>
      </c>
      <c r="J79" s="25">
        <f t="shared" si="8"/>
        <v>1993.4155001866548</v>
      </c>
    </row>
    <row r="80" spans="1:10" x14ac:dyDescent="0.35">
      <c r="A80" s="23">
        <v>0.6</v>
      </c>
      <c r="B80" s="22">
        <f t="shared" si="0"/>
        <v>0.5599923603374185</v>
      </c>
      <c r="C80" s="24">
        <f t="shared" si="1"/>
        <v>1813.6354958727156</v>
      </c>
      <c r="D80" s="25">
        <f t="shared" si="2"/>
        <v>284.37028669035652</v>
      </c>
      <c r="E80" s="25">
        <f t="shared" si="3"/>
        <v>0.89361942872082034</v>
      </c>
      <c r="F80" s="25">
        <f t="shared" si="4"/>
        <v>456.26018161343887</v>
      </c>
      <c r="G80" s="25">
        <f t="shared" si="5"/>
        <v>2.8513076452599395</v>
      </c>
      <c r="H80" s="25">
        <f t="shared" si="6"/>
        <v>2479.3477311987385</v>
      </c>
      <c r="I80" s="25">
        <f t="shared" si="7"/>
        <v>2025.9388572305595</v>
      </c>
      <c r="J80" s="25">
        <f t="shared" si="8"/>
        <v>2023.0875495852995</v>
      </c>
    </row>
    <row r="81" spans="1:10" x14ac:dyDescent="0.35">
      <c r="A81" s="23">
        <v>0.61</v>
      </c>
      <c r="B81" s="22">
        <f t="shared" si="0"/>
        <v>0.5599922330097088</v>
      </c>
      <c r="C81" s="24">
        <f t="shared" si="1"/>
        <v>1813.634671125651</v>
      </c>
      <c r="D81" s="25">
        <f t="shared" si="2"/>
        <v>284.37002805679271</v>
      </c>
      <c r="E81" s="25">
        <f t="shared" si="3"/>
        <v>0.89361963217137963</v>
      </c>
      <c r="F81" s="25">
        <f t="shared" si="4"/>
        <v>456.25997542667272</v>
      </c>
      <c r="G81" s="25">
        <f t="shared" si="5"/>
        <v>2.8513076452599395</v>
      </c>
      <c r="H81" s="25">
        <f t="shared" si="6"/>
        <v>2508.8172673415588</v>
      </c>
      <c r="I81" s="25">
        <f t="shared" si="7"/>
        <v>2055.4085995601463</v>
      </c>
      <c r="J81" s="25">
        <f t="shared" si="8"/>
        <v>2052.5572919148863</v>
      </c>
    </row>
    <row r="82" spans="1:10" x14ac:dyDescent="0.35">
      <c r="A82" s="23">
        <v>0.62</v>
      </c>
      <c r="B82" s="22">
        <f t="shared" si="0"/>
        <v>0.55999210568199909</v>
      </c>
      <c r="C82" s="24">
        <f t="shared" si="1"/>
        <v>1813.6338463787745</v>
      </c>
      <c r="D82" s="25">
        <f t="shared" si="2"/>
        <v>284.36976942340539</v>
      </c>
      <c r="E82" s="25">
        <f t="shared" si="3"/>
        <v>0.89361983562203162</v>
      </c>
      <c r="F82" s="25">
        <f t="shared" si="4"/>
        <v>456.25976923995358</v>
      </c>
      <c r="G82" s="25">
        <f t="shared" si="5"/>
        <v>2.8513076452599395</v>
      </c>
      <c r="H82" s="25">
        <f t="shared" si="6"/>
        <v>2538.081549465694</v>
      </c>
      <c r="I82" s="25">
        <f t="shared" si="7"/>
        <v>2084.6730878710005</v>
      </c>
      <c r="J82" s="25">
        <f t="shared" si="8"/>
        <v>2081.8217802257404</v>
      </c>
    </row>
    <row r="83" spans="1:10" x14ac:dyDescent="0.35">
      <c r="A83" s="23">
        <v>0.63</v>
      </c>
      <c r="B83" s="22">
        <f>$B$13-$B$6*A83/(2*$B$10)</f>
        <v>0.55999197835428938</v>
      </c>
      <c r="C83" s="24">
        <f t="shared" si="1"/>
        <v>1813.6330216320844</v>
      </c>
      <c r="D83" s="25">
        <f t="shared" si="2"/>
        <v>284.36951079019434</v>
      </c>
      <c r="E83" s="25">
        <f t="shared" si="3"/>
        <v>0.89362003907277632</v>
      </c>
      <c r="F83" s="25">
        <f t="shared" si="4"/>
        <v>456.25956305328106</v>
      </c>
      <c r="G83" s="25">
        <f t="shared" si="5"/>
        <v>2.8513076452599395</v>
      </c>
      <c r="H83" s="25">
        <f t="shared" si="6"/>
        <v>2567.1376511466979</v>
      </c>
      <c r="I83" s="25">
        <f t="shared" si="7"/>
        <v>2113.7293957386769</v>
      </c>
      <c r="J83" s="25">
        <f t="shared" si="8"/>
        <v>2110.8780880934169</v>
      </c>
    </row>
    <row r="84" spans="1:10" x14ac:dyDescent="0.35">
      <c r="A84" s="23">
        <v>0.64</v>
      </c>
      <c r="B84" s="22">
        <f t="shared" si="0"/>
        <v>0.55999185102657967</v>
      </c>
      <c r="C84" s="24">
        <f t="shared" si="1"/>
        <v>1813.6321968855825</v>
      </c>
      <c r="D84" s="25">
        <f t="shared" si="2"/>
        <v>284.36925215715979</v>
      </c>
      <c r="E84" s="25">
        <f t="shared" si="3"/>
        <v>0.89362024252361383</v>
      </c>
      <c r="F84" s="25">
        <f t="shared" si="4"/>
        <v>456.25935686665559</v>
      </c>
      <c r="G84" s="25">
        <f t="shared" si="5"/>
        <v>2.8513076452599395</v>
      </c>
      <c r="H84" s="25">
        <f t="shared" si="6"/>
        <v>2595.9826667780003</v>
      </c>
      <c r="I84" s="25">
        <f t="shared" si="7"/>
        <v>2142.5746175566046</v>
      </c>
      <c r="J84" s="25">
        <f t="shared" si="8"/>
        <v>2139.7233099113446</v>
      </c>
    </row>
    <row r="85" spans="1:10" x14ac:dyDescent="0.35">
      <c r="A85" s="23">
        <v>0.65</v>
      </c>
      <c r="B85" s="22">
        <f t="shared" ref="B85:B104" si="9">$B$13-$B$6*A85/(2*$B$10)</f>
        <v>0.55999172369887007</v>
      </c>
      <c r="C85" s="24">
        <f t="shared" ref="C85:C148" si="10">$B$10*$B$5*(B85*B85)*$B$14/$B$11</f>
        <v>1813.6313721392689</v>
      </c>
      <c r="D85" s="25">
        <f t="shared" ref="D85:D148" si="11">C85*B85*B85/2</f>
        <v>284.36899352430191</v>
      </c>
      <c r="E85" s="25">
        <f t="shared" ref="E85:E148" si="12">($B$16/B85)+($B$6/($B$10*2))*($B$4+$B$4/(B85*B85*B85))</f>
        <v>0.89362044597454371</v>
      </c>
      <c r="F85" s="25">
        <f t="shared" ref="F85:F148" si="13">$B$5*$B$14*$B$6*$B$4*$B$4/(4*$B$11) + (1/2)*C85*$B$16</f>
        <v>456.2591506800772</v>
      </c>
      <c r="G85" s="25">
        <f t="shared" ref="G85:G148" si="14">$B$5*$B$14*$B$6*$B$4*$B$4/(4*$B$11)</f>
        <v>2.8513076452599395</v>
      </c>
      <c r="H85" s="25">
        <f t="shared" ref="H85:H148" si="15">($B$5*$B$14*$B$6/(4*$B$11))*$B$4*$B$4 + C85*$B$16/2 + $B$10*$B$5*$B$14*$B$4*$B$4*$B$15*SIN(A85)/(2*$B$11)</f>
        <v>2624.6137118614538</v>
      </c>
      <c r="I85" s="25">
        <f t="shared" ref="I85:I148" si="16">($B$5*$B$14*$B$6/(4*$B$11))*$B$4*$B$4+$B$10*$B$5*$B$14*$B$4*$B$4*$B$15*SIN(A85)/(2*$B$11)</f>
        <v>2171.2058688266366</v>
      </c>
      <c r="J85" s="25">
        <f t="shared" ref="J85:J148" si="17">$B$10*$B$5*$B$14*$B$4*$B$4*$B$15*SIN(A85)/(2*$B$11)</f>
        <v>2168.3545611813765</v>
      </c>
    </row>
    <row r="86" spans="1:10" x14ac:dyDescent="0.35">
      <c r="A86" s="23">
        <v>0.66</v>
      </c>
      <c r="B86" s="22">
        <f t="shared" si="9"/>
        <v>0.55999159637116036</v>
      </c>
      <c r="C86" s="24">
        <f t="shared" si="10"/>
        <v>1813.6305473931418</v>
      </c>
      <c r="D86" s="25">
        <f t="shared" si="11"/>
        <v>284.36873489162019</v>
      </c>
      <c r="E86" s="25">
        <f t="shared" si="12"/>
        <v>0.89362064942556663</v>
      </c>
      <c r="F86" s="25">
        <f t="shared" si="13"/>
        <v>456.25894449354541</v>
      </c>
      <c r="G86" s="25">
        <f t="shared" si="14"/>
        <v>2.8513076452599395</v>
      </c>
      <c r="H86" s="25">
        <f t="shared" si="15"/>
        <v>2653.0279232957928</v>
      </c>
      <c r="I86" s="25">
        <f t="shared" si="16"/>
        <v>2199.6202864475076</v>
      </c>
      <c r="J86" s="25">
        <f t="shared" si="17"/>
        <v>2196.7689788022476</v>
      </c>
    </row>
    <row r="87" spans="1:10" x14ac:dyDescent="0.35">
      <c r="A87" s="23">
        <v>0.67</v>
      </c>
      <c r="B87" s="22">
        <f t="shared" si="9"/>
        <v>0.55999146904345065</v>
      </c>
      <c r="C87" s="24">
        <f t="shared" si="10"/>
        <v>1813.6297226472027</v>
      </c>
      <c r="D87" s="25">
        <f t="shared" si="11"/>
        <v>284.36847625911497</v>
      </c>
      <c r="E87" s="25">
        <f t="shared" si="12"/>
        <v>0.89362085287668225</v>
      </c>
      <c r="F87" s="25">
        <f t="shared" si="13"/>
        <v>456.25873830706064</v>
      </c>
      <c r="G87" s="25">
        <f t="shared" si="14"/>
        <v>2.8513076452599395</v>
      </c>
      <c r="H87" s="25">
        <f t="shared" si="15"/>
        <v>2681.222459662933</v>
      </c>
      <c r="I87" s="25">
        <f t="shared" si="16"/>
        <v>2227.8150290011326</v>
      </c>
      <c r="J87" s="25">
        <f t="shared" si="17"/>
        <v>2224.9637213558726</v>
      </c>
    </row>
    <row r="88" spans="1:10" x14ac:dyDescent="0.35">
      <c r="A88" s="23">
        <v>0.68</v>
      </c>
      <c r="B88" s="22">
        <f t="shared" si="9"/>
        <v>0.55999134171574094</v>
      </c>
      <c r="C88" s="24">
        <f t="shared" si="10"/>
        <v>1813.6288979014503</v>
      </c>
      <c r="D88" s="25">
        <f t="shared" si="11"/>
        <v>284.36821762678602</v>
      </c>
      <c r="E88" s="25">
        <f t="shared" si="12"/>
        <v>0.89362105632789057</v>
      </c>
      <c r="F88" s="25">
        <f t="shared" si="13"/>
        <v>456.25853212062253</v>
      </c>
      <c r="G88" s="25">
        <f t="shared" si="14"/>
        <v>2.8513076452599395</v>
      </c>
      <c r="H88" s="25">
        <f t="shared" si="15"/>
        <v>2709.194501512115</v>
      </c>
      <c r="I88" s="25">
        <f t="shared" si="16"/>
        <v>2255.7872770367526</v>
      </c>
      <c r="J88" s="25">
        <f t="shared" si="17"/>
        <v>2252.9359693914926</v>
      </c>
    </row>
    <row r="89" spans="1:10" x14ac:dyDescent="0.35">
      <c r="A89" s="23">
        <v>0.69</v>
      </c>
      <c r="B89" s="22">
        <f t="shared" si="9"/>
        <v>0.55999121438803123</v>
      </c>
      <c r="C89" s="24">
        <f t="shared" si="10"/>
        <v>1813.6280731558866</v>
      </c>
      <c r="D89" s="25">
        <f t="shared" si="11"/>
        <v>284.36795899463363</v>
      </c>
      <c r="E89" s="25">
        <f t="shared" si="12"/>
        <v>0.8936212597791916</v>
      </c>
      <c r="F89" s="25">
        <f t="shared" si="13"/>
        <v>456.25832593423161</v>
      </c>
      <c r="G89" s="25">
        <f t="shared" si="14"/>
        <v>2.8513076452599395</v>
      </c>
      <c r="H89" s="25">
        <f t="shared" si="15"/>
        <v>2736.9412516418442</v>
      </c>
      <c r="I89" s="25">
        <f t="shared" si="16"/>
        <v>2283.5342333528729</v>
      </c>
      <c r="J89" s="25">
        <f t="shared" si="17"/>
        <v>2280.6829257076129</v>
      </c>
    </row>
    <row r="90" spans="1:10" x14ac:dyDescent="0.35">
      <c r="A90" s="23">
        <v>0.7</v>
      </c>
      <c r="B90" s="22">
        <f t="shared" si="9"/>
        <v>0.55999108706032152</v>
      </c>
      <c r="C90" s="24">
        <f t="shared" si="10"/>
        <v>1813.6272484105095</v>
      </c>
      <c r="D90" s="25">
        <f t="shared" si="11"/>
        <v>284.36770036265762</v>
      </c>
      <c r="E90" s="25">
        <f t="shared" si="12"/>
        <v>0.89362146323058533</v>
      </c>
      <c r="F90" s="25">
        <f t="shared" si="13"/>
        <v>456.25811974788735</v>
      </c>
      <c r="G90" s="25">
        <f t="shared" si="14"/>
        <v>2.8513076452599395</v>
      </c>
      <c r="H90" s="25">
        <f t="shared" si="15"/>
        <v>2764.4599353796139</v>
      </c>
      <c r="I90" s="25">
        <f t="shared" si="16"/>
        <v>2311.0531232769863</v>
      </c>
      <c r="J90" s="25">
        <f t="shared" si="17"/>
        <v>2308.2018156317263</v>
      </c>
    </row>
    <row r="91" spans="1:10" x14ac:dyDescent="0.35">
      <c r="A91" s="23">
        <v>0.71</v>
      </c>
      <c r="B91" s="22">
        <f t="shared" si="9"/>
        <v>0.55999095973261181</v>
      </c>
      <c r="C91" s="24">
        <f t="shared" si="10"/>
        <v>1813.6264236653199</v>
      </c>
      <c r="D91" s="25">
        <f t="shared" si="11"/>
        <v>284.36744173085793</v>
      </c>
      <c r="E91" s="25">
        <f t="shared" si="12"/>
        <v>0.89362166668207177</v>
      </c>
      <c r="F91" s="25">
        <f t="shared" si="13"/>
        <v>456.25791356158993</v>
      </c>
      <c r="G91" s="25">
        <f t="shared" si="14"/>
        <v>2.8513076452599395</v>
      </c>
      <c r="H91" s="25">
        <f t="shared" si="15"/>
        <v>2791.7478008593607</v>
      </c>
      <c r="I91" s="25">
        <f t="shared" si="16"/>
        <v>2338.3411949430306</v>
      </c>
      <c r="J91" s="25">
        <f t="shared" si="17"/>
        <v>2335.4898872977706</v>
      </c>
    </row>
    <row r="92" spans="1:10" x14ac:dyDescent="0.35">
      <c r="A92" s="23">
        <v>0.72</v>
      </c>
      <c r="B92" s="22">
        <f t="shared" si="9"/>
        <v>0.55999083240490222</v>
      </c>
      <c r="C92" s="24">
        <f t="shared" si="10"/>
        <v>1813.6255989203189</v>
      </c>
      <c r="D92" s="25">
        <f t="shared" si="11"/>
        <v>284.36718309923498</v>
      </c>
      <c r="E92" s="25">
        <f t="shared" si="12"/>
        <v>0.8936218701336508</v>
      </c>
      <c r="F92" s="25">
        <f t="shared" si="13"/>
        <v>456.25770737533969</v>
      </c>
      <c r="G92" s="25">
        <f t="shared" si="14"/>
        <v>2.8513076452599395</v>
      </c>
      <c r="H92" s="25">
        <f t="shared" si="15"/>
        <v>2818.8021192966607</v>
      </c>
      <c r="I92" s="25">
        <f t="shared" si="16"/>
        <v>2365.3957195665812</v>
      </c>
      <c r="J92" s="25">
        <f t="shared" si="17"/>
        <v>2362.5444119213212</v>
      </c>
    </row>
    <row r="93" spans="1:10" x14ac:dyDescent="0.35">
      <c r="A93" s="23">
        <v>0.73</v>
      </c>
      <c r="B93" s="22">
        <f t="shared" si="9"/>
        <v>0.55999070507719251</v>
      </c>
      <c r="C93" s="24">
        <f t="shared" si="10"/>
        <v>1813.6247741755046</v>
      </c>
      <c r="D93" s="25">
        <f t="shared" si="11"/>
        <v>284.36692446778818</v>
      </c>
      <c r="E93" s="25">
        <f t="shared" si="12"/>
        <v>0.89362207358532275</v>
      </c>
      <c r="F93" s="25">
        <f t="shared" si="13"/>
        <v>456.25750118913612</v>
      </c>
      <c r="G93" s="25">
        <f t="shared" si="14"/>
        <v>2.8513076452599395</v>
      </c>
      <c r="H93" s="25">
        <f t="shared" si="15"/>
        <v>2845.6201852615964</v>
      </c>
      <c r="I93" s="25">
        <f t="shared" si="16"/>
        <v>2392.2139917177201</v>
      </c>
      <c r="J93" s="25">
        <f t="shared" si="17"/>
        <v>2389.3626840724601</v>
      </c>
    </row>
    <row r="94" spans="1:10" x14ac:dyDescent="0.35">
      <c r="A94" s="23">
        <v>0.74</v>
      </c>
      <c r="B94" s="22">
        <f t="shared" si="9"/>
        <v>0.5599905777494828</v>
      </c>
      <c r="C94" s="24">
        <f t="shared" si="10"/>
        <v>1813.6239494308779</v>
      </c>
      <c r="D94" s="25">
        <f t="shared" si="11"/>
        <v>284.36666583651783</v>
      </c>
      <c r="E94" s="25">
        <f t="shared" si="12"/>
        <v>0.8936222770370873</v>
      </c>
      <c r="F94" s="25">
        <f t="shared" si="13"/>
        <v>456.25729500297945</v>
      </c>
      <c r="G94" s="25">
        <f t="shared" si="14"/>
        <v>2.8513076452599395</v>
      </c>
      <c r="H94" s="25">
        <f t="shared" si="15"/>
        <v>2872.1993169492994</v>
      </c>
      <c r="I94" s="25">
        <f t="shared" si="16"/>
        <v>2418.79332959158</v>
      </c>
      <c r="J94" s="25">
        <f t="shared" si="17"/>
        <v>2415.94202194632</v>
      </c>
    </row>
    <row r="95" spans="1:10" x14ac:dyDescent="0.35">
      <c r="A95" s="23">
        <v>0.75</v>
      </c>
      <c r="B95" s="22">
        <f t="shared" si="9"/>
        <v>0.55999045042177309</v>
      </c>
      <c r="C95" s="24">
        <f t="shared" si="10"/>
        <v>1813.6231246864388</v>
      </c>
      <c r="D95" s="25">
        <f t="shared" si="11"/>
        <v>284.36640720542391</v>
      </c>
      <c r="E95" s="25">
        <f t="shared" si="12"/>
        <v>0.89362248048894466</v>
      </c>
      <c r="F95" s="25">
        <f t="shared" si="13"/>
        <v>456.25708881686967</v>
      </c>
      <c r="G95" s="25">
        <f t="shared" si="14"/>
        <v>2.8513076452599395</v>
      </c>
      <c r="H95" s="25">
        <f t="shared" si="15"/>
        <v>2898.5368564481337</v>
      </c>
      <c r="I95" s="25">
        <f t="shared" si="16"/>
        <v>2445.1310752765239</v>
      </c>
      <c r="J95" s="25">
        <f t="shared" si="17"/>
        <v>2442.2797676312639</v>
      </c>
    </row>
    <row r="96" spans="1:10" x14ac:dyDescent="0.35">
      <c r="A96" s="23">
        <v>0.76</v>
      </c>
      <c r="B96" s="22">
        <f t="shared" si="9"/>
        <v>0.55999032309406338</v>
      </c>
      <c r="C96" s="24">
        <f t="shared" si="10"/>
        <v>1813.6222999421873</v>
      </c>
      <c r="D96" s="25">
        <f t="shared" si="11"/>
        <v>284.36614857450644</v>
      </c>
      <c r="E96" s="25">
        <f t="shared" si="12"/>
        <v>0.89362268394089472</v>
      </c>
      <c r="F96" s="25">
        <f t="shared" si="13"/>
        <v>456.25688263080679</v>
      </c>
      <c r="G96" s="25">
        <f t="shared" si="14"/>
        <v>2.8513076452599395</v>
      </c>
      <c r="H96" s="25">
        <f t="shared" si="15"/>
        <v>2924.6301700054773</v>
      </c>
      <c r="I96" s="25">
        <f t="shared" si="16"/>
        <v>2471.2245950199308</v>
      </c>
      <c r="J96" s="25">
        <f t="shared" si="17"/>
        <v>2468.3732873746708</v>
      </c>
    </row>
    <row r="97" spans="1:10" x14ac:dyDescent="0.35">
      <c r="A97" s="23">
        <v>0.77</v>
      </c>
      <c r="B97" s="22">
        <f t="shared" si="9"/>
        <v>0.55999019576635367</v>
      </c>
      <c r="C97" s="24">
        <f t="shared" si="10"/>
        <v>1813.6214751981233</v>
      </c>
      <c r="D97" s="25">
        <f t="shared" si="11"/>
        <v>284.36588994376535</v>
      </c>
      <c r="E97" s="25">
        <f t="shared" si="12"/>
        <v>0.89362288739293749</v>
      </c>
      <c r="F97" s="25">
        <f t="shared" si="13"/>
        <v>456.2566764447908</v>
      </c>
      <c r="G97" s="25">
        <f t="shared" si="14"/>
        <v>2.8513076452599395</v>
      </c>
      <c r="H97" s="25">
        <f t="shared" si="15"/>
        <v>2950.4766482911023</v>
      </c>
      <c r="I97" s="25">
        <f t="shared" si="16"/>
        <v>2497.0712794915717</v>
      </c>
      <c r="J97" s="25">
        <f t="shared" si="17"/>
        <v>2494.2199718463116</v>
      </c>
    </row>
    <row r="98" spans="1:10" x14ac:dyDescent="0.35">
      <c r="A98" s="23">
        <v>0.78</v>
      </c>
      <c r="B98" s="22">
        <f t="shared" si="9"/>
        <v>0.55999006843864396</v>
      </c>
      <c r="C98" s="24">
        <f t="shared" si="10"/>
        <v>1813.6206504542463</v>
      </c>
      <c r="D98" s="25">
        <f t="shared" si="11"/>
        <v>284.36563131320059</v>
      </c>
      <c r="E98" s="25">
        <f t="shared" si="12"/>
        <v>0.89362309084507296</v>
      </c>
      <c r="F98" s="25">
        <f t="shared" si="13"/>
        <v>456.25647025882154</v>
      </c>
      <c r="G98" s="25">
        <f t="shared" si="14"/>
        <v>2.8513076452599395</v>
      </c>
      <c r="H98" s="25">
        <f t="shared" si="15"/>
        <v>2976.0737066580987</v>
      </c>
      <c r="I98" s="25">
        <f t="shared" si="16"/>
        <v>2522.6685440445372</v>
      </c>
      <c r="J98" s="25">
        <f t="shared" si="17"/>
        <v>2519.8172363992771</v>
      </c>
    </row>
    <row r="99" spans="1:10" x14ac:dyDescent="0.35">
      <c r="A99" s="23">
        <v>0.79</v>
      </c>
      <c r="B99" s="22">
        <f t="shared" si="9"/>
        <v>0.55998994111093436</v>
      </c>
      <c r="C99" s="24">
        <f t="shared" si="10"/>
        <v>1813.6198257105582</v>
      </c>
      <c r="D99" s="25">
        <f t="shared" si="11"/>
        <v>284.36537268281262</v>
      </c>
      <c r="E99" s="25">
        <f t="shared" si="12"/>
        <v>0.89362329429730103</v>
      </c>
      <c r="F99" s="25">
        <f t="shared" si="13"/>
        <v>456.25626407289951</v>
      </c>
      <c r="G99" s="25">
        <f t="shared" si="14"/>
        <v>2.8513076452599395</v>
      </c>
      <c r="H99" s="25">
        <f t="shared" si="15"/>
        <v>3001.4187854013435</v>
      </c>
      <c r="I99" s="25">
        <f t="shared" si="16"/>
        <v>2548.0138289737038</v>
      </c>
      <c r="J99" s="25">
        <f t="shared" si="17"/>
        <v>2545.1625213284437</v>
      </c>
    </row>
    <row r="100" spans="1:10" x14ac:dyDescent="0.35">
      <c r="A100" s="23">
        <v>0.8</v>
      </c>
      <c r="B100" s="22">
        <f t="shared" si="9"/>
        <v>0.55998981378322465</v>
      </c>
      <c r="C100" s="24">
        <f t="shared" si="10"/>
        <v>1813.6190009670563</v>
      </c>
      <c r="D100" s="25">
        <f t="shared" si="11"/>
        <v>284.36511405260069</v>
      </c>
      <c r="E100" s="25">
        <f t="shared" si="12"/>
        <v>0.89362349774962191</v>
      </c>
      <c r="F100" s="25">
        <f t="shared" si="13"/>
        <v>456.25605788702404</v>
      </c>
      <c r="G100" s="25">
        <f t="shared" si="14"/>
        <v>2.8513076452599395</v>
      </c>
      <c r="H100" s="25">
        <f t="shared" si="15"/>
        <v>3026.5093500134631</v>
      </c>
      <c r="I100" s="25">
        <f t="shared" si="16"/>
        <v>2573.1045997716992</v>
      </c>
      <c r="J100" s="25">
        <f t="shared" si="17"/>
        <v>2570.2532921264392</v>
      </c>
    </row>
    <row r="101" spans="1:10" x14ac:dyDescent="0.35">
      <c r="A101" s="23">
        <v>0.81</v>
      </c>
      <c r="B101" s="22">
        <f t="shared" si="9"/>
        <v>0.55998968645551495</v>
      </c>
      <c r="C101" s="24">
        <f t="shared" si="10"/>
        <v>1813.6181762237422</v>
      </c>
      <c r="D101" s="25">
        <f t="shared" si="11"/>
        <v>284.36485542256526</v>
      </c>
      <c r="E101" s="25">
        <f t="shared" si="12"/>
        <v>0.89362370120203549</v>
      </c>
      <c r="F101" s="25">
        <f t="shared" si="13"/>
        <v>456.25585170119552</v>
      </c>
      <c r="G101" s="25">
        <f t="shared" si="14"/>
        <v>2.8513076452599395</v>
      </c>
      <c r="H101" s="25">
        <f t="shared" si="15"/>
        <v>3051.3428914382876</v>
      </c>
      <c r="I101" s="25">
        <f t="shared" si="16"/>
        <v>2597.9383473823523</v>
      </c>
      <c r="J101" s="25">
        <f t="shared" si="17"/>
        <v>2595.0870397370923</v>
      </c>
    </row>
    <row r="102" spans="1:10" x14ac:dyDescent="0.35">
      <c r="A102" s="23">
        <v>0.82</v>
      </c>
      <c r="B102" s="22">
        <f t="shared" si="9"/>
        <v>0.55998955912780524</v>
      </c>
      <c r="C102" s="24">
        <f t="shared" si="10"/>
        <v>1813.617351480616</v>
      </c>
      <c r="D102" s="25">
        <f t="shared" si="11"/>
        <v>284.36459679270632</v>
      </c>
      <c r="E102" s="25">
        <f t="shared" si="12"/>
        <v>0.89362390465454189</v>
      </c>
      <c r="F102" s="25">
        <f t="shared" si="13"/>
        <v>456.25564551541396</v>
      </c>
      <c r="G102" s="25">
        <f t="shared" si="14"/>
        <v>2.8513076452599395</v>
      </c>
      <c r="H102" s="25">
        <f t="shared" si="15"/>
        <v>3075.9169263217505</v>
      </c>
      <c r="I102" s="25">
        <f t="shared" si="16"/>
        <v>2622.5125884515965</v>
      </c>
      <c r="J102" s="25">
        <f t="shared" si="17"/>
        <v>2619.6612808063364</v>
      </c>
    </row>
    <row r="103" spans="1:10" x14ac:dyDescent="0.35">
      <c r="A103" s="23">
        <v>0.83</v>
      </c>
      <c r="B103" s="22">
        <f t="shared" si="9"/>
        <v>0.55998943180009553</v>
      </c>
      <c r="C103" s="24">
        <f t="shared" si="10"/>
        <v>1813.6165267376771</v>
      </c>
      <c r="D103" s="25">
        <f t="shared" si="11"/>
        <v>284.36433816302377</v>
      </c>
      <c r="E103" s="25">
        <f t="shared" si="12"/>
        <v>0.89362410810714099</v>
      </c>
      <c r="F103" s="25">
        <f t="shared" si="13"/>
        <v>456.25543932967923</v>
      </c>
      <c r="G103" s="25">
        <f t="shared" si="14"/>
        <v>2.8513076452599395</v>
      </c>
      <c r="H103" s="25">
        <f t="shared" si="15"/>
        <v>3100.2289972602239</v>
      </c>
      <c r="I103" s="25">
        <f t="shared" si="16"/>
        <v>2646.8248655758048</v>
      </c>
      <c r="J103" s="25">
        <f t="shared" si="17"/>
        <v>2643.9735579305448</v>
      </c>
    </row>
    <row r="104" spans="1:10" x14ac:dyDescent="0.35">
      <c r="A104" s="23">
        <v>0.84</v>
      </c>
      <c r="B104" s="22">
        <f t="shared" si="9"/>
        <v>0.55998930447238582</v>
      </c>
      <c r="C104" s="24">
        <f t="shared" si="10"/>
        <v>1813.6157019949255</v>
      </c>
      <c r="D104" s="25">
        <f t="shared" si="11"/>
        <v>284.36407953351755</v>
      </c>
      <c r="E104" s="25">
        <f t="shared" si="12"/>
        <v>0.8936243115598328</v>
      </c>
      <c r="F104" s="25">
        <f t="shared" si="13"/>
        <v>456.25523314399135</v>
      </c>
      <c r="G104" s="25">
        <f t="shared" si="14"/>
        <v>2.8513076452599395</v>
      </c>
      <c r="H104" s="25">
        <f t="shared" si="15"/>
        <v>3124.2766730462554</v>
      </c>
      <c r="I104" s="25">
        <f t="shared" si="16"/>
        <v>2670.8727475475239</v>
      </c>
      <c r="J104" s="25">
        <f t="shared" si="17"/>
        <v>2668.0214399022639</v>
      </c>
    </row>
    <row r="105" spans="1:10" x14ac:dyDescent="0.35">
      <c r="A105" s="23">
        <v>0.85</v>
      </c>
      <c r="B105" s="22">
        <f>$B$13-$B$6*A105/(2*$B$10)</f>
        <v>0.55998917714467611</v>
      </c>
      <c r="C105" s="24">
        <f t="shared" si="10"/>
        <v>1813.6148772523616</v>
      </c>
      <c r="D105" s="25">
        <f t="shared" si="11"/>
        <v>284.36382090418778</v>
      </c>
      <c r="E105" s="25">
        <f t="shared" si="12"/>
        <v>0.8936245150126173</v>
      </c>
      <c r="F105" s="25">
        <f t="shared" si="13"/>
        <v>456.25502695835036</v>
      </c>
      <c r="G105" s="25">
        <f t="shared" si="14"/>
        <v>2.8513076452599395</v>
      </c>
      <c r="H105" s="25">
        <f t="shared" si="15"/>
        <v>3148.0575489116868</v>
      </c>
      <c r="I105" s="25">
        <f t="shared" si="16"/>
        <v>2694.6538295985965</v>
      </c>
      <c r="J105" s="25">
        <f t="shared" si="17"/>
        <v>2691.8025219533365</v>
      </c>
    </row>
    <row r="106" spans="1:10" x14ac:dyDescent="0.35">
      <c r="A106" s="23">
        <v>0.86</v>
      </c>
      <c r="B106" s="22">
        <f t="shared" ref="B106:B130" si="18">$B$13-$B$6*A106/(2*$B$10)</f>
        <v>0.55998904981696651</v>
      </c>
      <c r="C106" s="24">
        <f t="shared" si="10"/>
        <v>1813.6140525099859</v>
      </c>
      <c r="D106" s="25">
        <f t="shared" si="11"/>
        <v>284.36356227503467</v>
      </c>
      <c r="E106" s="25">
        <f t="shared" si="12"/>
        <v>0.89362471846549429</v>
      </c>
      <c r="F106" s="25">
        <f t="shared" si="13"/>
        <v>456.25482077275643</v>
      </c>
      <c r="G106" s="25">
        <f t="shared" si="14"/>
        <v>2.8513076452599395</v>
      </c>
      <c r="H106" s="25">
        <f t="shared" si="15"/>
        <v>3171.5692467681311</v>
      </c>
      <c r="I106" s="25">
        <f t="shared" si="16"/>
        <v>2718.1657336406347</v>
      </c>
      <c r="J106" s="25">
        <f t="shared" si="17"/>
        <v>2715.3144259953747</v>
      </c>
    </row>
    <row r="107" spans="1:10" x14ac:dyDescent="0.35">
      <c r="A107" s="23">
        <v>0.87</v>
      </c>
      <c r="B107" s="22">
        <f t="shared" si="18"/>
        <v>0.5599889224892568</v>
      </c>
      <c r="C107" s="24">
        <f t="shared" si="10"/>
        <v>1813.6132277677971</v>
      </c>
      <c r="D107" s="25">
        <f t="shared" si="11"/>
        <v>284.36330364605777</v>
      </c>
      <c r="E107" s="25">
        <f t="shared" si="12"/>
        <v>0.89362492191846432</v>
      </c>
      <c r="F107" s="25">
        <f t="shared" si="13"/>
        <v>456.25461458720923</v>
      </c>
      <c r="G107" s="25">
        <f t="shared" si="14"/>
        <v>2.8513076452599395</v>
      </c>
      <c r="H107" s="25">
        <f t="shared" si="15"/>
        <v>3194.8094154447772</v>
      </c>
      <c r="I107" s="25">
        <f t="shared" si="16"/>
        <v>2741.4061085028279</v>
      </c>
      <c r="J107" s="25">
        <f t="shared" si="17"/>
        <v>2738.5548008575679</v>
      </c>
    </row>
    <row r="108" spans="1:10" x14ac:dyDescent="0.35">
      <c r="A108" s="23">
        <v>0.88</v>
      </c>
      <c r="B108" s="22">
        <f t="shared" si="18"/>
        <v>0.55998879516154709</v>
      </c>
      <c r="C108" s="24">
        <f t="shared" si="10"/>
        <v>1813.6124030257954</v>
      </c>
      <c r="D108" s="25">
        <f t="shared" si="11"/>
        <v>284.36304501725721</v>
      </c>
      <c r="E108" s="25">
        <f t="shared" si="12"/>
        <v>0.89362512537152694</v>
      </c>
      <c r="F108" s="25">
        <f t="shared" si="13"/>
        <v>456.25440840170882</v>
      </c>
      <c r="G108" s="25">
        <f t="shared" si="14"/>
        <v>2.8513076452599395</v>
      </c>
      <c r="H108" s="25">
        <f t="shared" si="15"/>
        <v>3217.7757309235058</v>
      </c>
      <c r="I108" s="25">
        <f t="shared" si="16"/>
        <v>2764.3726301670567</v>
      </c>
      <c r="J108" s="25">
        <f t="shared" si="17"/>
        <v>2761.5213225217967</v>
      </c>
    </row>
    <row r="109" spans="1:10" x14ac:dyDescent="0.35">
      <c r="A109" s="23">
        <v>0.89</v>
      </c>
      <c r="B109" s="22">
        <f t="shared" si="18"/>
        <v>0.55998866783383738</v>
      </c>
      <c r="C109" s="24">
        <f t="shared" si="10"/>
        <v>1813.611578283982</v>
      </c>
      <c r="D109" s="25">
        <f t="shared" si="11"/>
        <v>284.3627863886332</v>
      </c>
      <c r="E109" s="25">
        <f t="shared" si="12"/>
        <v>0.89362532882468226</v>
      </c>
      <c r="F109" s="25">
        <f t="shared" si="13"/>
        <v>456.25420221625546</v>
      </c>
      <c r="G109" s="25">
        <f t="shared" si="14"/>
        <v>2.8513076452599395</v>
      </c>
      <c r="H109" s="25">
        <f t="shared" si="15"/>
        <v>3240.4658965712892</v>
      </c>
      <c r="I109" s="25">
        <f t="shared" si="16"/>
        <v>2787.0630020002936</v>
      </c>
      <c r="J109" s="25">
        <f t="shared" si="17"/>
        <v>2784.2116943550336</v>
      </c>
    </row>
    <row r="110" spans="1:10" x14ac:dyDescent="0.35">
      <c r="A110" s="23">
        <v>0.9</v>
      </c>
      <c r="B110" s="22">
        <f t="shared" si="18"/>
        <v>0.55998854050612767</v>
      </c>
      <c r="C110" s="24">
        <f t="shared" si="10"/>
        <v>1813.6107535423555</v>
      </c>
      <c r="D110" s="25">
        <f t="shared" si="11"/>
        <v>284.36252776018551</v>
      </c>
      <c r="E110" s="25">
        <f t="shared" si="12"/>
        <v>0.89362553227793051</v>
      </c>
      <c r="F110" s="25">
        <f t="shared" si="13"/>
        <v>456.25399603084884</v>
      </c>
      <c r="G110" s="25">
        <f t="shared" si="14"/>
        <v>2.8513076452599395</v>
      </c>
      <c r="H110" s="25">
        <f t="shared" si="15"/>
        <v>3262.8776433698531</v>
      </c>
      <c r="I110" s="25">
        <f t="shared" si="16"/>
        <v>2809.4749549842645</v>
      </c>
      <c r="J110" s="25">
        <f t="shared" si="17"/>
        <v>2806.6236473390045</v>
      </c>
    </row>
    <row r="111" spans="1:10" x14ac:dyDescent="0.35">
      <c r="A111" s="23">
        <v>0.91</v>
      </c>
      <c r="B111" s="22">
        <f t="shared" si="18"/>
        <v>0.55998841317841797</v>
      </c>
      <c r="C111" s="24">
        <f t="shared" si="10"/>
        <v>1813.6099288009168</v>
      </c>
      <c r="D111" s="25">
        <f t="shared" si="11"/>
        <v>284.36226913191427</v>
      </c>
      <c r="E111" s="25">
        <f t="shared" si="12"/>
        <v>0.89362573573127124</v>
      </c>
      <c r="F111" s="25">
        <f t="shared" si="13"/>
        <v>456.25378984548917</v>
      </c>
      <c r="G111" s="25">
        <f t="shared" si="14"/>
        <v>2.8513076452599395</v>
      </c>
      <c r="H111" s="25">
        <f t="shared" si="15"/>
        <v>3285.0087301425747</v>
      </c>
      <c r="I111" s="25">
        <f t="shared" si="16"/>
        <v>2831.6062479423454</v>
      </c>
      <c r="J111" s="25">
        <f t="shared" si="17"/>
        <v>2828.7549402970853</v>
      </c>
    </row>
    <row r="112" spans="1:10" x14ac:dyDescent="0.35">
      <c r="A112" s="23">
        <v>0.92</v>
      </c>
      <c r="B112" s="22">
        <f t="shared" si="18"/>
        <v>0.55998828585070837</v>
      </c>
      <c r="C112" s="24">
        <f t="shared" si="10"/>
        <v>1813.6091040596662</v>
      </c>
      <c r="D112" s="25">
        <f t="shared" si="11"/>
        <v>284.36201050381965</v>
      </c>
      <c r="E112" s="25">
        <f t="shared" si="12"/>
        <v>0.89362593918470457</v>
      </c>
      <c r="F112" s="25">
        <f t="shared" si="13"/>
        <v>456.2535836601765</v>
      </c>
      <c r="G112" s="25">
        <f t="shared" si="14"/>
        <v>2.8513076452599395</v>
      </c>
      <c r="H112" s="25">
        <f t="shared" si="15"/>
        <v>3306.8569437786018</v>
      </c>
      <c r="I112" s="25">
        <f t="shared" si="16"/>
        <v>2853.4546677636854</v>
      </c>
      <c r="J112" s="25">
        <f t="shared" si="17"/>
        <v>2850.6033601184254</v>
      </c>
    </row>
    <row r="113" spans="1:10" x14ac:dyDescent="0.35">
      <c r="A113" s="23">
        <v>0.93</v>
      </c>
      <c r="B113" s="22">
        <f t="shared" si="18"/>
        <v>0.55998815852299866</v>
      </c>
      <c r="C113" s="24">
        <f t="shared" si="10"/>
        <v>1813.6082793186022</v>
      </c>
      <c r="D113" s="25">
        <f t="shared" si="11"/>
        <v>284.36175187590118</v>
      </c>
      <c r="E113" s="25">
        <f t="shared" si="12"/>
        <v>0.89362614263823092</v>
      </c>
      <c r="F113" s="25">
        <f t="shared" si="13"/>
        <v>456.25337747491051</v>
      </c>
      <c r="G113" s="25">
        <f t="shared" si="14"/>
        <v>2.8513076452599395</v>
      </c>
      <c r="H113" s="25">
        <f t="shared" si="15"/>
        <v>3328.4200994541584</v>
      </c>
      <c r="I113" s="25">
        <f t="shared" si="16"/>
        <v>2875.018029624508</v>
      </c>
      <c r="J113" s="25">
        <f t="shared" si="17"/>
        <v>2872.166721979248</v>
      </c>
    </row>
    <row r="114" spans="1:10" x14ac:dyDescent="0.35">
      <c r="A114" s="23">
        <v>0.94</v>
      </c>
      <c r="B114" s="22">
        <f t="shared" si="18"/>
        <v>0.55998803119528895</v>
      </c>
      <c r="C114" s="24">
        <f t="shared" si="10"/>
        <v>1813.6074545777258</v>
      </c>
      <c r="D114" s="25">
        <f t="shared" si="11"/>
        <v>284.36149324815915</v>
      </c>
      <c r="E114" s="25">
        <f t="shared" si="12"/>
        <v>0.89362634609184977</v>
      </c>
      <c r="F114" s="25">
        <f t="shared" si="13"/>
        <v>456.25317128969141</v>
      </c>
      <c r="G114" s="25">
        <f t="shared" si="14"/>
        <v>2.8513076452599395</v>
      </c>
      <c r="H114" s="25">
        <f t="shared" si="15"/>
        <v>3349.6960408510276</v>
      </c>
      <c r="I114" s="25">
        <f t="shared" si="16"/>
        <v>2896.2941772065965</v>
      </c>
      <c r="J114" s="25">
        <f t="shared" si="17"/>
        <v>2893.4428695613365</v>
      </c>
    </row>
    <row r="115" spans="1:10" x14ac:dyDescent="0.35">
      <c r="A115" s="23">
        <v>0.95</v>
      </c>
      <c r="B115" s="22">
        <f t="shared" si="18"/>
        <v>0.55998790386757924</v>
      </c>
      <c r="C115" s="24">
        <f t="shared" si="10"/>
        <v>1813.6066298370374</v>
      </c>
      <c r="D115" s="25">
        <f t="shared" si="11"/>
        <v>284.36123462059362</v>
      </c>
      <c r="E115" s="25">
        <f t="shared" si="12"/>
        <v>0.89362654954556153</v>
      </c>
      <c r="F115" s="25">
        <f t="shared" si="13"/>
        <v>456.25296510451932</v>
      </c>
      <c r="G115" s="25">
        <f t="shared" si="14"/>
        <v>2.8513076452599395</v>
      </c>
      <c r="H115" s="25">
        <f t="shared" si="15"/>
        <v>3370.6826403721834</v>
      </c>
      <c r="I115" s="25">
        <f t="shared" si="16"/>
        <v>2917.2809829129242</v>
      </c>
      <c r="J115" s="25">
        <f t="shared" si="17"/>
        <v>2914.4296752676642</v>
      </c>
    </row>
    <row r="116" spans="1:10" x14ac:dyDescent="0.35">
      <c r="A116" s="23">
        <v>0.96</v>
      </c>
      <c r="B116" s="22">
        <f t="shared" si="18"/>
        <v>0.55998777653986953</v>
      </c>
      <c r="C116" s="24">
        <f t="shared" si="10"/>
        <v>1813.605805096536</v>
      </c>
      <c r="D116" s="25">
        <f t="shared" si="11"/>
        <v>284.36097599320442</v>
      </c>
      <c r="E116" s="25">
        <f t="shared" si="12"/>
        <v>0.893626752999366</v>
      </c>
      <c r="F116" s="25">
        <f t="shared" si="13"/>
        <v>456.25275891939395</v>
      </c>
      <c r="G116" s="25">
        <f t="shared" si="14"/>
        <v>2.8513076452599395</v>
      </c>
      <c r="H116" s="25">
        <f t="shared" si="15"/>
        <v>3391.3777993545418</v>
      </c>
      <c r="I116" s="25">
        <f t="shared" si="16"/>
        <v>2937.9763480804077</v>
      </c>
      <c r="J116" s="25">
        <f t="shared" si="17"/>
        <v>2935.1250404351476</v>
      </c>
    </row>
    <row r="117" spans="1:10" x14ac:dyDescent="0.35">
      <c r="A117" s="23">
        <v>0.97</v>
      </c>
      <c r="B117" s="22">
        <f t="shared" si="18"/>
        <v>0.55998764921215982</v>
      </c>
      <c r="C117" s="24">
        <f t="shared" si="10"/>
        <v>1813.604980356223</v>
      </c>
      <c r="D117" s="25">
        <f t="shared" si="11"/>
        <v>284.36071736599177</v>
      </c>
      <c r="E117" s="25">
        <f t="shared" si="12"/>
        <v>0.89362695645326307</v>
      </c>
      <c r="F117" s="25">
        <f t="shared" si="13"/>
        <v>456.25255273431571</v>
      </c>
      <c r="G117" s="25">
        <f t="shared" si="14"/>
        <v>2.8513076452599395</v>
      </c>
      <c r="H117" s="25">
        <f t="shared" si="15"/>
        <v>3411.7794482788331</v>
      </c>
      <c r="I117" s="25">
        <f t="shared" si="16"/>
        <v>2958.3782031897777</v>
      </c>
      <c r="J117" s="25">
        <f t="shared" si="17"/>
        <v>2955.5268955445176</v>
      </c>
    </row>
    <row r="118" spans="1:10" x14ac:dyDescent="0.35">
      <c r="A118" s="23">
        <v>0.98</v>
      </c>
      <c r="B118" s="22">
        <f t="shared" si="18"/>
        <v>0.55998752188445011</v>
      </c>
      <c r="C118" s="24">
        <f t="shared" si="10"/>
        <v>1813.6041556160965</v>
      </c>
      <c r="D118" s="25">
        <f t="shared" si="11"/>
        <v>284.3604587389554</v>
      </c>
      <c r="E118" s="25">
        <f t="shared" si="12"/>
        <v>0.89362715990725294</v>
      </c>
      <c r="F118" s="25">
        <f t="shared" si="13"/>
        <v>456.25234654928408</v>
      </c>
      <c r="G118" s="25">
        <f t="shared" si="14"/>
        <v>2.8513076452599395</v>
      </c>
      <c r="H118" s="25">
        <f t="shared" si="15"/>
        <v>3431.8855469765476</v>
      </c>
      <c r="I118" s="25">
        <f t="shared" si="16"/>
        <v>2978.4845080725236</v>
      </c>
      <c r="J118" s="25">
        <f t="shared" si="17"/>
        <v>2975.6332004272635</v>
      </c>
    </row>
    <row r="119" spans="1:10" x14ac:dyDescent="0.35">
      <c r="A119" s="23">
        <v>0.99</v>
      </c>
      <c r="B119" s="22">
        <f t="shared" si="18"/>
        <v>0.55998739455674051</v>
      </c>
      <c r="C119" s="24">
        <f t="shared" si="10"/>
        <v>1813.6033308761589</v>
      </c>
      <c r="D119" s="25">
        <f t="shared" si="11"/>
        <v>284.36020011209575</v>
      </c>
      <c r="E119" s="25">
        <f t="shared" si="12"/>
        <v>0.89362736336133541</v>
      </c>
      <c r="F119" s="25">
        <f t="shared" si="13"/>
        <v>456.25214036429969</v>
      </c>
      <c r="G119" s="25">
        <f t="shared" si="14"/>
        <v>2.8513076452599395</v>
      </c>
      <c r="H119" s="25">
        <f t="shared" si="15"/>
        <v>3451.6940848339527</v>
      </c>
      <c r="I119" s="25">
        <f t="shared" si="16"/>
        <v>2998.2932521149132</v>
      </c>
      <c r="J119" s="25">
        <f t="shared" si="17"/>
        <v>2995.4419444696532</v>
      </c>
    </row>
    <row r="120" spans="1:10" x14ac:dyDescent="0.35">
      <c r="A120" s="23">
        <v>1</v>
      </c>
      <c r="B120" s="22">
        <f t="shared" si="18"/>
        <v>0.55998726722903081</v>
      </c>
      <c r="C120" s="24">
        <f t="shared" si="10"/>
        <v>1813.6025061364073</v>
      </c>
      <c r="D120" s="25">
        <f t="shared" si="11"/>
        <v>284.35994148541215</v>
      </c>
      <c r="E120" s="25">
        <f t="shared" si="12"/>
        <v>0.89362756681551059</v>
      </c>
      <c r="F120" s="25">
        <f t="shared" si="13"/>
        <v>456.2519341793618</v>
      </c>
      <c r="G120" s="25">
        <f t="shared" si="14"/>
        <v>2.8513076452599395</v>
      </c>
      <c r="H120" s="25">
        <f t="shared" si="15"/>
        <v>3471.2030809931507</v>
      </c>
      <c r="I120" s="25">
        <f t="shared" si="16"/>
        <v>3017.8024544590489</v>
      </c>
      <c r="J120" s="25">
        <f t="shared" si="17"/>
        <v>3014.9511468137889</v>
      </c>
    </row>
    <row r="121" spans="1:10" x14ac:dyDescent="0.35">
      <c r="A121" s="23">
        <v>1.01</v>
      </c>
      <c r="B121" s="22">
        <f t="shared" si="18"/>
        <v>0.5599871399013211</v>
      </c>
      <c r="C121" s="24">
        <f t="shared" si="10"/>
        <v>1813.6016813968442</v>
      </c>
      <c r="D121" s="25">
        <f t="shared" si="11"/>
        <v>284.35968285890516</v>
      </c>
      <c r="E121" s="25">
        <f t="shared" si="12"/>
        <v>0.89362777026977869</v>
      </c>
      <c r="F121" s="25">
        <f t="shared" si="13"/>
        <v>456.25172799447103</v>
      </c>
      <c r="G121" s="25">
        <f t="shared" si="14"/>
        <v>2.8513076452599395</v>
      </c>
      <c r="H121" s="25">
        <f t="shared" si="15"/>
        <v>3490.4105845501649</v>
      </c>
      <c r="I121" s="25">
        <f t="shared" si="16"/>
        <v>3037.010164200954</v>
      </c>
      <c r="J121" s="25">
        <f t="shared" si="17"/>
        <v>3034.158856555694</v>
      </c>
    </row>
    <row r="122" spans="1:10" x14ac:dyDescent="0.35">
      <c r="A122" s="23">
        <v>1.02</v>
      </c>
      <c r="B122" s="22">
        <f t="shared" si="18"/>
        <v>0.55998701257361139</v>
      </c>
      <c r="C122" s="24">
        <f t="shared" si="10"/>
        <v>1813.6008566574683</v>
      </c>
      <c r="D122" s="25">
        <f t="shared" si="11"/>
        <v>284.3594242325745</v>
      </c>
      <c r="E122" s="25">
        <f t="shared" si="12"/>
        <v>0.89362797372413938</v>
      </c>
      <c r="F122" s="25">
        <f t="shared" si="13"/>
        <v>456.25152180962704</v>
      </c>
      <c r="G122" s="25">
        <f t="shared" si="14"/>
        <v>2.8513076452599395</v>
      </c>
      <c r="H122" s="25">
        <f t="shared" si="15"/>
        <v>3509.3146747500282</v>
      </c>
      <c r="I122" s="25">
        <f t="shared" si="16"/>
        <v>3055.9144605856613</v>
      </c>
      <c r="J122" s="25">
        <f t="shared" si="17"/>
        <v>3053.0631529404013</v>
      </c>
    </row>
    <row r="123" spans="1:10" x14ac:dyDescent="0.35">
      <c r="A123" s="23">
        <v>1.03</v>
      </c>
      <c r="B123" s="22">
        <f t="shared" si="18"/>
        <v>0.55998688524590168</v>
      </c>
      <c r="C123" s="24">
        <f t="shared" si="10"/>
        <v>1813.6000319182795</v>
      </c>
      <c r="D123" s="25">
        <f t="shared" si="11"/>
        <v>284.35916560642016</v>
      </c>
      <c r="E123" s="25">
        <f t="shared" si="12"/>
        <v>0.89362817717859289</v>
      </c>
      <c r="F123" s="25">
        <f t="shared" si="13"/>
        <v>456.25131562482983</v>
      </c>
      <c r="G123" s="25">
        <f t="shared" si="14"/>
        <v>2.8513076452599395</v>
      </c>
      <c r="H123" s="25">
        <f t="shared" si="15"/>
        <v>3527.9134611788545</v>
      </c>
      <c r="I123" s="25">
        <f t="shared" si="16"/>
        <v>3074.5134531992849</v>
      </c>
      <c r="J123" s="25">
        <f t="shared" si="17"/>
        <v>3071.6621455540248</v>
      </c>
    </row>
    <row r="124" spans="1:10" x14ac:dyDescent="0.35">
      <c r="A124" s="23">
        <v>1.04</v>
      </c>
      <c r="B124" s="22">
        <f t="shared" si="18"/>
        <v>0.55998675791819197</v>
      </c>
      <c r="C124" s="24">
        <f t="shared" si="10"/>
        <v>1813.5992071792789</v>
      </c>
      <c r="D124" s="25">
        <f t="shared" si="11"/>
        <v>284.35890698044238</v>
      </c>
      <c r="E124" s="25">
        <f t="shared" si="12"/>
        <v>0.89362838063313899</v>
      </c>
      <c r="F124" s="25">
        <f t="shared" si="13"/>
        <v>456.25110944007969</v>
      </c>
      <c r="G124" s="25">
        <f t="shared" si="14"/>
        <v>2.8513076452599395</v>
      </c>
      <c r="H124" s="25">
        <f t="shared" si="15"/>
        <v>3546.2050839528829</v>
      </c>
      <c r="I124" s="25">
        <f t="shared" si="16"/>
        <v>3092.8052821580632</v>
      </c>
      <c r="J124" s="25">
        <f t="shared" si="17"/>
        <v>3089.9539745128031</v>
      </c>
    </row>
    <row r="125" spans="1:10" x14ac:dyDescent="0.35">
      <c r="A125" s="23">
        <v>1.05</v>
      </c>
      <c r="B125" s="22">
        <f t="shared" si="18"/>
        <v>0.55998663059048226</v>
      </c>
      <c r="C125" s="24">
        <f t="shared" si="10"/>
        <v>1813.5983824404652</v>
      </c>
      <c r="D125" s="25">
        <f t="shared" si="11"/>
        <v>284.35864835464093</v>
      </c>
      <c r="E125" s="25">
        <f t="shared" si="12"/>
        <v>0.89362858408777779</v>
      </c>
      <c r="F125" s="25">
        <f t="shared" si="13"/>
        <v>456.25090325537627</v>
      </c>
      <c r="G125" s="25">
        <f t="shared" si="14"/>
        <v>2.8513076452599395</v>
      </c>
      <c r="H125" s="25">
        <f t="shared" si="15"/>
        <v>3564.18771390446</v>
      </c>
      <c r="I125" s="25">
        <f t="shared" si="16"/>
        <v>3110.7881182943438</v>
      </c>
      <c r="J125" s="25">
        <f t="shared" si="17"/>
        <v>3107.9368106490838</v>
      </c>
    </row>
    <row r="126" spans="1:10" x14ac:dyDescent="0.35">
      <c r="A126" s="23">
        <v>1.06</v>
      </c>
      <c r="B126" s="22">
        <f t="shared" si="18"/>
        <v>0.55998650326277266</v>
      </c>
      <c r="C126" s="24">
        <f t="shared" si="10"/>
        <v>1813.5975577018401</v>
      </c>
      <c r="D126" s="25">
        <f t="shared" si="11"/>
        <v>284.35838972901615</v>
      </c>
      <c r="E126" s="25">
        <f t="shared" si="12"/>
        <v>0.8936287875425093</v>
      </c>
      <c r="F126" s="25">
        <f t="shared" si="13"/>
        <v>456.25069707071998</v>
      </c>
      <c r="G126" s="25">
        <f t="shared" si="14"/>
        <v>2.8513076452599395</v>
      </c>
      <c r="H126" s="25">
        <f t="shared" si="15"/>
        <v>3581.8595527649572</v>
      </c>
      <c r="I126" s="25">
        <f t="shared" si="16"/>
        <v>3128.4601633394973</v>
      </c>
      <c r="J126" s="25">
        <f t="shared" si="17"/>
        <v>3125.6088556942373</v>
      </c>
    </row>
    <row r="127" spans="1:10" x14ac:dyDescent="0.35">
      <c r="A127" s="23">
        <v>1.07</v>
      </c>
      <c r="B127" s="22">
        <f t="shared" si="18"/>
        <v>0.55998637593506295</v>
      </c>
      <c r="C127" s="24">
        <f t="shared" si="10"/>
        <v>1813.596732963402</v>
      </c>
      <c r="D127" s="25">
        <f t="shared" si="11"/>
        <v>284.35813110356764</v>
      </c>
      <c r="E127" s="25">
        <f t="shared" si="12"/>
        <v>0.89362899099733362</v>
      </c>
      <c r="F127" s="25">
        <f t="shared" si="13"/>
        <v>456.25049088611047</v>
      </c>
      <c r="G127" s="25">
        <f t="shared" si="14"/>
        <v>2.8513076452599395</v>
      </c>
      <c r="H127" s="25">
        <f t="shared" si="15"/>
        <v>3599.2188333445979</v>
      </c>
      <c r="I127" s="25">
        <f t="shared" si="16"/>
        <v>3145.8196501037473</v>
      </c>
      <c r="J127" s="25">
        <f t="shared" si="17"/>
        <v>3142.9683424584873</v>
      </c>
    </row>
    <row r="128" spans="1:10" x14ac:dyDescent="0.35">
      <c r="A128" s="23">
        <v>1.08</v>
      </c>
      <c r="B128" s="22">
        <f t="shared" si="18"/>
        <v>0.55998624860735324</v>
      </c>
      <c r="C128" s="24">
        <f t="shared" si="10"/>
        <v>1813.5959082251509</v>
      </c>
      <c r="D128" s="25">
        <f t="shared" si="11"/>
        <v>284.35787247829541</v>
      </c>
      <c r="E128" s="25">
        <f t="shared" si="12"/>
        <v>0.89362919445225075</v>
      </c>
      <c r="F128" s="25">
        <f t="shared" si="13"/>
        <v>456.25028470154768</v>
      </c>
      <c r="G128" s="25">
        <f t="shared" si="14"/>
        <v>2.8513076452599395</v>
      </c>
      <c r="H128" s="25">
        <f t="shared" si="15"/>
        <v>3616.2638197091701</v>
      </c>
      <c r="I128" s="25">
        <f t="shared" si="16"/>
        <v>3162.8648426528825</v>
      </c>
      <c r="J128" s="25">
        <f t="shared" si="17"/>
        <v>3160.0135350076225</v>
      </c>
    </row>
    <row r="129" spans="1:10" x14ac:dyDescent="0.35">
      <c r="A129" s="23">
        <v>1.0900000000000001</v>
      </c>
      <c r="B129" s="22">
        <f t="shared" si="18"/>
        <v>0.55998612127964353</v>
      </c>
      <c r="C129" s="24">
        <f t="shared" si="10"/>
        <v>1813.5950834870878</v>
      </c>
      <c r="D129" s="25">
        <f t="shared" si="11"/>
        <v>284.35761385319967</v>
      </c>
      <c r="E129" s="25">
        <f t="shared" si="12"/>
        <v>0.89362939790726048</v>
      </c>
      <c r="F129" s="25">
        <f t="shared" si="13"/>
        <v>456.25007851703191</v>
      </c>
      <c r="G129" s="25">
        <f t="shared" si="14"/>
        <v>2.8513076452599395</v>
      </c>
      <c r="H129" s="25">
        <f t="shared" si="15"/>
        <v>3632.9928073536248</v>
      </c>
      <c r="I129" s="25">
        <f t="shared" si="16"/>
        <v>3179.594036481853</v>
      </c>
      <c r="J129" s="25">
        <f t="shared" si="17"/>
        <v>3176.742728836593</v>
      </c>
    </row>
    <row r="130" spans="1:10" x14ac:dyDescent="0.35">
      <c r="A130" s="23">
        <v>1.1000000000000001</v>
      </c>
      <c r="B130" s="22">
        <f t="shared" si="18"/>
        <v>0.55998599395193382</v>
      </c>
      <c r="C130" s="24">
        <f t="shared" si="10"/>
        <v>1813.5942587492118</v>
      </c>
      <c r="D130" s="25">
        <f t="shared" si="11"/>
        <v>284.35735522828031</v>
      </c>
      <c r="E130" s="25">
        <f t="shared" si="12"/>
        <v>0.89362960136236291</v>
      </c>
      <c r="F130" s="25">
        <f t="shared" si="13"/>
        <v>456.24987233256292</v>
      </c>
      <c r="G130" s="25">
        <f t="shared" si="14"/>
        <v>2.8513076452599395</v>
      </c>
      <c r="H130" s="25">
        <f t="shared" si="15"/>
        <v>3649.4041233725202</v>
      </c>
      <c r="I130" s="25">
        <f t="shared" si="16"/>
        <v>3196.0055586852172</v>
      </c>
      <c r="J130" s="25">
        <f t="shared" si="17"/>
        <v>3193.1542510399572</v>
      </c>
    </row>
    <row r="131" spans="1:10" x14ac:dyDescent="0.35">
      <c r="A131" s="23">
        <v>1.1100000000000001</v>
      </c>
      <c r="B131" s="22">
        <f>$B$13-$B$6*A131/(2*$B$10)</f>
        <v>0.55998586662422412</v>
      </c>
      <c r="C131" s="24">
        <f t="shared" si="10"/>
        <v>1813.5934340115239</v>
      </c>
      <c r="D131" s="25">
        <f t="shared" si="11"/>
        <v>284.35709660353746</v>
      </c>
      <c r="E131" s="25">
        <f t="shared" si="12"/>
        <v>0.89362980481755816</v>
      </c>
      <c r="F131" s="25">
        <f t="shared" si="13"/>
        <v>456.24966614814093</v>
      </c>
      <c r="G131" s="25">
        <f t="shared" si="14"/>
        <v>2.8513076452599395</v>
      </c>
      <c r="H131" s="25">
        <f t="shared" si="15"/>
        <v>3665.4961266273108</v>
      </c>
      <c r="I131" s="25">
        <f t="shared" si="16"/>
        <v>3212.0977681244299</v>
      </c>
      <c r="J131" s="25">
        <f t="shared" si="17"/>
        <v>3209.2464604791699</v>
      </c>
    </row>
    <row r="132" spans="1:10" x14ac:dyDescent="0.35">
      <c r="A132" s="23">
        <v>1.1200000000000001</v>
      </c>
      <c r="B132" s="22">
        <f t="shared" ref="B132:B195" si="19">$B$13-$B$6*A132/(2*$B$10)</f>
        <v>0.55998573929651441</v>
      </c>
      <c r="C132" s="24">
        <f t="shared" si="10"/>
        <v>1813.5926092740226</v>
      </c>
      <c r="D132" s="25">
        <f t="shared" si="11"/>
        <v>284.35683797897087</v>
      </c>
      <c r="E132" s="25">
        <f t="shared" si="12"/>
        <v>0.893630008272846</v>
      </c>
      <c r="F132" s="25">
        <f t="shared" si="13"/>
        <v>456.24945996376562</v>
      </c>
      <c r="G132" s="25">
        <f t="shared" si="14"/>
        <v>2.8513076452599395</v>
      </c>
      <c r="H132" s="25">
        <f t="shared" si="15"/>
        <v>3681.2672079104636</v>
      </c>
      <c r="I132" s="25">
        <f t="shared" si="16"/>
        <v>3227.8690555919579</v>
      </c>
      <c r="J132" s="25">
        <f t="shared" si="17"/>
        <v>3225.0177479466979</v>
      </c>
    </row>
    <row r="133" spans="1:10" x14ac:dyDescent="0.35">
      <c r="A133" s="23">
        <v>1.1299999999999999</v>
      </c>
      <c r="B133" s="22">
        <f t="shared" si="19"/>
        <v>0.55998561196880481</v>
      </c>
      <c r="C133" s="24">
        <f t="shared" si="10"/>
        <v>1813.5917845367105</v>
      </c>
      <c r="D133" s="25">
        <f t="shared" si="11"/>
        <v>284.35657935458107</v>
      </c>
      <c r="E133" s="25">
        <f t="shared" si="12"/>
        <v>0.89363021172822654</v>
      </c>
      <c r="F133" s="25">
        <f t="shared" si="13"/>
        <v>456.24925377943759</v>
      </c>
      <c r="G133" s="25">
        <f t="shared" si="14"/>
        <v>2.8513076452599395</v>
      </c>
      <c r="H133" s="25">
        <f t="shared" si="15"/>
        <v>3696.7157901063738</v>
      </c>
      <c r="I133" s="25">
        <f t="shared" si="16"/>
        <v>3243.3178439721964</v>
      </c>
      <c r="J133" s="25">
        <f t="shared" si="17"/>
        <v>3240.4665363269364</v>
      </c>
    </row>
    <row r="134" spans="1:10" x14ac:dyDescent="0.35">
      <c r="A134" s="23">
        <v>1.1399999999999999</v>
      </c>
      <c r="B134" s="22">
        <f t="shared" si="19"/>
        <v>0.5599854846410951</v>
      </c>
      <c r="C134" s="24">
        <f t="shared" si="10"/>
        <v>1813.5909597995847</v>
      </c>
      <c r="D134" s="25">
        <f t="shared" si="11"/>
        <v>284.35632073036732</v>
      </c>
      <c r="E134" s="25">
        <f t="shared" si="12"/>
        <v>0.8936304151836999</v>
      </c>
      <c r="F134" s="25">
        <f t="shared" si="13"/>
        <v>456.24904759515613</v>
      </c>
      <c r="G134" s="25">
        <f t="shared" si="14"/>
        <v>2.8513076452599395</v>
      </c>
      <c r="H134" s="25">
        <f t="shared" si="15"/>
        <v>3711.8403283490788</v>
      </c>
      <c r="I134" s="25">
        <f t="shared" si="16"/>
        <v>3258.4425883991826</v>
      </c>
      <c r="J134" s="25">
        <f t="shared" si="17"/>
        <v>3255.5912807539225</v>
      </c>
    </row>
    <row r="135" spans="1:10" x14ac:dyDescent="0.35">
      <c r="A135" s="23">
        <v>1.1499999999999999</v>
      </c>
      <c r="B135" s="22">
        <f t="shared" si="19"/>
        <v>0.55998535731338539</v>
      </c>
      <c r="C135" s="24">
        <f t="shared" si="10"/>
        <v>1813.5901350626468</v>
      </c>
      <c r="D135" s="25">
        <f t="shared" si="11"/>
        <v>284.35606210633017</v>
      </c>
      <c r="E135" s="25">
        <f t="shared" si="12"/>
        <v>0.89363061863926607</v>
      </c>
      <c r="F135" s="25">
        <f t="shared" si="13"/>
        <v>456.24884141092167</v>
      </c>
      <c r="G135" s="25">
        <f t="shared" si="14"/>
        <v>2.8513076452599395</v>
      </c>
      <c r="H135" s="25">
        <f t="shared" si="15"/>
        <v>3726.6393101767385</v>
      </c>
      <c r="I135" s="25">
        <f t="shared" si="16"/>
        <v>3273.2417764110769</v>
      </c>
      <c r="J135" s="25">
        <f t="shared" si="17"/>
        <v>3270.3904687658169</v>
      </c>
    </row>
    <row r="136" spans="1:10" x14ac:dyDescent="0.35">
      <c r="A136" s="23">
        <v>1.1599999999999999</v>
      </c>
      <c r="B136" s="22">
        <f t="shared" si="19"/>
        <v>0.55998522998567568</v>
      </c>
      <c r="C136" s="24">
        <f t="shared" si="10"/>
        <v>1813.5893103258959</v>
      </c>
      <c r="D136" s="25">
        <f t="shared" si="11"/>
        <v>284.35580348246924</v>
      </c>
      <c r="E136" s="25">
        <f t="shared" si="12"/>
        <v>0.89363082209492484</v>
      </c>
      <c r="F136" s="25">
        <f t="shared" si="13"/>
        <v>456.24863522673394</v>
      </c>
      <c r="G136" s="25">
        <f t="shared" si="14"/>
        <v>2.8513076452599395</v>
      </c>
      <c r="H136" s="25">
        <f t="shared" si="15"/>
        <v>3741.1112556828853</v>
      </c>
      <c r="I136" s="25">
        <f t="shared" si="16"/>
        <v>3287.7139281014115</v>
      </c>
      <c r="J136" s="25">
        <f t="shared" si="17"/>
        <v>3284.8626204561515</v>
      </c>
    </row>
    <row r="137" spans="1:10" x14ac:dyDescent="0.35">
      <c r="A137" s="23">
        <v>1.17</v>
      </c>
      <c r="B137" s="22">
        <f t="shared" si="19"/>
        <v>0.55998510265796597</v>
      </c>
      <c r="C137" s="24">
        <f t="shared" si="10"/>
        <v>1813.588485589333</v>
      </c>
      <c r="D137" s="25">
        <f t="shared" si="11"/>
        <v>284.35554485878487</v>
      </c>
      <c r="E137" s="25">
        <f t="shared" si="12"/>
        <v>0.89363102555067642</v>
      </c>
      <c r="F137" s="25">
        <f t="shared" si="13"/>
        <v>456.24842904259322</v>
      </c>
      <c r="G137" s="25">
        <f t="shared" si="14"/>
        <v>2.8513076452599395</v>
      </c>
      <c r="H137" s="25">
        <f t="shared" si="15"/>
        <v>3755.2547176644102</v>
      </c>
      <c r="I137" s="25">
        <f t="shared" si="16"/>
        <v>3301.857596267077</v>
      </c>
      <c r="J137" s="25">
        <f t="shared" si="17"/>
        <v>3299.006288621817</v>
      </c>
    </row>
    <row r="138" spans="1:10" x14ac:dyDescent="0.35">
      <c r="A138" s="23">
        <v>1.18</v>
      </c>
      <c r="B138" s="22">
        <f t="shared" si="19"/>
        <v>0.55998497533025626</v>
      </c>
      <c r="C138" s="24">
        <f t="shared" si="10"/>
        <v>1813.5876608529575</v>
      </c>
      <c r="D138" s="25">
        <f t="shared" si="11"/>
        <v>284.35528623527688</v>
      </c>
      <c r="E138" s="25">
        <f t="shared" si="12"/>
        <v>0.89363122900652059</v>
      </c>
      <c r="F138" s="25">
        <f t="shared" si="13"/>
        <v>456.24822285849933</v>
      </c>
      <c r="G138" s="25">
        <f t="shared" si="14"/>
        <v>2.8513076452599395</v>
      </c>
      <c r="H138" s="25">
        <f t="shared" si="15"/>
        <v>3769.0682817662814</v>
      </c>
      <c r="I138" s="25">
        <f t="shared" si="16"/>
        <v>3315.6713665530419</v>
      </c>
      <c r="J138" s="25">
        <f t="shared" si="17"/>
        <v>3312.8200589077819</v>
      </c>
    </row>
    <row r="139" spans="1:10" x14ac:dyDescent="0.35">
      <c r="A139" s="23">
        <v>1.19</v>
      </c>
      <c r="B139" s="22">
        <f t="shared" si="19"/>
        <v>0.55998484800254655</v>
      </c>
      <c r="C139" s="24">
        <f t="shared" si="10"/>
        <v>1813.5868361167688</v>
      </c>
      <c r="D139" s="25">
        <f t="shared" si="11"/>
        <v>284.35502761194516</v>
      </c>
      <c r="E139" s="25">
        <f t="shared" si="12"/>
        <v>0.89363143246245758</v>
      </c>
      <c r="F139" s="25">
        <f t="shared" si="13"/>
        <v>456.24801667445217</v>
      </c>
      <c r="G139" s="25">
        <f t="shared" si="14"/>
        <v>2.8513076452599395</v>
      </c>
      <c r="H139" s="25">
        <f t="shared" si="15"/>
        <v>3782.5505666229828</v>
      </c>
      <c r="I139" s="25">
        <f t="shared" si="16"/>
        <v>3329.1538575937907</v>
      </c>
      <c r="J139" s="25">
        <f t="shared" si="17"/>
        <v>3326.3025499485307</v>
      </c>
    </row>
    <row r="140" spans="1:10" x14ac:dyDescent="0.35">
      <c r="A140" s="23">
        <v>1.2</v>
      </c>
      <c r="B140" s="22">
        <f t="shared" si="19"/>
        <v>0.55998472067483696</v>
      </c>
      <c r="C140" s="24">
        <f t="shared" si="10"/>
        <v>1813.5860113807692</v>
      </c>
      <c r="D140" s="25">
        <f t="shared" si="11"/>
        <v>284.35476898879023</v>
      </c>
      <c r="E140" s="25">
        <f t="shared" si="12"/>
        <v>0.89363163591848704</v>
      </c>
      <c r="F140" s="25">
        <f t="shared" si="13"/>
        <v>456.24781049045225</v>
      </c>
      <c r="G140" s="25">
        <f t="shared" si="14"/>
        <v>2.8513076452599395</v>
      </c>
      <c r="H140" s="25">
        <f t="shared" si="15"/>
        <v>3795.7002239966464</v>
      </c>
      <c r="I140" s="25">
        <f t="shared" si="16"/>
        <v>3342.3037211514543</v>
      </c>
      <c r="J140" s="25">
        <f t="shared" si="17"/>
        <v>3339.4524135061943</v>
      </c>
    </row>
    <row r="141" spans="1:10" x14ac:dyDescent="0.35">
      <c r="A141" s="23">
        <v>1.21</v>
      </c>
      <c r="B141" s="22">
        <f t="shared" si="19"/>
        <v>0.55998459334712725</v>
      </c>
      <c r="C141" s="24">
        <f t="shared" si="10"/>
        <v>1813.5851866449561</v>
      </c>
      <c r="D141" s="25">
        <f t="shared" si="11"/>
        <v>284.35451036581145</v>
      </c>
      <c r="E141" s="25">
        <f t="shared" si="12"/>
        <v>0.89363183937460944</v>
      </c>
      <c r="F141" s="25">
        <f t="shared" si="13"/>
        <v>456.247604306499</v>
      </c>
      <c r="G141" s="25">
        <f t="shared" si="14"/>
        <v>2.8513076452599395</v>
      </c>
      <c r="H141" s="25">
        <f t="shared" si="15"/>
        <v>3808.5159389118744</v>
      </c>
      <c r="I141" s="25">
        <f t="shared" si="16"/>
        <v>3355.1196422506355</v>
      </c>
      <c r="J141" s="25">
        <f t="shared" si="17"/>
        <v>3352.2683346053755</v>
      </c>
    </row>
    <row r="142" spans="1:10" x14ac:dyDescent="0.35">
      <c r="A142" s="23">
        <v>1.22</v>
      </c>
      <c r="B142" s="22">
        <f t="shared" si="19"/>
        <v>0.55998446601941754</v>
      </c>
      <c r="C142" s="24">
        <f t="shared" si="10"/>
        <v>1813.5843619093307</v>
      </c>
      <c r="D142" s="25">
        <f t="shared" si="11"/>
        <v>284.35425174300912</v>
      </c>
      <c r="E142" s="25">
        <f t="shared" si="12"/>
        <v>0.89363204283082454</v>
      </c>
      <c r="F142" s="25">
        <f t="shared" si="13"/>
        <v>456.24739812259264</v>
      </c>
      <c r="G142" s="25">
        <f t="shared" si="14"/>
        <v>2.8513076452599395</v>
      </c>
      <c r="H142" s="25">
        <f t="shared" si="15"/>
        <v>3820.9964297872366</v>
      </c>
      <c r="I142" s="25">
        <f t="shared" si="16"/>
        <v>3367.600339309904</v>
      </c>
      <c r="J142" s="25">
        <f t="shared" si="17"/>
        <v>3364.749031664644</v>
      </c>
    </row>
    <row r="143" spans="1:10" x14ac:dyDescent="0.35">
      <c r="A143" s="23">
        <v>1.23</v>
      </c>
      <c r="B143" s="22">
        <f t="shared" si="19"/>
        <v>0.55998433869170783</v>
      </c>
      <c r="C143" s="24">
        <f t="shared" si="10"/>
        <v>1813.5835371738931</v>
      </c>
      <c r="D143" s="25">
        <f t="shared" si="11"/>
        <v>284.35399312038322</v>
      </c>
      <c r="E143" s="25">
        <f t="shared" si="12"/>
        <v>0.89363224628713245</v>
      </c>
      <c r="F143" s="25">
        <f t="shared" si="13"/>
        <v>456.24719193873324</v>
      </c>
      <c r="G143" s="25">
        <f t="shared" si="14"/>
        <v>2.8513076452599395</v>
      </c>
      <c r="H143" s="25">
        <f t="shared" si="15"/>
        <v>3833.1404485634262</v>
      </c>
      <c r="I143" s="25">
        <f t="shared" si="16"/>
        <v>3379.7445642699531</v>
      </c>
      <c r="J143" s="25">
        <f t="shared" si="17"/>
        <v>3376.8932566246931</v>
      </c>
    </row>
    <row r="144" spans="1:10" x14ac:dyDescent="0.35">
      <c r="A144" s="23">
        <v>1.24</v>
      </c>
      <c r="B144" s="22">
        <f t="shared" si="19"/>
        <v>0.55998421136399812</v>
      </c>
      <c r="C144" s="24">
        <f t="shared" si="10"/>
        <v>1813.5827124386428</v>
      </c>
      <c r="D144" s="25">
        <f t="shared" si="11"/>
        <v>284.35373449793371</v>
      </c>
      <c r="E144" s="25">
        <f t="shared" si="12"/>
        <v>0.89363244974353295</v>
      </c>
      <c r="F144" s="25">
        <f t="shared" si="13"/>
        <v>456.24698575492067</v>
      </c>
      <c r="G144" s="25">
        <f t="shared" si="14"/>
        <v>2.8513076452599395</v>
      </c>
      <c r="H144" s="25">
        <f t="shared" si="15"/>
        <v>3844.9467808280688</v>
      </c>
      <c r="I144" s="25">
        <f t="shared" si="16"/>
        <v>3391.5511027184079</v>
      </c>
      <c r="J144" s="25">
        <f t="shared" si="17"/>
        <v>3388.6997950731479</v>
      </c>
    </row>
    <row r="145" spans="1:10" x14ac:dyDescent="0.35">
      <c r="A145" s="23">
        <v>1.25</v>
      </c>
      <c r="B145" s="22">
        <f t="shared" si="19"/>
        <v>0.55998408403628841</v>
      </c>
      <c r="C145" s="24">
        <f t="shared" si="10"/>
        <v>1813.5818877035797</v>
      </c>
      <c r="D145" s="25">
        <f t="shared" si="11"/>
        <v>284.35347587566059</v>
      </c>
      <c r="E145" s="25">
        <f t="shared" si="12"/>
        <v>0.89363265320002627</v>
      </c>
      <c r="F145" s="25">
        <f t="shared" si="13"/>
        <v>456.24677957115489</v>
      </c>
      <c r="G145" s="25">
        <f t="shared" si="14"/>
        <v>2.8513076452599395</v>
      </c>
      <c r="H145" s="25">
        <f t="shared" si="15"/>
        <v>3856.4142459371587</v>
      </c>
      <c r="I145" s="25">
        <f t="shared" si="16"/>
        <v>3403.0187740112638</v>
      </c>
      <c r="J145" s="25">
        <f t="shared" si="17"/>
        <v>3400.1674663660037</v>
      </c>
    </row>
    <row r="146" spans="1:10" x14ac:dyDescent="0.35">
      <c r="A146" s="23">
        <v>1.26</v>
      </c>
      <c r="B146" s="22">
        <f t="shared" si="19"/>
        <v>0.55998395670857881</v>
      </c>
      <c r="C146" s="24">
        <f t="shared" si="10"/>
        <v>1813.5810629687051</v>
      </c>
      <c r="D146" s="25">
        <f t="shared" si="11"/>
        <v>284.35321725356414</v>
      </c>
      <c r="E146" s="25">
        <f t="shared" si="12"/>
        <v>0.89363285665661207</v>
      </c>
      <c r="F146" s="25">
        <f t="shared" si="13"/>
        <v>456.24657338743623</v>
      </c>
      <c r="G146" s="25">
        <f t="shared" si="14"/>
        <v>2.8513076452599395</v>
      </c>
      <c r="H146" s="25">
        <f t="shared" si="15"/>
        <v>3867.5416971331224</v>
      </c>
      <c r="I146" s="25">
        <f t="shared" si="16"/>
        <v>3414.146431390946</v>
      </c>
      <c r="J146" s="25">
        <f t="shared" si="17"/>
        <v>3411.2951237456859</v>
      </c>
    </row>
    <row r="147" spans="1:10" x14ac:dyDescent="0.35">
      <c r="A147" s="23">
        <v>1.27</v>
      </c>
      <c r="B147" s="22">
        <f t="shared" si="19"/>
        <v>0.5599838293808691</v>
      </c>
      <c r="C147" s="24">
        <f t="shared" si="10"/>
        <v>1813.5802382340173</v>
      </c>
      <c r="D147" s="25">
        <f t="shared" si="11"/>
        <v>284.35295863164384</v>
      </c>
      <c r="E147" s="25">
        <f t="shared" si="12"/>
        <v>0.89363306011329091</v>
      </c>
      <c r="F147" s="25">
        <f t="shared" si="13"/>
        <v>456.24636720376429</v>
      </c>
      <c r="G147" s="25">
        <f t="shared" si="14"/>
        <v>2.8513076452599395</v>
      </c>
      <c r="H147" s="25">
        <f t="shared" si="15"/>
        <v>3878.3280216594944</v>
      </c>
      <c r="I147" s="25">
        <f t="shared" si="16"/>
        <v>3424.9329621009902</v>
      </c>
      <c r="J147" s="25">
        <f t="shared" si="17"/>
        <v>3422.0816544557301</v>
      </c>
    </row>
    <row r="148" spans="1:10" x14ac:dyDescent="0.35">
      <c r="A148" s="23">
        <v>1.28</v>
      </c>
      <c r="B148" s="22">
        <f t="shared" si="19"/>
        <v>0.55998370205315939</v>
      </c>
      <c r="C148" s="24">
        <f t="shared" si="10"/>
        <v>1813.5794134995169</v>
      </c>
      <c r="D148" s="25">
        <f t="shared" si="11"/>
        <v>284.35270000989999</v>
      </c>
      <c r="E148" s="25">
        <f t="shared" si="12"/>
        <v>0.89363326357006234</v>
      </c>
      <c r="F148" s="25">
        <f t="shared" si="13"/>
        <v>456.2461610201392</v>
      </c>
      <c r="G148" s="25">
        <f t="shared" si="14"/>
        <v>2.8513076452599395</v>
      </c>
      <c r="H148" s="25">
        <f t="shared" si="15"/>
        <v>3888.7721408721918</v>
      </c>
      <c r="I148" s="25">
        <f t="shared" si="16"/>
        <v>3435.3772874973129</v>
      </c>
      <c r="J148" s="25">
        <f t="shared" si="17"/>
        <v>3432.5259798520528</v>
      </c>
    </row>
    <row r="149" spans="1:10" x14ac:dyDescent="0.35">
      <c r="A149" s="23">
        <v>1.29</v>
      </c>
      <c r="B149" s="22">
        <f t="shared" si="19"/>
        <v>0.55998357472544968</v>
      </c>
      <c r="C149" s="24">
        <f t="shared" ref="C149:C212" si="20">$B$10*$B$5*(B149*B149)*$B$14/$B$11</f>
        <v>1813.5785887652041</v>
      </c>
      <c r="D149" s="25">
        <f t="shared" ref="D149:D212" si="21">C149*B149*B149/2</f>
        <v>284.35244138833252</v>
      </c>
      <c r="E149" s="25">
        <f t="shared" ref="E149:E212" si="22">($B$16/B149)+($B$6/($B$10*2))*($B$4+$B$4/(B149*B149*B149))</f>
        <v>0.89363346702692648</v>
      </c>
      <c r="F149" s="25">
        <f t="shared" ref="F149:F212" si="23">$B$5*$B$14*$B$6*$B$4*$B$4/(4*$B$11) + (1/2)*C149*$B$16</f>
        <v>456.245954836561</v>
      </c>
      <c r="G149" s="25">
        <f t="shared" ref="G149:G212" si="24">$B$5*$B$14*$B$6*$B$4*$B$4/(4*$B$11)</f>
        <v>2.8513076452599395</v>
      </c>
      <c r="H149" s="25">
        <f t="shared" ref="H149:H212" si="25">($B$5*$B$14*$B$6/(4*$B$11))*$B$4*$B$4 + C149*$B$16/2 + $B$10*$B$5*$B$14*$B$4*$B$4*$B$15*SIN(A149)/(2*$B$11)</f>
        <v>3898.8730103473818</v>
      </c>
      <c r="I149" s="25">
        <f t="shared" ref="I149:I212" si="26">($B$5*$B$14*$B$6/(4*$B$11))*$B$4*$B$4+$B$10*$B$5*$B$14*$B$4*$B$4*$B$15*SIN(A149)/(2*$B$11)</f>
        <v>3445.4783631560808</v>
      </c>
      <c r="J149" s="25">
        <f t="shared" ref="J149:J212" si="27">$B$10*$B$5*$B$14*$B$4*$B$4*$B$15*SIN(A149)/(2*$B$11)</f>
        <v>3442.6270555108208</v>
      </c>
    </row>
    <row r="150" spans="1:10" x14ac:dyDescent="0.35">
      <c r="A150" s="23">
        <v>1.3</v>
      </c>
      <c r="B150" s="22">
        <f t="shared" si="19"/>
        <v>0.55998344739773998</v>
      </c>
      <c r="C150" s="24">
        <f t="shared" si="20"/>
        <v>1813.5777640310789</v>
      </c>
      <c r="D150" s="25">
        <f t="shared" si="21"/>
        <v>284.3521827669415</v>
      </c>
      <c r="E150" s="25">
        <f t="shared" si="22"/>
        <v>0.89363367048388331</v>
      </c>
      <c r="F150" s="25">
        <f t="shared" si="23"/>
        <v>456.24574865302969</v>
      </c>
      <c r="G150" s="25">
        <f t="shared" si="24"/>
        <v>2.8513076452599395</v>
      </c>
      <c r="H150" s="25">
        <f t="shared" si="25"/>
        <v>3908.6296199859125</v>
      </c>
      <c r="I150" s="25">
        <f t="shared" si="26"/>
        <v>3455.2351789781428</v>
      </c>
      <c r="J150" s="25">
        <f t="shared" si="27"/>
        <v>3452.3838713328828</v>
      </c>
    </row>
    <row r="151" spans="1:10" x14ac:dyDescent="0.35">
      <c r="A151" s="23">
        <v>1.31</v>
      </c>
      <c r="B151" s="22">
        <f t="shared" si="19"/>
        <v>0.55998332007003027</v>
      </c>
      <c r="C151" s="24">
        <f t="shared" si="20"/>
        <v>1813.5769392971411</v>
      </c>
      <c r="D151" s="25">
        <f t="shared" si="21"/>
        <v>284.3519241457268</v>
      </c>
      <c r="E151" s="25">
        <f t="shared" si="22"/>
        <v>0.89363387394093297</v>
      </c>
      <c r="F151" s="25">
        <f t="shared" si="23"/>
        <v>456.24554246954523</v>
      </c>
      <c r="G151" s="25">
        <f t="shared" si="24"/>
        <v>2.8513076452599395</v>
      </c>
      <c r="H151" s="25">
        <f t="shared" si="25"/>
        <v>3918.0409941143344</v>
      </c>
      <c r="I151" s="25">
        <f t="shared" si="26"/>
        <v>3464.646759290049</v>
      </c>
      <c r="J151" s="25">
        <f t="shared" si="27"/>
        <v>3461.795451644789</v>
      </c>
    </row>
    <row r="152" spans="1:10" x14ac:dyDescent="0.35">
      <c r="A152" s="23">
        <v>1.32</v>
      </c>
      <c r="B152" s="22">
        <f t="shared" si="19"/>
        <v>0.55998319274232056</v>
      </c>
      <c r="C152" s="24">
        <f t="shared" si="20"/>
        <v>1813.5761145633908</v>
      </c>
      <c r="D152" s="25">
        <f t="shared" si="21"/>
        <v>284.3516655246886</v>
      </c>
      <c r="E152" s="25">
        <f t="shared" si="22"/>
        <v>0.89363407739807532</v>
      </c>
      <c r="F152" s="25">
        <f t="shared" si="23"/>
        <v>456.24533628610766</v>
      </c>
      <c r="G152" s="25">
        <f t="shared" si="24"/>
        <v>2.8513076452599395</v>
      </c>
      <c r="H152" s="25">
        <f t="shared" si="25"/>
        <v>3927.1061915824585</v>
      </c>
      <c r="I152" s="25">
        <f t="shared" si="26"/>
        <v>3473.7121629416106</v>
      </c>
      <c r="J152" s="25">
        <f t="shared" si="27"/>
        <v>3470.8608552963506</v>
      </c>
    </row>
    <row r="153" spans="1:10" x14ac:dyDescent="0.35">
      <c r="A153" s="23">
        <v>1.33</v>
      </c>
      <c r="B153" s="22">
        <f t="shared" si="19"/>
        <v>0.55998306541461096</v>
      </c>
      <c r="C153" s="24">
        <f t="shared" si="20"/>
        <v>1813.5752898298292</v>
      </c>
      <c r="D153" s="25">
        <f t="shared" si="21"/>
        <v>284.35140690382713</v>
      </c>
      <c r="E153" s="25">
        <f t="shared" si="22"/>
        <v>0.89363428085531016</v>
      </c>
      <c r="F153" s="25">
        <f t="shared" si="23"/>
        <v>456.24513010271727</v>
      </c>
      <c r="G153" s="25">
        <f t="shared" si="24"/>
        <v>2.8513076452599395</v>
      </c>
      <c r="H153" s="25">
        <f t="shared" si="25"/>
        <v>3935.824305857474</v>
      </c>
      <c r="I153" s="25">
        <f t="shared" si="26"/>
        <v>3482.4304834000168</v>
      </c>
      <c r="J153" s="25">
        <f t="shared" si="27"/>
        <v>3479.5791757547568</v>
      </c>
    </row>
    <row r="154" spans="1:10" x14ac:dyDescent="0.35">
      <c r="A154" s="23">
        <v>1.34</v>
      </c>
      <c r="B154" s="22">
        <f t="shared" si="19"/>
        <v>0.55998293808690125</v>
      </c>
      <c r="C154" s="24">
        <f t="shared" si="20"/>
        <v>1813.5744650964539</v>
      </c>
      <c r="D154" s="25">
        <f t="shared" si="21"/>
        <v>284.3511482831417</v>
      </c>
      <c r="E154" s="25">
        <f t="shared" si="22"/>
        <v>0.89363448431263803</v>
      </c>
      <c r="F154" s="25">
        <f t="shared" si="23"/>
        <v>456.24492391937343</v>
      </c>
      <c r="G154" s="25">
        <f t="shared" si="24"/>
        <v>2.8513076452599395</v>
      </c>
      <c r="H154" s="25">
        <f t="shared" si="25"/>
        <v>3944.1944651146009</v>
      </c>
      <c r="I154" s="25">
        <f t="shared" si="26"/>
        <v>3490.8008488404876</v>
      </c>
      <c r="J154" s="25">
        <f t="shared" si="27"/>
        <v>3487.9495411952275</v>
      </c>
    </row>
    <row r="155" spans="1:10" x14ac:dyDescent="0.35">
      <c r="A155" s="23">
        <v>1.35</v>
      </c>
      <c r="B155" s="22">
        <f t="shared" si="19"/>
        <v>0.55998281075919154</v>
      </c>
      <c r="C155" s="24">
        <f t="shared" si="20"/>
        <v>1813.5736403632661</v>
      </c>
      <c r="D155" s="25">
        <f t="shared" si="21"/>
        <v>284.35088966263271</v>
      </c>
      <c r="E155" s="25">
        <f t="shared" si="22"/>
        <v>0.8936346877700585</v>
      </c>
      <c r="F155" s="25">
        <f t="shared" si="23"/>
        <v>456.2447177360765</v>
      </c>
      <c r="G155" s="25">
        <f t="shared" si="24"/>
        <v>2.8513076452599395</v>
      </c>
      <c r="H155" s="25">
        <f t="shared" si="25"/>
        <v>3952.2158323242697</v>
      </c>
      <c r="I155" s="25">
        <f t="shared" si="26"/>
        <v>3498.8224222334534</v>
      </c>
      <c r="J155" s="25">
        <f t="shared" si="27"/>
        <v>3495.9711145881934</v>
      </c>
    </row>
    <row r="156" spans="1:10" x14ac:dyDescent="0.35">
      <c r="A156" s="23">
        <v>1.36</v>
      </c>
      <c r="B156" s="22">
        <f t="shared" si="19"/>
        <v>0.55998268343148183</v>
      </c>
      <c r="C156" s="24">
        <f t="shared" si="20"/>
        <v>1813.5728156302657</v>
      </c>
      <c r="D156" s="25">
        <f t="shared" si="21"/>
        <v>284.35063104230011</v>
      </c>
      <c r="E156" s="25">
        <f t="shared" si="22"/>
        <v>0.89363489122757167</v>
      </c>
      <c r="F156" s="25">
        <f t="shared" si="23"/>
        <v>456.2445115528264</v>
      </c>
      <c r="G156" s="25">
        <f t="shared" si="24"/>
        <v>2.8513076452599395</v>
      </c>
      <c r="H156" s="25">
        <f t="shared" si="25"/>
        <v>3959.8876053358263</v>
      </c>
      <c r="I156" s="25">
        <f t="shared" si="26"/>
        <v>3506.4944014282601</v>
      </c>
      <c r="J156" s="25">
        <f t="shared" si="27"/>
        <v>3503.643093783</v>
      </c>
    </row>
    <row r="157" spans="1:10" x14ac:dyDescent="0.35">
      <c r="A157" s="23">
        <v>1.37</v>
      </c>
      <c r="B157" s="22">
        <f t="shared" si="19"/>
        <v>0.55998255610377212</v>
      </c>
      <c r="C157" s="24">
        <f t="shared" si="20"/>
        <v>1813.5719908974534</v>
      </c>
      <c r="D157" s="25">
        <f t="shared" si="21"/>
        <v>284.35037242214401</v>
      </c>
      <c r="E157" s="25">
        <f t="shared" si="22"/>
        <v>0.89363509468517766</v>
      </c>
      <c r="F157" s="25">
        <f t="shared" si="23"/>
        <v>456.24430536962331</v>
      </c>
      <c r="G157" s="25">
        <f t="shared" si="24"/>
        <v>2.8513076452599395</v>
      </c>
      <c r="H157" s="25">
        <f t="shared" si="25"/>
        <v>3967.2090169577441</v>
      </c>
      <c r="I157" s="25">
        <f t="shared" si="26"/>
        <v>3513.8160192333808</v>
      </c>
      <c r="J157" s="25">
        <f t="shared" si="27"/>
        <v>3510.9647115881207</v>
      </c>
    </row>
    <row r="158" spans="1:10" x14ac:dyDescent="0.35">
      <c r="A158" s="23">
        <v>1.38</v>
      </c>
      <c r="B158" s="22">
        <f t="shared" si="19"/>
        <v>0.55998242877606241</v>
      </c>
      <c r="C158" s="24">
        <f t="shared" si="20"/>
        <v>1813.5711661648284</v>
      </c>
      <c r="D158" s="25">
        <f t="shared" si="21"/>
        <v>284.35011380216429</v>
      </c>
      <c r="E158" s="25">
        <f t="shared" si="22"/>
        <v>0.89363529814287634</v>
      </c>
      <c r="F158" s="25">
        <f t="shared" si="23"/>
        <v>456.24409918646705</v>
      </c>
      <c r="G158" s="25">
        <f t="shared" si="24"/>
        <v>2.8513076452599395</v>
      </c>
      <c r="H158" s="25">
        <f t="shared" si="25"/>
        <v>3974.1793350343446</v>
      </c>
      <c r="I158" s="25">
        <f t="shared" si="26"/>
        <v>3520.7865434931377</v>
      </c>
      <c r="J158" s="25">
        <f t="shared" si="27"/>
        <v>3517.9352358478777</v>
      </c>
    </row>
    <row r="159" spans="1:10" x14ac:dyDescent="0.35">
      <c r="A159" s="23">
        <v>1.39</v>
      </c>
      <c r="B159" s="22">
        <f t="shared" si="19"/>
        <v>0.5599823014483527</v>
      </c>
      <c r="C159" s="24">
        <f t="shared" si="20"/>
        <v>1813.5703414323909</v>
      </c>
      <c r="D159" s="25">
        <f t="shared" si="21"/>
        <v>284.34985518236095</v>
      </c>
      <c r="E159" s="25">
        <f t="shared" si="22"/>
        <v>0.89363550160066763</v>
      </c>
      <c r="F159" s="25">
        <f t="shared" si="23"/>
        <v>456.2438930033577</v>
      </c>
      <c r="G159" s="25">
        <f t="shared" si="24"/>
        <v>2.8513076452599395</v>
      </c>
      <c r="H159" s="25">
        <f t="shared" si="25"/>
        <v>3980.7978625190099</v>
      </c>
      <c r="I159" s="25">
        <f t="shared" si="26"/>
        <v>3527.4052771609122</v>
      </c>
      <c r="J159" s="25">
        <f t="shared" si="27"/>
        <v>3524.5539695156522</v>
      </c>
    </row>
    <row r="160" spans="1:10" x14ac:dyDescent="0.35">
      <c r="A160" s="23">
        <v>1.4</v>
      </c>
      <c r="B160" s="22">
        <f t="shared" si="19"/>
        <v>0.55998217412064311</v>
      </c>
      <c r="C160" s="24">
        <f t="shared" si="20"/>
        <v>1813.5695167001418</v>
      </c>
      <c r="D160" s="25">
        <f t="shared" si="21"/>
        <v>284.34959656273435</v>
      </c>
      <c r="E160" s="25">
        <f t="shared" si="22"/>
        <v>0.89363570505855161</v>
      </c>
      <c r="F160" s="25">
        <f t="shared" si="23"/>
        <v>456.24368682029541</v>
      </c>
      <c r="G160" s="25">
        <f t="shared" si="24"/>
        <v>2.8513076452599395</v>
      </c>
      <c r="H160" s="25">
        <f t="shared" si="25"/>
        <v>3987.0639375438891</v>
      </c>
      <c r="I160" s="25">
        <f t="shared" si="26"/>
        <v>3533.6715583688538</v>
      </c>
      <c r="J160" s="25">
        <f t="shared" si="27"/>
        <v>3530.8202507235937</v>
      </c>
    </row>
    <row r="161" spans="1:10" x14ac:dyDescent="0.35">
      <c r="A161" s="23">
        <v>1.41</v>
      </c>
      <c r="B161" s="22">
        <f t="shared" si="19"/>
        <v>0.5599820467929334</v>
      </c>
      <c r="C161" s="24">
        <f t="shared" si="20"/>
        <v>1813.5686919680788</v>
      </c>
      <c r="D161" s="25">
        <f t="shared" si="21"/>
        <v>284.34933794328379</v>
      </c>
      <c r="E161" s="25">
        <f t="shared" si="22"/>
        <v>0.89363590851652841</v>
      </c>
      <c r="F161" s="25">
        <f t="shared" si="23"/>
        <v>456.24348063727967</v>
      </c>
      <c r="G161" s="25">
        <f t="shared" si="24"/>
        <v>2.8513076452599395</v>
      </c>
      <c r="H161" s="25">
        <f t="shared" si="25"/>
        <v>3992.976933486083</v>
      </c>
      <c r="I161" s="25">
        <f t="shared" si="26"/>
        <v>3539.5847604940632</v>
      </c>
      <c r="J161" s="25">
        <f t="shared" si="27"/>
        <v>3536.7334528488032</v>
      </c>
    </row>
    <row r="162" spans="1:10" x14ac:dyDescent="0.35">
      <c r="A162" s="23">
        <v>1.42</v>
      </c>
      <c r="B162" s="22">
        <f t="shared" si="19"/>
        <v>0.55998191946522369</v>
      </c>
      <c r="C162" s="24">
        <f t="shared" si="20"/>
        <v>1813.5678672362039</v>
      </c>
      <c r="D162" s="25">
        <f t="shared" si="21"/>
        <v>284.34907932400967</v>
      </c>
      <c r="E162" s="25">
        <f t="shared" si="22"/>
        <v>0.89363611197459802</v>
      </c>
      <c r="F162" s="25">
        <f t="shared" si="23"/>
        <v>456.24327445431095</v>
      </c>
      <c r="G162" s="25">
        <f t="shared" si="24"/>
        <v>2.8513076452599395</v>
      </c>
      <c r="H162" s="25">
        <f t="shared" si="25"/>
        <v>3998.5362590303075</v>
      </c>
      <c r="I162" s="25">
        <f t="shared" si="26"/>
        <v>3545.1442922212564</v>
      </c>
      <c r="J162" s="25">
        <f t="shared" si="27"/>
        <v>3542.2929845759963</v>
      </c>
    </row>
    <row r="163" spans="1:10" x14ac:dyDescent="0.35">
      <c r="A163" s="23">
        <v>1.43</v>
      </c>
      <c r="B163" s="22">
        <f t="shared" si="19"/>
        <v>0.55998179213751398</v>
      </c>
      <c r="C163" s="24">
        <f t="shared" si="20"/>
        <v>1813.5670425045168</v>
      </c>
      <c r="D163" s="25">
        <f t="shared" si="21"/>
        <v>284.3488207049121</v>
      </c>
      <c r="E163" s="25">
        <f t="shared" si="22"/>
        <v>0.89363631543276034</v>
      </c>
      <c r="F163" s="25">
        <f t="shared" si="23"/>
        <v>456.24306827138918</v>
      </c>
      <c r="G163" s="25">
        <f t="shared" si="24"/>
        <v>2.8513076452599395</v>
      </c>
      <c r="H163" s="25">
        <f t="shared" si="25"/>
        <v>4003.7413582280215</v>
      </c>
      <c r="I163" s="25">
        <f t="shared" si="26"/>
        <v>3550.3495976018921</v>
      </c>
      <c r="J163" s="25">
        <f t="shared" si="27"/>
        <v>3547.4982899566321</v>
      </c>
    </row>
    <row r="164" spans="1:10" x14ac:dyDescent="0.35">
      <c r="A164" s="23">
        <v>1.44</v>
      </c>
      <c r="B164" s="22">
        <f t="shared" si="19"/>
        <v>0.55998166480980427</v>
      </c>
      <c r="C164" s="24">
        <f t="shared" si="20"/>
        <v>1813.5662177730164</v>
      </c>
      <c r="D164" s="25">
        <f t="shared" si="21"/>
        <v>284.34856208599075</v>
      </c>
      <c r="E164" s="25">
        <f t="shared" si="22"/>
        <v>0.89363651889101525</v>
      </c>
      <c r="F164" s="25">
        <f t="shared" si="23"/>
        <v>456.24286208851407</v>
      </c>
      <c r="G164" s="25">
        <f t="shared" si="24"/>
        <v>2.8513076452599395</v>
      </c>
      <c r="H164" s="25">
        <f t="shared" si="25"/>
        <v>4008.5917105530257</v>
      </c>
      <c r="I164" s="25">
        <f t="shared" si="26"/>
        <v>3555.2001561097718</v>
      </c>
      <c r="J164" s="25">
        <f t="shared" si="27"/>
        <v>3552.3488484645118</v>
      </c>
    </row>
    <row r="165" spans="1:10" x14ac:dyDescent="0.35">
      <c r="A165" s="23">
        <v>1.45</v>
      </c>
      <c r="B165" s="22">
        <f t="shared" si="19"/>
        <v>0.55998153748209456</v>
      </c>
      <c r="C165" s="24">
        <f t="shared" si="20"/>
        <v>1813.5653930417045</v>
      </c>
      <c r="D165" s="25">
        <f t="shared" si="21"/>
        <v>284.34830346724601</v>
      </c>
      <c r="E165" s="25">
        <f t="shared" si="22"/>
        <v>0.89363672234936309</v>
      </c>
      <c r="F165" s="25">
        <f t="shared" si="23"/>
        <v>456.24265590568609</v>
      </c>
      <c r="G165" s="25">
        <f t="shared" si="24"/>
        <v>2.8513076452599395</v>
      </c>
      <c r="H165" s="25">
        <f t="shared" si="25"/>
        <v>4013.0868309535113</v>
      </c>
      <c r="I165" s="25">
        <f t="shared" si="26"/>
        <v>3559.6954826930851</v>
      </c>
      <c r="J165" s="25">
        <f t="shared" si="27"/>
        <v>3556.844175047825</v>
      </c>
    </row>
    <row r="166" spans="1:10" x14ac:dyDescent="0.35">
      <c r="A166" s="23">
        <v>1.46</v>
      </c>
      <c r="B166" s="22">
        <f t="shared" si="19"/>
        <v>0.55998141015438485</v>
      </c>
      <c r="C166" s="24">
        <f t="shared" si="20"/>
        <v>1813.5645683105797</v>
      </c>
      <c r="D166" s="25">
        <f t="shared" si="21"/>
        <v>284.3480448486776</v>
      </c>
      <c r="E166" s="25">
        <f t="shared" si="22"/>
        <v>0.89363692580780352</v>
      </c>
      <c r="F166" s="25">
        <f t="shared" si="23"/>
        <v>456.24244972290489</v>
      </c>
      <c r="G166" s="25">
        <f t="shared" si="24"/>
        <v>2.8513076452599395</v>
      </c>
      <c r="H166" s="25">
        <f t="shared" si="25"/>
        <v>4017.226269900566</v>
      </c>
      <c r="I166" s="25">
        <f t="shared" si="26"/>
        <v>3563.8351278229211</v>
      </c>
      <c r="J166" s="25">
        <f t="shared" si="27"/>
        <v>3560.9838201776611</v>
      </c>
    </row>
    <row r="167" spans="1:10" x14ac:dyDescent="0.35">
      <c r="A167" s="23">
        <v>1.47</v>
      </c>
      <c r="B167" s="22">
        <f t="shared" si="19"/>
        <v>0.55998128282667525</v>
      </c>
      <c r="C167" s="24">
        <f t="shared" si="20"/>
        <v>1813.5637435796432</v>
      </c>
      <c r="D167" s="25">
        <f t="shared" si="21"/>
        <v>284.34778623028581</v>
      </c>
      <c r="E167" s="25">
        <f t="shared" si="22"/>
        <v>0.89363712926633643</v>
      </c>
      <c r="F167" s="25">
        <f t="shared" si="23"/>
        <v>456.24224354017076</v>
      </c>
      <c r="G167" s="25">
        <f t="shared" si="24"/>
        <v>2.8513076452599395</v>
      </c>
      <c r="H167" s="25">
        <f t="shared" si="25"/>
        <v>4021.009613433127</v>
      </c>
      <c r="I167" s="25">
        <f t="shared" si="26"/>
        <v>3567.6186775382162</v>
      </c>
      <c r="J167" s="25">
        <f t="shared" si="27"/>
        <v>3564.7673698929561</v>
      </c>
    </row>
    <row r="168" spans="1:10" x14ac:dyDescent="0.35">
      <c r="A168" s="23">
        <v>1.48</v>
      </c>
      <c r="B168" s="22">
        <f t="shared" si="19"/>
        <v>0.55998115549896554</v>
      </c>
      <c r="C168" s="24">
        <f t="shared" si="20"/>
        <v>1813.5629188488933</v>
      </c>
      <c r="D168" s="25">
        <f t="shared" si="21"/>
        <v>284.34752761207022</v>
      </c>
      <c r="E168" s="25">
        <f t="shared" si="22"/>
        <v>0.89363733272496237</v>
      </c>
      <c r="F168" s="25">
        <f t="shared" si="23"/>
        <v>456.2420373574833</v>
      </c>
      <c r="G168" s="25">
        <f t="shared" si="24"/>
        <v>2.8513076452599395</v>
      </c>
      <c r="H168" s="25">
        <f t="shared" si="25"/>
        <v>4024.4364831993739</v>
      </c>
      <c r="I168" s="25">
        <f t="shared" si="26"/>
        <v>3571.0457534871507</v>
      </c>
      <c r="J168" s="25">
        <f t="shared" si="27"/>
        <v>3568.1944458418907</v>
      </c>
    </row>
    <row r="169" spans="1:10" x14ac:dyDescent="0.35">
      <c r="A169" s="23">
        <v>1.49</v>
      </c>
      <c r="B169" s="22">
        <f t="shared" si="19"/>
        <v>0.55998102817125583</v>
      </c>
      <c r="C169" s="24">
        <f t="shared" si="20"/>
        <v>1813.5620941183308</v>
      </c>
      <c r="D169" s="25">
        <f t="shared" si="21"/>
        <v>284.34726899403097</v>
      </c>
      <c r="E169" s="25">
        <f t="shared" si="22"/>
        <v>0.89363753618368091</v>
      </c>
      <c r="F169" s="25">
        <f t="shared" si="23"/>
        <v>456.24183117484267</v>
      </c>
      <c r="G169" s="25">
        <f t="shared" si="24"/>
        <v>2.8513076452599395</v>
      </c>
      <c r="H169" s="25">
        <f t="shared" si="25"/>
        <v>4027.5065364945694</v>
      </c>
      <c r="I169" s="25">
        <f t="shared" si="26"/>
        <v>3574.1160129649866</v>
      </c>
      <c r="J169" s="25">
        <f t="shared" si="27"/>
        <v>3571.2647053197265</v>
      </c>
    </row>
    <row r="170" spans="1:10" x14ac:dyDescent="0.35">
      <c r="A170" s="23">
        <v>1.5</v>
      </c>
      <c r="B170" s="22">
        <f t="shared" si="19"/>
        <v>0.55998090084354613</v>
      </c>
      <c r="C170" s="24">
        <f t="shared" si="20"/>
        <v>1813.5612693879561</v>
      </c>
      <c r="D170" s="25">
        <f t="shared" si="21"/>
        <v>284.34701037616821</v>
      </c>
      <c r="E170" s="25">
        <f t="shared" si="22"/>
        <v>0.89363773964249227</v>
      </c>
      <c r="F170" s="25">
        <f t="shared" si="23"/>
        <v>456.241624992249</v>
      </c>
      <c r="G170" s="25">
        <f t="shared" si="24"/>
        <v>2.8513076452599395</v>
      </c>
      <c r="H170" s="25">
        <f t="shared" si="25"/>
        <v>4030.2194662953248</v>
      </c>
      <c r="I170" s="25">
        <f t="shared" si="26"/>
        <v>3576.8291489483358</v>
      </c>
      <c r="J170" s="25">
        <f t="shared" si="27"/>
        <v>3573.9778413030758</v>
      </c>
    </row>
    <row r="171" spans="1:10" x14ac:dyDescent="0.35">
      <c r="A171" s="23">
        <v>1.51</v>
      </c>
      <c r="B171" s="22">
        <f t="shared" si="19"/>
        <v>0.55998077351583642</v>
      </c>
      <c r="C171" s="24">
        <f t="shared" si="20"/>
        <v>1813.5604446577688</v>
      </c>
      <c r="D171" s="25">
        <f t="shared" si="21"/>
        <v>284.34675175848184</v>
      </c>
      <c r="E171" s="25">
        <f t="shared" si="22"/>
        <v>0.89363794310139621</v>
      </c>
      <c r="F171" s="25">
        <f t="shared" si="23"/>
        <v>456.24141880970217</v>
      </c>
      <c r="G171" s="25">
        <f t="shared" si="24"/>
        <v>2.8513076452599395</v>
      </c>
      <c r="H171" s="25">
        <f t="shared" si="25"/>
        <v>4032.5750012903004</v>
      </c>
      <c r="I171" s="25">
        <f t="shared" si="26"/>
        <v>3579.1848901258581</v>
      </c>
      <c r="J171" s="25">
        <f t="shared" si="27"/>
        <v>3576.3335824805981</v>
      </c>
    </row>
    <row r="172" spans="1:10" x14ac:dyDescent="0.35">
      <c r="A172" s="23">
        <v>1.52</v>
      </c>
      <c r="B172" s="22">
        <f t="shared" si="19"/>
        <v>0.55998064618812671</v>
      </c>
      <c r="C172" s="24">
        <f t="shared" si="20"/>
        <v>1813.5596199277691</v>
      </c>
      <c r="D172" s="25">
        <f t="shared" si="21"/>
        <v>284.34649314097186</v>
      </c>
      <c r="E172" s="25">
        <f t="shared" si="22"/>
        <v>0.89363814656039309</v>
      </c>
      <c r="F172" s="25">
        <f t="shared" si="23"/>
        <v>456.24121262720223</v>
      </c>
      <c r="G172" s="25">
        <f t="shared" si="24"/>
        <v>2.8513076452599395</v>
      </c>
      <c r="H172" s="25">
        <f t="shared" si="25"/>
        <v>4034.5729059073437</v>
      </c>
      <c r="I172" s="25">
        <f t="shared" si="26"/>
        <v>3581.1830009254013</v>
      </c>
      <c r="J172" s="25">
        <f t="shared" si="27"/>
        <v>3578.3316932801413</v>
      </c>
    </row>
    <row r="173" spans="1:10" x14ac:dyDescent="0.35">
      <c r="A173" s="23">
        <v>1.53</v>
      </c>
      <c r="B173" s="22">
        <f t="shared" si="19"/>
        <v>0.559980518860417</v>
      </c>
      <c r="C173" s="24">
        <f t="shared" si="20"/>
        <v>1813.5587951979567</v>
      </c>
      <c r="D173" s="25">
        <f t="shared" si="21"/>
        <v>284.34623452363832</v>
      </c>
      <c r="E173" s="25">
        <f t="shared" si="22"/>
        <v>0.89363835001948255</v>
      </c>
      <c r="F173" s="25">
        <f t="shared" si="23"/>
        <v>456.24100644474913</v>
      </c>
      <c r="G173" s="25">
        <f t="shared" si="24"/>
        <v>2.8513076452599395</v>
      </c>
      <c r="H173" s="25">
        <f t="shared" si="25"/>
        <v>4036.2129803370376</v>
      </c>
      <c r="I173" s="25">
        <f t="shared" si="26"/>
        <v>3582.8232815375486</v>
      </c>
      <c r="J173" s="25">
        <f t="shared" si="27"/>
        <v>3579.9719738922886</v>
      </c>
    </row>
    <row r="174" spans="1:10" x14ac:dyDescent="0.35">
      <c r="A174" s="23">
        <v>1.54</v>
      </c>
      <c r="B174" s="22">
        <f t="shared" si="19"/>
        <v>0.5599803915327074</v>
      </c>
      <c r="C174" s="24">
        <f t="shared" si="20"/>
        <v>1813.5579704683332</v>
      </c>
      <c r="D174" s="25">
        <f t="shared" si="21"/>
        <v>284.3459759064815</v>
      </c>
      <c r="E174" s="25">
        <f t="shared" si="22"/>
        <v>0.89363855347866461</v>
      </c>
      <c r="F174" s="25">
        <f t="shared" si="23"/>
        <v>456.24080026234327</v>
      </c>
      <c r="G174" s="25">
        <f t="shared" si="24"/>
        <v>2.8513076452599395</v>
      </c>
      <c r="H174" s="25">
        <f t="shared" si="25"/>
        <v>4037.495060552691</v>
      </c>
      <c r="I174" s="25">
        <f t="shared" si="26"/>
        <v>3584.1055679356077</v>
      </c>
      <c r="J174" s="25">
        <f t="shared" si="27"/>
        <v>3581.2542602903477</v>
      </c>
    </row>
    <row r="175" spans="1:10" x14ac:dyDescent="0.35">
      <c r="A175" s="23">
        <v>1.55</v>
      </c>
      <c r="B175" s="22">
        <f t="shared" si="19"/>
        <v>0.55998026420499769</v>
      </c>
      <c r="C175" s="24">
        <f t="shared" si="20"/>
        <v>1813.5571457388955</v>
      </c>
      <c r="D175" s="25">
        <f t="shared" si="21"/>
        <v>284.34571728950073</v>
      </c>
      <c r="E175" s="25">
        <f t="shared" si="22"/>
        <v>0.89363875693793948</v>
      </c>
      <c r="F175" s="25">
        <f t="shared" si="23"/>
        <v>456.24059407998385</v>
      </c>
      <c r="G175" s="25">
        <f t="shared" si="24"/>
        <v>2.8513076452599395</v>
      </c>
      <c r="H175" s="25">
        <f t="shared" si="25"/>
        <v>4038.4190183267301</v>
      </c>
      <c r="I175" s="25">
        <f t="shared" si="26"/>
        <v>3585.0297318920061</v>
      </c>
      <c r="J175" s="25">
        <f t="shared" si="27"/>
        <v>3582.1784242467461</v>
      </c>
    </row>
    <row r="176" spans="1:10" x14ac:dyDescent="0.35">
      <c r="A176" s="23">
        <v>1.56</v>
      </c>
      <c r="B176" s="22">
        <f t="shared" si="19"/>
        <v>0.55998013687728798</v>
      </c>
      <c r="C176" s="24">
        <f t="shared" si="20"/>
        <v>1813.5563210096464</v>
      </c>
      <c r="D176" s="25">
        <f t="shared" si="21"/>
        <v>284.34545867269645</v>
      </c>
      <c r="E176" s="25">
        <f t="shared" si="22"/>
        <v>0.89363896039730717</v>
      </c>
      <c r="F176" s="25">
        <f t="shared" si="23"/>
        <v>456.24038789767155</v>
      </c>
      <c r="G176" s="25">
        <f t="shared" si="24"/>
        <v>2.8513076452599395</v>
      </c>
      <c r="H176" s="25">
        <f t="shared" si="25"/>
        <v>4038.9847612435301</v>
      </c>
      <c r="I176" s="25">
        <f t="shared" si="26"/>
        <v>3585.5956809911186</v>
      </c>
      <c r="J176" s="25">
        <f t="shared" si="27"/>
        <v>3582.7443733458585</v>
      </c>
    </row>
    <row r="177" spans="1:10" x14ac:dyDescent="0.35">
      <c r="A177" s="23">
        <v>1.57</v>
      </c>
      <c r="B177" s="22">
        <f t="shared" si="19"/>
        <v>0.55998000954957827</v>
      </c>
      <c r="C177" s="24">
        <f t="shared" si="20"/>
        <v>1813.5554962805843</v>
      </c>
      <c r="D177" s="25">
        <f t="shared" si="21"/>
        <v>284.34520005606856</v>
      </c>
      <c r="E177" s="25">
        <f t="shared" si="22"/>
        <v>0.89363916385676756</v>
      </c>
      <c r="F177" s="25">
        <f t="shared" si="23"/>
        <v>456.24018171540604</v>
      </c>
      <c r="G177" s="25">
        <f t="shared" si="24"/>
        <v>2.8513076452599395</v>
      </c>
      <c r="H177" s="25">
        <f t="shared" si="25"/>
        <v>4039.1922327086522</v>
      </c>
      <c r="I177" s="25">
        <f t="shared" si="26"/>
        <v>3585.8033586385063</v>
      </c>
      <c r="J177" s="25">
        <f t="shared" si="27"/>
        <v>3582.9520509932463</v>
      </c>
    </row>
    <row r="178" spans="1:10" x14ac:dyDescent="0.35">
      <c r="A178" s="23">
        <v>1.58</v>
      </c>
      <c r="B178" s="22">
        <f t="shared" si="19"/>
        <v>0.55997988222186856</v>
      </c>
      <c r="C178" s="24">
        <f t="shared" si="20"/>
        <v>1813.5546715517098</v>
      </c>
      <c r="D178" s="25">
        <f t="shared" si="21"/>
        <v>284.34494143961712</v>
      </c>
      <c r="E178" s="25">
        <f t="shared" si="22"/>
        <v>0.89363936731632065</v>
      </c>
      <c r="F178" s="25">
        <f t="shared" si="23"/>
        <v>456.23997553318742</v>
      </c>
      <c r="G178" s="25">
        <f t="shared" si="24"/>
        <v>2.8513076452599395</v>
      </c>
      <c r="H178" s="25">
        <f t="shared" si="25"/>
        <v>4039.0414119545067</v>
      </c>
      <c r="I178" s="25">
        <f t="shared" si="26"/>
        <v>3585.6527440665791</v>
      </c>
      <c r="J178" s="25">
        <f t="shared" si="27"/>
        <v>3582.8014364213191</v>
      </c>
    </row>
    <row r="179" spans="1:10" x14ac:dyDescent="0.35">
      <c r="A179" s="23">
        <v>1.59</v>
      </c>
      <c r="B179" s="22">
        <f t="shared" si="19"/>
        <v>0.55997975489415885</v>
      </c>
      <c r="C179" s="24">
        <f t="shared" si="20"/>
        <v>1813.5538468230227</v>
      </c>
      <c r="D179" s="25">
        <f t="shared" si="21"/>
        <v>284.34468282334205</v>
      </c>
      <c r="E179" s="25">
        <f t="shared" si="22"/>
        <v>0.89363957077596656</v>
      </c>
      <c r="F179" s="25">
        <f t="shared" si="23"/>
        <v>456.23976935101564</v>
      </c>
      <c r="G179" s="25">
        <f t="shared" si="24"/>
        <v>2.8513076452599395</v>
      </c>
      <c r="H179" s="25">
        <f t="shared" si="25"/>
        <v>4038.5323140424225</v>
      </c>
      <c r="I179" s="25">
        <f t="shared" si="26"/>
        <v>3585.1438523366669</v>
      </c>
      <c r="J179" s="25">
        <f t="shared" si="27"/>
        <v>3582.2925446914069</v>
      </c>
    </row>
    <row r="180" spans="1:10" x14ac:dyDescent="0.35">
      <c r="A180" s="23">
        <v>1.6</v>
      </c>
      <c r="B180" s="22">
        <f t="shared" si="19"/>
        <v>0.55997962756644926</v>
      </c>
      <c r="C180" s="24">
        <f t="shared" si="20"/>
        <v>1813.5530220945241</v>
      </c>
      <c r="D180" s="25">
        <f t="shared" si="21"/>
        <v>284.34442420724366</v>
      </c>
      <c r="E180" s="25">
        <f t="shared" si="22"/>
        <v>0.89363977423570495</v>
      </c>
      <c r="F180" s="25">
        <f t="shared" si="23"/>
        <v>456.23956316889098</v>
      </c>
      <c r="G180" s="25">
        <f t="shared" si="24"/>
        <v>2.8513076452599395</v>
      </c>
      <c r="H180" s="25">
        <f t="shared" si="25"/>
        <v>4037.6649898611504</v>
      </c>
      <c r="I180" s="25">
        <f t="shared" si="26"/>
        <v>3584.2767343375194</v>
      </c>
      <c r="J180" s="25">
        <f t="shared" si="27"/>
        <v>3581.4254266922594</v>
      </c>
    </row>
    <row r="181" spans="1:10" x14ac:dyDescent="0.35">
      <c r="A181" s="23">
        <v>1.61</v>
      </c>
      <c r="B181" s="22">
        <f t="shared" si="19"/>
        <v>0.55997950023873955</v>
      </c>
      <c r="C181" s="24">
        <f t="shared" si="20"/>
        <v>1813.5521973662121</v>
      </c>
      <c r="D181" s="25">
        <f t="shared" si="21"/>
        <v>284.34416559132143</v>
      </c>
      <c r="E181" s="25">
        <f t="shared" si="22"/>
        <v>0.89363997769553627</v>
      </c>
      <c r="F181" s="25">
        <f t="shared" si="23"/>
        <v>456.23935698681299</v>
      </c>
      <c r="G181" s="25">
        <f t="shared" si="24"/>
        <v>2.8513076452599395</v>
      </c>
      <c r="H181" s="25">
        <f t="shared" si="25"/>
        <v>4036.4395261217683</v>
      </c>
      <c r="I181" s="25">
        <f t="shared" si="26"/>
        <v>3583.0514767802151</v>
      </c>
      <c r="J181" s="25">
        <f t="shared" si="27"/>
        <v>3580.2001691349551</v>
      </c>
    </row>
    <row r="182" spans="1:10" x14ac:dyDescent="0.35">
      <c r="A182" s="23">
        <v>1.62</v>
      </c>
      <c r="B182" s="22">
        <f t="shared" si="19"/>
        <v>0.55997937291102984</v>
      </c>
      <c r="C182" s="24">
        <f t="shared" si="20"/>
        <v>1813.5513726380875</v>
      </c>
      <c r="D182" s="25">
        <f t="shared" si="21"/>
        <v>284.34390697557552</v>
      </c>
      <c r="E182" s="25">
        <f t="shared" si="22"/>
        <v>0.89364018115546018</v>
      </c>
      <c r="F182" s="25">
        <f t="shared" si="23"/>
        <v>456.23915080478184</v>
      </c>
      <c r="G182" s="25">
        <f t="shared" si="24"/>
        <v>2.8513076452599395</v>
      </c>
      <c r="H182" s="25">
        <f t="shared" si="25"/>
        <v>4034.8560453490081</v>
      </c>
      <c r="I182" s="25">
        <f t="shared" si="26"/>
        <v>3581.4682021894864</v>
      </c>
      <c r="J182" s="25">
        <f t="shared" si="27"/>
        <v>3578.6168945442264</v>
      </c>
    </row>
    <row r="183" spans="1:10" x14ac:dyDescent="0.35">
      <c r="A183" s="23">
        <v>1.63</v>
      </c>
      <c r="B183" s="22">
        <f t="shared" si="19"/>
        <v>0.55997924558332013</v>
      </c>
      <c r="C183" s="24">
        <f t="shared" si="20"/>
        <v>1813.5505479101503</v>
      </c>
      <c r="D183" s="25">
        <f t="shared" si="21"/>
        <v>284.34364836000606</v>
      </c>
      <c r="E183" s="25">
        <f t="shared" si="22"/>
        <v>0.8936403846154769</v>
      </c>
      <c r="F183" s="25">
        <f t="shared" si="23"/>
        <v>456.23894462279753</v>
      </c>
      <c r="G183" s="25">
        <f t="shared" si="24"/>
        <v>2.8513076452599395</v>
      </c>
      <c r="H183" s="25">
        <f t="shared" si="25"/>
        <v>4032.9147058690119</v>
      </c>
      <c r="I183" s="25">
        <f t="shared" si="26"/>
        <v>3579.5270688914743</v>
      </c>
      <c r="J183" s="25">
        <f t="shared" si="27"/>
        <v>3576.6757612462143</v>
      </c>
    </row>
    <row r="184" spans="1:10" x14ac:dyDescent="0.35">
      <c r="A184" s="23">
        <v>1.64</v>
      </c>
      <c r="B184" s="22">
        <f t="shared" si="19"/>
        <v>0.55997911825561042</v>
      </c>
      <c r="C184" s="24">
        <f t="shared" si="20"/>
        <v>1813.5497231824011</v>
      </c>
      <c r="D184" s="25">
        <f t="shared" si="21"/>
        <v>284.34338974461309</v>
      </c>
      <c r="E184" s="25">
        <f t="shared" si="22"/>
        <v>0.89364058807558633</v>
      </c>
      <c r="F184" s="25">
        <f t="shared" si="23"/>
        <v>456.23873844086023</v>
      </c>
      <c r="G184" s="25">
        <f t="shared" si="24"/>
        <v>2.8513076452599395</v>
      </c>
      <c r="H184" s="25">
        <f t="shared" si="25"/>
        <v>4030.6157017934902</v>
      </c>
      <c r="I184" s="25">
        <f t="shared" si="26"/>
        <v>3577.2282709978899</v>
      </c>
      <c r="J184" s="25">
        <f t="shared" si="27"/>
        <v>3574.3769633526299</v>
      </c>
    </row>
    <row r="185" spans="1:10" x14ac:dyDescent="0.35">
      <c r="A185" s="23">
        <v>1.65</v>
      </c>
      <c r="B185" s="22">
        <f t="shared" si="19"/>
        <v>0.55997899092790071</v>
      </c>
      <c r="C185" s="24">
        <f t="shared" si="20"/>
        <v>1813.5488984548394</v>
      </c>
      <c r="D185" s="25">
        <f t="shared" si="21"/>
        <v>284.34313112939657</v>
      </c>
      <c r="E185" s="25">
        <f t="shared" si="22"/>
        <v>0.89364079153578846</v>
      </c>
      <c r="F185" s="25">
        <f t="shared" si="23"/>
        <v>456.23853225896983</v>
      </c>
      <c r="G185" s="25">
        <f t="shared" si="24"/>
        <v>2.8513076452599395</v>
      </c>
      <c r="H185" s="25">
        <f t="shared" si="25"/>
        <v>4027.959263000319</v>
      </c>
      <c r="I185" s="25">
        <f t="shared" si="26"/>
        <v>3574.5720383866092</v>
      </c>
      <c r="J185" s="25">
        <f t="shared" si="27"/>
        <v>3571.7207307413491</v>
      </c>
    </row>
    <row r="186" spans="1:10" x14ac:dyDescent="0.35">
      <c r="A186" s="23">
        <v>1.66</v>
      </c>
      <c r="B186" s="22">
        <f t="shared" si="19"/>
        <v>0.559978863600191</v>
      </c>
      <c r="C186" s="24">
        <f t="shared" si="20"/>
        <v>1813.5480737274652</v>
      </c>
      <c r="D186" s="25">
        <f t="shared" si="21"/>
        <v>284.34287251435637</v>
      </c>
      <c r="E186" s="25">
        <f t="shared" si="22"/>
        <v>0.89364099499608352</v>
      </c>
      <c r="F186" s="25">
        <f t="shared" si="23"/>
        <v>456.23832607712626</v>
      </c>
      <c r="G186" s="25">
        <f t="shared" si="24"/>
        <v>2.8513076452599395</v>
      </c>
      <c r="H186" s="25">
        <f t="shared" si="25"/>
        <v>4024.9456551105445</v>
      </c>
      <c r="I186" s="25">
        <f t="shared" si="26"/>
        <v>3571.5586366786783</v>
      </c>
      <c r="J186" s="25">
        <f t="shared" si="27"/>
        <v>3568.7073290334183</v>
      </c>
    </row>
    <row r="187" spans="1:10" x14ac:dyDescent="0.35">
      <c r="A187" s="23">
        <v>1.67</v>
      </c>
      <c r="B187" s="22">
        <f t="shared" si="19"/>
        <v>0.5599787362724814</v>
      </c>
      <c r="C187" s="24">
        <f t="shared" si="20"/>
        <v>1813.5472490002792</v>
      </c>
      <c r="D187" s="25">
        <f t="shared" si="21"/>
        <v>284.34261389949285</v>
      </c>
      <c r="E187" s="25">
        <f t="shared" si="22"/>
        <v>0.89364119845647094</v>
      </c>
      <c r="F187" s="25">
        <f t="shared" si="23"/>
        <v>456.23811989532976</v>
      </c>
      <c r="G187" s="25">
        <f t="shared" si="24"/>
        <v>2.8513076452599395</v>
      </c>
      <c r="H187" s="25">
        <f t="shared" si="25"/>
        <v>4021.5751794618259</v>
      </c>
      <c r="I187" s="25">
        <f t="shared" si="26"/>
        <v>3568.188367211756</v>
      </c>
      <c r="J187" s="25">
        <f t="shared" si="27"/>
        <v>3565.337059566496</v>
      </c>
    </row>
    <row r="188" spans="1:10" x14ac:dyDescent="0.35">
      <c r="A188" s="23">
        <v>1.68</v>
      </c>
      <c r="B188" s="22">
        <f t="shared" si="19"/>
        <v>0.55997860894477169</v>
      </c>
      <c r="C188" s="24">
        <f t="shared" si="20"/>
        <v>1813.5464242732799</v>
      </c>
      <c r="D188" s="25">
        <f t="shared" si="21"/>
        <v>284.34235528480542</v>
      </c>
      <c r="E188" s="25">
        <f t="shared" si="22"/>
        <v>0.89364140191695118</v>
      </c>
      <c r="F188" s="25">
        <f t="shared" si="23"/>
        <v>456.23791371357993</v>
      </c>
      <c r="G188" s="25">
        <f t="shared" si="24"/>
        <v>2.8513076452599395</v>
      </c>
      <c r="H188" s="25">
        <f t="shared" si="25"/>
        <v>4017.8481730783019</v>
      </c>
      <c r="I188" s="25">
        <f t="shared" si="26"/>
        <v>3564.461567009982</v>
      </c>
      <c r="J188" s="25">
        <f t="shared" si="27"/>
        <v>3561.610259364722</v>
      </c>
    </row>
    <row r="189" spans="1:10" x14ac:dyDescent="0.35">
      <c r="A189" s="23">
        <v>1.69</v>
      </c>
      <c r="B189" s="22">
        <f t="shared" si="19"/>
        <v>0.55997848161706198</v>
      </c>
      <c r="C189" s="24">
        <f t="shared" si="20"/>
        <v>1813.5455995464683</v>
      </c>
      <c r="D189" s="25">
        <f t="shared" si="21"/>
        <v>284.34209667029455</v>
      </c>
      <c r="E189" s="25">
        <f t="shared" si="22"/>
        <v>0.89364160537752435</v>
      </c>
      <c r="F189" s="25">
        <f t="shared" si="23"/>
        <v>456.23770753187705</v>
      </c>
      <c r="G189" s="25">
        <f t="shared" si="24"/>
        <v>2.8513076452599395</v>
      </c>
      <c r="H189" s="25">
        <f t="shared" si="25"/>
        <v>4013.7650086368867</v>
      </c>
      <c r="I189" s="25">
        <f t="shared" si="26"/>
        <v>3560.3786087502699</v>
      </c>
      <c r="J189" s="25">
        <f t="shared" si="27"/>
        <v>3557.5273011050099</v>
      </c>
    </row>
    <row r="190" spans="1:10" x14ac:dyDescent="0.35">
      <c r="A190" s="23">
        <v>1.7</v>
      </c>
      <c r="B190" s="22">
        <f t="shared" si="19"/>
        <v>0.55997835428935228</v>
      </c>
      <c r="C190" s="24">
        <f t="shared" si="20"/>
        <v>1813.544774819844</v>
      </c>
      <c r="D190" s="25">
        <f t="shared" si="21"/>
        <v>284.34183805596001</v>
      </c>
      <c r="E190" s="25">
        <f t="shared" si="22"/>
        <v>0.89364180883819</v>
      </c>
      <c r="F190" s="25">
        <f t="shared" si="23"/>
        <v>456.23750135022095</v>
      </c>
      <c r="G190" s="25">
        <f t="shared" si="24"/>
        <v>2.8513076452599395</v>
      </c>
      <c r="H190" s="25">
        <f t="shared" si="25"/>
        <v>4009.3260944300036</v>
      </c>
      <c r="I190" s="25">
        <f t="shared" si="26"/>
        <v>3555.9399007250427</v>
      </c>
      <c r="J190" s="25">
        <f t="shared" si="27"/>
        <v>3553.0885930797826</v>
      </c>
    </row>
    <row r="191" spans="1:10" x14ac:dyDescent="0.35">
      <c r="A191" s="23">
        <v>1.71</v>
      </c>
      <c r="B191" s="22">
        <f t="shared" si="19"/>
        <v>0.55997822696164257</v>
      </c>
      <c r="C191" s="24">
        <f t="shared" si="20"/>
        <v>1813.5439500934074</v>
      </c>
      <c r="D191" s="25">
        <f t="shared" si="21"/>
        <v>284.34157944180191</v>
      </c>
      <c r="E191" s="25">
        <f t="shared" si="22"/>
        <v>0.89364201229894857</v>
      </c>
      <c r="F191" s="25">
        <f t="shared" si="23"/>
        <v>456.23729516861181</v>
      </c>
      <c r="G191" s="25">
        <f t="shared" si="24"/>
        <v>2.8513076452599395</v>
      </c>
      <c r="H191" s="25">
        <f t="shared" si="25"/>
        <v>4004.5318743247581</v>
      </c>
      <c r="I191" s="25">
        <f t="shared" si="26"/>
        <v>3551.1458868014065</v>
      </c>
      <c r="J191" s="25">
        <f t="shared" si="27"/>
        <v>3548.2945791561465</v>
      </c>
    </row>
    <row r="192" spans="1:10" x14ac:dyDescent="0.35">
      <c r="A192" s="23">
        <v>1.72</v>
      </c>
      <c r="B192" s="22">
        <f t="shared" si="19"/>
        <v>0.55997809963393286</v>
      </c>
      <c r="C192" s="24">
        <f t="shared" si="20"/>
        <v>1813.5431253671579</v>
      </c>
      <c r="D192" s="25">
        <f t="shared" si="21"/>
        <v>284.34132082782014</v>
      </c>
      <c r="E192" s="25">
        <f t="shared" si="22"/>
        <v>0.89364221575979985</v>
      </c>
      <c r="F192" s="25">
        <f t="shared" si="23"/>
        <v>456.23708898704945</v>
      </c>
      <c r="G192" s="25">
        <f t="shared" si="24"/>
        <v>2.8513076452599395</v>
      </c>
      <c r="H192" s="25">
        <f t="shared" si="25"/>
        <v>3999.3828277185453</v>
      </c>
      <c r="I192" s="25">
        <f t="shared" si="26"/>
        <v>3545.9970463767559</v>
      </c>
      <c r="J192" s="25">
        <f t="shared" si="27"/>
        <v>3543.1457387314958</v>
      </c>
    </row>
    <row r="193" spans="1:10" x14ac:dyDescent="0.35">
      <c r="A193" s="23">
        <v>1.73</v>
      </c>
      <c r="B193" s="22">
        <f t="shared" si="19"/>
        <v>0.55997797230622315</v>
      </c>
      <c r="C193" s="24">
        <f t="shared" si="20"/>
        <v>1813.5423006410963</v>
      </c>
      <c r="D193" s="25">
        <f t="shared" si="21"/>
        <v>284.34106221401481</v>
      </c>
      <c r="E193" s="25">
        <f t="shared" si="22"/>
        <v>0.89364241922074372</v>
      </c>
      <c r="F193" s="25">
        <f t="shared" si="23"/>
        <v>456.23688280553404</v>
      </c>
      <c r="G193" s="25">
        <f t="shared" si="24"/>
        <v>2.8513076452599395</v>
      </c>
      <c r="H193" s="25">
        <f t="shared" si="25"/>
        <v>3993.8794694911185</v>
      </c>
      <c r="I193" s="25">
        <f t="shared" si="26"/>
        <v>3540.4938943308443</v>
      </c>
      <c r="J193" s="25">
        <f t="shared" si="27"/>
        <v>3537.6425866855843</v>
      </c>
    </row>
    <row r="194" spans="1:10" x14ac:dyDescent="0.35">
      <c r="A194" s="23">
        <v>1.74</v>
      </c>
      <c r="B194" s="22">
        <f t="shared" si="19"/>
        <v>0.55997784497851355</v>
      </c>
      <c r="C194" s="24">
        <f t="shared" si="20"/>
        <v>1813.5414759152229</v>
      </c>
      <c r="D194" s="25">
        <f t="shared" si="21"/>
        <v>284.34080360038615</v>
      </c>
      <c r="E194" s="25">
        <f t="shared" si="22"/>
        <v>0.8936426226817803</v>
      </c>
      <c r="F194" s="25">
        <f t="shared" si="23"/>
        <v>456.23667662406569</v>
      </c>
      <c r="G194" s="25">
        <f t="shared" si="24"/>
        <v>2.8513076452599395</v>
      </c>
      <c r="H194" s="25">
        <f t="shared" si="25"/>
        <v>3988.0223499530948</v>
      </c>
      <c r="I194" s="25">
        <f t="shared" si="26"/>
        <v>3534.6369809742891</v>
      </c>
      <c r="J194" s="25">
        <f t="shared" si="27"/>
        <v>3531.7856733290291</v>
      </c>
    </row>
    <row r="195" spans="1:10" x14ac:dyDescent="0.35">
      <c r="A195" s="23">
        <v>1.75</v>
      </c>
      <c r="B195" s="22">
        <f t="shared" si="19"/>
        <v>0.55997771765080384</v>
      </c>
      <c r="C195" s="24">
        <f t="shared" si="20"/>
        <v>1813.5406511895367</v>
      </c>
      <c r="D195" s="25">
        <f t="shared" si="21"/>
        <v>284.34054498693371</v>
      </c>
      <c r="E195" s="25">
        <f t="shared" si="22"/>
        <v>0.89364282614290969</v>
      </c>
      <c r="F195" s="25">
        <f t="shared" si="23"/>
        <v>456.23647044264413</v>
      </c>
      <c r="G195" s="25">
        <f t="shared" si="24"/>
        <v>2.8513076452599395</v>
      </c>
      <c r="H195" s="25">
        <f t="shared" si="25"/>
        <v>3981.8120547909307</v>
      </c>
      <c r="I195" s="25">
        <f t="shared" si="26"/>
        <v>3528.4268919935466</v>
      </c>
      <c r="J195" s="25">
        <f t="shared" si="27"/>
        <v>3525.5755843482866</v>
      </c>
    </row>
    <row r="196" spans="1:10" x14ac:dyDescent="0.35">
      <c r="A196" s="23">
        <v>1.76</v>
      </c>
      <c r="B196" s="22">
        <f t="shared" ref="B196:B259" si="28">$B$13-$B$6*A196/(2*$B$10)</f>
        <v>0.55997759032309413</v>
      </c>
      <c r="C196" s="24">
        <f t="shared" si="20"/>
        <v>1813.5398264640373</v>
      </c>
      <c r="D196" s="25">
        <f t="shared" si="21"/>
        <v>284.34028637365765</v>
      </c>
      <c r="E196" s="25">
        <f t="shared" si="22"/>
        <v>0.89364302960413178</v>
      </c>
      <c r="F196" s="25">
        <f t="shared" si="23"/>
        <v>456.2362642612693</v>
      </c>
      <c r="G196" s="25">
        <f t="shared" si="24"/>
        <v>2.8513076452599395</v>
      </c>
      <c r="H196" s="25">
        <f t="shared" si="25"/>
        <v>3975.2492050083479</v>
      </c>
      <c r="I196" s="25">
        <f t="shared" si="26"/>
        <v>3521.8642483923386</v>
      </c>
      <c r="J196" s="25">
        <f t="shared" si="27"/>
        <v>3519.0129407470786</v>
      </c>
    </row>
    <row r="197" spans="1:10" x14ac:dyDescent="0.35">
      <c r="A197" s="23">
        <v>1.77</v>
      </c>
      <c r="B197" s="22">
        <f t="shared" si="28"/>
        <v>0.55997746299538442</v>
      </c>
      <c r="C197" s="24">
        <f t="shared" si="20"/>
        <v>1813.539001738726</v>
      </c>
      <c r="D197" s="25">
        <f t="shared" si="21"/>
        <v>284.34002776055797</v>
      </c>
      <c r="E197" s="25">
        <f t="shared" si="22"/>
        <v>0.89364323306544668</v>
      </c>
      <c r="F197" s="25">
        <f t="shared" si="23"/>
        <v>456.23605807994147</v>
      </c>
      <c r="G197" s="25">
        <f t="shared" si="24"/>
        <v>2.8513076452599395</v>
      </c>
      <c r="H197" s="25">
        <f t="shared" si="25"/>
        <v>3968.3344568642392</v>
      </c>
      <c r="I197" s="25">
        <f t="shared" si="26"/>
        <v>3514.9497064295579</v>
      </c>
      <c r="J197" s="25">
        <f t="shared" si="27"/>
        <v>3512.0983987842978</v>
      </c>
    </row>
    <row r="198" spans="1:10" x14ac:dyDescent="0.35">
      <c r="A198" s="23">
        <v>1.78</v>
      </c>
      <c r="B198" s="22">
        <f t="shared" si="28"/>
        <v>0.55997733566767471</v>
      </c>
      <c r="C198" s="24">
        <f t="shared" si="20"/>
        <v>1813.5381770136016</v>
      </c>
      <c r="D198" s="25">
        <f t="shared" si="21"/>
        <v>284.33976914763463</v>
      </c>
      <c r="E198" s="25">
        <f t="shared" si="22"/>
        <v>0.89364343652685418</v>
      </c>
      <c r="F198" s="25">
        <f t="shared" si="23"/>
        <v>456.23585189866037</v>
      </c>
      <c r="G198" s="25">
        <f t="shared" si="24"/>
        <v>2.8513076452599395</v>
      </c>
      <c r="H198" s="25">
        <f t="shared" si="25"/>
        <v>3961.0685018070371</v>
      </c>
      <c r="I198" s="25">
        <f t="shared" si="26"/>
        <v>3507.6839575536369</v>
      </c>
      <c r="J198" s="25">
        <f t="shared" si="27"/>
        <v>3504.8326499083769</v>
      </c>
    </row>
    <row r="199" spans="1:10" x14ac:dyDescent="0.35">
      <c r="A199" s="23">
        <v>1.79</v>
      </c>
      <c r="B199" s="22">
        <f t="shared" si="28"/>
        <v>0.559977208339965</v>
      </c>
      <c r="C199" s="24">
        <f t="shared" si="20"/>
        <v>1813.537352288665</v>
      </c>
      <c r="D199" s="25">
        <f t="shared" si="21"/>
        <v>284.33951053488784</v>
      </c>
      <c r="E199" s="25">
        <f t="shared" si="22"/>
        <v>0.8936436399883545</v>
      </c>
      <c r="F199" s="25">
        <f t="shared" si="23"/>
        <v>456.23564571742622</v>
      </c>
      <c r="G199" s="25">
        <f t="shared" si="24"/>
        <v>2.8513076452599395</v>
      </c>
      <c r="H199" s="25">
        <f t="shared" si="25"/>
        <v>3953.4520664055754</v>
      </c>
      <c r="I199" s="25">
        <f t="shared" si="26"/>
        <v>3500.0677283334089</v>
      </c>
      <c r="J199" s="25">
        <f t="shared" si="27"/>
        <v>3497.2164206881489</v>
      </c>
    </row>
    <row r="200" spans="1:10" x14ac:dyDescent="0.35">
      <c r="A200" s="23">
        <v>1.8</v>
      </c>
      <c r="B200" s="22">
        <f t="shared" si="28"/>
        <v>0.5599770810122553</v>
      </c>
      <c r="C200" s="24">
        <f t="shared" si="20"/>
        <v>1813.536527563916</v>
      </c>
      <c r="D200" s="25">
        <f t="shared" si="21"/>
        <v>284.33925192231737</v>
      </c>
      <c r="E200" s="25">
        <f t="shared" si="22"/>
        <v>0.89364384344994752</v>
      </c>
      <c r="F200" s="25">
        <f t="shared" si="23"/>
        <v>456.23543953623897</v>
      </c>
      <c r="G200" s="25">
        <f t="shared" si="24"/>
        <v>2.8513076452599395</v>
      </c>
      <c r="H200" s="25">
        <f t="shared" si="25"/>
        <v>3945.4859122764287</v>
      </c>
      <c r="I200" s="25">
        <f t="shared" si="26"/>
        <v>3492.1017803854497</v>
      </c>
      <c r="J200" s="25">
        <f t="shared" si="27"/>
        <v>3489.2504727401897</v>
      </c>
    </row>
    <row r="201" spans="1:10" x14ac:dyDescent="0.35">
      <c r="A201" s="23">
        <v>1.81</v>
      </c>
      <c r="B201" s="22">
        <f t="shared" si="28"/>
        <v>0.5599769536845457</v>
      </c>
      <c r="C201" s="24">
        <f t="shared" si="20"/>
        <v>1813.5357028393557</v>
      </c>
      <c r="D201" s="25">
        <f t="shared" si="21"/>
        <v>284.33899330992364</v>
      </c>
      <c r="E201" s="25">
        <f t="shared" si="22"/>
        <v>0.89364404691163313</v>
      </c>
      <c r="F201" s="25">
        <f t="shared" si="23"/>
        <v>456.2352333550989</v>
      </c>
      <c r="G201" s="25">
        <f t="shared" si="24"/>
        <v>2.8513076452599395</v>
      </c>
      <c r="H201" s="25">
        <f t="shared" si="25"/>
        <v>3937.1708360077546</v>
      </c>
      <c r="I201" s="25">
        <f t="shared" si="26"/>
        <v>3483.7869102979157</v>
      </c>
      <c r="J201" s="25">
        <f t="shared" si="27"/>
        <v>3480.9356026526557</v>
      </c>
    </row>
    <row r="202" spans="1:10" x14ac:dyDescent="0.35">
      <c r="A202" s="23">
        <v>1.82</v>
      </c>
      <c r="B202" s="22">
        <f t="shared" si="28"/>
        <v>0.55997682635683599</v>
      </c>
      <c r="C202" s="24">
        <f t="shared" si="20"/>
        <v>1813.5348781149819</v>
      </c>
      <c r="D202" s="25">
        <f t="shared" si="21"/>
        <v>284.33873469770606</v>
      </c>
      <c r="E202" s="25">
        <f t="shared" si="22"/>
        <v>0.89364425037341166</v>
      </c>
      <c r="F202" s="25">
        <f t="shared" si="23"/>
        <v>456.23502717400544</v>
      </c>
      <c r="G202" s="25">
        <f t="shared" si="24"/>
        <v>2.8513076452599395</v>
      </c>
      <c r="H202" s="25">
        <f t="shared" si="25"/>
        <v>3928.5076690796313</v>
      </c>
      <c r="I202" s="25">
        <f t="shared" si="26"/>
        <v>3475.1239495508858</v>
      </c>
      <c r="J202" s="25">
        <f t="shared" si="27"/>
        <v>3472.2726419056257</v>
      </c>
    </row>
    <row r="203" spans="1:10" x14ac:dyDescent="0.35">
      <c r="A203" s="23">
        <v>1.83</v>
      </c>
      <c r="B203" s="22">
        <f t="shared" si="28"/>
        <v>0.55997669902912628</v>
      </c>
      <c r="C203" s="24">
        <f t="shared" si="20"/>
        <v>1813.5340533907952</v>
      </c>
      <c r="D203" s="25">
        <f t="shared" si="21"/>
        <v>284.33847608566481</v>
      </c>
      <c r="E203" s="25">
        <f t="shared" si="22"/>
        <v>0.89364445383528279</v>
      </c>
      <c r="F203" s="25">
        <f t="shared" si="23"/>
        <v>456.23482099295876</v>
      </c>
      <c r="G203" s="25">
        <f t="shared" si="24"/>
        <v>2.8513076452599395</v>
      </c>
      <c r="H203" s="25">
        <f t="shared" si="25"/>
        <v>3919.4972777809153</v>
      </c>
      <c r="I203" s="25">
        <f t="shared" si="26"/>
        <v>3466.1137644332166</v>
      </c>
      <c r="J203" s="25">
        <f t="shared" si="27"/>
        <v>3463.2624567879566</v>
      </c>
    </row>
    <row r="204" spans="1:10" x14ac:dyDescent="0.35">
      <c r="A204" s="23">
        <v>1.84</v>
      </c>
      <c r="B204" s="22">
        <f t="shared" si="28"/>
        <v>0.55997657170141657</v>
      </c>
      <c r="C204" s="24">
        <f t="shared" si="20"/>
        <v>1813.5332286667963</v>
      </c>
      <c r="D204" s="25">
        <f t="shared" si="21"/>
        <v>284.3382174738</v>
      </c>
      <c r="E204" s="25">
        <f t="shared" si="22"/>
        <v>0.89364465729724674</v>
      </c>
      <c r="F204" s="25">
        <f t="shared" si="23"/>
        <v>456.23461481195903</v>
      </c>
      <c r="G204" s="25">
        <f t="shared" si="24"/>
        <v>2.8513076452599395</v>
      </c>
      <c r="H204" s="25">
        <f t="shared" si="25"/>
        <v>3910.1405631226107</v>
      </c>
      <c r="I204" s="25">
        <f t="shared" si="26"/>
        <v>3456.7572559559117</v>
      </c>
      <c r="J204" s="25">
        <f t="shared" si="27"/>
        <v>3453.9059483106516</v>
      </c>
    </row>
    <row r="205" spans="1:10" x14ac:dyDescent="0.35">
      <c r="A205" s="23">
        <v>1.85</v>
      </c>
      <c r="B205" s="22">
        <f t="shared" si="28"/>
        <v>0.55997644437370686</v>
      </c>
      <c r="C205" s="24">
        <f t="shared" si="20"/>
        <v>1813.5324039429852</v>
      </c>
      <c r="D205" s="25">
        <f t="shared" si="21"/>
        <v>284.33795886211163</v>
      </c>
      <c r="E205" s="25">
        <f t="shared" si="22"/>
        <v>0.89364486075930338</v>
      </c>
      <c r="F205" s="25">
        <f t="shared" si="23"/>
        <v>456.23440863100626</v>
      </c>
      <c r="G205" s="25">
        <f t="shared" si="24"/>
        <v>2.8513076452599395</v>
      </c>
      <c r="H205" s="25">
        <f t="shared" si="25"/>
        <v>3900.4384607477668</v>
      </c>
      <c r="I205" s="25">
        <f t="shared" si="26"/>
        <v>3447.0553597620205</v>
      </c>
      <c r="J205" s="25">
        <f t="shared" si="27"/>
        <v>3444.2040521167605</v>
      </c>
    </row>
    <row r="206" spans="1:10" x14ac:dyDescent="0.35">
      <c r="A206" s="23">
        <v>1.86</v>
      </c>
      <c r="B206" s="22">
        <f t="shared" si="28"/>
        <v>0.55997631704599715</v>
      </c>
      <c r="C206" s="24">
        <f t="shared" si="20"/>
        <v>1813.5315792193614</v>
      </c>
      <c r="D206" s="25">
        <f t="shared" si="21"/>
        <v>284.33770025059965</v>
      </c>
      <c r="E206" s="25">
        <f t="shared" si="22"/>
        <v>0.89364506422145273</v>
      </c>
      <c r="F206" s="25">
        <f t="shared" si="23"/>
        <v>456.23420245010033</v>
      </c>
      <c r="G206" s="25">
        <f t="shared" si="24"/>
        <v>2.8513076452599395</v>
      </c>
      <c r="H206" s="25">
        <f t="shared" si="25"/>
        <v>3890.3919408379179</v>
      </c>
      <c r="I206" s="25">
        <f t="shared" si="26"/>
        <v>3437.0090460330775</v>
      </c>
      <c r="J206" s="25">
        <f t="shared" si="27"/>
        <v>3434.1577383878175</v>
      </c>
    </row>
    <row r="207" spans="1:10" x14ac:dyDescent="0.35">
      <c r="A207" s="23">
        <v>1.87</v>
      </c>
      <c r="B207" s="22">
        <f t="shared" si="28"/>
        <v>0.55997618971828744</v>
      </c>
      <c r="C207" s="24">
        <f t="shared" si="20"/>
        <v>1813.5307544959251</v>
      </c>
      <c r="D207" s="25">
        <f t="shared" si="21"/>
        <v>284.33744163926411</v>
      </c>
      <c r="E207" s="25">
        <f t="shared" si="22"/>
        <v>0.89364526768369479</v>
      </c>
      <c r="F207" s="25">
        <f t="shared" si="23"/>
        <v>456.23399626924123</v>
      </c>
      <c r="G207" s="25">
        <f t="shared" si="24"/>
        <v>2.8513076452599395</v>
      </c>
      <c r="H207" s="25">
        <f t="shared" si="25"/>
        <v>3880.0020080160666</v>
      </c>
      <c r="I207" s="25">
        <f t="shared" si="26"/>
        <v>3426.6193193920853</v>
      </c>
      <c r="J207" s="25">
        <f t="shared" si="27"/>
        <v>3423.7680117468253</v>
      </c>
    </row>
    <row r="208" spans="1:10" x14ac:dyDescent="0.35">
      <c r="A208" s="23">
        <v>1.88</v>
      </c>
      <c r="B208" s="22">
        <f t="shared" si="28"/>
        <v>0.55997606239057784</v>
      </c>
      <c r="C208" s="24">
        <f t="shared" si="20"/>
        <v>1813.5299297726767</v>
      </c>
      <c r="D208" s="25">
        <f t="shared" si="21"/>
        <v>284.33718302810513</v>
      </c>
      <c r="E208" s="25">
        <f t="shared" si="22"/>
        <v>0.89364547114602944</v>
      </c>
      <c r="F208" s="25">
        <f t="shared" si="23"/>
        <v>456.23379008842915</v>
      </c>
      <c r="G208" s="25">
        <f t="shared" si="24"/>
        <v>2.8513076452599395</v>
      </c>
      <c r="H208" s="25">
        <f t="shared" si="25"/>
        <v>3869.2697012462172</v>
      </c>
      <c r="I208" s="25">
        <f t="shared" si="26"/>
        <v>3415.8872188030482</v>
      </c>
      <c r="J208" s="25">
        <f t="shared" si="27"/>
        <v>3413.0359111577882</v>
      </c>
    </row>
    <row r="209" spans="1:10" x14ac:dyDescent="0.35">
      <c r="A209" s="23">
        <v>1.89</v>
      </c>
      <c r="B209" s="22">
        <f t="shared" si="28"/>
        <v>0.55997593506286814</v>
      </c>
      <c r="C209" s="24">
        <f t="shared" si="20"/>
        <v>1813.5291050496157</v>
      </c>
      <c r="D209" s="25">
        <f t="shared" si="21"/>
        <v>284.33692441712242</v>
      </c>
      <c r="E209" s="25">
        <f t="shared" si="22"/>
        <v>0.89364567460845701</v>
      </c>
      <c r="F209" s="25">
        <f t="shared" si="23"/>
        <v>456.2335839076639</v>
      </c>
      <c r="G209" s="25">
        <f t="shared" si="24"/>
        <v>2.8513076452599395</v>
      </c>
      <c r="H209" s="25">
        <f t="shared" si="25"/>
        <v>3858.1960937294871</v>
      </c>
      <c r="I209" s="25">
        <f t="shared" si="26"/>
        <v>3404.813817467083</v>
      </c>
      <c r="J209" s="25">
        <f t="shared" si="27"/>
        <v>3401.962509821823</v>
      </c>
    </row>
    <row r="210" spans="1:10" x14ac:dyDescent="0.35">
      <c r="A210" s="23">
        <v>1.9</v>
      </c>
      <c r="B210" s="22">
        <f t="shared" si="28"/>
        <v>0.55997580773515843</v>
      </c>
      <c r="C210" s="24">
        <f t="shared" si="20"/>
        <v>1813.5282803267421</v>
      </c>
      <c r="D210" s="25">
        <f t="shared" si="21"/>
        <v>284.33666580631609</v>
      </c>
      <c r="E210" s="25">
        <f t="shared" si="22"/>
        <v>0.89364587807097728</v>
      </c>
      <c r="F210" s="25">
        <f t="shared" si="23"/>
        <v>456.23337772694549</v>
      </c>
      <c r="G210" s="25">
        <f t="shared" si="24"/>
        <v>2.8513076452599395</v>
      </c>
      <c r="H210" s="25">
        <f t="shared" si="25"/>
        <v>3846.7822927967804</v>
      </c>
      <c r="I210" s="25">
        <f t="shared" si="26"/>
        <v>3393.400222715095</v>
      </c>
      <c r="J210" s="25">
        <f t="shared" si="27"/>
        <v>3390.5489150698349</v>
      </c>
    </row>
    <row r="211" spans="1:10" x14ac:dyDescent="0.35">
      <c r="A211" s="23">
        <v>1.91</v>
      </c>
      <c r="B211" s="22">
        <f t="shared" si="28"/>
        <v>0.55997568040744872</v>
      </c>
      <c r="C211" s="24">
        <f t="shared" si="20"/>
        <v>1813.5274556040558</v>
      </c>
      <c r="D211" s="25">
        <f t="shared" si="21"/>
        <v>284.33640719568615</v>
      </c>
      <c r="E211" s="25">
        <f t="shared" si="22"/>
        <v>0.89364608153359038</v>
      </c>
      <c r="F211" s="25">
        <f t="shared" si="23"/>
        <v>456.23317154627392</v>
      </c>
      <c r="G211" s="25">
        <f t="shared" si="24"/>
        <v>2.8513076452599395</v>
      </c>
      <c r="H211" s="25">
        <f t="shared" si="25"/>
        <v>3835.029439798062</v>
      </c>
      <c r="I211" s="25">
        <f t="shared" si="26"/>
        <v>3381.6475758970482</v>
      </c>
      <c r="J211" s="25">
        <f t="shared" si="27"/>
        <v>3378.7962682517882</v>
      </c>
    </row>
    <row r="212" spans="1:10" x14ac:dyDescent="0.35">
      <c r="A212" s="23">
        <v>1.92</v>
      </c>
      <c r="B212" s="22">
        <f t="shared" si="28"/>
        <v>0.55997555307973901</v>
      </c>
      <c r="C212" s="24">
        <f t="shared" si="20"/>
        <v>1813.5266308815571</v>
      </c>
      <c r="D212" s="25">
        <f t="shared" si="21"/>
        <v>284.33614858523265</v>
      </c>
      <c r="E212" s="25">
        <f t="shared" si="22"/>
        <v>0.89364628499629606</v>
      </c>
      <c r="F212" s="25">
        <f t="shared" si="23"/>
        <v>456.23296536564925</v>
      </c>
      <c r="G212" s="25">
        <f t="shared" si="24"/>
        <v>2.8513076452599395</v>
      </c>
      <c r="H212" s="25">
        <f t="shared" si="25"/>
        <v>3822.9387099882188</v>
      </c>
      <c r="I212" s="25">
        <f t="shared" si="26"/>
        <v>3369.5570522678295</v>
      </c>
      <c r="J212" s="25">
        <f t="shared" si="27"/>
        <v>3366.7057446225695</v>
      </c>
    </row>
    <row r="213" spans="1:10" x14ac:dyDescent="0.35">
      <c r="A213" s="23">
        <v>1.93</v>
      </c>
      <c r="B213" s="22">
        <f t="shared" si="28"/>
        <v>0.5599754257520293</v>
      </c>
      <c r="C213" s="24">
        <f t="shared" ref="C213:C276" si="29">$B$10*$B$5*(B213*B213)*$B$14/$B$11</f>
        <v>1813.5258061592458</v>
      </c>
      <c r="D213" s="25">
        <f t="shared" ref="D213:D276" si="30">C213*B213*B213/2</f>
        <v>284.33588997495548</v>
      </c>
      <c r="E213" s="25">
        <f t="shared" ref="E213:E276" si="31">($B$16/B213)+($B$6/($B$10*2))*($B$4+$B$4/(B213*B213*B213))</f>
        <v>0.89364648845909456</v>
      </c>
      <c r="F213" s="25">
        <f t="shared" ref="F213:F276" si="32">$B$5*$B$14*$B$6*$B$4*$B$4/(4*$B$11) + (1/2)*C213*$B$16</f>
        <v>456.23275918507142</v>
      </c>
      <c r="G213" s="25">
        <f t="shared" ref="G213:G276" si="33">$B$5*$B$14*$B$6*$B$4*$B$4/(4*$B$11)</f>
        <v>2.8513076452599395</v>
      </c>
      <c r="H213" s="25">
        <f t="shared" ref="H213:H276" si="34">($B$5*$B$14*$B$6/(4*$B$11))*$B$4*$B$4 + C213*$B$16/2 + $B$10*$B$5*$B$14*$B$4*$B$4*$B$15*SIN(A213)/(2*$B$11)</f>
        <v>3810.5113124095392</v>
      </c>
      <c r="I213" s="25">
        <f t="shared" ref="I213:I276" si="35">($B$5*$B$14*$B$6/(4*$B$11))*$B$4*$B$4+$B$10*$B$5*$B$14*$B$4*$B$4*$B$15*SIN(A213)/(2*$B$11)</f>
        <v>3357.129860869728</v>
      </c>
      <c r="J213" s="25">
        <f t="shared" ref="J213:J276" si="36">$B$10*$B$5*$B$14*$B$4*$B$4*$B$15*SIN(A213)/(2*$B$11)</f>
        <v>3354.2785532244679</v>
      </c>
    </row>
    <row r="214" spans="1:10" x14ac:dyDescent="0.35">
      <c r="A214" s="23">
        <v>1.94</v>
      </c>
      <c r="B214" s="22">
        <f t="shared" si="28"/>
        <v>0.5599752984243197</v>
      </c>
      <c r="C214" s="24">
        <f t="shared" si="29"/>
        <v>1813.5249814371234</v>
      </c>
      <c r="D214" s="25">
        <f t="shared" si="30"/>
        <v>284.33563136485509</v>
      </c>
      <c r="E214" s="25">
        <f t="shared" si="31"/>
        <v>0.89364669192198543</v>
      </c>
      <c r="F214" s="25">
        <f t="shared" si="32"/>
        <v>456.23255300454082</v>
      </c>
      <c r="G214" s="25">
        <f t="shared" si="33"/>
        <v>2.8513076452599395</v>
      </c>
      <c r="H214" s="25">
        <f t="shared" si="34"/>
        <v>3797.7484897708077</v>
      </c>
      <c r="I214" s="25">
        <f t="shared" si="35"/>
        <v>3344.3672444115268</v>
      </c>
      <c r="J214" s="25">
        <f t="shared" si="36"/>
        <v>3341.5159367662668</v>
      </c>
    </row>
    <row r="215" spans="1:10" x14ac:dyDescent="0.35">
      <c r="A215" s="23">
        <v>1.95</v>
      </c>
      <c r="B215" s="22">
        <f t="shared" si="28"/>
        <v>0.55997517109660999</v>
      </c>
      <c r="C215" s="24">
        <f t="shared" si="29"/>
        <v>1813.5241567151872</v>
      </c>
      <c r="D215" s="25">
        <f t="shared" si="30"/>
        <v>284.3353727549308</v>
      </c>
      <c r="E215" s="25">
        <f t="shared" si="31"/>
        <v>0.89364689538496933</v>
      </c>
      <c r="F215" s="25">
        <f t="shared" si="32"/>
        <v>456.23234682405678</v>
      </c>
      <c r="G215" s="25">
        <f t="shared" si="33"/>
        <v>2.8513076452599395</v>
      </c>
      <c r="H215" s="25">
        <f t="shared" si="34"/>
        <v>3784.6515183230322</v>
      </c>
      <c r="I215" s="25">
        <f t="shared" si="35"/>
        <v>3331.2704791442357</v>
      </c>
      <c r="J215" s="25">
        <f t="shared" si="36"/>
        <v>3328.4191714989756</v>
      </c>
    </row>
    <row r="216" spans="1:10" x14ac:dyDescent="0.35">
      <c r="A216" s="23">
        <v>1.96</v>
      </c>
      <c r="B216" s="22">
        <f t="shared" si="28"/>
        <v>0.55997504376890028</v>
      </c>
      <c r="C216" s="24">
        <f t="shared" si="29"/>
        <v>1813.5233319934384</v>
      </c>
      <c r="D216" s="25">
        <f t="shared" si="30"/>
        <v>284.3351141451829</v>
      </c>
      <c r="E216" s="25">
        <f t="shared" si="31"/>
        <v>0.89364709884804594</v>
      </c>
      <c r="F216" s="25">
        <f t="shared" si="32"/>
        <v>456.23214064361957</v>
      </c>
      <c r="G216" s="25">
        <f t="shared" si="33"/>
        <v>2.8513076452599395</v>
      </c>
      <c r="H216" s="25">
        <f t="shared" si="34"/>
        <v>3771.2217077318282</v>
      </c>
      <c r="I216" s="25">
        <f t="shared" si="35"/>
        <v>3317.8408747334688</v>
      </c>
      <c r="J216" s="25">
        <f t="shared" si="36"/>
        <v>3314.9895670882088</v>
      </c>
    </row>
    <row r="217" spans="1:10" x14ac:dyDescent="0.35">
      <c r="A217" s="23">
        <v>1.97</v>
      </c>
      <c r="B217" s="22">
        <f t="shared" si="28"/>
        <v>0.55997491644119057</v>
      </c>
      <c r="C217" s="24">
        <f t="shared" si="29"/>
        <v>1813.5225072718777</v>
      </c>
      <c r="D217" s="25">
        <f t="shared" si="30"/>
        <v>284.33485553561144</v>
      </c>
      <c r="E217" s="25">
        <f t="shared" si="31"/>
        <v>0.89364730231121525</v>
      </c>
      <c r="F217" s="25">
        <f t="shared" si="32"/>
        <v>456.23193446322938</v>
      </c>
      <c r="G217" s="25">
        <f t="shared" si="33"/>
        <v>2.8513076452599395</v>
      </c>
      <c r="H217" s="25">
        <f t="shared" si="34"/>
        <v>3757.4604009464438</v>
      </c>
      <c r="I217" s="25">
        <f t="shared" si="35"/>
        <v>3304.0797741284746</v>
      </c>
      <c r="J217" s="25">
        <f t="shared" si="36"/>
        <v>3301.2284664832146</v>
      </c>
    </row>
    <row r="218" spans="1:10" x14ac:dyDescent="0.35">
      <c r="A218" s="23">
        <v>1.98</v>
      </c>
      <c r="B218" s="22">
        <f t="shared" si="28"/>
        <v>0.55997478911348086</v>
      </c>
      <c r="C218" s="24">
        <f t="shared" si="29"/>
        <v>1813.5216825505042</v>
      </c>
      <c r="D218" s="25">
        <f t="shared" si="30"/>
        <v>284.33459692621636</v>
      </c>
      <c r="E218" s="25">
        <f t="shared" si="31"/>
        <v>0.89364750577447738</v>
      </c>
      <c r="F218" s="25">
        <f t="shared" si="32"/>
        <v>456.23172828288602</v>
      </c>
      <c r="G218" s="25">
        <f t="shared" si="33"/>
        <v>2.8513076452599395</v>
      </c>
      <c r="H218" s="25">
        <f t="shared" si="34"/>
        <v>3743.3689740654727</v>
      </c>
      <c r="I218" s="25">
        <f t="shared" si="35"/>
        <v>3289.9885534278469</v>
      </c>
      <c r="J218" s="25">
        <f t="shared" si="36"/>
        <v>3287.1372457825869</v>
      </c>
    </row>
    <row r="219" spans="1:10" x14ac:dyDescent="0.35">
      <c r="A219" s="23">
        <v>1.99</v>
      </c>
      <c r="B219" s="22">
        <f t="shared" si="28"/>
        <v>0.55997466178577116</v>
      </c>
      <c r="C219" s="24">
        <f t="shared" si="29"/>
        <v>1813.5208578293182</v>
      </c>
      <c r="D219" s="25">
        <f t="shared" si="30"/>
        <v>284.33433831699773</v>
      </c>
      <c r="E219" s="25">
        <f t="shared" si="31"/>
        <v>0.89364770923783221</v>
      </c>
      <c r="F219" s="25">
        <f t="shared" si="32"/>
        <v>456.23152210258951</v>
      </c>
      <c r="G219" s="25">
        <f t="shared" si="33"/>
        <v>2.8513076452599395</v>
      </c>
      <c r="H219" s="25">
        <f t="shared" si="34"/>
        <v>3728.9488361992426</v>
      </c>
      <c r="I219" s="25">
        <f t="shared" si="35"/>
        <v>3275.5686217419129</v>
      </c>
      <c r="J219" s="25">
        <f t="shared" si="36"/>
        <v>3272.7173140966529</v>
      </c>
    </row>
    <row r="220" spans="1:10" x14ac:dyDescent="0.35">
      <c r="A220" s="23">
        <v>2</v>
      </c>
      <c r="B220" s="22">
        <f t="shared" si="28"/>
        <v>0.55997453445806145</v>
      </c>
      <c r="C220" s="24">
        <f t="shared" si="29"/>
        <v>1813.5200331083197</v>
      </c>
      <c r="D220" s="25">
        <f t="shared" si="30"/>
        <v>284.33407970795548</v>
      </c>
      <c r="E220" s="25">
        <f t="shared" si="31"/>
        <v>0.89364791270127975</v>
      </c>
      <c r="F220" s="25">
        <f t="shared" si="32"/>
        <v>456.23131592233989</v>
      </c>
      <c r="G220" s="25">
        <f t="shared" si="33"/>
        <v>2.8513076452599395</v>
      </c>
      <c r="H220" s="25">
        <f t="shared" si="34"/>
        <v>3714.2014293289044</v>
      </c>
      <c r="I220" s="25">
        <f t="shared" si="35"/>
        <v>3260.8214210518245</v>
      </c>
      <c r="J220" s="25">
        <f t="shared" si="36"/>
        <v>3257.9701134065645</v>
      </c>
    </row>
    <row r="221" spans="1:10" x14ac:dyDescent="0.35">
      <c r="A221" s="23">
        <v>2.0099999999999998</v>
      </c>
      <c r="B221" s="22">
        <f t="shared" si="28"/>
        <v>0.55997440713035185</v>
      </c>
      <c r="C221" s="24">
        <f t="shared" si="29"/>
        <v>1813.5192083875097</v>
      </c>
      <c r="D221" s="25">
        <f t="shared" si="30"/>
        <v>284.3338210990899</v>
      </c>
      <c r="E221" s="25">
        <f t="shared" si="31"/>
        <v>0.89364811616481976</v>
      </c>
      <c r="F221" s="25">
        <f t="shared" si="32"/>
        <v>456.23110974213739</v>
      </c>
      <c r="G221" s="25">
        <f t="shared" si="33"/>
        <v>2.8513076452599395</v>
      </c>
      <c r="H221" s="25">
        <f t="shared" si="34"/>
        <v>3699.1282281622393</v>
      </c>
      <c r="I221" s="25">
        <f t="shared" si="35"/>
        <v>3245.7484260653619</v>
      </c>
      <c r="J221" s="25">
        <f t="shared" si="36"/>
        <v>3242.8971184201018</v>
      </c>
    </row>
    <row r="222" spans="1:10" x14ac:dyDescent="0.35">
      <c r="A222" s="23">
        <v>2.02</v>
      </c>
      <c r="B222" s="22">
        <f t="shared" si="28"/>
        <v>0.55997427980264214</v>
      </c>
      <c r="C222" s="24">
        <f t="shared" si="29"/>
        <v>1813.5183836668859</v>
      </c>
      <c r="D222" s="25">
        <f t="shared" si="30"/>
        <v>284.33356249040042</v>
      </c>
      <c r="E222" s="25">
        <f t="shared" si="31"/>
        <v>0.8936483196284527</v>
      </c>
      <c r="F222" s="25">
        <f t="shared" si="32"/>
        <v>456.23090356198145</v>
      </c>
      <c r="G222" s="25">
        <f t="shared" si="33"/>
        <v>2.8513076452599395</v>
      </c>
      <c r="H222" s="25">
        <f t="shared" si="34"/>
        <v>3683.7307399861834</v>
      </c>
      <c r="I222" s="25">
        <f t="shared" si="35"/>
        <v>3230.351144069462</v>
      </c>
      <c r="J222" s="25">
        <f t="shared" si="36"/>
        <v>3227.4998364242019</v>
      </c>
    </row>
    <row r="223" spans="1:10" x14ac:dyDescent="0.35">
      <c r="A223" s="23">
        <v>2.0299999999999998</v>
      </c>
      <c r="B223" s="22">
        <f t="shared" si="28"/>
        <v>0.55997415247493243</v>
      </c>
      <c r="C223" s="24">
        <f t="shared" si="29"/>
        <v>1813.5175589464504</v>
      </c>
      <c r="D223" s="25">
        <f t="shared" si="30"/>
        <v>284.33330388188745</v>
      </c>
      <c r="E223" s="25">
        <f t="shared" si="31"/>
        <v>0.89364852309217846</v>
      </c>
      <c r="F223" s="25">
        <f t="shared" si="32"/>
        <v>456.23069738187257</v>
      </c>
      <c r="G223" s="25">
        <f t="shared" si="33"/>
        <v>2.8513076452599395</v>
      </c>
      <c r="H223" s="25">
        <f t="shared" si="34"/>
        <v>3668.0105045161072</v>
      </c>
      <c r="I223" s="25">
        <f t="shared" si="35"/>
        <v>3214.6311147794945</v>
      </c>
      <c r="J223" s="25">
        <f t="shared" si="36"/>
        <v>3211.7798071342345</v>
      </c>
    </row>
    <row r="224" spans="1:10" x14ac:dyDescent="0.35">
      <c r="A224" s="23">
        <v>2.04</v>
      </c>
      <c r="B224" s="22">
        <f t="shared" si="28"/>
        <v>0.55997402514722272</v>
      </c>
      <c r="C224" s="24">
        <f t="shared" si="29"/>
        <v>1813.5167342262018</v>
      </c>
      <c r="D224" s="25">
        <f t="shared" si="30"/>
        <v>284.33304527355079</v>
      </c>
      <c r="E224" s="25">
        <f t="shared" si="31"/>
        <v>0.89364872655599692</v>
      </c>
      <c r="F224" s="25">
        <f t="shared" si="32"/>
        <v>456.23049120181042</v>
      </c>
      <c r="G224" s="25">
        <f t="shared" si="33"/>
        <v>2.8513076452599395</v>
      </c>
      <c r="H224" s="25">
        <f t="shared" si="34"/>
        <v>3651.9690937418372</v>
      </c>
      <c r="I224" s="25">
        <f t="shared" si="35"/>
        <v>3198.589910185287</v>
      </c>
      <c r="J224" s="25">
        <f t="shared" si="36"/>
        <v>3195.7386025400269</v>
      </c>
    </row>
    <row r="225" spans="1:10" x14ac:dyDescent="0.35">
      <c r="A225" s="23">
        <v>2.0499999999999998</v>
      </c>
      <c r="B225" s="22">
        <f t="shared" si="28"/>
        <v>0.55997389781951301</v>
      </c>
      <c r="C225" s="24">
        <f t="shared" si="29"/>
        <v>1813.5159095061413</v>
      </c>
      <c r="D225" s="25">
        <f t="shared" si="30"/>
        <v>284.33278666539064</v>
      </c>
      <c r="E225" s="25">
        <f t="shared" si="31"/>
        <v>0.89364893001990797</v>
      </c>
      <c r="F225" s="25">
        <f t="shared" si="32"/>
        <v>456.23028502179528</v>
      </c>
      <c r="G225" s="25">
        <f t="shared" si="33"/>
        <v>2.8513076452599395</v>
      </c>
      <c r="H225" s="25">
        <f t="shared" si="34"/>
        <v>3635.608111770468</v>
      </c>
      <c r="I225" s="25">
        <f t="shared" si="35"/>
        <v>3182.2291343939328</v>
      </c>
      <c r="J225" s="25">
        <f t="shared" si="36"/>
        <v>3179.3778267486728</v>
      </c>
    </row>
    <row r="226" spans="1:10" x14ac:dyDescent="0.35">
      <c r="A226" s="23">
        <v>2.06</v>
      </c>
      <c r="B226" s="22">
        <f t="shared" si="28"/>
        <v>0.5599737704918033</v>
      </c>
      <c r="C226" s="24">
        <f t="shared" si="29"/>
        <v>1813.5150847862676</v>
      </c>
      <c r="D226" s="25">
        <f t="shared" si="30"/>
        <v>284.33252805740676</v>
      </c>
      <c r="E226" s="25">
        <f t="shared" si="31"/>
        <v>0.89364913348391195</v>
      </c>
      <c r="F226" s="25">
        <f t="shared" si="32"/>
        <v>456.23007884182687</v>
      </c>
      <c r="G226" s="25">
        <f t="shared" si="33"/>
        <v>2.8513076452599395</v>
      </c>
      <c r="H226" s="25">
        <f t="shared" si="34"/>
        <v>3618.9291946659428</v>
      </c>
      <c r="I226" s="25">
        <f t="shared" si="35"/>
        <v>3165.5504234693758</v>
      </c>
      <c r="J226" s="25">
        <f t="shared" si="36"/>
        <v>3162.6991158241158</v>
      </c>
    </row>
    <row r="227" spans="1:10" x14ac:dyDescent="0.35">
      <c r="A227" s="23">
        <v>2.0699999999999998</v>
      </c>
      <c r="B227" s="22">
        <f t="shared" si="28"/>
        <v>0.55997364316409359</v>
      </c>
      <c r="C227" s="24">
        <f t="shared" si="29"/>
        <v>1813.514260066582</v>
      </c>
      <c r="D227" s="25">
        <f t="shared" si="30"/>
        <v>284.33226944959938</v>
      </c>
      <c r="E227" s="25">
        <f t="shared" si="31"/>
        <v>0.89364933694800852</v>
      </c>
      <c r="F227" s="25">
        <f t="shared" si="32"/>
        <v>456.22987266190546</v>
      </c>
      <c r="G227" s="25">
        <f t="shared" si="33"/>
        <v>2.8513076452599395</v>
      </c>
      <c r="H227" s="25">
        <f t="shared" si="34"/>
        <v>3601.9340102854562</v>
      </c>
      <c r="I227" s="25">
        <f t="shared" si="35"/>
        <v>3148.5554452688107</v>
      </c>
      <c r="J227" s="25">
        <f t="shared" si="36"/>
        <v>3145.7041376235507</v>
      </c>
    </row>
    <row r="228" spans="1:10" x14ac:dyDescent="0.35">
      <c r="A228" s="23">
        <v>2.08</v>
      </c>
      <c r="B228" s="22">
        <f t="shared" si="28"/>
        <v>0.55997351583638399</v>
      </c>
      <c r="C228" s="24">
        <f t="shared" si="29"/>
        <v>1813.5134353470844</v>
      </c>
      <c r="D228" s="25">
        <f t="shared" si="30"/>
        <v>284.33201084196861</v>
      </c>
      <c r="E228" s="25">
        <f t="shared" si="31"/>
        <v>0.89364954041219768</v>
      </c>
      <c r="F228" s="25">
        <f t="shared" si="32"/>
        <v>456.22966648203106</v>
      </c>
      <c r="G228" s="25">
        <f t="shared" si="33"/>
        <v>2.8513076452599395</v>
      </c>
      <c r="H228" s="25">
        <f t="shared" si="34"/>
        <v>3584.6242581126653</v>
      </c>
      <c r="I228" s="25">
        <f t="shared" si="35"/>
        <v>3131.2458992758943</v>
      </c>
      <c r="J228" s="25">
        <f t="shared" si="36"/>
        <v>3128.3945916306343</v>
      </c>
    </row>
    <row r="229" spans="1:10" x14ac:dyDescent="0.35">
      <c r="A229" s="23">
        <v>2.09</v>
      </c>
      <c r="B229" s="22">
        <f t="shared" si="28"/>
        <v>0.55997338850867429</v>
      </c>
      <c r="C229" s="24">
        <f t="shared" si="29"/>
        <v>1813.5126106277737</v>
      </c>
      <c r="D229" s="25">
        <f t="shared" si="30"/>
        <v>284.33175223451406</v>
      </c>
      <c r="E229" s="25">
        <f t="shared" si="31"/>
        <v>0.89364974387647966</v>
      </c>
      <c r="F229" s="25">
        <f t="shared" si="32"/>
        <v>456.22946030220339</v>
      </c>
      <c r="G229" s="25">
        <f t="shared" si="33"/>
        <v>2.8513076452599395</v>
      </c>
      <c r="H229" s="25">
        <f t="shared" si="34"/>
        <v>3567.001669087746</v>
      </c>
      <c r="I229" s="25">
        <f t="shared" si="35"/>
        <v>3113.6235164308027</v>
      </c>
      <c r="J229" s="25">
        <f t="shared" si="36"/>
        <v>3110.7722087855427</v>
      </c>
    </row>
    <row r="230" spans="1:10" x14ac:dyDescent="0.35">
      <c r="A230" s="23">
        <v>2.1</v>
      </c>
      <c r="B230" s="22">
        <f t="shared" si="28"/>
        <v>0.55997326118096458</v>
      </c>
      <c r="C230" s="24">
        <f t="shared" si="29"/>
        <v>1813.5117859086504</v>
      </c>
      <c r="D230" s="25">
        <f t="shared" si="30"/>
        <v>284.33149362723589</v>
      </c>
      <c r="E230" s="25">
        <f t="shared" si="31"/>
        <v>0.89364994734085457</v>
      </c>
      <c r="F230" s="25">
        <f t="shared" si="32"/>
        <v>456.22925412242256</v>
      </c>
      <c r="G230" s="25">
        <f t="shared" si="33"/>
        <v>2.8513076452599395</v>
      </c>
      <c r="H230" s="25">
        <f t="shared" si="34"/>
        <v>3549.0680054342947</v>
      </c>
      <c r="I230" s="25">
        <f t="shared" si="35"/>
        <v>3095.6900589571324</v>
      </c>
      <c r="J230" s="25">
        <f t="shared" si="36"/>
        <v>3092.8387513118723</v>
      </c>
    </row>
    <row r="231" spans="1:10" x14ac:dyDescent="0.35">
      <c r="A231" s="23">
        <v>2.11</v>
      </c>
      <c r="B231" s="22">
        <f t="shared" si="28"/>
        <v>0.55997313385325487</v>
      </c>
      <c r="C231" s="24">
        <f t="shared" si="29"/>
        <v>1813.5109611897149</v>
      </c>
      <c r="D231" s="25">
        <f t="shared" si="30"/>
        <v>284.3312350201341</v>
      </c>
      <c r="E231" s="25">
        <f t="shared" si="31"/>
        <v>0.89365015080532206</v>
      </c>
      <c r="F231" s="25">
        <f t="shared" si="32"/>
        <v>456.22904794268868</v>
      </c>
      <c r="G231" s="25">
        <f t="shared" si="33"/>
        <v>2.8513076452599395</v>
      </c>
      <c r="H231" s="25">
        <f t="shared" si="34"/>
        <v>3530.8250604831178</v>
      </c>
      <c r="I231" s="25">
        <f t="shared" si="35"/>
        <v>3077.447320185689</v>
      </c>
      <c r="J231" s="25">
        <f t="shared" si="36"/>
        <v>3074.596012540429</v>
      </c>
    </row>
    <row r="232" spans="1:10" x14ac:dyDescent="0.35">
      <c r="A232" s="23">
        <v>2.12</v>
      </c>
      <c r="B232" s="22">
        <f t="shared" si="28"/>
        <v>0.55997300652554516</v>
      </c>
      <c r="C232" s="24">
        <f t="shared" si="29"/>
        <v>1813.5101364709667</v>
      </c>
      <c r="D232" s="25">
        <f t="shared" si="30"/>
        <v>284.33097641320876</v>
      </c>
      <c r="E232" s="25">
        <f t="shared" si="31"/>
        <v>0.89365035426988226</v>
      </c>
      <c r="F232" s="25">
        <f t="shared" si="32"/>
        <v>456.22884176300164</v>
      </c>
      <c r="G232" s="25">
        <f t="shared" si="33"/>
        <v>2.8513076452599395</v>
      </c>
      <c r="H232" s="25">
        <f t="shared" si="34"/>
        <v>3512.2746584928873</v>
      </c>
      <c r="I232" s="25">
        <f t="shared" si="35"/>
        <v>3058.8971243751457</v>
      </c>
      <c r="J232" s="25">
        <f t="shared" si="36"/>
        <v>3056.0458167298857</v>
      </c>
    </row>
    <row r="233" spans="1:10" x14ac:dyDescent="0.35">
      <c r="A233" s="23">
        <v>2.13</v>
      </c>
      <c r="B233" s="22">
        <f t="shared" si="28"/>
        <v>0.55997287919783545</v>
      </c>
      <c r="C233" s="24">
        <f t="shared" si="29"/>
        <v>1813.5093117524063</v>
      </c>
      <c r="D233" s="25">
        <f t="shared" si="30"/>
        <v>284.33071780645986</v>
      </c>
      <c r="E233" s="25">
        <f t="shared" si="31"/>
        <v>0.89365055773453517</v>
      </c>
      <c r="F233" s="25">
        <f t="shared" si="32"/>
        <v>456.22863558336155</v>
      </c>
      <c r="G233" s="25">
        <f t="shared" si="33"/>
        <v>2.8513076452599395</v>
      </c>
      <c r="H233" s="25">
        <f t="shared" si="34"/>
        <v>3493.4186544677286</v>
      </c>
      <c r="I233" s="25">
        <f t="shared" si="35"/>
        <v>3040.041326529627</v>
      </c>
      <c r="J233" s="25">
        <f t="shared" si="36"/>
        <v>3037.190018884367</v>
      </c>
    </row>
    <row r="234" spans="1:10" x14ac:dyDescent="0.35">
      <c r="A234" s="23">
        <v>2.14</v>
      </c>
      <c r="B234" s="22">
        <f t="shared" si="28"/>
        <v>0.55997275187012574</v>
      </c>
      <c r="C234" s="24">
        <f t="shared" si="29"/>
        <v>1813.5084870340336</v>
      </c>
      <c r="D234" s="25">
        <f t="shared" si="30"/>
        <v>284.3304591998874</v>
      </c>
      <c r="E234" s="25">
        <f t="shared" si="31"/>
        <v>0.89365076119928089</v>
      </c>
      <c r="F234" s="25">
        <f t="shared" si="32"/>
        <v>456.22842940376836</v>
      </c>
      <c r="G234" s="25">
        <f t="shared" si="33"/>
        <v>2.8513076452599395</v>
      </c>
      <c r="H234" s="25">
        <f t="shared" si="34"/>
        <v>3474.2589339717097</v>
      </c>
      <c r="I234" s="25">
        <f t="shared" si="35"/>
        <v>3020.8818122132016</v>
      </c>
      <c r="J234" s="25">
        <f t="shared" si="36"/>
        <v>3018.0305045679415</v>
      </c>
    </row>
    <row r="235" spans="1:10" x14ac:dyDescent="0.35">
      <c r="A235" s="23">
        <v>2.15</v>
      </c>
      <c r="B235" s="22">
        <f t="shared" si="28"/>
        <v>0.55997262454241614</v>
      </c>
      <c r="C235" s="24">
        <f t="shared" si="29"/>
        <v>1813.5076623158484</v>
      </c>
      <c r="D235" s="25">
        <f t="shared" si="30"/>
        <v>284.33020059349144</v>
      </c>
      <c r="E235" s="25">
        <f t="shared" si="31"/>
        <v>0.89365096466411909</v>
      </c>
      <c r="F235" s="25">
        <f t="shared" si="32"/>
        <v>456.22822322422206</v>
      </c>
      <c r="G235" s="25">
        <f t="shared" si="33"/>
        <v>2.8513076452599395</v>
      </c>
      <c r="H235" s="25">
        <f t="shared" si="34"/>
        <v>3454.7974129402992</v>
      </c>
      <c r="I235" s="25">
        <f t="shared" si="35"/>
        <v>3001.4204973613373</v>
      </c>
      <c r="J235" s="25">
        <f t="shared" si="36"/>
        <v>2998.5691897160773</v>
      </c>
    </row>
    <row r="236" spans="1:10" x14ac:dyDescent="0.35">
      <c r="A236" s="23">
        <v>2.16</v>
      </c>
      <c r="B236" s="22">
        <f t="shared" si="28"/>
        <v>0.55997249721470643</v>
      </c>
      <c r="C236" s="24">
        <f t="shared" si="29"/>
        <v>1813.5068375978503</v>
      </c>
      <c r="D236" s="25">
        <f t="shared" si="30"/>
        <v>284.3299419872717</v>
      </c>
      <c r="E236" s="25">
        <f t="shared" si="31"/>
        <v>0.89365116812905021</v>
      </c>
      <c r="F236" s="25">
        <f t="shared" si="32"/>
        <v>456.22801704472255</v>
      </c>
      <c r="G236" s="25">
        <f t="shared" si="33"/>
        <v>2.8513076452599395</v>
      </c>
      <c r="H236" s="25">
        <f t="shared" si="34"/>
        <v>3435.0360374887628</v>
      </c>
      <c r="I236" s="25">
        <f t="shared" si="35"/>
        <v>2981.6593280893003</v>
      </c>
      <c r="J236" s="25">
        <f t="shared" si="36"/>
        <v>2978.8080204440403</v>
      </c>
    </row>
    <row r="237" spans="1:10" x14ac:dyDescent="0.35">
      <c r="A237" s="23">
        <v>2.17</v>
      </c>
      <c r="B237" s="22">
        <f t="shared" si="28"/>
        <v>0.55997236988699672</v>
      </c>
      <c r="C237" s="24">
        <f t="shared" si="29"/>
        <v>1813.5060128800401</v>
      </c>
      <c r="D237" s="25">
        <f t="shared" si="30"/>
        <v>284.32968338122845</v>
      </c>
      <c r="E237" s="25">
        <f t="shared" si="31"/>
        <v>0.89365137159407415</v>
      </c>
      <c r="F237" s="25">
        <f t="shared" si="32"/>
        <v>456.22781086526999</v>
      </c>
      <c r="G237" s="25">
        <f t="shared" si="33"/>
        <v>2.8513076452599395</v>
      </c>
      <c r="H237" s="25">
        <f t="shared" si="34"/>
        <v>3414.9767837175609</v>
      </c>
      <c r="I237" s="25">
        <f t="shared" si="35"/>
        <v>2961.600280497551</v>
      </c>
      <c r="J237" s="25">
        <f t="shared" si="36"/>
        <v>2958.748972852291</v>
      </c>
    </row>
    <row r="238" spans="1:10" x14ac:dyDescent="0.35">
      <c r="A238" s="23">
        <v>2.1800000000000002</v>
      </c>
      <c r="B238" s="22">
        <f t="shared" si="28"/>
        <v>0.55997224255928701</v>
      </c>
      <c r="C238" s="24">
        <f t="shared" si="29"/>
        <v>1813.5051881624167</v>
      </c>
      <c r="D238" s="25">
        <f t="shared" si="30"/>
        <v>284.32942477536147</v>
      </c>
      <c r="E238" s="25">
        <f t="shared" si="31"/>
        <v>0.89365157505919079</v>
      </c>
      <c r="F238" s="25">
        <f t="shared" si="32"/>
        <v>456.22760468586415</v>
      </c>
      <c r="G238" s="25">
        <f t="shared" si="33"/>
        <v>2.8513076452599395</v>
      </c>
      <c r="H238" s="25">
        <f t="shared" si="34"/>
        <v>3394.6216575147369</v>
      </c>
      <c r="I238" s="25">
        <f t="shared" si="35"/>
        <v>2941.2453604741327</v>
      </c>
      <c r="J238" s="25">
        <f t="shared" si="36"/>
        <v>2938.3940528288726</v>
      </c>
    </row>
    <row r="239" spans="1:10" x14ac:dyDescent="0.35">
      <c r="A239" s="23">
        <v>2.19</v>
      </c>
      <c r="B239" s="22">
        <f t="shared" si="28"/>
        <v>0.55997211523157731</v>
      </c>
      <c r="C239" s="24">
        <f t="shared" si="29"/>
        <v>1813.5043634449814</v>
      </c>
      <c r="D239" s="25">
        <f t="shared" si="30"/>
        <v>284.329166169671</v>
      </c>
      <c r="E239" s="25">
        <f t="shared" si="31"/>
        <v>0.89365177852440003</v>
      </c>
      <c r="F239" s="25">
        <f t="shared" si="32"/>
        <v>456.22739850650532</v>
      </c>
      <c r="G239" s="25">
        <f t="shared" si="33"/>
        <v>2.8513076452599395</v>
      </c>
      <c r="H239" s="25">
        <f t="shared" si="34"/>
        <v>3373.9726943553301</v>
      </c>
      <c r="I239" s="25">
        <f t="shared" si="35"/>
        <v>2920.5966034940848</v>
      </c>
      <c r="J239" s="25">
        <f t="shared" si="36"/>
        <v>2917.7452958488248</v>
      </c>
    </row>
    <row r="240" spans="1:10" x14ac:dyDescent="0.35">
      <c r="A240" s="23">
        <v>2.2000000000000002</v>
      </c>
      <c r="B240" s="22">
        <f t="shared" si="28"/>
        <v>0.5599719879038676</v>
      </c>
      <c r="C240" s="24">
        <f t="shared" si="29"/>
        <v>1813.5035387277333</v>
      </c>
      <c r="D240" s="25">
        <f t="shared" si="30"/>
        <v>284.32890756415685</v>
      </c>
      <c r="E240" s="25">
        <f t="shared" si="31"/>
        <v>0.89365198198970208</v>
      </c>
      <c r="F240" s="25">
        <f t="shared" si="32"/>
        <v>456.22719232719328</v>
      </c>
      <c r="G240" s="25">
        <f t="shared" si="33"/>
        <v>2.8513076452599395</v>
      </c>
      <c r="H240" s="25">
        <f t="shared" si="34"/>
        <v>3353.0319590978311</v>
      </c>
      <c r="I240" s="25">
        <f t="shared" si="35"/>
        <v>2899.6560744158978</v>
      </c>
      <c r="J240" s="25">
        <f t="shared" si="36"/>
        <v>2896.8047667706378</v>
      </c>
    </row>
    <row r="241" spans="1:10" x14ac:dyDescent="0.35">
      <c r="A241" s="23">
        <v>2.21</v>
      </c>
      <c r="B241" s="22">
        <f t="shared" si="28"/>
        <v>0.55997186057615789</v>
      </c>
      <c r="C241" s="24">
        <f t="shared" si="29"/>
        <v>1813.5027140106729</v>
      </c>
      <c r="D241" s="25">
        <f t="shared" si="30"/>
        <v>284.3286489588192</v>
      </c>
      <c r="E241" s="25">
        <f t="shared" si="31"/>
        <v>0.89365218545509695</v>
      </c>
      <c r="F241" s="25">
        <f t="shared" si="32"/>
        <v>456.22698614792819</v>
      </c>
      <c r="G241" s="25">
        <f t="shared" si="33"/>
        <v>2.8513076452599395</v>
      </c>
      <c r="H241" s="25">
        <f t="shared" si="34"/>
        <v>3331.8015457776983</v>
      </c>
      <c r="I241" s="25">
        <f t="shared" si="35"/>
        <v>2878.4258672750302</v>
      </c>
      <c r="J241" s="25">
        <f t="shared" si="36"/>
        <v>2875.5745596297702</v>
      </c>
    </row>
    <row r="242" spans="1:10" x14ac:dyDescent="0.35">
      <c r="A242" s="23">
        <v>2.2200000000000002</v>
      </c>
      <c r="B242" s="22">
        <f t="shared" si="28"/>
        <v>0.55997173324844829</v>
      </c>
      <c r="C242" s="24">
        <f t="shared" si="29"/>
        <v>1813.501889293801</v>
      </c>
      <c r="D242" s="25">
        <f t="shared" si="30"/>
        <v>284.32839035365816</v>
      </c>
      <c r="E242" s="25">
        <f t="shared" si="31"/>
        <v>0.89365238892058418</v>
      </c>
      <c r="F242" s="25">
        <f t="shared" si="32"/>
        <v>456.22677996871022</v>
      </c>
      <c r="G242" s="25">
        <f t="shared" si="33"/>
        <v>2.8513076452599395</v>
      </c>
      <c r="H242" s="25">
        <f t="shared" si="34"/>
        <v>3310.2835773979532</v>
      </c>
      <c r="I242" s="25">
        <f t="shared" si="35"/>
        <v>2856.9081050745031</v>
      </c>
      <c r="J242" s="25">
        <f t="shared" si="36"/>
        <v>2854.056797429243</v>
      </c>
    </row>
    <row r="243" spans="1:10" x14ac:dyDescent="0.35">
      <c r="A243" s="23">
        <v>2.23</v>
      </c>
      <c r="B243" s="22">
        <f t="shared" si="28"/>
        <v>0.55997160592073858</v>
      </c>
      <c r="C243" s="24">
        <f t="shared" si="29"/>
        <v>1813.5010645771158</v>
      </c>
      <c r="D243" s="25">
        <f t="shared" si="30"/>
        <v>284.32813174867334</v>
      </c>
      <c r="E243" s="25">
        <f t="shared" si="31"/>
        <v>0.89365259238616446</v>
      </c>
      <c r="F243" s="25">
        <f t="shared" si="32"/>
        <v>456.22657378953892</v>
      </c>
      <c r="G243" s="25">
        <f t="shared" si="33"/>
        <v>2.8513076452599395</v>
      </c>
      <c r="H243" s="25">
        <f t="shared" si="34"/>
        <v>3288.4802057168858</v>
      </c>
      <c r="I243" s="25">
        <f t="shared" si="35"/>
        <v>2835.1049395726068</v>
      </c>
      <c r="J243" s="25">
        <f t="shared" si="36"/>
        <v>2832.2536319273468</v>
      </c>
    </row>
    <row r="244" spans="1:10" x14ac:dyDescent="0.35">
      <c r="A244" s="23">
        <v>2.2400000000000002</v>
      </c>
      <c r="B244" s="22">
        <f t="shared" si="28"/>
        <v>0.55997147859302887</v>
      </c>
      <c r="C244" s="24">
        <f t="shared" si="29"/>
        <v>1813.5002398606175</v>
      </c>
      <c r="D244" s="25">
        <f t="shared" si="30"/>
        <v>284.32787314386479</v>
      </c>
      <c r="E244" s="25">
        <f t="shared" si="31"/>
        <v>0.89365279585183732</v>
      </c>
      <c r="F244" s="25">
        <f t="shared" si="32"/>
        <v>456.22636761041434</v>
      </c>
      <c r="G244" s="25">
        <f t="shared" si="33"/>
        <v>2.8513076452599395</v>
      </c>
      <c r="H244" s="25">
        <f t="shared" si="34"/>
        <v>3266.3936110328741</v>
      </c>
      <c r="I244" s="25">
        <f t="shared" si="35"/>
        <v>2813.0185510677197</v>
      </c>
      <c r="J244" s="25">
        <f t="shared" si="36"/>
        <v>2810.1672434224597</v>
      </c>
    </row>
    <row r="245" spans="1:10" x14ac:dyDescent="0.35">
      <c r="A245" s="23">
        <v>2.25</v>
      </c>
      <c r="B245" s="22">
        <f t="shared" si="28"/>
        <v>0.55997135126531916</v>
      </c>
      <c r="C245" s="24">
        <f t="shared" si="29"/>
        <v>1813.4994151443077</v>
      </c>
      <c r="D245" s="25">
        <f t="shared" si="30"/>
        <v>284.3276145392328</v>
      </c>
      <c r="E245" s="25">
        <f t="shared" si="31"/>
        <v>0.893652999317603</v>
      </c>
      <c r="F245" s="25">
        <f t="shared" si="32"/>
        <v>456.22616143133689</v>
      </c>
      <c r="G245" s="25">
        <f t="shared" si="33"/>
        <v>2.8513076452599395</v>
      </c>
      <c r="H245" s="25">
        <f t="shared" si="34"/>
        <v>3244.0260019663674</v>
      </c>
      <c r="I245" s="25">
        <f t="shared" si="35"/>
        <v>2790.6511481802904</v>
      </c>
      <c r="J245" s="25">
        <f t="shared" si="36"/>
        <v>2787.7998405350304</v>
      </c>
    </row>
    <row r="246" spans="1:10" x14ac:dyDescent="0.35">
      <c r="A246" s="23">
        <v>2.2599999999999998</v>
      </c>
      <c r="B246" s="22">
        <f t="shared" si="28"/>
        <v>0.55997122393760945</v>
      </c>
      <c r="C246" s="24">
        <f t="shared" si="29"/>
        <v>1813.4985904281843</v>
      </c>
      <c r="D246" s="25">
        <f t="shared" si="30"/>
        <v>284.32735593477707</v>
      </c>
      <c r="E246" s="25">
        <f t="shared" si="31"/>
        <v>0.8936532027834615</v>
      </c>
      <c r="F246" s="25">
        <f t="shared" si="32"/>
        <v>456.22595525230605</v>
      </c>
      <c r="G246" s="25">
        <f t="shared" si="33"/>
        <v>2.8513076452599395</v>
      </c>
      <c r="H246" s="25">
        <f t="shared" si="34"/>
        <v>3221.3796152390119</v>
      </c>
      <c r="I246" s="25">
        <f t="shared" si="35"/>
        <v>2768.0049676319659</v>
      </c>
      <c r="J246" s="25">
        <f t="shared" si="36"/>
        <v>2765.1536599867059</v>
      </c>
    </row>
    <row r="247" spans="1:10" x14ac:dyDescent="0.35">
      <c r="A247" s="23">
        <v>2.27</v>
      </c>
      <c r="B247" s="22">
        <f t="shared" si="28"/>
        <v>0.55997109660989974</v>
      </c>
      <c r="C247" s="24">
        <f t="shared" si="29"/>
        <v>1813.4977657122495</v>
      </c>
      <c r="D247" s="25">
        <f t="shared" si="30"/>
        <v>284.32709733049785</v>
      </c>
      <c r="E247" s="25">
        <f t="shared" si="31"/>
        <v>0.8936534062494127</v>
      </c>
      <c r="F247" s="25">
        <f t="shared" si="32"/>
        <v>456.22574907332233</v>
      </c>
      <c r="G247" s="25">
        <f t="shared" si="33"/>
        <v>2.8513076452599395</v>
      </c>
      <c r="H247" s="25">
        <f t="shared" si="34"/>
        <v>3198.4567154499919</v>
      </c>
      <c r="I247" s="25">
        <f t="shared" si="35"/>
        <v>2745.0822740219296</v>
      </c>
      <c r="J247" s="25">
        <f t="shared" si="36"/>
        <v>2742.2309663766696</v>
      </c>
    </row>
    <row r="248" spans="1:10" x14ac:dyDescent="0.35">
      <c r="A248" s="23">
        <v>2.2799999999999998</v>
      </c>
      <c r="B248" s="22">
        <f t="shared" si="28"/>
        <v>0.55997096928219015</v>
      </c>
      <c r="C248" s="24">
        <f t="shared" si="29"/>
        <v>1813.4969409965026</v>
      </c>
      <c r="D248" s="25">
        <f t="shared" si="30"/>
        <v>284.32683872639529</v>
      </c>
      <c r="E248" s="25">
        <f t="shared" si="31"/>
        <v>0.89365360971545627</v>
      </c>
      <c r="F248" s="25">
        <f t="shared" si="32"/>
        <v>456.22554289438563</v>
      </c>
      <c r="G248" s="25">
        <f t="shared" si="33"/>
        <v>2.8513076452599395</v>
      </c>
      <c r="H248" s="25">
        <f t="shared" si="34"/>
        <v>3175.2595948495664</v>
      </c>
      <c r="I248" s="25">
        <f t="shared" si="35"/>
        <v>2721.8853596004406</v>
      </c>
      <c r="J248" s="25">
        <f t="shared" si="36"/>
        <v>2719.0340519551805</v>
      </c>
    </row>
    <row r="249" spans="1:10" x14ac:dyDescent="0.35">
      <c r="A249" s="23">
        <v>2.29</v>
      </c>
      <c r="B249" s="22">
        <f t="shared" si="28"/>
        <v>0.55997084195448044</v>
      </c>
      <c r="C249" s="24">
        <f t="shared" si="29"/>
        <v>1813.4961162809423</v>
      </c>
      <c r="D249" s="25">
        <f t="shared" si="30"/>
        <v>284.32658012246884</v>
      </c>
      <c r="E249" s="25">
        <f t="shared" si="31"/>
        <v>0.89365381318159287</v>
      </c>
      <c r="F249" s="25">
        <f t="shared" si="32"/>
        <v>456.22533671549553</v>
      </c>
      <c r="G249" s="25">
        <f t="shared" si="33"/>
        <v>2.8513076452599395</v>
      </c>
      <c r="H249" s="25">
        <f t="shared" si="34"/>
        <v>3151.7905731098449</v>
      </c>
      <c r="I249" s="25">
        <f t="shared" si="35"/>
        <v>2698.4165440396096</v>
      </c>
      <c r="J249" s="25">
        <f t="shared" si="36"/>
        <v>2695.5652363943495</v>
      </c>
    </row>
    <row r="250" spans="1:10" x14ac:dyDescent="0.35">
      <c r="A250" s="23">
        <v>2.2999999999999998</v>
      </c>
      <c r="B250" s="22">
        <f t="shared" si="28"/>
        <v>0.55997071462677073</v>
      </c>
      <c r="C250" s="24">
        <f t="shared" si="29"/>
        <v>1813.4952915655697</v>
      </c>
      <c r="D250" s="25">
        <f t="shared" si="30"/>
        <v>284.32632151871883</v>
      </c>
      <c r="E250" s="25">
        <f t="shared" si="31"/>
        <v>0.89365401664782218</v>
      </c>
      <c r="F250" s="25">
        <f t="shared" si="32"/>
        <v>456.22513053665239</v>
      </c>
      <c r="G250" s="25">
        <f t="shared" si="33"/>
        <v>2.8513076452599395</v>
      </c>
      <c r="H250" s="25">
        <f t="shared" si="34"/>
        <v>3128.051997092829</v>
      </c>
      <c r="I250" s="25">
        <f t="shared" si="35"/>
        <v>2674.6781742014368</v>
      </c>
      <c r="J250" s="25">
        <f t="shared" si="36"/>
        <v>2671.8268665561768</v>
      </c>
    </row>
    <row r="251" spans="1:10" x14ac:dyDescent="0.35">
      <c r="A251" s="23">
        <v>2.31</v>
      </c>
      <c r="B251" s="22">
        <f t="shared" si="28"/>
        <v>0.55997058729906102</v>
      </c>
      <c r="C251" s="24">
        <f t="shared" si="29"/>
        <v>1813.4944668503845</v>
      </c>
      <c r="D251" s="25">
        <f t="shared" si="30"/>
        <v>284.32606291514514</v>
      </c>
      <c r="E251" s="25">
        <f t="shared" si="31"/>
        <v>0.89365422011414419</v>
      </c>
      <c r="F251" s="25">
        <f t="shared" si="32"/>
        <v>456.22492435785608</v>
      </c>
      <c r="G251" s="25">
        <f t="shared" si="33"/>
        <v>2.8513076452599395</v>
      </c>
      <c r="H251" s="25">
        <f t="shared" si="34"/>
        <v>3104.0462406157189</v>
      </c>
      <c r="I251" s="25">
        <f t="shared" si="35"/>
        <v>2650.6726239031227</v>
      </c>
      <c r="J251" s="25">
        <f t="shared" si="36"/>
        <v>2647.8213162578627</v>
      </c>
    </row>
    <row r="252" spans="1:10" x14ac:dyDescent="0.35">
      <c r="A252" s="23">
        <v>2.3199999999999998</v>
      </c>
      <c r="B252" s="22">
        <f t="shared" si="28"/>
        <v>0.55997045997135131</v>
      </c>
      <c r="C252" s="24">
        <f t="shared" si="29"/>
        <v>1813.4936421353871</v>
      </c>
      <c r="D252" s="25">
        <f t="shared" si="30"/>
        <v>284.32580431174802</v>
      </c>
      <c r="E252" s="25">
        <f t="shared" si="31"/>
        <v>0.89365442358055902</v>
      </c>
      <c r="F252" s="25">
        <f t="shared" si="32"/>
        <v>456.22471817910673</v>
      </c>
      <c r="G252" s="25">
        <f t="shared" si="33"/>
        <v>2.8513076452599395</v>
      </c>
      <c r="H252" s="25">
        <f t="shared" si="34"/>
        <v>3079.7757042135408</v>
      </c>
      <c r="I252" s="25">
        <f t="shared" si="35"/>
        <v>2626.4022936796941</v>
      </c>
      <c r="J252" s="25">
        <f t="shared" si="36"/>
        <v>2623.5509860344341</v>
      </c>
    </row>
    <row r="253" spans="1:10" x14ac:dyDescent="0.35">
      <c r="A253" s="23">
        <v>2.33</v>
      </c>
      <c r="B253" s="22">
        <f t="shared" si="28"/>
        <v>0.5599703326436416</v>
      </c>
      <c r="C253" s="24">
        <f t="shared" si="29"/>
        <v>1813.492817420577</v>
      </c>
      <c r="D253" s="25">
        <f t="shared" si="30"/>
        <v>284.32554570852722</v>
      </c>
      <c r="E253" s="25">
        <f t="shared" si="31"/>
        <v>0.89365462704706655</v>
      </c>
      <c r="F253" s="25">
        <f t="shared" si="32"/>
        <v>456.22451200040422</v>
      </c>
      <c r="G253" s="25">
        <f t="shared" si="33"/>
        <v>2.8513076452599395</v>
      </c>
      <c r="H253" s="25">
        <f t="shared" si="34"/>
        <v>3055.2428148990903</v>
      </c>
      <c r="I253" s="25">
        <f t="shared" si="35"/>
        <v>2601.8696105439462</v>
      </c>
      <c r="J253" s="25">
        <f t="shared" si="36"/>
        <v>2599.0183028986862</v>
      </c>
    </row>
    <row r="254" spans="1:10" x14ac:dyDescent="0.35">
      <c r="A254" s="23">
        <v>2.34</v>
      </c>
      <c r="B254" s="22">
        <f t="shared" si="28"/>
        <v>0.55997020531593189</v>
      </c>
      <c r="C254" s="24">
        <f t="shared" si="29"/>
        <v>1813.4919927059545</v>
      </c>
      <c r="D254" s="25">
        <f t="shared" si="30"/>
        <v>284.3252871054828</v>
      </c>
      <c r="E254" s="25">
        <f t="shared" si="31"/>
        <v>0.89365483051366679</v>
      </c>
      <c r="F254" s="25">
        <f t="shared" si="32"/>
        <v>456.2243058217486</v>
      </c>
      <c r="G254" s="25">
        <f t="shared" si="33"/>
        <v>2.8513076452599395</v>
      </c>
      <c r="H254" s="25">
        <f t="shared" si="34"/>
        <v>3030.4500259202396</v>
      </c>
      <c r="I254" s="25">
        <f t="shared" si="35"/>
        <v>2577.0770277437509</v>
      </c>
      <c r="J254" s="25">
        <f t="shared" si="36"/>
        <v>2574.2257200984909</v>
      </c>
    </row>
    <row r="255" spans="1:10" x14ac:dyDescent="0.35">
      <c r="A255" s="23">
        <v>2.35</v>
      </c>
      <c r="B255" s="22">
        <f t="shared" si="28"/>
        <v>0.55997007798822229</v>
      </c>
      <c r="C255" s="24">
        <f t="shared" si="29"/>
        <v>1813.4911679915201</v>
      </c>
      <c r="D255" s="25">
        <f t="shared" si="30"/>
        <v>284.32502850261506</v>
      </c>
      <c r="E255" s="25">
        <f t="shared" si="31"/>
        <v>0.8936550339803595</v>
      </c>
      <c r="F255" s="25">
        <f t="shared" si="32"/>
        <v>456.22409964313999</v>
      </c>
      <c r="G255" s="25">
        <f t="shared" si="33"/>
        <v>2.8513076452599395</v>
      </c>
      <c r="H255" s="25">
        <f t="shared" si="34"/>
        <v>3005.3998165146054</v>
      </c>
      <c r="I255" s="25">
        <f t="shared" si="35"/>
        <v>2552.0270245167253</v>
      </c>
      <c r="J255" s="25">
        <f t="shared" si="36"/>
        <v>2549.1757168714653</v>
      </c>
    </row>
    <row r="256" spans="1:10" x14ac:dyDescent="0.35">
      <c r="A256" s="23">
        <v>2.36</v>
      </c>
      <c r="B256" s="22">
        <f t="shared" si="28"/>
        <v>0.55996995066051258</v>
      </c>
      <c r="C256" s="24">
        <f t="shared" si="29"/>
        <v>1813.4903432772724</v>
      </c>
      <c r="D256" s="25">
        <f t="shared" si="30"/>
        <v>284.32476989992341</v>
      </c>
      <c r="E256" s="25">
        <f t="shared" si="31"/>
        <v>0.89365523744714515</v>
      </c>
      <c r="F256" s="25">
        <f t="shared" si="32"/>
        <v>456.22389346457805</v>
      </c>
      <c r="G256" s="25">
        <f t="shared" si="33"/>
        <v>2.8513076452599395</v>
      </c>
      <c r="H256" s="25">
        <f t="shared" si="34"/>
        <v>2980.0946916616381</v>
      </c>
      <c r="I256" s="25">
        <f t="shared" si="35"/>
        <v>2526.7221058423202</v>
      </c>
      <c r="J256" s="25">
        <f t="shared" si="36"/>
        <v>2523.8707981970601</v>
      </c>
    </row>
    <row r="257" spans="1:10" x14ac:dyDescent="0.35">
      <c r="A257" s="23">
        <v>2.37</v>
      </c>
      <c r="B257" s="22">
        <f t="shared" si="28"/>
        <v>0.55996982333280287</v>
      </c>
      <c r="C257" s="24">
        <f t="shared" si="29"/>
        <v>1813.4895185632126</v>
      </c>
      <c r="D257" s="25">
        <f t="shared" si="30"/>
        <v>284.32451129740826</v>
      </c>
      <c r="E257" s="25">
        <f t="shared" si="31"/>
        <v>0.8936554409140236</v>
      </c>
      <c r="F257" s="25">
        <f t="shared" si="32"/>
        <v>456.22368728606313</v>
      </c>
      <c r="G257" s="25">
        <f t="shared" si="33"/>
        <v>2.8513076452599395</v>
      </c>
      <c r="H257" s="25">
        <f t="shared" si="34"/>
        <v>2954.5371818321155</v>
      </c>
      <c r="I257" s="25">
        <f t="shared" si="35"/>
        <v>2501.1648021913124</v>
      </c>
      <c r="J257" s="25">
        <f t="shared" si="36"/>
        <v>2498.3134945460524</v>
      </c>
    </row>
    <row r="258" spans="1:10" x14ac:dyDescent="0.35">
      <c r="A258" s="23">
        <v>2.38</v>
      </c>
      <c r="B258" s="22">
        <f t="shared" si="28"/>
        <v>0.55996969600509316</v>
      </c>
      <c r="C258" s="24">
        <f t="shared" si="29"/>
        <v>1813.4886938493398</v>
      </c>
      <c r="D258" s="25">
        <f t="shared" si="30"/>
        <v>284.32425269506945</v>
      </c>
      <c r="E258" s="25">
        <f t="shared" si="31"/>
        <v>0.89365564438099465</v>
      </c>
      <c r="F258" s="25">
        <f t="shared" si="32"/>
        <v>456.22348110759492</v>
      </c>
      <c r="G258" s="25">
        <f t="shared" si="33"/>
        <v>2.8513076452599395</v>
      </c>
      <c r="H258" s="25">
        <f t="shared" si="34"/>
        <v>2928.7298427351075</v>
      </c>
      <c r="I258" s="25">
        <f t="shared" si="35"/>
        <v>2475.3576692727725</v>
      </c>
      <c r="J258" s="25">
        <f t="shared" si="36"/>
        <v>2472.5063616275124</v>
      </c>
    </row>
    <row r="259" spans="1:10" x14ac:dyDescent="0.35">
      <c r="A259" s="23">
        <v>2.39</v>
      </c>
      <c r="B259" s="22">
        <f t="shared" si="28"/>
        <v>0.55996956867738346</v>
      </c>
      <c r="C259" s="24">
        <f t="shared" si="29"/>
        <v>1813.4878691356548</v>
      </c>
      <c r="D259" s="25">
        <f t="shared" si="30"/>
        <v>284.32399409290701</v>
      </c>
      <c r="E259" s="25">
        <f t="shared" si="31"/>
        <v>0.89365584784805863</v>
      </c>
      <c r="F259" s="25">
        <f t="shared" si="32"/>
        <v>456.22327492917367</v>
      </c>
      <c r="G259" s="25">
        <f t="shared" si="33"/>
        <v>2.8513076452599395</v>
      </c>
      <c r="H259" s="25">
        <f t="shared" si="34"/>
        <v>2902.6752550623974</v>
      </c>
      <c r="I259" s="25">
        <f t="shared" si="35"/>
        <v>2449.3032877784835</v>
      </c>
      <c r="J259" s="25">
        <f t="shared" si="36"/>
        <v>2446.4519801332235</v>
      </c>
    </row>
    <row r="260" spans="1:10" x14ac:dyDescent="0.35">
      <c r="A260" s="23">
        <v>2.4</v>
      </c>
      <c r="B260" s="22">
        <f t="shared" ref="B260:B323" si="37">$B$13-$B$6*A260/(2*$B$10)</f>
        <v>0.55996944134967375</v>
      </c>
      <c r="C260" s="24">
        <f t="shared" si="29"/>
        <v>1813.4870444221576</v>
      </c>
      <c r="D260" s="25">
        <f t="shared" si="30"/>
        <v>284.32373549092108</v>
      </c>
      <c r="E260" s="25">
        <f t="shared" si="31"/>
        <v>0.89365605131521519</v>
      </c>
      <c r="F260" s="25">
        <f t="shared" si="32"/>
        <v>456.22306875079937</v>
      </c>
      <c r="G260" s="25">
        <f t="shared" si="33"/>
        <v>2.8513076452599395</v>
      </c>
      <c r="H260" s="25">
        <f t="shared" si="34"/>
        <v>2876.3760242304252</v>
      </c>
      <c r="I260" s="25">
        <f t="shared" si="35"/>
        <v>2423.0042631248857</v>
      </c>
      <c r="J260" s="25">
        <f t="shared" si="36"/>
        <v>2420.1529554796257</v>
      </c>
    </row>
    <row r="261" spans="1:10" x14ac:dyDescent="0.35">
      <c r="A261" s="23">
        <v>2.41</v>
      </c>
      <c r="B261" s="22">
        <f t="shared" si="37"/>
        <v>0.55996931402196404</v>
      </c>
      <c r="C261" s="24">
        <f t="shared" si="29"/>
        <v>1813.4862197088478</v>
      </c>
      <c r="D261" s="25">
        <f t="shared" si="30"/>
        <v>284.32347688911153</v>
      </c>
      <c r="E261" s="25">
        <f t="shared" si="31"/>
        <v>0.89365625478246458</v>
      </c>
      <c r="F261" s="25">
        <f t="shared" si="32"/>
        <v>456.22286257247191</v>
      </c>
      <c r="G261" s="25">
        <f t="shared" si="33"/>
        <v>2.8513076452599395</v>
      </c>
      <c r="H261" s="25">
        <f t="shared" si="34"/>
        <v>2849.8347801197383</v>
      </c>
      <c r="I261" s="25">
        <f t="shared" si="35"/>
        <v>2396.4632251925264</v>
      </c>
      <c r="J261" s="25">
        <f t="shared" si="36"/>
        <v>2393.6119175472663</v>
      </c>
    </row>
    <row r="262" spans="1:10" x14ac:dyDescent="0.35">
      <c r="A262" s="23">
        <v>2.42</v>
      </c>
      <c r="B262" s="22">
        <f t="shared" si="37"/>
        <v>0.55996918669425444</v>
      </c>
      <c r="C262" s="24">
        <f t="shared" si="29"/>
        <v>1813.4853949957262</v>
      </c>
      <c r="D262" s="25">
        <f t="shared" si="30"/>
        <v>284.3232182874786</v>
      </c>
      <c r="E262" s="25">
        <f t="shared" si="31"/>
        <v>0.89365645824980633</v>
      </c>
      <c r="F262" s="25">
        <f t="shared" si="32"/>
        <v>456.22265639419152</v>
      </c>
      <c r="G262" s="25">
        <f t="shared" si="33"/>
        <v>2.8513076452599395</v>
      </c>
      <c r="H262" s="25">
        <f t="shared" si="34"/>
        <v>2823.0541768120147</v>
      </c>
      <c r="I262" s="25">
        <f t="shared" si="35"/>
        <v>2369.682828063083</v>
      </c>
      <c r="J262" s="25">
        <f t="shared" si="36"/>
        <v>2366.831520417823</v>
      </c>
    </row>
    <row r="263" spans="1:10" x14ac:dyDescent="0.35">
      <c r="A263" s="23">
        <v>2.4300000000000002</v>
      </c>
      <c r="B263" s="22">
        <f t="shared" si="37"/>
        <v>0.55996905936654473</v>
      </c>
      <c r="C263" s="24">
        <f t="shared" si="29"/>
        <v>1813.4845702827913</v>
      </c>
      <c r="D263" s="25">
        <f t="shared" si="30"/>
        <v>284.32295968602182</v>
      </c>
      <c r="E263" s="25">
        <f t="shared" si="31"/>
        <v>0.89365666171724112</v>
      </c>
      <c r="F263" s="25">
        <f t="shared" si="32"/>
        <v>456.22245021595779</v>
      </c>
      <c r="G263" s="25">
        <f t="shared" si="33"/>
        <v>2.8513076452599395</v>
      </c>
      <c r="H263" s="25">
        <f t="shared" si="34"/>
        <v>2796.0368923246479</v>
      </c>
      <c r="I263" s="25">
        <f t="shared" si="35"/>
        <v>2342.66574975395</v>
      </c>
      <c r="J263" s="25">
        <f t="shared" si="36"/>
        <v>2339.8144421086899</v>
      </c>
    </row>
    <row r="264" spans="1:10" x14ac:dyDescent="0.35">
      <c r="A264" s="23">
        <v>2.44</v>
      </c>
      <c r="B264" s="22">
        <f t="shared" si="37"/>
        <v>0.55996893203883502</v>
      </c>
      <c r="C264" s="24">
        <f t="shared" si="29"/>
        <v>1813.483745570044</v>
      </c>
      <c r="D264" s="25">
        <f t="shared" si="30"/>
        <v>284.32270108474148</v>
      </c>
      <c r="E264" s="25">
        <f t="shared" si="31"/>
        <v>0.89365686518476872</v>
      </c>
      <c r="F264" s="25">
        <f t="shared" si="32"/>
        <v>456.22224403777096</v>
      </c>
      <c r="G264" s="25">
        <f t="shared" si="33"/>
        <v>2.8513076452599395</v>
      </c>
      <c r="H264" s="25">
        <f t="shared" si="34"/>
        <v>2768.7856283429569</v>
      </c>
      <c r="I264" s="25">
        <f t="shared" si="35"/>
        <v>2315.414691950446</v>
      </c>
      <c r="J264" s="25">
        <f t="shared" si="36"/>
        <v>2312.563384305186</v>
      </c>
    </row>
    <row r="265" spans="1:10" x14ac:dyDescent="0.35">
      <c r="A265" s="23">
        <v>2.4500000000000002</v>
      </c>
      <c r="B265" s="22">
        <f t="shared" si="37"/>
        <v>0.55996880471112531</v>
      </c>
      <c r="C265" s="24">
        <f t="shared" si="29"/>
        <v>1813.4829208574845</v>
      </c>
      <c r="D265" s="25">
        <f t="shared" si="30"/>
        <v>284.32244248363759</v>
      </c>
      <c r="E265" s="25">
        <f t="shared" si="31"/>
        <v>0.89365706865238892</v>
      </c>
      <c r="F265" s="25">
        <f t="shared" si="32"/>
        <v>456.22203785963109</v>
      </c>
      <c r="G265" s="25">
        <f t="shared" si="33"/>
        <v>2.8513076452599395</v>
      </c>
      <c r="H265" s="25">
        <f t="shared" si="34"/>
        <v>2741.3031099500117</v>
      </c>
      <c r="I265" s="25">
        <f t="shared" si="35"/>
        <v>2287.9323797356406</v>
      </c>
      <c r="J265" s="25">
        <f t="shared" si="36"/>
        <v>2285.0810720903805</v>
      </c>
    </row>
    <row r="266" spans="1:10" x14ac:dyDescent="0.35">
      <c r="A266" s="23">
        <v>2.46</v>
      </c>
      <c r="B266" s="22">
        <f t="shared" si="37"/>
        <v>0.5599686773834156</v>
      </c>
      <c r="C266" s="24">
        <f t="shared" si="29"/>
        <v>1813.4820961451121</v>
      </c>
      <c r="D266" s="25">
        <f t="shared" si="30"/>
        <v>284.32218388271002</v>
      </c>
      <c r="E266" s="25">
        <f t="shared" si="31"/>
        <v>0.89365727212010193</v>
      </c>
      <c r="F266" s="25">
        <f t="shared" si="32"/>
        <v>456.22183168153799</v>
      </c>
      <c r="G266" s="25">
        <f t="shared" si="33"/>
        <v>2.8513076452599395</v>
      </c>
      <c r="H266" s="25">
        <f t="shared" si="34"/>
        <v>2713.5920853541325</v>
      </c>
      <c r="I266" s="25">
        <f t="shared" si="35"/>
        <v>2260.2215613178546</v>
      </c>
      <c r="J266" s="25">
        <f t="shared" si="36"/>
        <v>2257.3702536725946</v>
      </c>
    </row>
    <row r="267" spans="1:10" x14ac:dyDescent="0.35">
      <c r="A267" s="23">
        <v>2.4700000000000002</v>
      </c>
      <c r="B267" s="22">
        <f t="shared" si="37"/>
        <v>0.55996855005570589</v>
      </c>
      <c r="C267" s="24">
        <f t="shared" si="29"/>
        <v>1813.4812714329275</v>
      </c>
      <c r="D267" s="25">
        <f t="shared" si="30"/>
        <v>284.3219252819589</v>
      </c>
      <c r="E267" s="25">
        <f t="shared" si="31"/>
        <v>0.89365747558790753</v>
      </c>
      <c r="F267" s="25">
        <f t="shared" si="32"/>
        <v>456.22162550349185</v>
      </c>
      <c r="G267" s="25">
        <f t="shared" si="33"/>
        <v>2.8513076452599395</v>
      </c>
      <c r="H267" s="25">
        <f t="shared" si="34"/>
        <v>2685.6553256140674</v>
      </c>
      <c r="I267" s="25">
        <f t="shared" si="35"/>
        <v>2232.2850077558355</v>
      </c>
      <c r="J267" s="25">
        <f t="shared" si="36"/>
        <v>2229.4337001105755</v>
      </c>
    </row>
    <row r="268" spans="1:10" x14ac:dyDescent="0.35">
      <c r="A268" s="23">
        <v>2.48</v>
      </c>
      <c r="B268" s="22">
        <f t="shared" si="37"/>
        <v>0.55996842272799618</v>
      </c>
      <c r="C268" s="24">
        <f t="shared" si="29"/>
        <v>1813.4804467209303</v>
      </c>
      <c r="D268" s="25">
        <f t="shared" si="30"/>
        <v>284.32166668138416</v>
      </c>
      <c r="E268" s="25">
        <f t="shared" si="31"/>
        <v>0.89365767905580595</v>
      </c>
      <c r="F268" s="25">
        <f t="shared" si="32"/>
        <v>456.22141932549255</v>
      </c>
      <c r="G268" s="25">
        <f t="shared" si="33"/>
        <v>2.8513076452599395</v>
      </c>
      <c r="H268" s="25">
        <f t="shared" si="34"/>
        <v>2657.4956243618954</v>
      </c>
      <c r="I268" s="25">
        <f t="shared" si="35"/>
        <v>2204.1255126816627</v>
      </c>
      <c r="J268" s="25">
        <f t="shared" si="36"/>
        <v>2201.2742050364027</v>
      </c>
    </row>
    <row r="269" spans="1:10" x14ac:dyDescent="0.35">
      <c r="A269" s="23">
        <v>2.4900000000000002</v>
      </c>
      <c r="B269" s="22">
        <f t="shared" si="37"/>
        <v>0.55996829540028659</v>
      </c>
      <c r="C269" s="24">
        <f t="shared" si="29"/>
        <v>1813.4796220091214</v>
      </c>
      <c r="D269" s="25">
        <f t="shared" si="30"/>
        <v>284.32140808098609</v>
      </c>
      <c r="E269" s="25">
        <f t="shared" si="31"/>
        <v>0.89365788252379696</v>
      </c>
      <c r="F269" s="25">
        <f t="shared" si="32"/>
        <v>456.22121314754031</v>
      </c>
      <c r="G269" s="25">
        <f t="shared" si="33"/>
        <v>2.8513076452599395</v>
      </c>
      <c r="H269" s="25">
        <f t="shared" si="34"/>
        <v>2629.1157975236533</v>
      </c>
      <c r="I269" s="25">
        <f t="shared" si="35"/>
        <v>2175.745892021373</v>
      </c>
      <c r="J269" s="25">
        <f t="shared" si="36"/>
        <v>2172.894584376113</v>
      </c>
    </row>
    <row r="270" spans="1:10" x14ac:dyDescent="0.35">
      <c r="A270" s="23">
        <v>2.5</v>
      </c>
      <c r="B270" s="22">
        <f t="shared" si="37"/>
        <v>0.55996816807257688</v>
      </c>
      <c r="C270" s="24">
        <f t="shared" si="29"/>
        <v>1813.4787972974996</v>
      </c>
      <c r="D270" s="25">
        <f t="shared" si="30"/>
        <v>284.32114948076423</v>
      </c>
      <c r="E270" s="25">
        <f t="shared" si="31"/>
        <v>0.8936580859918809</v>
      </c>
      <c r="F270" s="25">
        <f t="shared" si="32"/>
        <v>456.22100696963486</v>
      </c>
      <c r="G270" s="25">
        <f t="shared" si="33"/>
        <v>2.8513076452599395</v>
      </c>
      <c r="H270" s="25">
        <f t="shared" si="34"/>
        <v>2600.518683037762</v>
      </c>
      <c r="I270" s="25">
        <f t="shared" si="35"/>
        <v>2147.1489837133872</v>
      </c>
      <c r="J270" s="25">
        <f t="shared" si="36"/>
        <v>2144.2976760681272</v>
      </c>
    </row>
    <row r="271" spans="1:10" x14ac:dyDescent="0.35">
      <c r="A271" s="23">
        <v>2.5099999999999998</v>
      </c>
      <c r="B271" s="22">
        <f t="shared" si="37"/>
        <v>0.55996804074486717</v>
      </c>
      <c r="C271" s="24">
        <f t="shared" si="29"/>
        <v>1813.4779725860644</v>
      </c>
      <c r="D271" s="25">
        <f t="shared" si="30"/>
        <v>284.32089088071859</v>
      </c>
      <c r="E271" s="25">
        <f t="shared" si="31"/>
        <v>0.89365828946005743</v>
      </c>
      <c r="F271" s="25">
        <f t="shared" si="32"/>
        <v>456.22080079177607</v>
      </c>
      <c r="G271" s="25">
        <f t="shared" si="33"/>
        <v>2.8513076452599395</v>
      </c>
      <c r="H271" s="25">
        <f t="shared" si="34"/>
        <v>2571.707140571219</v>
      </c>
      <c r="I271" s="25">
        <f t="shared" si="35"/>
        <v>2118.3376474247029</v>
      </c>
      <c r="J271" s="25">
        <f t="shared" si="36"/>
        <v>2115.4863397794429</v>
      </c>
    </row>
    <row r="272" spans="1:10" x14ac:dyDescent="0.35">
      <c r="A272" s="23">
        <v>2.52</v>
      </c>
      <c r="B272" s="22">
        <f t="shared" si="37"/>
        <v>0.55996791341715746</v>
      </c>
      <c r="C272" s="24">
        <f t="shared" si="29"/>
        <v>1813.4771478748178</v>
      </c>
      <c r="D272" s="25">
        <f t="shared" si="30"/>
        <v>284.32063228084957</v>
      </c>
      <c r="E272" s="25">
        <f t="shared" si="31"/>
        <v>0.89365849292832678</v>
      </c>
      <c r="F272" s="25">
        <f t="shared" si="32"/>
        <v>456.22059461396441</v>
      </c>
      <c r="G272" s="25">
        <f t="shared" si="33"/>
        <v>2.8513076452599395</v>
      </c>
      <c r="H272" s="25">
        <f t="shared" si="34"/>
        <v>2542.6840512336435</v>
      </c>
      <c r="I272" s="25">
        <f t="shared" si="35"/>
        <v>2089.3147642649392</v>
      </c>
      <c r="J272" s="25">
        <f t="shared" si="36"/>
        <v>2086.4634566196792</v>
      </c>
    </row>
    <row r="273" spans="1:10" x14ac:dyDescent="0.35">
      <c r="A273" s="23">
        <v>2.5299999999999998</v>
      </c>
      <c r="B273" s="22">
        <f t="shared" si="37"/>
        <v>0.55996778608944775</v>
      </c>
      <c r="C273" s="24">
        <f t="shared" si="29"/>
        <v>1813.4763231637578</v>
      </c>
      <c r="D273" s="25">
        <f t="shared" si="30"/>
        <v>284.32037368115681</v>
      </c>
      <c r="E273" s="25">
        <f t="shared" si="31"/>
        <v>0.89365869639668882</v>
      </c>
      <c r="F273" s="25">
        <f t="shared" si="32"/>
        <v>456.22038843619941</v>
      </c>
      <c r="G273" s="25">
        <f t="shared" si="33"/>
        <v>2.8513076452599395</v>
      </c>
      <c r="H273" s="25">
        <f t="shared" si="34"/>
        <v>2513.4523172891677</v>
      </c>
      <c r="I273" s="25">
        <f t="shared" si="35"/>
        <v>2060.0832364982284</v>
      </c>
      <c r="J273" s="25">
        <f t="shared" si="36"/>
        <v>2057.2319288529684</v>
      </c>
    </row>
    <row r="274" spans="1:10" x14ac:dyDescent="0.35">
      <c r="A274" s="23">
        <v>2.54</v>
      </c>
      <c r="B274" s="22">
        <f t="shared" si="37"/>
        <v>0.55996765876173804</v>
      </c>
      <c r="C274" s="24">
        <f t="shared" si="29"/>
        <v>1813.4754984528859</v>
      </c>
      <c r="D274" s="25">
        <f t="shared" si="30"/>
        <v>284.32011508164049</v>
      </c>
      <c r="E274" s="25">
        <f t="shared" si="31"/>
        <v>0.89365889986514369</v>
      </c>
      <c r="F274" s="25">
        <f t="shared" si="32"/>
        <v>456.22018225848143</v>
      </c>
      <c r="G274" s="25">
        <f t="shared" si="33"/>
        <v>2.8513076452599395</v>
      </c>
      <c r="H274" s="25">
        <f t="shared" si="34"/>
        <v>2484.0148618662065</v>
      </c>
      <c r="I274" s="25">
        <f t="shared" si="35"/>
        <v>2030.6459872529852</v>
      </c>
      <c r="J274" s="25">
        <f t="shared" si="36"/>
        <v>2027.7946796077251</v>
      </c>
    </row>
    <row r="275" spans="1:10" x14ac:dyDescent="0.35">
      <c r="A275" s="23">
        <v>2.5499999999999998</v>
      </c>
      <c r="B275" s="22">
        <f t="shared" si="37"/>
        <v>0.55996753143402833</v>
      </c>
      <c r="C275" s="24">
        <f t="shared" si="29"/>
        <v>1813.4746737422017</v>
      </c>
      <c r="D275" s="25">
        <f t="shared" si="30"/>
        <v>284.31985648230068</v>
      </c>
      <c r="E275" s="25">
        <f t="shared" si="31"/>
        <v>0.89365910333369114</v>
      </c>
      <c r="F275" s="25">
        <f t="shared" si="32"/>
        <v>456.2199760808104</v>
      </c>
      <c r="G275" s="25">
        <f t="shared" si="33"/>
        <v>2.8513076452599395</v>
      </c>
      <c r="H275" s="25">
        <f t="shared" si="34"/>
        <v>2454.3746286651558</v>
      </c>
      <c r="I275" s="25">
        <f t="shared" si="35"/>
        <v>2001.0059602296055</v>
      </c>
      <c r="J275" s="25">
        <f t="shared" si="36"/>
        <v>1998.1546525843455</v>
      </c>
    </row>
    <row r="276" spans="1:10" x14ac:dyDescent="0.35">
      <c r="A276" s="23">
        <v>2.56</v>
      </c>
      <c r="B276" s="22">
        <f t="shared" si="37"/>
        <v>0.55996740410631873</v>
      </c>
      <c r="C276" s="24">
        <f t="shared" si="29"/>
        <v>1813.4738490317052</v>
      </c>
      <c r="D276" s="25">
        <f t="shared" si="30"/>
        <v>284.31959788313736</v>
      </c>
      <c r="E276" s="25">
        <f t="shared" si="31"/>
        <v>0.89365930680233119</v>
      </c>
      <c r="F276" s="25">
        <f t="shared" si="32"/>
        <v>456.21976990318626</v>
      </c>
      <c r="G276" s="25">
        <f t="shared" si="33"/>
        <v>2.8513076452599395</v>
      </c>
      <c r="H276" s="25">
        <f t="shared" si="34"/>
        <v>2424.5345816640156</v>
      </c>
      <c r="I276" s="25">
        <f t="shared" si="35"/>
        <v>1971.1661194060896</v>
      </c>
      <c r="J276" s="25">
        <f t="shared" si="36"/>
        <v>1968.3148117608296</v>
      </c>
    </row>
    <row r="277" spans="1:10" x14ac:dyDescent="0.35">
      <c r="A277" s="23">
        <v>2.57</v>
      </c>
      <c r="B277" s="22">
        <f t="shared" si="37"/>
        <v>0.55996727677860902</v>
      </c>
      <c r="C277" s="24">
        <f t="shared" ref="C277:C340" si="38">$B$10*$B$5*(B277*B277)*$B$14/$B$11</f>
        <v>1813.4730243213955</v>
      </c>
      <c r="D277" s="25">
        <f t="shared" ref="D277:D340" si="39">C277*B277*B277/2</f>
        <v>284.3193392841502</v>
      </c>
      <c r="E277" s="25">
        <f t="shared" ref="E277:E340" si="40">($B$16/B277)+($B$6/($B$10*2))*($B$4+$B$4/(B277*B277*B277))</f>
        <v>0.89365951027106416</v>
      </c>
      <c r="F277" s="25">
        <f t="shared" ref="F277:F340" si="41">$B$5*$B$14*$B$6*$B$4*$B$4/(4*$B$11) + (1/2)*C277*$B$16</f>
        <v>456.21956372560885</v>
      </c>
      <c r="G277" s="25">
        <f t="shared" ref="G277:G340" si="42">$B$5*$B$14*$B$6*$B$4*$B$4/(4*$B$11)</f>
        <v>2.8513076452599395</v>
      </c>
      <c r="H277" s="25">
        <f t="shared" ref="H277:H340" si="43">($B$5*$B$14*$B$6/(4*$B$11))*$B$4*$B$4 + C277*$B$16/2 + $B$10*$B$5*$B$14*$B$4*$B$4*$B$15*SIN(A277)/(2*$B$11)</f>
        <v>2394.4977048220053</v>
      </c>
      <c r="I277" s="25">
        <f t="shared" ref="I277:I340" si="44">($B$5*$B$14*$B$6/(4*$B$11))*$B$4*$B$4+$B$10*$B$5*$B$14*$B$4*$B$4*$B$15*SIN(A277)/(2*$B$11)</f>
        <v>1941.1294487416562</v>
      </c>
      <c r="J277" s="25">
        <f t="shared" ref="J277:J340" si="45">$B$10*$B$5*$B$14*$B$4*$B$4*$B$15*SIN(A277)/(2*$B$11)</f>
        <v>1938.2781410963962</v>
      </c>
    </row>
    <row r="278" spans="1:10" x14ac:dyDescent="0.35">
      <c r="A278" s="23">
        <v>2.58</v>
      </c>
      <c r="B278" s="22">
        <f t="shared" si="37"/>
        <v>0.55996714945089932</v>
      </c>
      <c r="C278" s="24">
        <f t="shared" si="38"/>
        <v>1813.4721996112737</v>
      </c>
      <c r="D278" s="25">
        <f t="shared" si="39"/>
        <v>284.31908068533954</v>
      </c>
      <c r="E278" s="25">
        <f t="shared" si="40"/>
        <v>0.89365971373988995</v>
      </c>
      <c r="F278" s="25">
        <f t="shared" si="41"/>
        <v>456.21935754807839</v>
      </c>
      <c r="G278" s="25">
        <f t="shared" si="42"/>
        <v>2.8513076452599395</v>
      </c>
      <c r="H278" s="25">
        <f t="shared" si="43"/>
        <v>2364.2670017811565</v>
      </c>
      <c r="I278" s="25">
        <f t="shared" si="44"/>
        <v>1910.898951878338</v>
      </c>
      <c r="J278" s="25">
        <f t="shared" si="45"/>
        <v>1908.047644233078</v>
      </c>
    </row>
    <row r="279" spans="1:10" x14ac:dyDescent="0.35">
      <c r="A279" s="23">
        <v>2.59</v>
      </c>
      <c r="B279" s="22">
        <f t="shared" si="37"/>
        <v>0.55996702212318961</v>
      </c>
      <c r="C279" s="24">
        <f t="shared" si="38"/>
        <v>1813.471374901339</v>
      </c>
      <c r="D279" s="25">
        <f t="shared" si="39"/>
        <v>284.31882208670527</v>
      </c>
      <c r="E279" s="25">
        <f t="shared" si="40"/>
        <v>0.89365991720880833</v>
      </c>
      <c r="F279" s="25">
        <f t="shared" si="41"/>
        <v>456.21915137059472</v>
      </c>
      <c r="G279" s="25">
        <f t="shared" si="42"/>
        <v>2.8513076452599395</v>
      </c>
      <c r="H279" s="25">
        <f t="shared" si="43"/>
        <v>2333.8454955659663</v>
      </c>
      <c r="I279" s="25">
        <f t="shared" si="44"/>
        <v>1880.4776518406318</v>
      </c>
      <c r="J279" s="25">
        <f t="shared" si="45"/>
        <v>1877.6263441953718</v>
      </c>
    </row>
    <row r="280" spans="1:10" x14ac:dyDescent="0.35">
      <c r="A280" s="23">
        <v>2.6</v>
      </c>
      <c r="B280" s="22">
        <f t="shared" si="37"/>
        <v>0.5599668947954799</v>
      </c>
      <c r="C280" s="24">
        <f t="shared" si="38"/>
        <v>1813.4705501915923</v>
      </c>
      <c r="D280" s="25">
        <f t="shared" si="39"/>
        <v>284.31856348824738</v>
      </c>
      <c r="E280" s="25">
        <f t="shared" si="40"/>
        <v>0.89366012067781952</v>
      </c>
      <c r="F280" s="25">
        <f t="shared" si="41"/>
        <v>456.21894519315805</v>
      </c>
      <c r="G280" s="25">
        <f t="shared" si="42"/>
        <v>2.8513076452599395</v>
      </c>
      <c r="H280" s="25">
        <f t="shared" si="43"/>
        <v>2303.2362282810864</v>
      </c>
      <c r="I280" s="25">
        <f t="shared" si="44"/>
        <v>1849.8685907331885</v>
      </c>
      <c r="J280" s="25">
        <f t="shared" si="45"/>
        <v>1847.0172830879285</v>
      </c>
    </row>
    <row r="281" spans="1:10" x14ac:dyDescent="0.35">
      <c r="A281" s="23">
        <v>2.61</v>
      </c>
      <c r="B281" s="22">
        <f t="shared" si="37"/>
        <v>0.55996676746777019</v>
      </c>
      <c r="C281" s="24">
        <f t="shared" si="38"/>
        <v>1813.469725482033</v>
      </c>
      <c r="D281" s="25">
        <f t="shared" si="39"/>
        <v>284.31830488996593</v>
      </c>
      <c r="E281" s="25">
        <f t="shared" si="40"/>
        <v>0.89366032414692342</v>
      </c>
      <c r="F281" s="25">
        <f t="shared" si="41"/>
        <v>456.21873901576822</v>
      </c>
      <c r="G281" s="25">
        <f t="shared" si="42"/>
        <v>2.8513076452599395</v>
      </c>
      <c r="H281" s="25">
        <f t="shared" si="43"/>
        <v>2272.4422608071218</v>
      </c>
      <c r="I281" s="25">
        <f t="shared" si="44"/>
        <v>1819.0748294366138</v>
      </c>
      <c r="J281" s="25">
        <f t="shared" si="45"/>
        <v>1816.2235217913537</v>
      </c>
    </row>
    <row r="282" spans="1:10" x14ac:dyDescent="0.35">
      <c r="A282" s="23">
        <v>2.62</v>
      </c>
      <c r="B282" s="22">
        <f t="shared" si="37"/>
        <v>0.55996664014006048</v>
      </c>
      <c r="C282" s="24">
        <f t="shared" si="38"/>
        <v>1813.4689007726613</v>
      </c>
      <c r="D282" s="25">
        <f t="shared" si="39"/>
        <v>284.31804629186087</v>
      </c>
      <c r="E282" s="25">
        <f t="shared" si="40"/>
        <v>0.89366052761612003</v>
      </c>
      <c r="F282" s="25">
        <f t="shared" si="41"/>
        <v>456.21853283842529</v>
      </c>
      <c r="G282" s="25">
        <f t="shared" si="42"/>
        <v>2.8513076452599395</v>
      </c>
      <c r="H282" s="25">
        <f t="shared" si="43"/>
        <v>2241.4666724945382</v>
      </c>
      <c r="I282" s="25">
        <f t="shared" si="44"/>
        <v>1788.0994473013732</v>
      </c>
      <c r="J282" s="25">
        <f t="shared" si="45"/>
        <v>1785.2481396561132</v>
      </c>
    </row>
    <row r="283" spans="1:10" x14ac:dyDescent="0.35">
      <c r="A283" s="23">
        <v>2.63</v>
      </c>
      <c r="B283" s="22">
        <f t="shared" si="37"/>
        <v>0.55996651281235088</v>
      </c>
      <c r="C283" s="24">
        <f t="shared" si="38"/>
        <v>1813.4680760634776</v>
      </c>
      <c r="D283" s="25">
        <f t="shared" si="39"/>
        <v>284.31778769393242</v>
      </c>
      <c r="E283" s="25">
        <f t="shared" si="40"/>
        <v>0.89366073108540922</v>
      </c>
      <c r="F283" s="25">
        <f t="shared" si="41"/>
        <v>456.21832666112937</v>
      </c>
      <c r="G283" s="25">
        <f t="shared" si="42"/>
        <v>2.8513076452599395</v>
      </c>
      <c r="H283" s="25">
        <f t="shared" si="43"/>
        <v>2210.3125608557393</v>
      </c>
      <c r="I283" s="25">
        <f t="shared" si="44"/>
        <v>1756.9455418398702</v>
      </c>
      <c r="J283" s="25">
        <f t="shared" si="45"/>
        <v>1754.0942341946102</v>
      </c>
    </row>
    <row r="284" spans="1:10" x14ac:dyDescent="0.35">
      <c r="A284" s="23">
        <v>2.64</v>
      </c>
      <c r="B284" s="22">
        <f t="shared" si="37"/>
        <v>0.55996638548464117</v>
      </c>
      <c r="C284" s="24">
        <f t="shared" si="38"/>
        <v>1813.4672513544813</v>
      </c>
      <c r="D284" s="25">
        <f t="shared" si="39"/>
        <v>284.31752909618018</v>
      </c>
      <c r="E284" s="25">
        <f t="shared" si="40"/>
        <v>0.89366093455479123</v>
      </c>
      <c r="F284" s="25">
        <f t="shared" si="41"/>
        <v>456.21812048388028</v>
      </c>
      <c r="G284" s="25">
        <f t="shared" si="42"/>
        <v>2.8513076452599395</v>
      </c>
      <c r="H284" s="25">
        <f t="shared" si="43"/>
        <v>2178.9830412553065</v>
      </c>
      <c r="I284" s="25">
        <f t="shared" si="44"/>
        <v>1725.6162284166865</v>
      </c>
      <c r="J284" s="25">
        <f t="shared" si="45"/>
        <v>1722.7649207714264</v>
      </c>
    </row>
    <row r="285" spans="1:10" x14ac:dyDescent="0.35">
      <c r="A285" s="23">
        <v>2.65</v>
      </c>
      <c r="B285" s="22">
        <f t="shared" si="37"/>
        <v>0.55996625815693146</v>
      </c>
      <c r="C285" s="24">
        <f t="shared" si="38"/>
        <v>1813.4664266456716</v>
      </c>
      <c r="D285" s="25">
        <f t="shared" si="39"/>
        <v>284.31727049860427</v>
      </c>
      <c r="E285" s="25">
        <f t="shared" si="40"/>
        <v>0.89366113802426617</v>
      </c>
      <c r="F285" s="25">
        <f t="shared" si="41"/>
        <v>456.21791430667787</v>
      </c>
      <c r="G285" s="25">
        <f t="shared" si="42"/>
        <v>2.8513076452599395</v>
      </c>
      <c r="H285" s="25">
        <f t="shared" si="43"/>
        <v>2147.4812465984774</v>
      </c>
      <c r="I285" s="25">
        <f t="shared" si="44"/>
        <v>1694.1146399370593</v>
      </c>
      <c r="J285" s="25">
        <f t="shared" si="45"/>
        <v>1691.2633322917993</v>
      </c>
    </row>
    <row r="286" spans="1:10" x14ac:dyDescent="0.35">
      <c r="A286" s="23">
        <v>2.66</v>
      </c>
      <c r="B286" s="22">
        <f t="shared" si="37"/>
        <v>0.55996613082922175</v>
      </c>
      <c r="C286" s="24">
        <f t="shared" si="38"/>
        <v>1813.4656019370498</v>
      </c>
      <c r="D286" s="25">
        <f t="shared" si="39"/>
        <v>284.31701190120481</v>
      </c>
      <c r="E286" s="25">
        <f t="shared" si="40"/>
        <v>0.89366134149383369</v>
      </c>
      <c r="F286" s="25">
        <f t="shared" si="41"/>
        <v>456.21770812952241</v>
      </c>
      <c r="G286" s="25">
        <f t="shared" si="42"/>
        <v>2.8513076452599395</v>
      </c>
      <c r="H286" s="25">
        <f t="shared" si="43"/>
        <v>2115.8103270178462</v>
      </c>
      <c r="I286" s="25">
        <f t="shared" si="44"/>
        <v>1662.4439265335836</v>
      </c>
      <c r="J286" s="25">
        <f t="shared" si="45"/>
        <v>1659.5926188883236</v>
      </c>
    </row>
    <row r="287" spans="1:10" x14ac:dyDescent="0.35">
      <c r="A287" s="23">
        <v>2.67</v>
      </c>
      <c r="B287" s="22">
        <f t="shared" si="37"/>
        <v>0.55996600350151204</v>
      </c>
      <c r="C287" s="24">
        <f t="shared" si="38"/>
        <v>1813.4647772286155</v>
      </c>
      <c r="D287" s="25">
        <f t="shared" si="39"/>
        <v>284.31675330398173</v>
      </c>
      <c r="E287" s="25">
        <f t="shared" si="40"/>
        <v>0.89366154496349393</v>
      </c>
      <c r="F287" s="25">
        <f t="shared" si="41"/>
        <v>456.21750195241384</v>
      </c>
      <c r="G287" s="25">
        <f t="shared" si="42"/>
        <v>2.8513076452599395</v>
      </c>
      <c r="H287" s="25">
        <f t="shared" si="43"/>
        <v>2083.9734495583634</v>
      </c>
      <c r="I287" s="25">
        <f t="shared" si="44"/>
        <v>1630.6072552512094</v>
      </c>
      <c r="J287" s="25">
        <f t="shared" si="45"/>
        <v>1627.7559476059494</v>
      </c>
    </row>
    <row r="288" spans="1:10" x14ac:dyDescent="0.35">
      <c r="A288" s="23">
        <v>2.68</v>
      </c>
      <c r="B288" s="22">
        <f t="shared" si="37"/>
        <v>0.55996587617380233</v>
      </c>
      <c r="C288" s="24">
        <f t="shared" si="38"/>
        <v>1813.463952520369</v>
      </c>
      <c r="D288" s="25">
        <f t="shared" si="39"/>
        <v>284.31649470693515</v>
      </c>
      <c r="E288" s="25">
        <f t="shared" si="40"/>
        <v>0.89366174843324697</v>
      </c>
      <c r="F288" s="25">
        <f t="shared" si="41"/>
        <v>456.21729577535223</v>
      </c>
      <c r="G288" s="25">
        <f t="shared" si="42"/>
        <v>2.8513076452599395</v>
      </c>
      <c r="H288" s="25">
        <f t="shared" si="43"/>
        <v>2051.973797860624</v>
      </c>
      <c r="I288" s="25">
        <f t="shared" si="44"/>
        <v>1598.6078097305319</v>
      </c>
      <c r="J288" s="25">
        <f t="shared" si="45"/>
        <v>1595.7565020852719</v>
      </c>
    </row>
    <row r="289" spans="1:10" x14ac:dyDescent="0.35">
      <c r="A289" s="23">
        <v>2.69</v>
      </c>
      <c r="B289" s="22">
        <f t="shared" si="37"/>
        <v>0.55996574884609274</v>
      </c>
      <c r="C289" s="24">
        <f t="shared" si="38"/>
        <v>1813.4631278123104</v>
      </c>
      <c r="D289" s="25">
        <f t="shared" si="39"/>
        <v>284.31623611006506</v>
      </c>
      <c r="E289" s="25">
        <f t="shared" si="40"/>
        <v>0.8936619519030925</v>
      </c>
      <c r="F289" s="25">
        <f t="shared" si="41"/>
        <v>456.21708959833757</v>
      </c>
      <c r="G289" s="25">
        <f t="shared" si="42"/>
        <v>2.8513076452599395</v>
      </c>
      <c r="H289" s="25">
        <f t="shared" si="43"/>
        <v>2019.8145718425176</v>
      </c>
      <c r="I289" s="25">
        <f t="shared" si="44"/>
        <v>1566.4487898894401</v>
      </c>
      <c r="J289" s="25">
        <f t="shared" si="45"/>
        <v>1563.5974822441801</v>
      </c>
    </row>
    <row r="290" spans="1:10" x14ac:dyDescent="0.35">
      <c r="A290" s="23">
        <v>2.7</v>
      </c>
      <c r="B290" s="22">
        <f t="shared" si="37"/>
        <v>0.55996562151838303</v>
      </c>
      <c r="C290" s="24">
        <f t="shared" si="38"/>
        <v>1813.4623031044391</v>
      </c>
      <c r="D290" s="25">
        <f t="shared" si="39"/>
        <v>284.31597751337125</v>
      </c>
      <c r="E290" s="25">
        <f t="shared" si="40"/>
        <v>0.89366215537303095</v>
      </c>
      <c r="F290" s="25">
        <f t="shared" si="41"/>
        <v>456.21688342136974</v>
      </c>
      <c r="G290" s="25">
        <f t="shared" si="42"/>
        <v>2.8513076452599395</v>
      </c>
      <c r="H290" s="25">
        <f t="shared" si="43"/>
        <v>1987.4989873792256</v>
      </c>
      <c r="I290" s="25">
        <f t="shared" si="44"/>
        <v>1534.133411603116</v>
      </c>
      <c r="J290" s="25">
        <f t="shared" si="45"/>
        <v>1531.282103957856</v>
      </c>
    </row>
    <row r="291" spans="1:10" x14ac:dyDescent="0.35">
      <c r="A291" s="23">
        <v>2.71</v>
      </c>
      <c r="B291" s="22">
        <f t="shared" si="37"/>
        <v>0.55996549419067332</v>
      </c>
      <c r="C291" s="24">
        <f t="shared" si="38"/>
        <v>1813.4614783967547</v>
      </c>
      <c r="D291" s="25">
        <f t="shared" si="39"/>
        <v>284.31571891685377</v>
      </c>
      <c r="E291" s="25">
        <f t="shared" si="40"/>
        <v>0.89366235884306211</v>
      </c>
      <c r="F291" s="25">
        <f t="shared" si="41"/>
        <v>456.21667724444865</v>
      </c>
      <c r="G291" s="25">
        <f t="shared" si="42"/>
        <v>2.8513076452599395</v>
      </c>
      <c r="H291" s="25">
        <f t="shared" si="43"/>
        <v>1955.0302759816502</v>
      </c>
      <c r="I291" s="25">
        <f t="shared" si="44"/>
        <v>1501.6649063824616</v>
      </c>
      <c r="J291" s="25">
        <f t="shared" si="45"/>
        <v>1498.8135987372016</v>
      </c>
    </row>
    <row r="292" spans="1:10" x14ac:dyDescent="0.35">
      <c r="A292" s="23">
        <v>2.72</v>
      </c>
      <c r="B292" s="22">
        <f t="shared" si="37"/>
        <v>0.55996536686296361</v>
      </c>
      <c r="C292" s="24">
        <f t="shared" si="38"/>
        <v>1813.4606536892584</v>
      </c>
      <c r="D292" s="25">
        <f t="shared" si="39"/>
        <v>284.31546032051278</v>
      </c>
      <c r="E292" s="25">
        <f t="shared" si="40"/>
        <v>0.89366256231318608</v>
      </c>
      <c r="F292" s="25">
        <f t="shared" si="41"/>
        <v>456.21647106757456</v>
      </c>
      <c r="G292" s="25">
        <f t="shared" si="42"/>
        <v>2.8513076452599395</v>
      </c>
      <c r="H292" s="25">
        <f t="shared" si="43"/>
        <v>1922.4116844732537</v>
      </c>
      <c r="I292" s="25">
        <f t="shared" si="44"/>
        <v>1469.0465210509392</v>
      </c>
      <c r="J292" s="25">
        <f t="shared" si="45"/>
        <v>1466.1952134056792</v>
      </c>
    </row>
    <row r="293" spans="1:10" x14ac:dyDescent="0.35">
      <c r="A293" s="23">
        <v>2.73</v>
      </c>
      <c r="B293" s="22">
        <f t="shared" si="37"/>
        <v>0.5599652395352539</v>
      </c>
      <c r="C293" s="24">
        <f t="shared" si="38"/>
        <v>1813.4598289819494</v>
      </c>
      <c r="D293" s="25">
        <f t="shared" si="39"/>
        <v>284.31520172434813</v>
      </c>
      <c r="E293" s="25">
        <f t="shared" si="40"/>
        <v>0.89366276578340276</v>
      </c>
      <c r="F293" s="25">
        <f t="shared" si="41"/>
        <v>456.21626489074731</v>
      </c>
      <c r="G293" s="25">
        <f t="shared" si="42"/>
        <v>2.8513076452599395</v>
      </c>
      <c r="H293" s="25">
        <f t="shared" si="43"/>
        <v>1889.6464746653905</v>
      </c>
      <c r="I293" s="25">
        <f t="shared" si="44"/>
        <v>1436.2815174199031</v>
      </c>
      <c r="J293" s="25">
        <f t="shared" si="45"/>
        <v>1433.4302097746431</v>
      </c>
    </row>
    <row r="294" spans="1:10" x14ac:dyDescent="0.35">
      <c r="A294" s="23">
        <v>2.74</v>
      </c>
      <c r="B294" s="22">
        <f t="shared" si="37"/>
        <v>0.55996511220754419</v>
      </c>
      <c r="C294" s="24">
        <f t="shared" si="38"/>
        <v>1813.459004274828</v>
      </c>
      <c r="D294" s="25">
        <f t="shared" si="39"/>
        <v>284.31494312835991</v>
      </c>
      <c r="E294" s="25">
        <f t="shared" si="40"/>
        <v>0.89366296925371203</v>
      </c>
      <c r="F294" s="25">
        <f t="shared" si="41"/>
        <v>456.21605871396696</v>
      </c>
      <c r="G294" s="25">
        <f t="shared" si="42"/>
        <v>2.8513076452599395</v>
      </c>
      <c r="H294" s="25">
        <f t="shared" si="43"/>
        <v>1856.737923031116</v>
      </c>
      <c r="I294" s="25">
        <f t="shared" si="44"/>
        <v>1403.3731719624091</v>
      </c>
      <c r="J294" s="25">
        <f t="shared" si="45"/>
        <v>1400.521864317149</v>
      </c>
    </row>
    <row r="295" spans="1:10" x14ac:dyDescent="0.35">
      <c r="A295" s="23">
        <v>2.75</v>
      </c>
      <c r="B295" s="22">
        <f t="shared" si="37"/>
        <v>0.55996498487983448</v>
      </c>
      <c r="C295" s="24">
        <f t="shared" si="38"/>
        <v>1813.4581795678939</v>
      </c>
      <c r="D295" s="25">
        <f t="shared" si="39"/>
        <v>284.31468453254809</v>
      </c>
      <c r="E295" s="25">
        <f t="shared" si="40"/>
        <v>0.89366317272411411</v>
      </c>
      <c r="F295" s="25">
        <f t="shared" si="41"/>
        <v>456.21585253723345</v>
      </c>
      <c r="G295" s="25">
        <f t="shared" si="42"/>
        <v>2.8513076452599395</v>
      </c>
      <c r="H295" s="25">
        <f t="shared" si="43"/>
        <v>1823.6893203775562</v>
      </c>
      <c r="I295" s="25">
        <f t="shared" si="44"/>
        <v>1370.3247754855827</v>
      </c>
      <c r="J295" s="25">
        <f t="shared" si="45"/>
        <v>1367.4734678403227</v>
      </c>
    </row>
    <row r="296" spans="1:10" x14ac:dyDescent="0.35">
      <c r="A296" s="23">
        <v>2.76</v>
      </c>
      <c r="B296" s="22">
        <f t="shared" si="37"/>
        <v>0.55996485755212488</v>
      </c>
      <c r="C296" s="24">
        <f t="shared" si="38"/>
        <v>1813.4573548611481</v>
      </c>
      <c r="D296" s="25">
        <f t="shared" si="39"/>
        <v>284.31442593691287</v>
      </c>
      <c r="E296" s="25">
        <f t="shared" si="40"/>
        <v>0.89366337619460889</v>
      </c>
      <c r="F296" s="25">
        <f t="shared" si="41"/>
        <v>456.215646360547</v>
      </c>
      <c r="G296" s="25">
        <f t="shared" si="42"/>
        <v>2.8513076452599395</v>
      </c>
      <c r="H296" s="25">
        <f t="shared" si="43"/>
        <v>1790.5039715168166</v>
      </c>
      <c r="I296" s="25">
        <f t="shared" si="44"/>
        <v>1337.1396328015296</v>
      </c>
      <c r="J296" s="25">
        <f t="shared" si="45"/>
        <v>1334.2883251562696</v>
      </c>
    </row>
    <row r="297" spans="1:10" x14ac:dyDescent="0.35">
      <c r="A297" s="23">
        <v>2.77</v>
      </c>
      <c r="B297" s="22">
        <f t="shared" si="37"/>
        <v>0.55996473022441517</v>
      </c>
      <c r="C297" s="24">
        <f t="shared" si="38"/>
        <v>1813.4565301545895</v>
      </c>
      <c r="D297" s="25">
        <f t="shared" si="39"/>
        <v>284.31416734145392</v>
      </c>
      <c r="E297" s="25">
        <f t="shared" si="40"/>
        <v>0.89366357966519649</v>
      </c>
      <c r="F297" s="25">
        <f t="shared" si="41"/>
        <v>456.21544018390733</v>
      </c>
      <c r="G297" s="25">
        <f t="shared" si="42"/>
        <v>2.8513076452599395</v>
      </c>
      <c r="H297" s="25">
        <f t="shared" si="43"/>
        <v>1757.18519493551</v>
      </c>
      <c r="I297" s="25">
        <f t="shared" si="44"/>
        <v>1303.8210623968628</v>
      </c>
      <c r="J297" s="25">
        <f t="shared" si="45"/>
        <v>1300.9697547516027</v>
      </c>
    </row>
    <row r="298" spans="1:10" x14ac:dyDescent="0.35">
      <c r="A298" s="23">
        <v>2.78</v>
      </c>
      <c r="B298" s="22">
        <f t="shared" si="37"/>
        <v>0.55996460289670547</v>
      </c>
      <c r="C298" s="24">
        <f t="shared" si="38"/>
        <v>1813.4557054482179</v>
      </c>
      <c r="D298" s="25">
        <f t="shared" si="39"/>
        <v>284.31390874617125</v>
      </c>
      <c r="E298" s="25">
        <f t="shared" si="40"/>
        <v>0.8936637831358768</v>
      </c>
      <c r="F298" s="25">
        <f t="shared" si="41"/>
        <v>456.21523400731445</v>
      </c>
      <c r="G298" s="25">
        <f t="shared" si="42"/>
        <v>2.8513076452599395</v>
      </c>
      <c r="H298" s="25">
        <f t="shared" si="43"/>
        <v>1723.7363224629144</v>
      </c>
      <c r="I298" s="25">
        <f t="shared" si="44"/>
        <v>1270.37239610086</v>
      </c>
      <c r="J298" s="25">
        <f t="shared" si="45"/>
        <v>1267.5210884556</v>
      </c>
    </row>
    <row r="299" spans="1:10" x14ac:dyDescent="0.35">
      <c r="A299" s="23">
        <v>2.79</v>
      </c>
      <c r="B299" s="22">
        <f t="shared" si="37"/>
        <v>0.55996447556899576</v>
      </c>
      <c r="C299" s="24">
        <f t="shared" si="38"/>
        <v>1813.4548807420338</v>
      </c>
      <c r="D299" s="25">
        <f t="shared" si="39"/>
        <v>284.31365015106496</v>
      </c>
      <c r="E299" s="25">
        <f t="shared" si="40"/>
        <v>0.89366398660664981</v>
      </c>
      <c r="F299" s="25">
        <f t="shared" si="41"/>
        <v>456.21502783076841</v>
      </c>
      <c r="G299" s="25">
        <f t="shared" si="42"/>
        <v>2.8513076452599395</v>
      </c>
      <c r="H299" s="25">
        <f t="shared" si="43"/>
        <v>1690.1606989377824</v>
      </c>
      <c r="I299" s="25">
        <f t="shared" si="44"/>
        <v>1236.7969787522741</v>
      </c>
      <c r="J299" s="25">
        <f t="shared" si="45"/>
        <v>1233.945671107014</v>
      </c>
    </row>
    <row r="300" spans="1:10" x14ac:dyDescent="0.35">
      <c r="A300" s="23">
        <v>2.8</v>
      </c>
      <c r="B300" s="22">
        <f t="shared" si="37"/>
        <v>0.55996434824128605</v>
      </c>
      <c r="C300" s="24">
        <f t="shared" si="38"/>
        <v>1813.4540560360379</v>
      </c>
      <c r="D300" s="25">
        <f t="shared" si="39"/>
        <v>284.31339155613523</v>
      </c>
      <c r="E300" s="25">
        <f t="shared" si="40"/>
        <v>0.89366419007751552</v>
      </c>
      <c r="F300" s="25">
        <f t="shared" si="41"/>
        <v>456.21482165426943</v>
      </c>
      <c r="G300" s="25">
        <f t="shared" si="42"/>
        <v>2.8513076452599395</v>
      </c>
      <c r="H300" s="25">
        <f t="shared" si="43"/>
        <v>1656.4616818738732</v>
      </c>
      <c r="I300" s="25">
        <f t="shared" si="44"/>
        <v>1203.0981678648639</v>
      </c>
      <c r="J300" s="25">
        <f t="shared" si="45"/>
        <v>1200.2468602196038</v>
      </c>
    </row>
    <row r="301" spans="1:10" x14ac:dyDescent="0.35">
      <c r="A301" s="23">
        <v>2.81</v>
      </c>
      <c r="B301" s="22">
        <f t="shared" si="37"/>
        <v>0.55996422091357634</v>
      </c>
      <c r="C301" s="24">
        <f t="shared" si="38"/>
        <v>1813.4532313302288</v>
      </c>
      <c r="D301" s="25">
        <f t="shared" si="39"/>
        <v>284.31313296138177</v>
      </c>
      <c r="E301" s="25">
        <f t="shared" si="40"/>
        <v>0.89366439354847405</v>
      </c>
      <c r="F301" s="25">
        <f t="shared" si="41"/>
        <v>456.21461547781718</v>
      </c>
      <c r="G301" s="25">
        <f t="shared" si="42"/>
        <v>2.8513076452599395</v>
      </c>
      <c r="H301" s="25">
        <f t="shared" si="43"/>
        <v>1622.6426411241896</v>
      </c>
      <c r="I301" s="25">
        <f t="shared" si="44"/>
        <v>1169.2793332916324</v>
      </c>
      <c r="J301" s="25">
        <f t="shared" si="45"/>
        <v>1166.4280256463724</v>
      </c>
    </row>
    <row r="302" spans="1:10" x14ac:dyDescent="0.35">
      <c r="A302" s="23">
        <v>2.82</v>
      </c>
      <c r="B302" s="22">
        <f t="shared" si="37"/>
        <v>0.55996409358586663</v>
      </c>
      <c r="C302" s="24">
        <f t="shared" si="38"/>
        <v>1813.4524066246074</v>
      </c>
      <c r="D302" s="25">
        <f t="shared" si="39"/>
        <v>284.31287436680475</v>
      </c>
      <c r="E302" s="25">
        <f t="shared" si="40"/>
        <v>0.89366459701952528</v>
      </c>
      <c r="F302" s="25">
        <f t="shared" si="41"/>
        <v>456.21440930141182</v>
      </c>
      <c r="G302" s="25">
        <f t="shared" si="42"/>
        <v>2.8513076452599395</v>
      </c>
      <c r="H302" s="25">
        <f t="shared" si="43"/>
        <v>1588.7069585440099</v>
      </c>
      <c r="I302" s="25">
        <f t="shared" si="44"/>
        <v>1135.343856887858</v>
      </c>
      <c r="J302" s="25">
        <f t="shared" si="45"/>
        <v>1132.492549242598</v>
      </c>
    </row>
    <row r="303" spans="1:10" x14ac:dyDescent="0.35">
      <c r="A303" s="23">
        <v>2.83</v>
      </c>
      <c r="B303" s="22">
        <f t="shared" si="37"/>
        <v>0.55996396625815703</v>
      </c>
      <c r="C303" s="24">
        <f t="shared" si="38"/>
        <v>1813.4515819191745</v>
      </c>
      <c r="D303" s="25">
        <f t="shared" si="39"/>
        <v>284.3126157724044</v>
      </c>
      <c r="E303" s="25">
        <f t="shared" si="40"/>
        <v>0.8936648004906691</v>
      </c>
      <c r="F303" s="25">
        <f t="shared" si="41"/>
        <v>456.21420312505359</v>
      </c>
      <c r="G303" s="25">
        <f t="shared" si="42"/>
        <v>2.8513076452599395</v>
      </c>
      <c r="H303" s="25">
        <f t="shared" si="43"/>
        <v>1554.658027652692</v>
      </c>
      <c r="I303" s="25">
        <f t="shared" si="44"/>
        <v>1101.2951321728985</v>
      </c>
      <c r="J303" s="25">
        <f t="shared" si="45"/>
        <v>1098.4438245276385</v>
      </c>
    </row>
    <row r="304" spans="1:10" x14ac:dyDescent="0.35">
      <c r="A304" s="23">
        <v>2.84</v>
      </c>
      <c r="B304" s="22">
        <f t="shared" si="37"/>
        <v>0.55996383893044732</v>
      </c>
      <c r="C304" s="24">
        <f t="shared" si="38"/>
        <v>1813.4507572139282</v>
      </c>
      <c r="D304" s="25">
        <f t="shared" si="39"/>
        <v>284.31235717818015</v>
      </c>
      <c r="E304" s="25">
        <f t="shared" si="40"/>
        <v>0.89366500396190574</v>
      </c>
      <c r="F304" s="25">
        <f t="shared" si="41"/>
        <v>456.21399694874202</v>
      </c>
      <c r="G304" s="25">
        <f t="shared" si="42"/>
        <v>2.8513076452599395</v>
      </c>
      <c r="H304" s="25">
        <f t="shared" si="43"/>
        <v>1520.4992532943363</v>
      </c>
      <c r="I304" s="25">
        <f t="shared" si="44"/>
        <v>1067.1365639908543</v>
      </c>
      <c r="J304" s="25">
        <f t="shared" si="45"/>
        <v>1064.2852563455942</v>
      </c>
    </row>
    <row r="305" spans="1:10" x14ac:dyDescent="0.35">
      <c r="A305" s="23">
        <v>2.85</v>
      </c>
      <c r="B305" s="22">
        <f t="shared" si="37"/>
        <v>0.55996371160273761</v>
      </c>
      <c r="C305" s="24">
        <f t="shared" si="38"/>
        <v>1813.4499325088691</v>
      </c>
      <c r="D305" s="25">
        <f t="shared" si="39"/>
        <v>284.31209858413229</v>
      </c>
      <c r="E305" s="25">
        <f t="shared" si="40"/>
        <v>0.89366520743323519</v>
      </c>
      <c r="F305" s="25">
        <f t="shared" si="41"/>
        <v>456.21379077247724</v>
      </c>
      <c r="G305" s="25">
        <f t="shared" si="42"/>
        <v>2.8513076452599395</v>
      </c>
      <c r="H305" s="25">
        <f t="shared" si="43"/>
        <v>1486.234051297293</v>
      </c>
      <c r="I305" s="25">
        <f t="shared" si="44"/>
        <v>1032.8715681700758</v>
      </c>
      <c r="J305" s="25">
        <f t="shared" si="45"/>
        <v>1030.0202605248157</v>
      </c>
    </row>
    <row r="306" spans="1:10" x14ac:dyDescent="0.35">
      <c r="A306" s="23">
        <v>2.86</v>
      </c>
      <c r="B306" s="22">
        <f t="shared" si="37"/>
        <v>0.5599635842750279</v>
      </c>
      <c r="C306" s="24">
        <f t="shared" si="38"/>
        <v>1813.449107803998</v>
      </c>
      <c r="D306" s="25">
        <f t="shared" si="39"/>
        <v>284.31183999026092</v>
      </c>
      <c r="E306" s="25">
        <f t="shared" si="40"/>
        <v>0.89366541090465723</v>
      </c>
      <c r="F306" s="25">
        <f t="shared" si="41"/>
        <v>456.21358459625947</v>
      </c>
      <c r="G306" s="25">
        <f t="shared" si="42"/>
        <v>2.8513076452599395</v>
      </c>
      <c r="H306" s="25">
        <f t="shared" si="43"/>
        <v>1451.8658481325929</v>
      </c>
      <c r="I306" s="25">
        <f t="shared" si="44"/>
        <v>998.50357118159332</v>
      </c>
      <c r="J306" s="25">
        <f t="shared" si="45"/>
        <v>995.65226353633341</v>
      </c>
    </row>
    <row r="307" spans="1:10" x14ac:dyDescent="0.35">
      <c r="A307" s="23">
        <v>2.87</v>
      </c>
      <c r="B307" s="22">
        <f t="shared" si="37"/>
        <v>0.55996345694731819</v>
      </c>
      <c r="C307" s="24">
        <f t="shared" si="38"/>
        <v>1813.4482830993145</v>
      </c>
      <c r="D307" s="25">
        <f t="shared" si="39"/>
        <v>284.31158139656588</v>
      </c>
      <c r="E307" s="25">
        <f t="shared" si="40"/>
        <v>0.8936656143761722</v>
      </c>
      <c r="F307" s="25">
        <f t="shared" si="41"/>
        <v>456.21337842008859</v>
      </c>
      <c r="G307" s="25">
        <f t="shared" si="42"/>
        <v>2.8513076452599395</v>
      </c>
      <c r="H307" s="25">
        <f t="shared" si="43"/>
        <v>1417.3980805712922</v>
      </c>
      <c r="I307" s="25">
        <f t="shared" si="44"/>
        <v>964.03600979646342</v>
      </c>
      <c r="J307" s="25">
        <f t="shared" si="45"/>
        <v>961.18470215120351</v>
      </c>
    </row>
    <row r="308" spans="1:10" x14ac:dyDescent="0.35">
      <c r="A308" s="23">
        <v>2.88</v>
      </c>
      <c r="B308" s="22">
        <f t="shared" si="37"/>
        <v>0.55996332961960849</v>
      </c>
      <c r="C308" s="24">
        <f t="shared" si="38"/>
        <v>1813.4474583948183</v>
      </c>
      <c r="D308" s="25">
        <f t="shared" si="39"/>
        <v>284.31132280304729</v>
      </c>
      <c r="E308" s="25">
        <f t="shared" si="40"/>
        <v>0.89366581784777988</v>
      </c>
      <c r="F308" s="25">
        <f t="shared" si="41"/>
        <v>456.21317224396455</v>
      </c>
      <c r="G308" s="25">
        <f t="shared" si="42"/>
        <v>2.8513076452599395</v>
      </c>
      <c r="H308" s="25">
        <f t="shared" si="43"/>
        <v>1382.8341953408089</v>
      </c>
      <c r="I308" s="25">
        <f t="shared" si="44"/>
        <v>929.47233074210442</v>
      </c>
      <c r="J308" s="25">
        <f t="shared" si="45"/>
        <v>926.62102309684451</v>
      </c>
    </row>
    <row r="309" spans="1:10" x14ac:dyDescent="0.35">
      <c r="A309" s="23">
        <v>2.89</v>
      </c>
      <c r="B309" s="22">
        <f t="shared" si="37"/>
        <v>0.55996320229189878</v>
      </c>
      <c r="C309" s="24">
        <f t="shared" si="38"/>
        <v>1813.4466336905098</v>
      </c>
      <c r="D309" s="25">
        <f t="shared" si="39"/>
        <v>284.31106420970514</v>
      </c>
      <c r="E309" s="25">
        <f t="shared" si="40"/>
        <v>0.89366602131948014</v>
      </c>
      <c r="F309" s="25">
        <f t="shared" si="41"/>
        <v>456.21296606788741</v>
      </c>
      <c r="G309" s="25">
        <f t="shared" si="42"/>
        <v>2.8513076452599395</v>
      </c>
      <c r="H309" s="25">
        <f t="shared" si="43"/>
        <v>1348.1776487802433</v>
      </c>
      <c r="I309" s="25">
        <f t="shared" si="44"/>
        <v>894.81599035761576</v>
      </c>
      <c r="J309" s="25">
        <f t="shared" si="45"/>
        <v>891.96468271235585</v>
      </c>
    </row>
    <row r="310" spans="1:10" x14ac:dyDescent="0.35">
      <c r="A310" s="23">
        <v>2.9</v>
      </c>
      <c r="B310" s="22">
        <f t="shared" si="37"/>
        <v>0.55996307496418918</v>
      </c>
      <c r="C310" s="24">
        <f t="shared" si="38"/>
        <v>1813.4458089863895</v>
      </c>
      <c r="D310" s="25">
        <f t="shared" si="39"/>
        <v>284.31080561653954</v>
      </c>
      <c r="E310" s="25">
        <f t="shared" si="40"/>
        <v>0.89366622479127311</v>
      </c>
      <c r="F310" s="25">
        <f t="shared" si="41"/>
        <v>456.21275989185733</v>
      </c>
      <c r="G310" s="25">
        <f t="shared" si="42"/>
        <v>2.8513076452599395</v>
      </c>
      <c r="H310" s="25">
        <f t="shared" si="43"/>
        <v>1313.4319064947563</v>
      </c>
      <c r="I310" s="25">
        <f t="shared" si="44"/>
        <v>860.07045424815885</v>
      </c>
      <c r="J310" s="25">
        <f t="shared" si="45"/>
        <v>857.21914660289895</v>
      </c>
    </row>
    <row r="311" spans="1:10" x14ac:dyDescent="0.35">
      <c r="A311" s="23">
        <v>2.91</v>
      </c>
      <c r="B311" s="22">
        <f t="shared" si="37"/>
        <v>0.55996294763647947</v>
      </c>
      <c r="C311" s="24">
        <f t="shared" si="38"/>
        <v>1813.4449842824558</v>
      </c>
      <c r="D311" s="25">
        <f t="shared" si="39"/>
        <v>284.3105470235501</v>
      </c>
      <c r="E311" s="25">
        <f t="shared" si="40"/>
        <v>0.8936664282631589</v>
      </c>
      <c r="F311" s="25">
        <f t="shared" si="41"/>
        <v>456.21255371587392</v>
      </c>
      <c r="G311" s="25">
        <f t="shared" si="42"/>
        <v>2.8513076452599395</v>
      </c>
      <c r="H311" s="25">
        <f t="shared" si="43"/>
        <v>1278.6004430090011</v>
      </c>
      <c r="I311" s="25">
        <f t="shared" si="44"/>
        <v>825.23919693838707</v>
      </c>
      <c r="J311" s="25">
        <f t="shared" si="45"/>
        <v>822.38788929312716</v>
      </c>
    </row>
    <row r="312" spans="1:10" x14ac:dyDescent="0.35">
      <c r="A312" s="23">
        <v>2.92</v>
      </c>
      <c r="B312" s="22">
        <f t="shared" si="37"/>
        <v>0.55996282030876976</v>
      </c>
      <c r="C312" s="24">
        <f t="shared" si="38"/>
        <v>1813.4441595787098</v>
      </c>
      <c r="D312" s="25">
        <f t="shared" si="39"/>
        <v>284.3102884307371</v>
      </c>
      <c r="E312" s="25">
        <f t="shared" si="40"/>
        <v>0.89366663173513738</v>
      </c>
      <c r="F312" s="25">
        <f t="shared" si="41"/>
        <v>456.21234753993741</v>
      </c>
      <c r="G312" s="25">
        <f t="shared" si="42"/>
        <v>2.8513076452599395</v>
      </c>
      <c r="H312" s="25">
        <f t="shared" si="43"/>
        <v>1243.6867414196859</v>
      </c>
      <c r="I312" s="25">
        <f t="shared" si="44"/>
        <v>790.32570152500841</v>
      </c>
      <c r="J312" s="25">
        <f t="shared" si="45"/>
        <v>787.4743938797485</v>
      </c>
    </row>
    <row r="313" spans="1:10" x14ac:dyDescent="0.35">
      <c r="A313" s="23">
        <v>2.93</v>
      </c>
      <c r="B313" s="22">
        <f t="shared" si="37"/>
        <v>0.55996269298106005</v>
      </c>
      <c r="C313" s="24">
        <f t="shared" si="38"/>
        <v>1813.4433348751511</v>
      </c>
      <c r="D313" s="25">
        <f t="shared" si="39"/>
        <v>284.31002983810049</v>
      </c>
      <c r="E313" s="25">
        <f t="shared" si="40"/>
        <v>0.89366683520720858</v>
      </c>
      <c r="F313" s="25">
        <f t="shared" si="41"/>
        <v>456.21214136404774</v>
      </c>
      <c r="G313" s="25">
        <f t="shared" si="42"/>
        <v>2.8513076452599395</v>
      </c>
      <c r="H313" s="25">
        <f t="shared" si="43"/>
        <v>1208.6942930472546</v>
      </c>
      <c r="I313" s="25">
        <f t="shared" si="44"/>
        <v>755.3334593284668</v>
      </c>
      <c r="J313" s="25">
        <f t="shared" si="45"/>
        <v>752.48215168320689</v>
      </c>
    </row>
    <row r="314" spans="1:10" x14ac:dyDescent="0.35">
      <c r="A314" s="23">
        <v>2.94</v>
      </c>
      <c r="B314" s="22">
        <f t="shared" si="37"/>
        <v>0.55996256565335034</v>
      </c>
      <c r="C314" s="24">
        <f t="shared" si="38"/>
        <v>1813.44251017178</v>
      </c>
      <c r="D314" s="25">
        <f t="shared" si="39"/>
        <v>284.30977124564032</v>
      </c>
      <c r="E314" s="25">
        <f t="shared" si="40"/>
        <v>0.89366703867937258</v>
      </c>
      <c r="F314" s="25">
        <f t="shared" si="41"/>
        <v>456.21193518820496</v>
      </c>
      <c r="G314" s="25">
        <f t="shared" si="42"/>
        <v>2.8513076452599395</v>
      </c>
      <c r="H314" s="25">
        <f t="shared" si="43"/>
        <v>1173.6265970867698</v>
      </c>
      <c r="I314" s="25">
        <f t="shared" si="44"/>
        <v>720.26596954382478</v>
      </c>
      <c r="J314" s="25">
        <f t="shared" si="45"/>
        <v>717.41466189856487</v>
      </c>
    </row>
    <row r="315" spans="1:10" x14ac:dyDescent="0.35">
      <c r="A315" s="23">
        <v>2.95</v>
      </c>
      <c r="B315" s="22">
        <f t="shared" si="37"/>
        <v>0.55996243832564063</v>
      </c>
      <c r="C315" s="24">
        <f t="shared" si="38"/>
        <v>1813.4416854685967</v>
      </c>
      <c r="D315" s="25">
        <f t="shared" si="39"/>
        <v>284.30951265335653</v>
      </c>
      <c r="E315" s="25">
        <f t="shared" si="40"/>
        <v>0.8936672421516294</v>
      </c>
      <c r="F315" s="25">
        <f t="shared" si="41"/>
        <v>456.21172901240914</v>
      </c>
      <c r="G315" s="25">
        <f t="shared" si="42"/>
        <v>2.8513076452599395</v>
      </c>
      <c r="H315" s="25">
        <f t="shared" si="43"/>
        <v>1138.487160257984</v>
      </c>
      <c r="I315" s="25">
        <f t="shared" si="44"/>
        <v>685.12673889083476</v>
      </c>
      <c r="J315" s="25">
        <f t="shared" si="45"/>
        <v>682.27543124557485</v>
      </c>
    </row>
    <row r="316" spans="1:10" x14ac:dyDescent="0.35">
      <c r="A316" s="23">
        <v>2.96</v>
      </c>
      <c r="B316" s="22">
        <f t="shared" si="37"/>
        <v>0.55996231099793092</v>
      </c>
      <c r="C316" s="24">
        <f t="shared" si="38"/>
        <v>1813.4408607656007</v>
      </c>
      <c r="D316" s="25">
        <f t="shared" si="39"/>
        <v>284.30925406124908</v>
      </c>
      <c r="E316" s="25">
        <f t="shared" si="40"/>
        <v>0.89366744562397882</v>
      </c>
      <c r="F316" s="25">
        <f t="shared" si="41"/>
        <v>456.21152283666015</v>
      </c>
      <c r="G316" s="25">
        <f t="shared" si="42"/>
        <v>2.8513076452599395</v>
      </c>
      <c r="H316" s="25">
        <f t="shared" si="43"/>
        <v>1103.2794964546831</v>
      </c>
      <c r="I316" s="25">
        <f t="shared" si="44"/>
        <v>649.91928126328287</v>
      </c>
      <c r="J316" s="25">
        <f t="shared" si="45"/>
        <v>647.06797361802296</v>
      </c>
    </row>
    <row r="317" spans="1:10" x14ac:dyDescent="0.35">
      <c r="A317" s="23">
        <v>2.97</v>
      </c>
      <c r="B317" s="22">
        <f t="shared" si="37"/>
        <v>0.55996218367022133</v>
      </c>
      <c r="C317" s="24">
        <f t="shared" si="38"/>
        <v>1813.4400360627931</v>
      </c>
      <c r="D317" s="25">
        <f t="shared" si="39"/>
        <v>284.30899546931835</v>
      </c>
      <c r="E317" s="25">
        <f t="shared" si="40"/>
        <v>0.89366764909642094</v>
      </c>
      <c r="F317" s="25">
        <f t="shared" si="41"/>
        <v>456.21131666095823</v>
      </c>
      <c r="G317" s="25">
        <f t="shared" si="42"/>
        <v>2.8513076452599395</v>
      </c>
      <c r="H317" s="25">
        <f t="shared" si="43"/>
        <v>1068.0071263932873</v>
      </c>
      <c r="I317" s="25">
        <f t="shared" si="44"/>
        <v>614.6471173775891</v>
      </c>
      <c r="J317" s="25">
        <f t="shared" si="45"/>
        <v>611.79580973232919</v>
      </c>
    </row>
    <row r="318" spans="1:10" x14ac:dyDescent="0.35">
      <c r="A318" s="23">
        <v>2.98</v>
      </c>
      <c r="B318" s="22">
        <f t="shared" si="37"/>
        <v>0.55996205634251162</v>
      </c>
      <c r="C318" s="24">
        <f t="shared" si="38"/>
        <v>1813.4392113601721</v>
      </c>
      <c r="D318" s="25">
        <f t="shared" si="39"/>
        <v>284.30873687756372</v>
      </c>
      <c r="E318" s="25">
        <f t="shared" si="40"/>
        <v>0.89366785256895576</v>
      </c>
      <c r="F318" s="25">
        <f t="shared" si="41"/>
        <v>456.21111048530298</v>
      </c>
      <c r="G318" s="25">
        <f t="shared" si="42"/>
        <v>2.8513076452599395</v>
      </c>
      <c r="H318" s="25">
        <f t="shared" si="43"/>
        <v>1032.6735772607949</v>
      </c>
      <c r="I318" s="25">
        <f t="shared" si="44"/>
        <v>579.31377442075177</v>
      </c>
      <c r="J318" s="25">
        <f t="shared" si="45"/>
        <v>576.46246677549186</v>
      </c>
    </row>
    <row r="319" spans="1:10" x14ac:dyDescent="0.35">
      <c r="A319" s="23">
        <v>2.99</v>
      </c>
      <c r="B319" s="22">
        <f t="shared" si="37"/>
        <v>0.55996192901480191</v>
      </c>
      <c r="C319" s="24">
        <f t="shared" si="38"/>
        <v>1813.4383866577389</v>
      </c>
      <c r="D319" s="25">
        <f t="shared" si="39"/>
        <v>284.30847828598553</v>
      </c>
      <c r="E319" s="25">
        <f t="shared" si="40"/>
        <v>0.8936680560415835</v>
      </c>
      <c r="F319" s="25">
        <f t="shared" si="41"/>
        <v>456.21090430969468</v>
      </c>
      <c r="G319" s="25">
        <f t="shared" si="42"/>
        <v>2.8513076452599395</v>
      </c>
      <c r="H319" s="25">
        <f t="shared" si="43"/>
        <v>997.28238236205391</v>
      </c>
      <c r="I319" s="25">
        <f t="shared" si="44"/>
        <v>543.92278569761913</v>
      </c>
      <c r="J319" s="25">
        <f t="shared" si="45"/>
        <v>541.07147805235923</v>
      </c>
    </row>
    <row r="320" spans="1:10" x14ac:dyDescent="0.35">
      <c r="A320" s="23">
        <v>3</v>
      </c>
      <c r="B320" s="22">
        <f t="shared" si="37"/>
        <v>0.5599618016870922</v>
      </c>
      <c r="C320" s="24">
        <f t="shared" si="38"/>
        <v>1813.4375619554935</v>
      </c>
      <c r="D320" s="25">
        <f t="shared" si="39"/>
        <v>284.30821969458384</v>
      </c>
      <c r="E320" s="25">
        <f t="shared" si="40"/>
        <v>0.89366825951430384</v>
      </c>
      <c r="F320" s="25">
        <f t="shared" si="41"/>
        <v>456.21069813413334</v>
      </c>
      <c r="G320" s="25">
        <f t="shared" si="42"/>
        <v>2.8513076452599395</v>
      </c>
      <c r="H320" s="25">
        <f t="shared" si="43"/>
        <v>961.83708076644757</v>
      </c>
      <c r="I320" s="25">
        <f t="shared" si="44"/>
        <v>508.4776902775742</v>
      </c>
      <c r="J320" s="25">
        <f t="shared" si="45"/>
        <v>505.62638263231423</v>
      </c>
    </row>
    <row r="321" spans="1:10" x14ac:dyDescent="0.35">
      <c r="A321" s="23">
        <v>3.01</v>
      </c>
      <c r="B321" s="22">
        <f t="shared" si="37"/>
        <v>0.55996167435938249</v>
      </c>
      <c r="C321" s="24">
        <f t="shared" si="38"/>
        <v>1813.4367372534348</v>
      </c>
      <c r="D321" s="25">
        <f t="shared" si="39"/>
        <v>284.30796110335837</v>
      </c>
      <c r="E321" s="25">
        <f t="shared" si="40"/>
        <v>0.893668462987117</v>
      </c>
      <c r="F321" s="25">
        <f t="shared" si="41"/>
        <v>456.21049195861866</v>
      </c>
      <c r="G321" s="25">
        <f t="shared" si="42"/>
        <v>2.8513076452599395</v>
      </c>
      <c r="H321" s="25">
        <f t="shared" si="43"/>
        <v>926.34121695397869</v>
      </c>
      <c r="I321" s="25">
        <f t="shared" si="44"/>
        <v>472.98203264061999</v>
      </c>
      <c r="J321" s="25">
        <f t="shared" si="45"/>
        <v>470.13072499536003</v>
      </c>
    </row>
    <row r="322" spans="1:10" x14ac:dyDescent="0.35">
      <c r="A322" s="23">
        <v>3.02</v>
      </c>
      <c r="B322" s="22">
        <f t="shared" si="37"/>
        <v>0.55996154703167278</v>
      </c>
      <c r="C322" s="24">
        <f t="shared" si="38"/>
        <v>1813.4359125515641</v>
      </c>
      <c r="D322" s="25">
        <f t="shared" si="39"/>
        <v>284.30770251230939</v>
      </c>
      <c r="E322" s="25">
        <f t="shared" si="40"/>
        <v>0.89366866646002285</v>
      </c>
      <c r="F322" s="25">
        <f t="shared" si="41"/>
        <v>456.21028578315099</v>
      </c>
      <c r="G322" s="25">
        <f t="shared" si="42"/>
        <v>2.8513076452599395</v>
      </c>
      <c r="H322" s="25">
        <f t="shared" si="43"/>
        <v>890.79834046082999</v>
      </c>
      <c r="I322" s="25">
        <f t="shared" si="44"/>
        <v>437.43936232293896</v>
      </c>
      <c r="J322" s="25">
        <f t="shared" si="45"/>
        <v>434.588054677679</v>
      </c>
    </row>
    <row r="323" spans="1:10" x14ac:dyDescent="0.35">
      <c r="A323" s="23">
        <v>3.03</v>
      </c>
      <c r="B323" s="22">
        <f t="shared" si="37"/>
        <v>0.55996141970396318</v>
      </c>
      <c r="C323" s="24">
        <f t="shared" si="38"/>
        <v>1813.4350878498815</v>
      </c>
      <c r="D323" s="25">
        <f t="shared" si="39"/>
        <v>284.30744392143703</v>
      </c>
      <c r="E323" s="25">
        <f t="shared" si="40"/>
        <v>0.8936688699330213</v>
      </c>
      <c r="F323" s="25">
        <f t="shared" si="41"/>
        <v>456.21007960773034</v>
      </c>
      <c r="G323" s="25">
        <f t="shared" si="42"/>
        <v>2.8513076452599395</v>
      </c>
      <c r="H323" s="25">
        <f t="shared" si="43"/>
        <v>855.21200552441758</v>
      </c>
      <c r="I323" s="25">
        <f t="shared" si="44"/>
        <v>401.85323356194721</v>
      </c>
      <c r="J323" s="25">
        <f t="shared" si="45"/>
        <v>399.00192591668724</v>
      </c>
    </row>
    <row r="324" spans="1:10" x14ac:dyDescent="0.35">
      <c r="A324" s="23">
        <v>3.04</v>
      </c>
      <c r="B324" s="22">
        <f t="shared" ref="B324:B387" si="46">$B$13-$B$6*A324/(2*$B$10)</f>
        <v>0.55996129237625347</v>
      </c>
      <c r="C324" s="24">
        <f t="shared" si="38"/>
        <v>1813.4342631483858</v>
      </c>
      <c r="D324" s="25">
        <f t="shared" si="39"/>
        <v>284.30718533074082</v>
      </c>
      <c r="E324" s="25">
        <f t="shared" si="40"/>
        <v>0.89366907340611246</v>
      </c>
      <c r="F324" s="25">
        <f t="shared" si="41"/>
        <v>456.2098734323564</v>
      </c>
      <c r="G324" s="25">
        <f t="shared" si="42"/>
        <v>2.8513076452599395</v>
      </c>
      <c r="H324" s="25">
        <f t="shared" si="43"/>
        <v>819.58577072795924</v>
      </c>
      <c r="I324" s="25">
        <f t="shared" si="44"/>
        <v>366.22720494086275</v>
      </c>
      <c r="J324" s="25">
        <f t="shared" si="45"/>
        <v>363.37589729560278</v>
      </c>
    </row>
    <row r="325" spans="1:10" x14ac:dyDescent="0.35">
      <c r="A325" s="23">
        <v>3.05</v>
      </c>
      <c r="B325" s="22">
        <f t="shared" si="46"/>
        <v>0.55996116504854376</v>
      </c>
      <c r="C325" s="24">
        <f t="shared" si="38"/>
        <v>1813.4334384470776</v>
      </c>
      <c r="D325" s="25">
        <f t="shared" si="39"/>
        <v>284.30692674022106</v>
      </c>
      <c r="E325" s="25">
        <f t="shared" si="40"/>
        <v>0.89366927687929654</v>
      </c>
      <c r="F325" s="25">
        <f t="shared" si="41"/>
        <v>456.20966725702937</v>
      </c>
      <c r="G325" s="25">
        <f t="shared" si="42"/>
        <v>2.8513076452599395</v>
      </c>
      <c r="H325" s="25">
        <f t="shared" si="43"/>
        <v>783.92319864463195</v>
      </c>
      <c r="I325" s="25">
        <f t="shared" si="44"/>
        <v>330.56483903286255</v>
      </c>
      <c r="J325" s="25">
        <f t="shared" si="45"/>
        <v>327.71353138760259</v>
      </c>
    </row>
    <row r="326" spans="1:10" x14ac:dyDescent="0.35">
      <c r="A326" s="23">
        <v>3.06</v>
      </c>
      <c r="B326" s="22">
        <f t="shared" si="46"/>
        <v>0.55996103772083405</v>
      </c>
      <c r="C326" s="24">
        <f t="shared" si="38"/>
        <v>1813.4326137459573</v>
      </c>
      <c r="D326" s="25">
        <f t="shared" si="39"/>
        <v>284.30666814987774</v>
      </c>
      <c r="E326" s="25">
        <f t="shared" si="40"/>
        <v>0.89366948035257332</v>
      </c>
      <c r="F326" s="25">
        <f t="shared" si="41"/>
        <v>456.20946108174928</v>
      </c>
      <c r="G326" s="25">
        <f t="shared" si="42"/>
        <v>2.8513076452599395</v>
      </c>
      <c r="H326" s="25">
        <f t="shared" si="43"/>
        <v>748.22785548130491</v>
      </c>
      <c r="I326" s="25">
        <f t="shared" si="44"/>
        <v>294.86970204481565</v>
      </c>
      <c r="J326" s="25">
        <f t="shared" si="45"/>
        <v>292.01839439955569</v>
      </c>
    </row>
    <row r="327" spans="1:10" x14ac:dyDescent="0.35">
      <c r="A327" s="23">
        <v>3.07</v>
      </c>
      <c r="B327" s="22">
        <f t="shared" si="46"/>
        <v>0.55996091039312434</v>
      </c>
      <c r="C327" s="24">
        <f t="shared" si="38"/>
        <v>1813.4317890450236</v>
      </c>
      <c r="D327" s="25">
        <f t="shared" si="39"/>
        <v>284.30640955971063</v>
      </c>
      <c r="E327" s="25">
        <f t="shared" si="40"/>
        <v>0.89366968382594292</v>
      </c>
      <c r="F327" s="25">
        <f t="shared" si="41"/>
        <v>456.20925490651587</v>
      </c>
      <c r="G327" s="25">
        <f t="shared" si="42"/>
        <v>2.8513076452599395</v>
      </c>
      <c r="H327" s="25">
        <f t="shared" si="43"/>
        <v>712.50331072193421</v>
      </c>
      <c r="I327" s="25">
        <f t="shared" si="44"/>
        <v>259.14536346067825</v>
      </c>
      <c r="J327" s="25">
        <f t="shared" si="45"/>
        <v>256.29405581541829</v>
      </c>
    </row>
    <row r="328" spans="1:10" x14ac:dyDescent="0.35">
      <c r="A328" s="23">
        <v>3.08</v>
      </c>
      <c r="B328" s="22">
        <f t="shared" si="46"/>
        <v>0.55996078306541464</v>
      </c>
      <c r="C328" s="24">
        <f t="shared" si="38"/>
        <v>1813.4309643442782</v>
      </c>
      <c r="D328" s="25">
        <f t="shared" si="39"/>
        <v>284.30615096972008</v>
      </c>
      <c r="E328" s="25">
        <f t="shared" si="40"/>
        <v>0.89366988729940522</v>
      </c>
      <c r="F328" s="25">
        <f t="shared" si="41"/>
        <v>456.20904873132952</v>
      </c>
      <c r="G328" s="25">
        <f t="shared" si="42"/>
        <v>2.8513076452599395</v>
      </c>
      <c r="H328" s="25">
        <f t="shared" si="43"/>
        <v>676.7531367706049</v>
      </c>
      <c r="I328" s="25">
        <f t="shared" si="44"/>
        <v>223.39539568453537</v>
      </c>
      <c r="J328" s="25">
        <f t="shared" si="45"/>
        <v>220.54408803927544</v>
      </c>
    </row>
    <row r="329" spans="1:10" x14ac:dyDescent="0.35">
      <c r="A329" s="23">
        <v>3.09</v>
      </c>
      <c r="B329" s="22">
        <f t="shared" si="46"/>
        <v>0.55996065573770493</v>
      </c>
      <c r="C329" s="24">
        <f t="shared" si="38"/>
        <v>1813.4301396437204</v>
      </c>
      <c r="D329" s="25">
        <f t="shared" si="39"/>
        <v>284.30589237990591</v>
      </c>
      <c r="E329" s="25">
        <f t="shared" si="40"/>
        <v>0.89367009077296011</v>
      </c>
      <c r="F329" s="25">
        <f t="shared" si="41"/>
        <v>456.20884255619006</v>
      </c>
      <c r="G329" s="25">
        <f t="shared" si="42"/>
        <v>2.8513076452599395</v>
      </c>
      <c r="H329" s="25">
        <f t="shared" si="43"/>
        <v>640.98090859430647</v>
      </c>
      <c r="I329" s="25">
        <f t="shared" si="44"/>
        <v>187.62337368337631</v>
      </c>
      <c r="J329" s="25">
        <f t="shared" si="45"/>
        <v>184.77206603811638</v>
      </c>
    </row>
    <row r="330" spans="1:10" x14ac:dyDescent="0.35">
      <c r="A330" s="23">
        <v>3.1</v>
      </c>
      <c r="B330" s="22">
        <f t="shared" si="46"/>
        <v>0.55996052840999533</v>
      </c>
      <c r="C330" s="24">
        <f t="shared" si="38"/>
        <v>1813.4293149433502</v>
      </c>
      <c r="D330" s="25">
        <f t="shared" si="39"/>
        <v>284.3056337902683</v>
      </c>
      <c r="E330" s="25">
        <f t="shared" si="40"/>
        <v>0.8936702942466076</v>
      </c>
      <c r="F330" s="25">
        <f t="shared" si="41"/>
        <v>456.20863638109751</v>
      </c>
      <c r="G330" s="25">
        <f t="shared" si="42"/>
        <v>2.8513076452599395</v>
      </c>
      <c r="H330" s="25">
        <f t="shared" si="43"/>
        <v>605.19020336542565</v>
      </c>
      <c r="I330" s="25">
        <f t="shared" si="44"/>
        <v>151.83287462958805</v>
      </c>
      <c r="J330" s="25">
        <f t="shared" si="45"/>
        <v>148.98156698432811</v>
      </c>
    </row>
    <row r="331" spans="1:10" x14ac:dyDescent="0.35">
      <c r="A331" s="23">
        <v>3.11</v>
      </c>
      <c r="B331" s="22">
        <f t="shared" si="46"/>
        <v>0.55996040108228562</v>
      </c>
      <c r="C331" s="24">
        <f t="shared" si="38"/>
        <v>1813.4284902431668</v>
      </c>
      <c r="D331" s="25">
        <f t="shared" si="39"/>
        <v>284.30537520080685</v>
      </c>
      <c r="E331" s="25">
        <f t="shared" si="40"/>
        <v>0.89367049772034812</v>
      </c>
      <c r="F331" s="25">
        <f t="shared" si="41"/>
        <v>456.20843020605167</v>
      </c>
      <c r="G331" s="25">
        <f t="shared" si="42"/>
        <v>2.8513076452599395</v>
      </c>
      <c r="H331" s="25">
        <f t="shared" si="43"/>
        <v>569.3846001040456</v>
      </c>
      <c r="I331" s="25">
        <f t="shared" si="44"/>
        <v>116.02747754325385</v>
      </c>
      <c r="J331" s="25">
        <f t="shared" si="45"/>
        <v>113.17616989799392</v>
      </c>
    </row>
    <row r="332" spans="1:10" x14ac:dyDescent="0.35">
      <c r="A332" s="23">
        <v>3.12</v>
      </c>
      <c r="B332" s="22">
        <f t="shared" si="46"/>
        <v>0.55996027375457591</v>
      </c>
      <c r="C332" s="24">
        <f t="shared" si="38"/>
        <v>1813.4276655431715</v>
      </c>
      <c r="D332" s="25">
        <f t="shared" si="39"/>
        <v>284.3051166115219</v>
      </c>
      <c r="E332" s="25">
        <f t="shared" si="40"/>
        <v>0.89367070119418124</v>
      </c>
      <c r="F332" s="25">
        <f t="shared" si="41"/>
        <v>456.20822403105285</v>
      </c>
      <c r="G332" s="25">
        <f t="shared" si="42"/>
        <v>2.8513076452599395</v>
      </c>
      <c r="H332" s="25">
        <f t="shared" si="43"/>
        <v>533.56767932003436</v>
      </c>
      <c r="I332" s="25">
        <f t="shared" si="44"/>
        <v>80.210762934241416</v>
      </c>
      <c r="J332" s="25">
        <f t="shared" si="45"/>
        <v>77.359455288981479</v>
      </c>
    </row>
    <row r="333" spans="1:10" x14ac:dyDescent="0.35">
      <c r="A333" s="23">
        <v>3.13</v>
      </c>
      <c r="B333" s="22">
        <f t="shared" si="46"/>
        <v>0.5599601464268662</v>
      </c>
      <c r="C333" s="24">
        <f t="shared" si="38"/>
        <v>1813.4268408433634</v>
      </c>
      <c r="D333" s="25">
        <f t="shared" si="39"/>
        <v>284.30485802241327</v>
      </c>
      <c r="E333" s="25">
        <f t="shared" si="40"/>
        <v>0.89367090466810717</v>
      </c>
      <c r="F333" s="25">
        <f t="shared" si="41"/>
        <v>456.20801785610081</v>
      </c>
      <c r="G333" s="25">
        <f t="shared" si="42"/>
        <v>2.8513076452599395</v>
      </c>
      <c r="H333" s="25">
        <f t="shared" si="43"/>
        <v>497.74302265500853</v>
      </c>
      <c r="I333" s="25">
        <f t="shared" si="44"/>
        <v>44.386312444167672</v>
      </c>
      <c r="J333" s="25">
        <f t="shared" si="45"/>
        <v>41.535004798907735</v>
      </c>
    </row>
    <row r="334" spans="1:10" x14ac:dyDescent="0.35">
      <c r="A334" s="23">
        <v>3.14</v>
      </c>
      <c r="B334" s="22">
        <f t="shared" si="46"/>
        <v>0.55996001909915649</v>
      </c>
      <c r="C334" s="24">
        <f t="shared" si="38"/>
        <v>1813.426016143743</v>
      </c>
      <c r="D334" s="25">
        <f t="shared" si="39"/>
        <v>284.30459943348109</v>
      </c>
      <c r="E334" s="25">
        <f t="shared" si="40"/>
        <v>0.8936711081421258</v>
      </c>
      <c r="F334" s="25">
        <f t="shared" si="41"/>
        <v>456.20781168119572</v>
      </c>
      <c r="G334" s="25">
        <f t="shared" si="42"/>
        <v>2.8513076452599395</v>
      </c>
      <c r="H334" s="25">
        <f t="shared" si="43"/>
        <v>461.91421252416063</v>
      </c>
      <c r="I334" s="25">
        <f t="shared" si="44"/>
        <v>8.5577084882248435</v>
      </c>
      <c r="J334" s="25">
        <f t="shared" si="45"/>
        <v>5.7064008429649036</v>
      </c>
    </row>
    <row r="335" spans="1:10" x14ac:dyDescent="0.35">
      <c r="A335" s="23">
        <v>3.15</v>
      </c>
      <c r="B335" s="22">
        <f t="shared" si="46"/>
        <v>0.55995989177144678</v>
      </c>
      <c r="C335" s="24">
        <f t="shared" si="38"/>
        <v>1813.4251914443105</v>
      </c>
      <c r="D335" s="25">
        <f t="shared" si="39"/>
        <v>284.30434084472535</v>
      </c>
      <c r="E335" s="25">
        <f t="shared" si="40"/>
        <v>0.89367131161623725</v>
      </c>
      <c r="F335" s="25">
        <f t="shared" si="41"/>
        <v>456.20760550633759</v>
      </c>
      <c r="G335" s="25">
        <f t="shared" si="42"/>
        <v>2.8513076452599395</v>
      </c>
      <c r="H335" s="25">
        <f t="shared" si="43"/>
        <v>426.08483175803224</v>
      </c>
      <c r="I335" s="25">
        <f t="shared" si="44"/>
        <v>-27.271466103045384</v>
      </c>
      <c r="J335" s="25">
        <f t="shared" si="45"/>
        <v>-30.122773748305324</v>
      </c>
    </row>
    <row r="336" spans="1:10" x14ac:dyDescent="0.35">
      <c r="A336" s="23">
        <v>3.16</v>
      </c>
      <c r="B336" s="22">
        <f t="shared" si="46"/>
        <v>0.55995976444373707</v>
      </c>
      <c r="C336" s="24">
        <f t="shared" si="38"/>
        <v>1813.4243667450646</v>
      </c>
      <c r="D336" s="25">
        <f t="shared" si="39"/>
        <v>284.30408225614593</v>
      </c>
      <c r="E336" s="25">
        <f t="shared" si="40"/>
        <v>0.89367151509044129</v>
      </c>
      <c r="F336" s="25">
        <f t="shared" si="41"/>
        <v>456.20739933152612</v>
      </c>
      <c r="G336" s="25">
        <f t="shared" si="42"/>
        <v>2.8513076452599395</v>
      </c>
      <c r="H336" s="25">
        <f t="shared" si="43"/>
        <v>390.25846324422162</v>
      </c>
      <c r="I336" s="25">
        <f t="shared" si="44"/>
        <v>-63.097628442044595</v>
      </c>
      <c r="J336" s="25">
        <f t="shared" si="45"/>
        <v>-65.948936087304531</v>
      </c>
    </row>
    <row r="337" spans="1:10" x14ac:dyDescent="0.35">
      <c r="A337" s="23">
        <v>3.17</v>
      </c>
      <c r="B337" s="22">
        <f t="shared" si="46"/>
        <v>0.55995963711602748</v>
      </c>
      <c r="C337" s="24">
        <f t="shared" si="38"/>
        <v>1813.4235420460075</v>
      </c>
      <c r="D337" s="25">
        <f t="shared" si="39"/>
        <v>284.30382366774313</v>
      </c>
      <c r="E337" s="25">
        <f t="shared" si="40"/>
        <v>0.89367171856473793</v>
      </c>
      <c r="F337" s="25">
        <f t="shared" si="41"/>
        <v>456.20719315676183</v>
      </c>
      <c r="G337" s="25">
        <f t="shared" si="42"/>
        <v>2.8513076452599395</v>
      </c>
      <c r="H337" s="25">
        <f t="shared" si="43"/>
        <v>354.43868956911115</v>
      </c>
      <c r="I337" s="25">
        <f t="shared" si="44"/>
        <v>-98.917195942390748</v>
      </c>
      <c r="J337" s="25">
        <f t="shared" si="45"/>
        <v>-101.76850358765068</v>
      </c>
    </row>
    <row r="338" spans="1:10" x14ac:dyDescent="0.35">
      <c r="A338" s="23">
        <v>3.18</v>
      </c>
      <c r="B338" s="22">
        <f t="shared" si="46"/>
        <v>0.55995950978831777</v>
      </c>
      <c r="C338" s="24">
        <f t="shared" si="38"/>
        <v>1813.422717347137</v>
      </c>
      <c r="D338" s="25">
        <f t="shared" si="39"/>
        <v>284.30356507951655</v>
      </c>
      <c r="E338" s="25">
        <f t="shared" si="40"/>
        <v>0.8936719220391276</v>
      </c>
      <c r="F338" s="25">
        <f t="shared" si="41"/>
        <v>456.20698698204421</v>
      </c>
      <c r="G338" s="25">
        <f t="shared" si="42"/>
        <v>2.8513076452599395</v>
      </c>
      <c r="H338" s="25">
        <f t="shared" si="43"/>
        <v>318.62909265959775</v>
      </c>
      <c r="I338" s="25">
        <f t="shared" si="44"/>
        <v>-134.72658667718653</v>
      </c>
      <c r="J338" s="25">
        <f t="shared" si="45"/>
        <v>-137.57789432244647</v>
      </c>
    </row>
    <row r="339" spans="1:10" x14ac:dyDescent="0.35">
      <c r="A339" s="23">
        <v>3.19</v>
      </c>
      <c r="B339" s="22">
        <f t="shared" si="46"/>
        <v>0.55995938246060806</v>
      </c>
      <c r="C339" s="24">
        <f t="shared" si="38"/>
        <v>1813.4218926484546</v>
      </c>
      <c r="D339" s="25">
        <f t="shared" si="39"/>
        <v>284.3033064914664</v>
      </c>
      <c r="E339" s="25">
        <f t="shared" si="40"/>
        <v>0.89367212551360986</v>
      </c>
      <c r="F339" s="25">
        <f t="shared" si="41"/>
        <v>456.2067808073736</v>
      </c>
      <c r="G339" s="25">
        <f t="shared" si="42"/>
        <v>2.8513076452599395</v>
      </c>
      <c r="H339" s="25">
        <f t="shared" si="43"/>
        <v>282.8332534249173</v>
      </c>
      <c r="I339" s="25">
        <f t="shared" si="44"/>
        <v>-170.52221973719637</v>
      </c>
      <c r="J339" s="25">
        <f t="shared" si="45"/>
        <v>-173.3735273824563</v>
      </c>
    </row>
    <row r="340" spans="1:10" x14ac:dyDescent="0.35">
      <c r="A340" s="23">
        <v>3.2</v>
      </c>
      <c r="B340" s="22">
        <f t="shared" si="46"/>
        <v>0.55995925513289835</v>
      </c>
      <c r="C340" s="24">
        <f t="shared" si="38"/>
        <v>1813.4210679499588</v>
      </c>
      <c r="D340" s="25">
        <f t="shared" si="39"/>
        <v>284.30304790359253</v>
      </c>
      <c r="E340" s="25">
        <f t="shared" si="40"/>
        <v>0.89367232898818494</v>
      </c>
      <c r="F340" s="25">
        <f t="shared" si="41"/>
        <v>456.20657463274966</v>
      </c>
      <c r="G340" s="25">
        <f t="shared" si="42"/>
        <v>2.8513076452599395</v>
      </c>
      <c r="H340" s="25">
        <f t="shared" si="43"/>
        <v>247.05475139854275</v>
      </c>
      <c r="I340" s="25">
        <f t="shared" si="44"/>
        <v>-206.30051558894698</v>
      </c>
      <c r="J340" s="25">
        <f t="shared" si="45"/>
        <v>-209.15182323420692</v>
      </c>
    </row>
    <row r="341" spans="1:10" x14ac:dyDescent="0.35">
      <c r="A341" s="23">
        <v>3.21</v>
      </c>
      <c r="B341" s="22">
        <f t="shared" si="46"/>
        <v>0.55995912780518864</v>
      </c>
      <c r="C341" s="24">
        <f t="shared" ref="C341:C404" si="47">$B$10*$B$5*(B341*B341)*$B$14/$B$11</f>
        <v>1813.4202432516508</v>
      </c>
      <c r="D341" s="25">
        <f t="shared" ref="D341:D404" si="48">C341*B341*B341/2</f>
        <v>284.3027893158951</v>
      </c>
      <c r="E341" s="25">
        <f t="shared" ref="E341:E404" si="49">($B$16/B341)+($B$6/($B$10*2))*($B$4+$B$4/(B341*B341*B341))</f>
        <v>0.89367253246285261</v>
      </c>
      <c r="F341" s="25">
        <f t="shared" ref="F341:F404" si="50">$B$5*$B$14*$B$6*$B$4*$B$4/(4*$B$11) + (1/2)*C341*$B$16</f>
        <v>456.20636845817268</v>
      </c>
      <c r="G341" s="25">
        <f t="shared" ref="G341:G404" si="51">$B$5*$B$14*$B$6*$B$4*$B$4/(4*$B$11)</f>
        <v>2.8513076452599395</v>
      </c>
      <c r="H341" s="25">
        <f t="shared" ref="H341:H404" si="52">($B$5*$B$14*$B$6/(4*$B$11))*$B$4*$B$4 + C341*$B$16/2 + $B$10*$B$5*$B$14*$B$4*$B$4*$B$15*SIN(A341)/(2*$B$11)</f>
        <v>211.29716438024755</v>
      </c>
      <c r="I341" s="25">
        <f t="shared" ref="I341:I404" si="53">($B$5*$B$14*$B$6/(4*$B$11))*$B$4*$B$4+$B$10*$B$5*$B$14*$B$4*$B$4*$B$15*SIN(A341)/(2*$B$11)</f>
        <v>-242.05789643266519</v>
      </c>
      <c r="J341" s="25">
        <f t="shared" ref="J341:J404" si="54">$B$10*$B$5*$B$14*$B$4*$B$4*$B$15*SIN(A341)/(2*$B$11)</f>
        <v>-244.90920407792512</v>
      </c>
    </row>
    <row r="342" spans="1:10" x14ac:dyDescent="0.35">
      <c r="A342" s="23">
        <v>3.22</v>
      </c>
      <c r="B342" s="22">
        <f t="shared" si="46"/>
        <v>0.55995900047747893</v>
      </c>
      <c r="C342" s="24">
        <f t="shared" si="47"/>
        <v>1813.4194185535309</v>
      </c>
      <c r="D342" s="25">
        <f t="shared" si="48"/>
        <v>284.30253072837411</v>
      </c>
      <c r="E342" s="25">
        <f t="shared" si="49"/>
        <v>0.89367273593761321</v>
      </c>
      <c r="F342" s="25">
        <f t="shared" si="50"/>
        <v>456.2061622836427</v>
      </c>
      <c r="G342" s="25">
        <f t="shared" si="51"/>
        <v>2.8513076452599395</v>
      </c>
      <c r="H342" s="25">
        <f t="shared" si="52"/>
        <v>175.56406807831524</v>
      </c>
      <c r="I342" s="25">
        <f t="shared" si="53"/>
        <v>-277.79078656006749</v>
      </c>
      <c r="J342" s="25">
        <f t="shared" si="54"/>
        <v>-280.64209420532745</v>
      </c>
    </row>
    <row r="343" spans="1:10" x14ac:dyDescent="0.35">
      <c r="A343" s="23">
        <v>3.23</v>
      </c>
      <c r="B343" s="22">
        <f t="shared" si="46"/>
        <v>0.55995887314976922</v>
      </c>
      <c r="C343" s="24">
        <f t="shared" si="47"/>
        <v>1813.4185938555984</v>
      </c>
      <c r="D343" s="25">
        <f t="shared" si="48"/>
        <v>284.30227214102956</v>
      </c>
      <c r="E343" s="25">
        <f t="shared" si="49"/>
        <v>0.89367293941246639</v>
      </c>
      <c r="F343" s="25">
        <f t="shared" si="50"/>
        <v>456.20595610915956</v>
      </c>
      <c r="G343" s="25">
        <f t="shared" si="51"/>
        <v>2.8513076452599395</v>
      </c>
      <c r="H343" s="25">
        <f t="shared" si="52"/>
        <v>139.85903575198427</v>
      </c>
      <c r="I343" s="25">
        <f t="shared" si="53"/>
        <v>-313.49561271191533</v>
      </c>
      <c r="J343" s="25">
        <f t="shared" si="54"/>
        <v>-316.34692035717529</v>
      </c>
    </row>
    <row r="344" spans="1:10" x14ac:dyDescent="0.35">
      <c r="A344" s="23">
        <v>3.24</v>
      </c>
      <c r="B344" s="22">
        <f t="shared" si="46"/>
        <v>0.55995874582205962</v>
      </c>
      <c r="C344" s="24">
        <f t="shared" si="47"/>
        <v>1813.4177691578541</v>
      </c>
      <c r="D344" s="25">
        <f t="shared" si="48"/>
        <v>284.30201355386163</v>
      </c>
      <c r="E344" s="25">
        <f t="shared" si="49"/>
        <v>0.89367314288741218</v>
      </c>
      <c r="F344" s="25">
        <f t="shared" si="50"/>
        <v>456.20574993472349</v>
      </c>
      <c r="G344" s="25">
        <f t="shared" si="51"/>
        <v>2.8513076452599395</v>
      </c>
      <c r="H344" s="25">
        <f t="shared" si="52"/>
        <v>104.185637854113</v>
      </c>
      <c r="I344" s="25">
        <f t="shared" si="53"/>
        <v>-349.16880443535052</v>
      </c>
      <c r="J344" s="25">
        <f t="shared" si="54"/>
        <v>-352.02011208061049</v>
      </c>
    </row>
    <row r="345" spans="1:10" x14ac:dyDescent="0.35">
      <c r="A345" s="23">
        <v>3.25</v>
      </c>
      <c r="B345" s="22">
        <f t="shared" si="46"/>
        <v>0.55995861849434991</v>
      </c>
      <c r="C345" s="24">
        <f t="shared" si="47"/>
        <v>1813.416944460296</v>
      </c>
      <c r="D345" s="25">
        <f t="shared" si="48"/>
        <v>284.30175496686974</v>
      </c>
      <c r="E345" s="25">
        <f t="shared" si="49"/>
        <v>0.89367334636245088</v>
      </c>
      <c r="F345" s="25">
        <f t="shared" si="50"/>
        <v>456.20554376033397</v>
      </c>
      <c r="G345" s="25">
        <f t="shared" si="51"/>
        <v>2.8513076452599395</v>
      </c>
      <c r="H345" s="25">
        <f t="shared" si="52"/>
        <v>68.547441674148672</v>
      </c>
      <c r="I345" s="25">
        <f t="shared" si="53"/>
        <v>-384.80679444092533</v>
      </c>
      <c r="J345" s="25">
        <f t="shared" si="54"/>
        <v>-387.65810208618529</v>
      </c>
    </row>
    <row r="346" spans="1:10" x14ac:dyDescent="0.35">
      <c r="A346" s="23">
        <v>3.26</v>
      </c>
      <c r="B346" s="22">
        <f t="shared" si="46"/>
        <v>0.5599584911666402</v>
      </c>
      <c r="C346" s="24">
        <f t="shared" si="47"/>
        <v>1813.416119762926</v>
      </c>
      <c r="D346" s="25">
        <f t="shared" si="48"/>
        <v>284.30149638005435</v>
      </c>
      <c r="E346" s="25">
        <f t="shared" si="49"/>
        <v>0.89367354983758229</v>
      </c>
      <c r="F346" s="25">
        <f t="shared" si="50"/>
        <v>456.20533758599146</v>
      </c>
      <c r="G346" s="25">
        <f t="shared" si="51"/>
        <v>2.8513076452599395</v>
      </c>
      <c r="H346" s="25">
        <f t="shared" si="52"/>
        <v>32.948010981392713</v>
      </c>
      <c r="I346" s="25">
        <f t="shared" si="53"/>
        <v>-420.40601895933878</v>
      </c>
      <c r="J346" s="25">
        <f t="shared" si="54"/>
        <v>-423.25732660459875</v>
      </c>
    </row>
    <row r="347" spans="1:10" x14ac:dyDescent="0.35">
      <c r="A347" s="23">
        <v>3.27</v>
      </c>
      <c r="B347" s="22">
        <f t="shared" si="46"/>
        <v>0.5599583638389305</v>
      </c>
      <c r="C347" s="24">
        <f t="shared" si="47"/>
        <v>1813.4152950657435</v>
      </c>
      <c r="D347" s="25">
        <f t="shared" si="48"/>
        <v>284.3012377934154</v>
      </c>
      <c r="E347" s="25">
        <f t="shared" si="49"/>
        <v>0.89367375331280641</v>
      </c>
      <c r="F347" s="25">
        <f t="shared" si="50"/>
        <v>456.20513141169585</v>
      </c>
      <c r="G347" s="25">
        <f t="shared" si="51"/>
        <v>2.8513076452599395</v>
      </c>
      <c r="H347" s="25">
        <f t="shared" si="52"/>
        <v>-2.6090943313707839</v>
      </c>
      <c r="I347" s="25">
        <f t="shared" si="53"/>
        <v>-455.96291809780666</v>
      </c>
      <c r="J347" s="25">
        <f t="shared" si="54"/>
        <v>-458.81422574306663</v>
      </c>
    </row>
    <row r="348" spans="1:10" x14ac:dyDescent="0.35">
      <c r="A348" s="23">
        <v>3.28</v>
      </c>
      <c r="B348" s="22">
        <f t="shared" si="46"/>
        <v>0.55995823651122079</v>
      </c>
      <c r="C348" s="24">
        <f t="shared" si="47"/>
        <v>1813.4144703687482</v>
      </c>
      <c r="D348" s="25">
        <f t="shared" si="48"/>
        <v>284.30097920695272</v>
      </c>
      <c r="E348" s="25">
        <f t="shared" si="49"/>
        <v>0.89367395678812345</v>
      </c>
      <c r="F348" s="25">
        <f t="shared" si="50"/>
        <v>456.20492523744701</v>
      </c>
      <c r="G348" s="25">
        <f t="shared" si="51"/>
        <v>2.8513076452599395</v>
      </c>
      <c r="H348" s="25">
        <f t="shared" si="52"/>
        <v>-38.120318603855367</v>
      </c>
      <c r="I348" s="25">
        <f t="shared" si="53"/>
        <v>-491.47393619604242</v>
      </c>
      <c r="J348" s="25">
        <f t="shared" si="54"/>
        <v>-494.32524384130238</v>
      </c>
    </row>
    <row r="349" spans="1:10" x14ac:dyDescent="0.35">
      <c r="A349" s="23">
        <v>3.29</v>
      </c>
      <c r="B349" s="22">
        <f t="shared" si="46"/>
        <v>0.55995810918351108</v>
      </c>
      <c r="C349" s="24">
        <f t="shared" si="47"/>
        <v>1813.4136456719407</v>
      </c>
      <c r="D349" s="25">
        <f t="shared" si="48"/>
        <v>284.30072062066654</v>
      </c>
      <c r="E349" s="25">
        <f t="shared" si="49"/>
        <v>0.89367416026353308</v>
      </c>
      <c r="F349" s="25">
        <f t="shared" si="50"/>
        <v>456.20471906324514</v>
      </c>
      <c r="G349" s="25">
        <f t="shared" si="51"/>
        <v>2.8513076452599395</v>
      </c>
      <c r="H349" s="25">
        <f t="shared" si="52"/>
        <v>-73.58211076384697</v>
      </c>
      <c r="I349" s="25">
        <f t="shared" si="53"/>
        <v>-526.9355221818322</v>
      </c>
      <c r="J349" s="25">
        <f t="shared" si="54"/>
        <v>-529.78682982709211</v>
      </c>
    </row>
    <row r="350" spans="1:10" x14ac:dyDescent="0.35">
      <c r="A350" s="23">
        <v>3.3</v>
      </c>
      <c r="B350" s="22">
        <f t="shared" si="46"/>
        <v>0.55995798185580137</v>
      </c>
      <c r="C350" s="24">
        <f t="shared" si="47"/>
        <v>1813.4128209753205</v>
      </c>
      <c r="D350" s="25">
        <f t="shared" si="48"/>
        <v>284.30046203455669</v>
      </c>
      <c r="E350" s="25">
        <f t="shared" si="49"/>
        <v>0.89367436373903542</v>
      </c>
      <c r="F350" s="25">
        <f t="shared" si="50"/>
        <v>456.2045128890901</v>
      </c>
      <c r="G350" s="25">
        <f t="shared" si="51"/>
        <v>2.8513076452599395</v>
      </c>
      <c r="H350" s="25">
        <f t="shared" si="52"/>
        <v>-108.99092468229492</v>
      </c>
      <c r="I350" s="25">
        <f t="shared" si="53"/>
        <v>-562.34412992612511</v>
      </c>
      <c r="J350" s="25">
        <f t="shared" si="54"/>
        <v>-565.19543757138501</v>
      </c>
    </row>
    <row r="351" spans="1:10" x14ac:dyDescent="0.35">
      <c r="A351" s="23">
        <v>3.31</v>
      </c>
      <c r="B351" s="22">
        <f t="shared" si="46"/>
        <v>0.55995785452809177</v>
      </c>
      <c r="C351" s="24">
        <f t="shared" si="47"/>
        <v>1813.4119962788886</v>
      </c>
      <c r="D351" s="25">
        <f t="shared" si="48"/>
        <v>284.30020344862351</v>
      </c>
      <c r="E351" s="25">
        <f t="shared" si="49"/>
        <v>0.89367456721463034</v>
      </c>
      <c r="F351" s="25">
        <f t="shared" si="50"/>
        <v>456.20430671498212</v>
      </c>
      <c r="G351" s="25">
        <f t="shared" si="51"/>
        <v>2.8513076452599395</v>
      </c>
      <c r="H351" s="25">
        <f t="shared" si="52"/>
        <v>-144.34321952793488</v>
      </c>
      <c r="I351" s="25">
        <f t="shared" si="53"/>
        <v>-597.69621859765709</v>
      </c>
      <c r="J351" s="25">
        <f t="shared" si="54"/>
        <v>-600.547526242917</v>
      </c>
    </row>
    <row r="352" spans="1:10" x14ac:dyDescent="0.35">
      <c r="A352" s="23">
        <v>3.32</v>
      </c>
      <c r="B352" s="22">
        <f t="shared" si="46"/>
        <v>0.55995772720038206</v>
      </c>
      <c r="C352" s="24">
        <f t="shared" si="47"/>
        <v>1813.4111715826436</v>
      </c>
      <c r="D352" s="25">
        <f t="shared" si="48"/>
        <v>284.29994486286648</v>
      </c>
      <c r="E352" s="25">
        <f t="shared" si="49"/>
        <v>0.89367477069031809</v>
      </c>
      <c r="F352" s="25">
        <f t="shared" si="50"/>
        <v>456.20410054092088</v>
      </c>
      <c r="G352" s="25">
        <f t="shared" si="51"/>
        <v>2.8513076452599395</v>
      </c>
      <c r="H352" s="25">
        <f t="shared" si="52"/>
        <v>-179.6354601213568</v>
      </c>
      <c r="I352" s="25">
        <f t="shared" si="53"/>
        <v>-632.98825301701777</v>
      </c>
      <c r="J352" s="25">
        <f t="shared" si="54"/>
        <v>-635.83956066227768</v>
      </c>
    </row>
    <row r="353" spans="1:10" x14ac:dyDescent="0.35">
      <c r="A353" s="23">
        <v>3.33</v>
      </c>
      <c r="B353" s="22">
        <f t="shared" si="46"/>
        <v>0.55995759987267235</v>
      </c>
      <c r="C353" s="24">
        <f t="shared" si="47"/>
        <v>1813.4103468865865</v>
      </c>
      <c r="D353" s="25">
        <f t="shared" si="48"/>
        <v>284.2996862772859</v>
      </c>
      <c r="E353" s="25">
        <f t="shared" si="49"/>
        <v>0.89367497416609876</v>
      </c>
      <c r="F353" s="25">
        <f t="shared" si="50"/>
        <v>456.20389436690658</v>
      </c>
      <c r="G353" s="25">
        <f t="shared" si="51"/>
        <v>2.8513076452599395</v>
      </c>
      <c r="H353" s="25">
        <f t="shared" si="52"/>
        <v>-214.86411728853165</v>
      </c>
      <c r="I353" s="25">
        <f t="shared" si="53"/>
        <v>-668.21670401017832</v>
      </c>
      <c r="J353" s="25">
        <f t="shared" si="54"/>
        <v>-671.06801165543823</v>
      </c>
    </row>
    <row r="354" spans="1:10" x14ac:dyDescent="0.35">
      <c r="A354" s="23">
        <v>3.34</v>
      </c>
      <c r="B354" s="22">
        <f t="shared" si="46"/>
        <v>0.55995747254496264</v>
      </c>
      <c r="C354" s="24">
        <f t="shared" si="47"/>
        <v>1813.4095221907164</v>
      </c>
      <c r="D354" s="25">
        <f t="shared" si="48"/>
        <v>284.29942769188165</v>
      </c>
      <c r="E354" s="25">
        <f t="shared" si="49"/>
        <v>0.89367517764197202</v>
      </c>
      <c r="F354" s="25">
        <f t="shared" si="50"/>
        <v>456.20368819293907</v>
      </c>
      <c r="G354" s="25">
        <f t="shared" si="51"/>
        <v>2.8513076452599395</v>
      </c>
      <c r="H354" s="25">
        <f t="shared" si="52"/>
        <v>-250.02566821371425</v>
      </c>
      <c r="I354" s="25">
        <f t="shared" si="53"/>
        <v>-703.37804876139342</v>
      </c>
      <c r="J354" s="25">
        <f t="shared" si="54"/>
        <v>-706.22935640665332</v>
      </c>
    </row>
    <row r="355" spans="1:10" x14ac:dyDescent="0.35">
      <c r="A355" s="23">
        <v>3.35</v>
      </c>
      <c r="B355" s="22">
        <f t="shared" si="46"/>
        <v>0.55995734521725293</v>
      </c>
      <c r="C355" s="24">
        <f t="shared" si="47"/>
        <v>1813.4086974950339</v>
      </c>
      <c r="D355" s="25">
        <f t="shared" si="48"/>
        <v>284.29916910665384</v>
      </c>
      <c r="E355" s="25">
        <f t="shared" si="49"/>
        <v>0.89367538111793809</v>
      </c>
      <c r="F355" s="25">
        <f t="shared" si="50"/>
        <v>456.20348201901845</v>
      </c>
      <c r="G355" s="25">
        <f t="shared" si="51"/>
        <v>2.8513076452599395</v>
      </c>
      <c r="H355" s="25">
        <f t="shared" si="52"/>
        <v>-285.11659679173317</v>
      </c>
      <c r="I355" s="25">
        <f t="shared" si="53"/>
        <v>-738.46877116549172</v>
      </c>
      <c r="J355" s="25">
        <f t="shared" si="54"/>
        <v>-741.32007881075162</v>
      </c>
    </row>
    <row r="356" spans="1:10" x14ac:dyDescent="0.35">
      <c r="A356" s="23">
        <v>3.36</v>
      </c>
      <c r="B356" s="22">
        <f t="shared" si="46"/>
        <v>0.55995721788954322</v>
      </c>
      <c r="C356" s="24">
        <f t="shared" si="47"/>
        <v>1813.4078727995393</v>
      </c>
      <c r="D356" s="25">
        <f t="shared" si="48"/>
        <v>284.29891052160247</v>
      </c>
      <c r="E356" s="25">
        <f t="shared" si="49"/>
        <v>0.89367558459399687</v>
      </c>
      <c r="F356" s="25">
        <f t="shared" si="50"/>
        <v>456.20327584514479</v>
      </c>
      <c r="G356" s="25">
        <f t="shared" si="51"/>
        <v>2.8513076452599395</v>
      </c>
      <c r="H356" s="25">
        <f t="shared" si="52"/>
        <v>-320.1333939795872</v>
      </c>
      <c r="I356" s="25">
        <f t="shared" si="53"/>
        <v>-773.48536217947208</v>
      </c>
      <c r="J356" s="25">
        <f t="shared" si="54"/>
        <v>-776.33666982473198</v>
      </c>
    </row>
    <row r="357" spans="1:10" x14ac:dyDescent="0.35">
      <c r="A357" s="23">
        <v>3.37</v>
      </c>
      <c r="B357" s="22">
        <f t="shared" si="46"/>
        <v>0.55995709056183363</v>
      </c>
      <c r="C357" s="24">
        <f t="shared" si="47"/>
        <v>1813.4070481042322</v>
      </c>
      <c r="D357" s="25">
        <f t="shared" si="48"/>
        <v>284.29865193672759</v>
      </c>
      <c r="E357" s="25">
        <f t="shared" si="49"/>
        <v>0.89367578807014814</v>
      </c>
      <c r="F357" s="25">
        <f t="shared" si="50"/>
        <v>456.20306967131802</v>
      </c>
      <c r="G357" s="25">
        <f t="shared" si="51"/>
        <v>2.8513076452599395</v>
      </c>
      <c r="H357" s="25">
        <f t="shared" si="52"/>
        <v>-355.07255814735851</v>
      </c>
      <c r="I357" s="25">
        <f t="shared" si="53"/>
        <v>-808.42432017341662</v>
      </c>
      <c r="J357" s="25">
        <f t="shared" si="54"/>
        <v>-811.27562781867653</v>
      </c>
    </row>
    <row r="358" spans="1:10" x14ac:dyDescent="0.35">
      <c r="A358" s="23">
        <v>3.38</v>
      </c>
      <c r="B358" s="22">
        <f t="shared" si="46"/>
        <v>0.55995696323412392</v>
      </c>
      <c r="C358" s="24">
        <f t="shared" si="47"/>
        <v>1813.4062234091123</v>
      </c>
      <c r="D358" s="25">
        <f t="shared" si="48"/>
        <v>284.29839335202894</v>
      </c>
      <c r="E358" s="25">
        <f t="shared" si="49"/>
        <v>0.89367599154639243</v>
      </c>
      <c r="F358" s="25">
        <f t="shared" si="50"/>
        <v>456.20286349753803</v>
      </c>
      <c r="G358" s="25">
        <f t="shared" si="51"/>
        <v>2.8513076452599395</v>
      </c>
      <c r="H358" s="25">
        <f t="shared" si="52"/>
        <v>-389.93059542836045</v>
      </c>
      <c r="I358" s="25">
        <f t="shared" si="53"/>
        <v>-843.28215128063857</v>
      </c>
      <c r="J358" s="25">
        <f t="shared" si="54"/>
        <v>-846.13345892589848</v>
      </c>
    </row>
    <row r="359" spans="1:10" x14ac:dyDescent="0.35">
      <c r="A359" s="23">
        <v>3.39</v>
      </c>
      <c r="B359" s="22">
        <f t="shared" si="46"/>
        <v>0.55995683590641421</v>
      </c>
      <c r="C359" s="24">
        <f t="shared" si="47"/>
        <v>1813.4053987141806</v>
      </c>
      <c r="D359" s="25">
        <f t="shared" si="48"/>
        <v>284.29813476750678</v>
      </c>
      <c r="E359" s="25">
        <f t="shared" si="49"/>
        <v>0.89367619502272944</v>
      </c>
      <c r="F359" s="25">
        <f t="shared" si="50"/>
        <v>456.20265732380511</v>
      </c>
      <c r="G359" s="25">
        <f t="shared" si="51"/>
        <v>2.8513076452599395</v>
      </c>
      <c r="H359" s="25">
        <f t="shared" si="52"/>
        <v>-424.70402006853311</v>
      </c>
      <c r="I359" s="25">
        <f t="shared" si="53"/>
        <v>-878.05536974707832</v>
      </c>
      <c r="J359" s="25">
        <f t="shared" si="54"/>
        <v>-880.90667739233822</v>
      </c>
    </row>
    <row r="360" spans="1:10" x14ac:dyDescent="0.35">
      <c r="A360" s="23">
        <v>3.4</v>
      </c>
      <c r="B360" s="22">
        <f t="shared" si="46"/>
        <v>0.5599567085787045</v>
      </c>
      <c r="C360" s="24">
        <f t="shared" si="47"/>
        <v>1813.4045740194354</v>
      </c>
      <c r="D360" s="25">
        <f t="shared" si="48"/>
        <v>284.29787618316089</v>
      </c>
      <c r="E360" s="25">
        <f t="shared" si="49"/>
        <v>0.89367639849915914</v>
      </c>
      <c r="F360" s="25">
        <f t="shared" si="50"/>
        <v>456.2024511501188</v>
      </c>
      <c r="G360" s="25">
        <f t="shared" si="51"/>
        <v>2.8513076452599395</v>
      </c>
      <c r="H360" s="25">
        <f t="shared" si="52"/>
        <v>-459.38935477500468</v>
      </c>
      <c r="I360" s="25">
        <f t="shared" si="53"/>
        <v>-912.74049827986357</v>
      </c>
      <c r="J360" s="25">
        <f t="shared" si="54"/>
        <v>-915.59180592512348</v>
      </c>
    </row>
    <row r="361" spans="1:10" x14ac:dyDescent="0.35">
      <c r="A361" s="23">
        <v>3.41</v>
      </c>
      <c r="B361" s="22">
        <f t="shared" si="46"/>
        <v>0.55995658125099479</v>
      </c>
      <c r="C361" s="24">
        <f t="shared" si="47"/>
        <v>1813.4037493248782</v>
      </c>
      <c r="D361" s="25">
        <f t="shared" si="48"/>
        <v>284.29761759899139</v>
      </c>
      <c r="E361" s="25">
        <f t="shared" si="49"/>
        <v>0.89367660197568155</v>
      </c>
      <c r="F361" s="25">
        <f t="shared" si="50"/>
        <v>456.20224497647951</v>
      </c>
      <c r="G361" s="25">
        <f t="shared" si="51"/>
        <v>2.8513076452599395</v>
      </c>
      <c r="H361" s="25">
        <f t="shared" si="52"/>
        <v>-493.98313106382909</v>
      </c>
      <c r="I361" s="25">
        <f t="shared" si="53"/>
        <v>-947.33406839504869</v>
      </c>
      <c r="J361" s="25">
        <f t="shared" si="54"/>
        <v>-950.1853760403086</v>
      </c>
    </row>
    <row r="362" spans="1:10" x14ac:dyDescent="0.35">
      <c r="A362" s="23">
        <v>3.42</v>
      </c>
      <c r="B362" s="22">
        <f t="shared" si="46"/>
        <v>0.55995645392328508</v>
      </c>
      <c r="C362" s="24">
        <f t="shared" si="47"/>
        <v>1813.4029246305086</v>
      </c>
      <c r="D362" s="25">
        <f t="shared" si="48"/>
        <v>284.29735901499839</v>
      </c>
      <c r="E362" s="25">
        <f t="shared" si="49"/>
        <v>0.89367680545229677</v>
      </c>
      <c r="F362" s="25">
        <f t="shared" si="50"/>
        <v>456.2020388028871</v>
      </c>
      <c r="G362" s="25">
        <f t="shared" si="51"/>
        <v>2.8513076452599395</v>
      </c>
      <c r="H362" s="25">
        <f t="shared" si="52"/>
        <v>-528.48188960681978</v>
      </c>
      <c r="I362" s="25">
        <f t="shared" si="53"/>
        <v>-981.83262076444692</v>
      </c>
      <c r="J362" s="25">
        <f t="shared" si="54"/>
        <v>-984.68392840970682</v>
      </c>
    </row>
    <row r="363" spans="1:10" x14ac:dyDescent="0.35">
      <c r="A363" s="23">
        <v>3.43</v>
      </c>
      <c r="B363" s="22">
        <f t="shared" si="46"/>
        <v>0.55995632659557537</v>
      </c>
      <c r="C363" s="24">
        <f t="shared" si="47"/>
        <v>1813.4020999363258</v>
      </c>
      <c r="D363" s="25">
        <f t="shared" si="48"/>
        <v>284.29710043118166</v>
      </c>
      <c r="E363" s="25">
        <f t="shared" si="49"/>
        <v>0.8936770089290047</v>
      </c>
      <c r="F363" s="25">
        <f t="shared" si="50"/>
        <v>456.20183262934142</v>
      </c>
      <c r="G363" s="25">
        <f t="shared" si="51"/>
        <v>2.8513076452599395</v>
      </c>
      <c r="H363" s="25">
        <f t="shared" si="52"/>
        <v>-562.882180577491</v>
      </c>
      <c r="I363" s="25">
        <f t="shared" si="53"/>
        <v>-1016.2327055615725</v>
      </c>
      <c r="J363" s="25">
        <f t="shared" si="54"/>
        <v>-1019.0840132068324</v>
      </c>
    </row>
    <row r="364" spans="1:10" x14ac:dyDescent="0.35">
      <c r="A364" s="23">
        <v>3.44</v>
      </c>
      <c r="B364" s="22">
        <f t="shared" si="46"/>
        <v>0.55995619926786577</v>
      </c>
      <c r="C364" s="24">
        <f t="shared" si="47"/>
        <v>1813.4012752423323</v>
      </c>
      <c r="D364" s="25">
        <f t="shared" si="48"/>
        <v>284.29684184754171</v>
      </c>
      <c r="E364" s="25">
        <f t="shared" si="49"/>
        <v>0.89367721240580522</v>
      </c>
      <c r="F364" s="25">
        <f t="shared" si="50"/>
        <v>456.20162645584304</v>
      </c>
      <c r="G364" s="25">
        <f t="shared" si="51"/>
        <v>2.8513076452599395</v>
      </c>
      <c r="H364" s="25">
        <f t="shared" si="52"/>
        <v>-597.18056399602665</v>
      </c>
      <c r="I364" s="25">
        <f t="shared" si="53"/>
        <v>-1050.5308828066097</v>
      </c>
      <c r="J364" s="25">
        <f t="shared" si="54"/>
        <v>-1053.3821904518697</v>
      </c>
    </row>
    <row r="365" spans="1:10" x14ac:dyDescent="0.35">
      <c r="A365" s="23">
        <v>3.45</v>
      </c>
      <c r="B365" s="22">
        <f t="shared" si="46"/>
        <v>0.55995607194015606</v>
      </c>
      <c r="C365" s="24">
        <f t="shared" si="47"/>
        <v>1813.4004505485248</v>
      </c>
      <c r="D365" s="25">
        <f t="shared" si="48"/>
        <v>284.29658326407781</v>
      </c>
      <c r="E365" s="25">
        <f t="shared" si="49"/>
        <v>0.89367741588269856</v>
      </c>
      <c r="F365" s="25">
        <f t="shared" si="50"/>
        <v>456.20142028239115</v>
      </c>
      <c r="G365" s="25">
        <f t="shared" si="51"/>
        <v>2.8513076452599395</v>
      </c>
      <c r="H365" s="25">
        <f t="shared" si="52"/>
        <v>-631.37361007328786</v>
      </c>
      <c r="I365" s="25">
        <f t="shared" si="53"/>
        <v>-1084.723722710419</v>
      </c>
      <c r="J365" s="25">
        <f t="shared" si="54"/>
        <v>-1087.575030355679</v>
      </c>
    </row>
    <row r="366" spans="1:10" x14ac:dyDescent="0.35">
      <c r="A366" s="23">
        <v>3.46</v>
      </c>
      <c r="B366" s="22">
        <f t="shared" si="46"/>
        <v>0.55995594461244635</v>
      </c>
      <c r="C366" s="24">
        <f t="shared" si="47"/>
        <v>1813.3996258549055</v>
      </c>
      <c r="D366" s="25">
        <f t="shared" si="48"/>
        <v>284.29632468079041</v>
      </c>
      <c r="E366" s="25">
        <f t="shared" si="49"/>
        <v>0.89367761935968471</v>
      </c>
      <c r="F366" s="25">
        <f t="shared" si="50"/>
        <v>456.20121410898633</v>
      </c>
      <c r="G366" s="25">
        <f t="shared" si="51"/>
        <v>2.8513076452599395</v>
      </c>
      <c r="H366" s="25">
        <f t="shared" si="52"/>
        <v>-665.4578995537745</v>
      </c>
      <c r="I366" s="25">
        <f t="shared" si="53"/>
        <v>-1118.8078060175008</v>
      </c>
      <c r="J366" s="25">
        <f t="shared" si="54"/>
        <v>-1121.6591136627608</v>
      </c>
    </row>
    <row r="367" spans="1:10" x14ac:dyDescent="0.35">
      <c r="A367" s="23">
        <v>3.47</v>
      </c>
      <c r="B367" s="22">
        <f t="shared" si="46"/>
        <v>0.55995581728473665</v>
      </c>
      <c r="C367" s="24">
        <f t="shared" si="47"/>
        <v>1813.3988011614731</v>
      </c>
      <c r="D367" s="25">
        <f t="shared" si="48"/>
        <v>284.29606609767933</v>
      </c>
      <c r="E367" s="25">
        <f t="shared" si="49"/>
        <v>0.89367782283676356</v>
      </c>
      <c r="F367" s="25">
        <f t="shared" si="50"/>
        <v>456.20100793562824</v>
      </c>
      <c r="G367" s="25">
        <f t="shared" si="51"/>
        <v>2.8513076452599395</v>
      </c>
      <c r="H367" s="25">
        <f t="shared" si="52"/>
        <v>-699.43002405756238</v>
      </c>
      <c r="I367" s="25">
        <f t="shared" si="53"/>
        <v>-1152.7797243479306</v>
      </c>
      <c r="J367" s="25">
        <f t="shared" si="54"/>
        <v>-1155.6310319931906</v>
      </c>
    </row>
    <row r="368" spans="1:10" x14ac:dyDescent="0.35">
      <c r="A368" s="23">
        <v>3.48</v>
      </c>
      <c r="B368" s="22">
        <f t="shared" si="46"/>
        <v>0.55995568995702694</v>
      </c>
      <c r="C368" s="24">
        <f t="shared" si="47"/>
        <v>1813.397976468229</v>
      </c>
      <c r="D368" s="25">
        <f t="shared" si="48"/>
        <v>284.29580751474469</v>
      </c>
      <c r="E368" s="25">
        <f t="shared" si="49"/>
        <v>0.89367802631393523</v>
      </c>
      <c r="F368" s="25">
        <f t="shared" si="50"/>
        <v>456.20080176231721</v>
      </c>
      <c r="G368" s="25">
        <f t="shared" si="51"/>
        <v>2.8513076452599395</v>
      </c>
      <c r="H368" s="25">
        <f t="shared" si="52"/>
        <v>-733.28658642112487</v>
      </c>
      <c r="I368" s="25">
        <f t="shared" si="53"/>
        <v>-1186.6360805381821</v>
      </c>
      <c r="J368" s="25">
        <f t="shared" si="54"/>
        <v>-1189.4873881834421</v>
      </c>
    </row>
    <row r="369" spans="1:10" x14ac:dyDescent="0.35">
      <c r="A369" s="23">
        <v>3.49</v>
      </c>
      <c r="B369" s="22">
        <f t="shared" si="46"/>
        <v>0.55995556262931723</v>
      </c>
      <c r="C369" s="24">
        <f t="shared" si="47"/>
        <v>1813.3971517751718</v>
      </c>
      <c r="D369" s="25">
        <f t="shared" si="48"/>
        <v>284.29554893198645</v>
      </c>
      <c r="E369" s="25">
        <f t="shared" si="49"/>
        <v>0.89367822979119949</v>
      </c>
      <c r="F369" s="25">
        <f t="shared" si="50"/>
        <v>456.20059558905291</v>
      </c>
      <c r="G369" s="25">
        <f t="shared" si="51"/>
        <v>2.8513076452599395</v>
      </c>
      <c r="H369" s="25">
        <f t="shared" si="52"/>
        <v>-767.02420103706004</v>
      </c>
      <c r="I369" s="25">
        <f t="shared" si="53"/>
        <v>-1220.3734889808529</v>
      </c>
      <c r="J369" s="25">
        <f t="shared" si="54"/>
        <v>-1223.2247966261129</v>
      </c>
    </row>
    <row r="370" spans="1:10" x14ac:dyDescent="0.35">
      <c r="A370" s="23">
        <v>3.5</v>
      </c>
      <c r="B370" s="22">
        <f t="shared" si="46"/>
        <v>0.55995543530160752</v>
      </c>
      <c r="C370" s="24">
        <f t="shared" si="47"/>
        <v>1813.3963270823022</v>
      </c>
      <c r="D370" s="25">
        <f t="shared" si="48"/>
        <v>284.29529034940458</v>
      </c>
      <c r="E370" s="25">
        <f t="shared" si="49"/>
        <v>0.89367843326855645</v>
      </c>
      <c r="F370" s="25">
        <f t="shared" si="50"/>
        <v>456.2003894158355</v>
      </c>
      <c r="G370" s="25">
        <f t="shared" si="51"/>
        <v>2.8513076452599395</v>
      </c>
      <c r="H370" s="25">
        <f t="shared" si="52"/>
        <v>-800.63949419263497</v>
      </c>
      <c r="I370" s="25">
        <f t="shared" si="53"/>
        <v>-1253.9885759632105</v>
      </c>
      <c r="J370" s="25">
        <f t="shared" si="54"/>
        <v>-1256.8398836084705</v>
      </c>
    </row>
    <row r="371" spans="1:10" x14ac:dyDescent="0.35">
      <c r="A371" s="23">
        <v>3.51</v>
      </c>
      <c r="B371" s="22">
        <f t="shared" si="46"/>
        <v>0.55995530797389792</v>
      </c>
      <c r="C371" s="24">
        <f t="shared" si="47"/>
        <v>1813.3955023896208</v>
      </c>
      <c r="D371" s="25">
        <f t="shared" si="48"/>
        <v>284.29503176699927</v>
      </c>
      <c r="E371" s="25">
        <f t="shared" si="49"/>
        <v>0.89367863674600612</v>
      </c>
      <c r="F371" s="25">
        <f t="shared" si="50"/>
        <v>456.20018324266516</v>
      </c>
      <c r="G371" s="25">
        <f t="shared" si="51"/>
        <v>2.8513076452599395</v>
      </c>
      <c r="H371" s="25">
        <f t="shared" si="52"/>
        <v>-834.12910440716519</v>
      </c>
      <c r="I371" s="25">
        <f t="shared" si="53"/>
        <v>-1287.4779800045703</v>
      </c>
      <c r="J371" s="25">
        <f t="shared" si="54"/>
        <v>-1290.3292876498303</v>
      </c>
    </row>
    <row r="372" spans="1:10" x14ac:dyDescent="0.35">
      <c r="A372" s="23">
        <v>3.52</v>
      </c>
      <c r="B372" s="22">
        <f t="shared" si="46"/>
        <v>0.55995518064618821</v>
      </c>
      <c r="C372" s="24">
        <f t="shared" si="47"/>
        <v>1813.3946776971266</v>
      </c>
      <c r="D372" s="25">
        <f t="shared" si="48"/>
        <v>284.29477318477024</v>
      </c>
      <c r="E372" s="25">
        <f t="shared" si="49"/>
        <v>0.8936788402235486</v>
      </c>
      <c r="F372" s="25">
        <f t="shared" si="50"/>
        <v>456.1999770695416</v>
      </c>
      <c r="G372" s="25">
        <f t="shared" si="51"/>
        <v>2.8513076452599395</v>
      </c>
      <c r="H372" s="25">
        <f t="shared" si="52"/>
        <v>-867.48968276815572</v>
      </c>
      <c r="I372" s="25">
        <f t="shared" si="53"/>
        <v>-1320.8383521924372</v>
      </c>
      <c r="J372" s="25">
        <f t="shared" si="54"/>
        <v>-1323.6896598376973</v>
      </c>
    </row>
    <row r="373" spans="1:10" x14ac:dyDescent="0.35">
      <c r="A373" s="23">
        <v>3.53</v>
      </c>
      <c r="B373" s="22">
        <f t="shared" si="46"/>
        <v>0.5599550533184785</v>
      </c>
      <c r="C373" s="24">
        <f t="shared" si="47"/>
        <v>1813.3938530048194</v>
      </c>
      <c r="D373" s="25">
        <f t="shared" si="48"/>
        <v>284.29451460271753</v>
      </c>
      <c r="E373" s="25">
        <f t="shared" si="49"/>
        <v>0.8936790437011839</v>
      </c>
      <c r="F373" s="25">
        <f t="shared" si="50"/>
        <v>456.19977089646483</v>
      </c>
      <c r="G373" s="25">
        <f t="shared" si="51"/>
        <v>2.8513076452599395</v>
      </c>
      <c r="H373" s="25">
        <f t="shared" si="52"/>
        <v>-900.71789326618523</v>
      </c>
      <c r="I373" s="25">
        <f t="shared" si="53"/>
        <v>-1354.06635651739</v>
      </c>
      <c r="J373" s="25">
        <f t="shared" si="54"/>
        <v>-1356.91766416265</v>
      </c>
    </row>
    <row r="374" spans="1:10" x14ac:dyDescent="0.35">
      <c r="A374" s="23">
        <v>3.54</v>
      </c>
      <c r="B374" s="22">
        <f t="shared" si="46"/>
        <v>0.55995492599076879</v>
      </c>
      <c r="C374" s="24">
        <f t="shared" si="47"/>
        <v>1813.3930283126999</v>
      </c>
      <c r="D374" s="25">
        <f t="shared" si="48"/>
        <v>284.29425602084126</v>
      </c>
      <c r="E374" s="25">
        <f t="shared" si="49"/>
        <v>0.8936792471789119</v>
      </c>
      <c r="F374" s="25">
        <f t="shared" si="50"/>
        <v>456.19956472343495</v>
      </c>
      <c r="G374" s="25">
        <f t="shared" si="51"/>
        <v>2.8513076452599395</v>
      </c>
      <c r="H374" s="25">
        <f t="shared" si="52"/>
        <v>-933.81041312851391</v>
      </c>
      <c r="I374" s="25">
        <f t="shared" si="53"/>
        <v>-1387.1586702066888</v>
      </c>
      <c r="J374" s="25">
        <f t="shared" si="54"/>
        <v>-1390.0099778519489</v>
      </c>
    </row>
    <row r="375" spans="1:10" x14ac:dyDescent="0.35">
      <c r="A375" s="23">
        <v>3.55</v>
      </c>
      <c r="B375" s="22">
        <f t="shared" si="46"/>
        <v>0.55995479866305908</v>
      </c>
      <c r="C375" s="24">
        <f t="shared" si="47"/>
        <v>1813.3922036207678</v>
      </c>
      <c r="D375" s="25">
        <f t="shared" si="48"/>
        <v>284.29399743914132</v>
      </c>
      <c r="E375" s="25">
        <f t="shared" si="49"/>
        <v>0.8936794506567326</v>
      </c>
      <c r="F375" s="25">
        <f t="shared" si="50"/>
        <v>456.1993585504519</v>
      </c>
      <c r="G375" s="25">
        <f t="shared" si="51"/>
        <v>2.8513076452599395</v>
      </c>
      <c r="H375" s="25">
        <f t="shared" si="52"/>
        <v>-966.76393315134715</v>
      </c>
      <c r="I375" s="25">
        <f t="shared" si="53"/>
        <v>-1420.1119840565391</v>
      </c>
      <c r="J375" s="25">
        <f t="shared" si="54"/>
        <v>-1422.9632917017991</v>
      </c>
    </row>
    <row r="376" spans="1:10" x14ac:dyDescent="0.35">
      <c r="A376" s="23">
        <v>3.56</v>
      </c>
      <c r="B376" s="22">
        <f t="shared" si="46"/>
        <v>0.55995467133534937</v>
      </c>
      <c r="C376" s="24">
        <f t="shared" si="47"/>
        <v>1813.3913789290239</v>
      </c>
      <c r="D376" s="25">
        <f t="shared" si="48"/>
        <v>284.29373885761788</v>
      </c>
      <c r="E376" s="25">
        <f t="shared" si="49"/>
        <v>0.89367965413464612</v>
      </c>
      <c r="F376" s="25">
        <f t="shared" si="50"/>
        <v>456.19915237751593</v>
      </c>
      <c r="G376" s="25">
        <f t="shared" si="51"/>
        <v>2.8513076452599395</v>
      </c>
      <c r="H376" s="25">
        <f t="shared" si="52"/>
        <v>-999.5751580307633</v>
      </c>
      <c r="I376" s="25">
        <f t="shared" si="53"/>
        <v>-1452.9230027630192</v>
      </c>
      <c r="J376" s="25">
        <f t="shared" si="54"/>
        <v>-1455.7743104082792</v>
      </c>
    </row>
    <row r="377" spans="1:10" x14ac:dyDescent="0.35">
      <c r="A377" s="23">
        <v>3.57</v>
      </c>
      <c r="B377" s="22">
        <f t="shared" si="46"/>
        <v>0.55995454400763967</v>
      </c>
      <c r="C377" s="24">
        <f t="shared" si="47"/>
        <v>1813.3905542374671</v>
      </c>
      <c r="D377" s="25">
        <f t="shared" si="48"/>
        <v>284.29348027627083</v>
      </c>
      <c r="E377" s="25">
        <f t="shared" si="49"/>
        <v>0.89367985761265234</v>
      </c>
      <c r="F377" s="25">
        <f t="shared" si="50"/>
        <v>456.19894620462674</v>
      </c>
      <c r="G377" s="25">
        <f t="shared" si="51"/>
        <v>2.8513076452599395</v>
      </c>
      <c r="H377" s="25">
        <f t="shared" si="52"/>
        <v>-1032.2408066922314</v>
      </c>
      <c r="I377" s="25">
        <f t="shared" si="53"/>
        <v>-1485.5884452515982</v>
      </c>
      <c r="J377" s="25">
        <f t="shared" si="54"/>
        <v>-1488.4397528968582</v>
      </c>
    </row>
    <row r="378" spans="1:10" x14ac:dyDescent="0.35">
      <c r="A378" s="23">
        <v>3.58</v>
      </c>
      <c r="B378" s="22">
        <f t="shared" si="46"/>
        <v>0.55995441667993007</v>
      </c>
      <c r="C378" s="24">
        <f t="shared" si="47"/>
        <v>1813.3897295460984</v>
      </c>
      <c r="D378" s="25">
        <f t="shared" si="48"/>
        <v>284.29322169510033</v>
      </c>
      <c r="E378" s="25">
        <f t="shared" si="49"/>
        <v>0.89368006109075104</v>
      </c>
      <c r="F378" s="25">
        <f t="shared" si="50"/>
        <v>456.19874003178455</v>
      </c>
      <c r="G378" s="25">
        <f t="shared" si="51"/>
        <v>2.8513076452599395</v>
      </c>
      <c r="H378" s="25">
        <f t="shared" si="52"/>
        <v>-1064.7576126187266</v>
      </c>
      <c r="I378" s="25">
        <f t="shared" si="53"/>
        <v>-1518.1050450052512</v>
      </c>
      <c r="J378" s="25">
        <f t="shared" si="54"/>
        <v>-1520.9563526505112</v>
      </c>
    </row>
    <row r="379" spans="1:10" x14ac:dyDescent="0.35">
      <c r="A379" s="23">
        <v>3.59</v>
      </c>
      <c r="B379" s="22">
        <f t="shared" si="46"/>
        <v>0.55995428935222036</v>
      </c>
      <c r="C379" s="24">
        <f t="shared" si="47"/>
        <v>1813.3889048549165</v>
      </c>
      <c r="D379" s="25">
        <f t="shared" si="48"/>
        <v>284.29296311410599</v>
      </c>
      <c r="E379" s="25">
        <f t="shared" si="49"/>
        <v>0.89368026456894278</v>
      </c>
      <c r="F379" s="25">
        <f t="shared" si="50"/>
        <v>456.19853385898909</v>
      </c>
      <c r="G379" s="25">
        <f t="shared" si="51"/>
        <v>2.8513076452599395</v>
      </c>
      <c r="H379" s="25">
        <f t="shared" si="52"/>
        <v>-1097.1223241773682</v>
      </c>
      <c r="I379" s="25">
        <f t="shared" si="53"/>
        <v>-1550.4695503910973</v>
      </c>
      <c r="J379" s="25">
        <f t="shared" si="54"/>
        <v>-1553.3208580363573</v>
      </c>
    </row>
    <row r="380" spans="1:10" x14ac:dyDescent="0.35">
      <c r="A380" s="23">
        <v>3.6</v>
      </c>
      <c r="B380" s="22">
        <f t="shared" si="46"/>
        <v>0.55995416202451065</v>
      </c>
      <c r="C380" s="24">
        <f t="shared" si="47"/>
        <v>1813.3880801639223</v>
      </c>
      <c r="D380" s="25">
        <f t="shared" si="48"/>
        <v>284.29270453328809</v>
      </c>
      <c r="E380" s="25">
        <f t="shared" si="49"/>
        <v>0.89368046804722723</v>
      </c>
      <c r="F380" s="25">
        <f t="shared" si="50"/>
        <v>456.19832768624053</v>
      </c>
      <c r="G380" s="25">
        <f t="shared" si="51"/>
        <v>2.8513076452599395</v>
      </c>
      <c r="H380" s="25">
        <f t="shared" si="52"/>
        <v>-1129.3317049445905</v>
      </c>
      <c r="I380" s="25">
        <f t="shared" si="53"/>
        <v>-1582.6787249855711</v>
      </c>
      <c r="J380" s="25">
        <f t="shared" si="54"/>
        <v>-1585.5300326308311</v>
      </c>
    </row>
    <row r="381" spans="1:10" x14ac:dyDescent="0.35">
      <c r="A381" s="23">
        <v>3.61</v>
      </c>
      <c r="B381" s="22">
        <f t="shared" si="46"/>
        <v>0.55995403469680094</v>
      </c>
      <c r="C381" s="24">
        <f t="shared" si="47"/>
        <v>1813.3872554731158</v>
      </c>
      <c r="D381" s="25">
        <f t="shared" si="48"/>
        <v>284.29244595264663</v>
      </c>
      <c r="E381" s="25">
        <f t="shared" si="49"/>
        <v>0.89368067152560438</v>
      </c>
      <c r="F381" s="25">
        <f t="shared" si="50"/>
        <v>456.19812151353892</v>
      </c>
      <c r="G381" s="25">
        <f t="shared" si="51"/>
        <v>2.8513076452599395</v>
      </c>
      <c r="H381" s="25">
        <f t="shared" si="52"/>
        <v>-1161.3825340297717</v>
      </c>
      <c r="I381" s="25">
        <f t="shared" si="53"/>
        <v>-1614.7293478980507</v>
      </c>
      <c r="J381" s="25">
        <f t="shared" si="54"/>
        <v>-1617.5806555433107</v>
      </c>
    </row>
    <row r="382" spans="1:10" x14ac:dyDescent="0.35">
      <c r="A382" s="23">
        <v>3.62</v>
      </c>
      <c r="B382" s="22">
        <f t="shared" si="46"/>
        <v>0.55995390736909123</v>
      </c>
      <c r="C382" s="24">
        <f t="shared" si="47"/>
        <v>1813.3864307824965</v>
      </c>
      <c r="D382" s="25">
        <f t="shared" si="48"/>
        <v>284.2921873721815</v>
      </c>
      <c r="E382" s="25">
        <f t="shared" si="49"/>
        <v>0.89368087500407423</v>
      </c>
      <c r="F382" s="25">
        <f t="shared" si="50"/>
        <v>456.19791534088409</v>
      </c>
      <c r="G382" s="25">
        <f t="shared" si="51"/>
        <v>2.8513076452599395</v>
      </c>
      <c r="H382" s="25">
        <f t="shared" si="52"/>
        <v>-1193.271606397333</v>
      </c>
      <c r="I382" s="25">
        <f t="shared" si="53"/>
        <v>-1646.618214092957</v>
      </c>
      <c r="J382" s="25">
        <f t="shared" si="54"/>
        <v>-1649.4695217382171</v>
      </c>
    </row>
    <row r="383" spans="1:10" x14ac:dyDescent="0.35">
      <c r="A383" s="23">
        <v>3.63</v>
      </c>
      <c r="B383" s="22">
        <f t="shared" si="46"/>
        <v>0.55995378004138152</v>
      </c>
      <c r="C383" s="24">
        <f t="shared" si="47"/>
        <v>1813.3856060920643</v>
      </c>
      <c r="D383" s="25">
        <f t="shared" si="48"/>
        <v>284.2919287918927</v>
      </c>
      <c r="E383" s="25">
        <f t="shared" si="49"/>
        <v>0.89368107848263678</v>
      </c>
      <c r="F383" s="25">
        <f t="shared" si="50"/>
        <v>456.19770916827605</v>
      </c>
      <c r="G383" s="25">
        <f t="shared" si="51"/>
        <v>2.8513076452599395</v>
      </c>
      <c r="H383" s="25">
        <f t="shared" si="52"/>
        <v>-1224.9957331872251</v>
      </c>
      <c r="I383" s="25">
        <f t="shared" si="53"/>
        <v>-1678.3421347102412</v>
      </c>
      <c r="J383" s="25">
        <f t="shared" si="54"/>
        <v>-1681.1934423555012</v>
      </c>
    </row>
    <row r="384" spans="1:10" x14ac:dyDescent="0.35">
      <c r="A384" s="23">
        <v>3.64</v>
      </c>
      <c r="B384" s="22">
        <f t="shared" si="46"/>
        <v>0.55995365271367181</v>
      </c>
      <c r="C384" s="24">
        <f t="shared" si="47"/>
        <v>1813.3847814018204</v>
      </c>
      <c r="D384" s="25">
        <f t="shared" si="48"/>
        <v>284.2916702117804</v>
      </c>
      <c r="E384" s="25">
        <f t="shared" si="49"/>
        <v>0.89368128196129226</v>
      </c>
      <c r="F384" s="25">
        <f t="shared" si="50"/>
        <v>456.19750299571507</v>
      </c>
      <c r="G384" s="25">
        <f t="shared" si="51"/>
        <v>2.8513076452599395</v>
      </c>
      <c r="H384" s="25">
        <f t="shared" si="52"/>
        <v>-1256.5517420338263</v>
      </c>
      <c r="I384" s="25">
        <f t="shared" si="53"/>
        <v>-1709.8979373842812</v>
      </c>
      <c r="J384" s="25">
        <f t="shared" si="54"/>
        <v>-1712.7492450295413</v>
      </c>
    </row>
    <row r="385" spans="1:10" x14ac:dyDescent="0.35">
      <c r="A385" s="23">
        <v>3.65</v>
      </c>
      <c r="B385" s="22">
        <f t="shared" si="46"/>
        <v>0.55995352538596221</v>
      </c>
      <c r="C385" s="24">
        <f t="shared" si="47"/>
        <v>1813.3839567117643</v>
      </c>
      <c r="D385" s="25">
        <f t="shared" si="48"/>
        <v>284.29141163184465</v>
      </c>
      <c r="E385" s="25">
        <f t="shared" si="49"/>
        <v>0.89368148544004011</v>
      </c>
      <c r="F385" s="25">
        <f t="shared" si="50"/>
        <v>456.19729682320104</v>
      </c>
      <c r="G385" s="25">
        <f t="shared" si="51"/>
        <v>2.8513076452599395</v>
      </c>
      <c r="H385" s="25">
        <f t="shared" si="52"/>
        <v>-1287.9364773831621</v>
      </c>
      <c r="I385" s="25">
        <f t="shared" si="53"/>
        <v>-1741.2824665611031</v>
      </c>
      <c r="J385" s="25">
        <f t="shared" si="54"/>
        <v>-1744.1337742063631</v>
      </c>
    </row>
    <row r="386" spans="1:10" x14ac:dyDescent="0.35">
      <c r="A386" s="23">
        <v>3.66</v>
      </c>
      <c r="B386" s="22">
        <f t="shared" si="46"/>
        <v>0.55995339805825251</v>
      </c>
      <c r="C386" s="24">
        <f t="shared" si="47"/>
        <v>1813.3831320218953</v>
      </c>
      <c r="D386" s="25">
        <f t="shared" si="48"/>
        <v>284.29115305208518</v>
      </c>
      <c r="E386" s="25">
        <f t="shared" si="49"/>
        <v>0.893681688918881</v>
      </c>
      <c r="F386" s="25">
        <f t="shared" si="50"/>
        <v>456.1970906507338</v>
      </c>
      <c r="G386" s="25">
        <f t="shared" si="51"/>
        <v>2.8513076452599395</v>
      </c>
      <c r="H386" s="25">
        <f t="shared" si="52"/>
        <v>-1319.1468008084719</v>
      </c>
      <c r="I386" s="25">
        <f t="shared" si="53"/>
        <v>-1772.4925838139457</v>
      </c>
      <c r="J386" s="25">
        <f t="shared" si="54"/>
        <v>-1775.3438914592057</v>
      </c>
    </row>
    <row r="387" spans="1:10" x14ac:dyDescent="0.35">
      <c r="A387" s="23">
        <v>3.67</v>
      </c>
      <c r="B387" s="22">
        <f t="shared" si="46"/>
        <v>0.5599532707305428</v>
      </c>
      <c r="C387" s="24">
        <f t="shared" si="47"/>
        <v>1813.3823073322139</v>
      </c>
      <c r="D387" s="25">
        <f t="shared" si="48"/>
        <v>284.29089447250203</v>
      </c>
      <c r="E387" s="25">
        <f t="shared" si="49"/>
        <v>0.89368189239781448</v>
      </c>
      <c r="F387" s="25">
        <f t="shared" si="50"/>
        <v>456.19688447831345</v>
      </c>
      <c r="G387" s="25">
        <f t="shared" si="51"/>
        <v>2.8513076452599395</v>
      </c>
      <c r="H387" s="25">
        <f t="shared" si="52"/>
        <v>-1350.1795913240358</v>
      </c>
      <c r="I387" s="25">
        <f t="shared" si="53"/>
        <v>-1803.5251681570892</v>
      </c>
      <c r="J387" s="25">
        <f t="shared" si="54"/>
        <v>-1806.3764758023492</v>
      </c>
    </row>
    <row r="388" spans="1:10" x14ac:dyDescent="0.35">
      <c r="A388" s="23">
        <v>3.68</v>
      </c>
      <c r="B388" s="22">
        <f t="shared" ref="B388:B451" si="55">$B$13-$B$6*A388/(2*$B$10)</f>
        <v>0.55995314340283309</v>
      </c>
      <c r="C388" s="24">
        <f t="shared" si="47"/>
        <v>1813.3814826427199</v>
      </c>
      <c r="D388" s="25">
        <f t="shared" si="48"/>
        <v>284.29063589309533</v>
      </c>
      <c r="E388" s="25">
        <f t="shared" si="49"/>
        <v>0.89368209587684078</v>
      </c>
      <c r="F388" s="25">
        <f t="shared" si="50"/>
        <v>456.19667830593994</v>
      </c>
      <c r="G388" s="25">
        <f t="shared" si="51"/>
        <v>2.8513076452599395</v>
      </c>
      <c r="H388" s="25">
        <f t="shared" si="52"/>
        <v>-1381.0317456972828</v>
      </c>
      <c r="I388" s="25">
        <f t="shared" si="53"/>
        <v>-1834.3771163579627</v>
      </c>
      <c r="J388" s="25">
        <f t="shared" si="54"/>
        <v>-1837.2284240032227</v>
      </c>
    </row>
    <row r="389" spans="1:10" x14ac:dyDescent="0.35">
      <c r="A389" s="23">
        <v>3.69</v>
      </c>
      <c r="B389" s="22">
        <f t="shared" si="55"/>
        <v>0.55995301607512338</v>
      </c>
      <c r="C389" s="24">
        <f t="shared" si="47"/>
        <v>1813.3806579534134</v>
      </c>
      <c r="D389" s="25">
        <f t="shared" si="48"/>
        <v>284.29037731386495</v>
      </c>
      <c r="E389" s="25">
        <f t="shared" si="49"/>
        <v>0.89368229935595977</v>
      </c>
      <c r="F389" s="25">
        <f t="shared" si="50"/>
        <v>456.19647213361333</v>
      </c>
      <c r="G389" s="25">
        <f t="shared" si="51"/>
        <v>2.8513076452599395</v>
      </c>
      <c r="H389" s="25">
        <f t="shared" si="52"/>
        <v>-1411.7001787591</v>
      </c>
      <c r="I389" s="25">
        <f t="shared" si="53"/>
        <v>-1865.0453432474533</v>
      </c>
      <c r="J389" s="25">
        <f t="shared" si="54"/>
        <v>-1867.8966508927133</v>
      </c>
    </row>
    <row r="390" spans="1:10" x14ac:dyDescent="0.35">
      <c r="A390" s="23">
        <v>3.7</v>
      </c>
      <c r="B390" s="22">
        <f t="shared" si="55"/>
        <v>0.55995288874741367</v>
      </c>
      <c r="C390" s="24">
        <f t="shared" si="47"/>
        <v>1813.3798332642941</v>
      </c>
      <c r="D390" s="25">
        <f t="shared" si="48"/>
        <v>284.29011873481096</v>
      </c>
      <c r="E390" s="25">
        <f t="shared" si="49"/>
        <v>0.89368250283517159</v>
      </c>
      <c r="F390" s="25">
        <f t="shared" si="50"/>
        <v>456.19626596133349</v>
      </c>
      <c r="G390" s="25">
        <f t="shared" si="51"/>
        <v>2.8513076452599395</v>
      </c>
      <c r="H390" s="25">
        <f t="shared" si="52"/>
        <v>-1442.1818237123578</v>
      </c>
      <c r="I390" s="25">
        <f t="shared" si="53"/>
        <v>-1895.5267820284312</v>
      </c>
      <c r="J390" s="25">
        <f t="shared" si="54"/>
        <v>-1898.3780896736912</v>
      </c>
    </row>
    <row r="391" spans="1:10" x14ac:dyDescent="0.35">
      <c r="A391" s="23">
        <v>3.71</v>
      </c>
      <c r="B391" s="22">
        <f t="shared" si="55"/>
        <v>0.55995276141970407</v>
      </c>
      <c r="C391" s="24">
        <f t="shared" si="47"/>
        <v>1813.3790085753635</v>
      </c>
      <c r="D391" s="25">
        <f t="shared" si="48"/>
        <v>284.28986015593364</v>
      </c>
      <c r="E391" s="25">
        <f t="shared" si="49"/>
        <v>0.89368270631447599</v>
      </c>
      <c r="F391" s="25">
        <f t="shared" si="50"/>
        <v>456.19605978910084</v>
      </c>
      <c r="G391" s="25">
        <f t="shared" si="51"/>
        <v>2.8513076452599395</v>
      </c>
      <c r="H391" s="25">
        <f t="shared" si="52"/>
        <v>-1472.4736324385763</v>
      </c>
      <c r="I391" s="25">
        <f t="shared" si="53"/>
        <v>-1925.8183845824171</v>
      </c>
      <c r="J391" s="25">
        <f t="shared" si="54"/>
        <v>-1928.6696922276772</v>
      </c>
    </row>
    <row r="392" spans="1:10" x14ac:dyDescent="0.35">
      <c r="A392" s="23">
        <v>3.72</v>
      </c>
      <c r="B392" s="22">
        <f t="shared" si="55"/>
        <v>0.55995263409199436</v>
      </c>
      <c r="C392" s="24">
        <f t="shared" si="47"/>
        <v>1813.3781838866196</v>
      </c>
      <c r="D392" s="25">
        <f t="shared" si="48"/>
        <v>284.28960157723253</v>
      </c>
      <c r="E392" s="25">
        <f t="shared" si="49"/>
        <v>0.89368290979387321</v>
      </c>
      <c r="F392" s="25">
        <f t="shared" si="50"/>
        <v>456.19585361691486</v>
      </c>
      <c r="G392" s="25">
        <f t="shared" si="51"/>
        <v>2.8513076452599395</v>
      </c>
      <c r="H392" s="25">
        <f t="shared" si="52"/>
        <v>-1502.5725758027456</v>
      </c>
      <c r="I392" s="25">
        <f t="shared" si="53"/>
        <v>-1955.9171217744004</v>
      </c>
      <c r="J392" s="25">
        <f t="shared" si="54"/>
        <v>-1958.7684294196604</v>
      </c>
    </row>
    <row r="393" spans="1:10" x14ac:dyDescent="0.35">
      <c r="A393" s="23">
        <v>3.73</v>
      </c>
      <c r="B393" s="22">
        <f t="shared" si="55"/>
        <v>0.55995250676428465</v>
      </c>
      <c r="C393" s="24">
        <f t="shared" si="47"/>
        <v>1813.377359198063</v>
      </c>
      <c r="D393" s="25">
        <f t="shared" si="48"/>
        <v>284.2893429987077</v>
      </c>
      <c r="E393" s="25">
        <f t="shared" si="49"/>
        <v>0.89368311327336314</v>
      </c>
      <c r="F393" s="25">
        <f t="shared" si="50"/>
        <v>456.19564744477572</v>
      </c>
      <c r="G393" s="25">
        <f t="shared" si="51"/>
        <v>2.8513076452599395</v>
      </c>
      <c r="H393" s="25">
        <f t="shared" si="52"/>
        <v>-1532.4756439562266</v>
      </c>
      <c r="I393" s="25">
        <f t="shared" si="53"/>
        <v>-1985.8199837557422</v>
      </c>
      <c r="J393" s="25">
        <f t="shared" si="54"/>
        <v>-1988.6712914010022</v>
      </c>
    </row>
    <row r="394" spans="1:10" x14ac:dyDescent="0.35">
      <c r="A394" s="23">
        <v>3.74</v>
      </c>
      <c r="B394" s="22">
        <f t="shared" si="55"/>
        <v>0.55995237943657494</v>
      </c>
      <c r="C394" s="24">
        <f t="shared" si="47"/>
        <v>1813.376534509694</v>
      </c>
      <c r="D394" s="25">
        <f t="shared" si="48"/>
        <v>284.2890844203593</v>
      </c>
      <c r="E394" s="25">
        <f t="shared" si="49"/>
        <v>0.89368331675294588</v>
      </c>
      <c r="F394" s="25">
        <f t="shared" si="50"/>
        <v>456.19544127268347</v>
      </c>
      <c r="G394" s="25">
        <f t="shared" si="51"/>
        <v>2.8513076452599395</v>
      </c>
      <c r="H394" s="25">
        <f t="shared" si="52"/>
        <v>-1562.1798466377422</v>
      </c>
      <c r="I394" s="25">
        <f t="shared" si="53"/>
        <v>-2015.5239802651656</v>
      </c>
      <c r="J394" s="25">
        <f t="shared" si="54"/>
        <v>-2018.3752879104256</v>
      </c>
    </row>
    <row r="395" spans="1:10" x14ac:dyDescent="0.35">
      <c r="A395" s="23">
        <v>3.75</v>
      </c>
      <c r="B395" s="22">
        <f t="shared" si="55"/>
        <v>0.55995225210886523</v>
      </c>
      <c r="C395" s="24">
        <f t="shared" si="47"/>
        <v>1813.3757098215126</v>
      </c>
      <c r="D395" s="25">
        <f t="shared" si="48"/>
        <v>284.28882584218735</v>
      </c>
      <c r="E395" s="25">
        <f t="shared" si="49"/>
        <v>0.89368352023262132</v>
      </c>
      <c r="F395" s="25">
        <f t="shared" si="50"/>
        <v>456.19523510063812</v>
      </c>
      <c r="G395" s="25">
        <f t="shared" si="51"/>
        <v>2.8513076452599395</v>
      </c>
      <c r="H395" s="25">
        <f t="shared" si="52"/>
        <v>-1591.6822134723925</v>
      </c>
      <c r="I395" s="25">
        <f t="shared" si="53"/>
        <v>-2045.0261409277707</v>
      </c>
      <c r="J395" s="25">
        <f t="shared" si="54"/>
        <v>-2047.8774485730307</v>
      </c>
    </row>
    <row r="396" spans="1:10" x14ac:dyDescent="0.35">
      <c r="A396" s="23">
        <v>3.76</v>
      </c>
      <c r="B396" s="22">
        <f t="shared" si="55"/>
        <v>0.55995212478115552</v>
      </c>
      <c r="C396" s="24">
        <f t="shared" si="47"/>
        <v>1813.3748851335185</v>
      </c>
      <c r="D396" s="25">
        <f t="shared" si="48"/>
        <v>284.28856726419173</v>
      </c>
      <c r="E396" s="25">
        <f t="shared" si="49"/>
        <v>0.89368372371238958</v>
      </c>
      <c r="F396" s="25">
        <f t="shared" si="50"/>
        <v>456.1950289286396</v>
      </c>
      <c r="G396" s="25">
        <f t="shared" si="51"/>
        <v>2.8513076452599395</v>
      </c>
      <c r="H396" s="25">
        <f t="shared" si="52"/>
        <v>-1620.9797942686982</v>
      </c>
      <c r="I396" s="25">
        <f t="shared" si="53"/>
        <v>-2074.3235155520779</v>
      </c>
      <c r="J396" s="25">
        <f t="shared" si="54"/>
        <v>-2077.1748231973379</v>
      </c>
    </row>
    <row r="397" spans="1:10" x14ac:dyDescent="0.35">
      <c r="A397" s="23">
        <v>3.77</v>
      </c>
      <c r="B397" s="22">
        <f t="shared" si="55"/>
        <v>0.55995199745344582</v>
      </c>
      <c r="C397" s="24">
        <f t="shared" si="47"/>
        <v>1813.3740604457125</v>
      </c>
      <c r="D397" s="25">
        <f t="shared" si="48"/>
        <v>284.28830868637255</v>
      </c>
      <c r="E397" s="25">
        <f t="shared" si="49"/>
        <v>0.89368392719225054</v>
      </c>
      <c r="F397" s="25">
        <f t="shared" si="50"/>
        <v>456.1948227566881</v>
      </c>
      <c r="G397" s="25">
        <f t="shared" si="51"/>
        <v>2.8513076452599395</v>
      </c>
      <c r="H397" s="25">
        <f t="shared" si="52"/>
        <v>-1650.0696593136108</v>
      </c>
      <c r="I397" s="25">
        <f t="shared" si="53"/>
        <v>-2103.413174425039</v>
      </c>
      <c r="J397" s="25">
        <f t="shared" si="54"/>
        <v>-2106.264482070299</v>
      </c>
    </row>
    <row r="398" spans="1:10" x14ac:dyDescent="0.35">
      <c r="A398" s="23">
        <v>3.78</v>
      </c>
      <c r="B398" s="22">
        <f t="shared" si="55"/>
        <v>0.55995187012573622</v>
      </c>
      <c r="C398" s="24">
        <f t="shared" si="47"/>
        <v>1813.3732357580946</v>
      </c>
      <c r="D398" s="25">
        <f t="shared" si="48"/>
        <v>284.28805010873003</v>
      </c>
      <c r="E398" s="25">
        <f t="shared" si="49"/>
        <v>0.89368413067220398</v>
      </c>
      <c r="F398" s="25">
        <f t="shared" si="50"/>
        <v>456.1946165847836</v>
      </c>
      <c r="G398" s="25">
        <f t="shared" si="51"/>
        <v>2.8513076452599395</v>
      </c>
      <c r="H398" s="25">
        <f t="shared" si="52"/>
        <v>-1678.9488996654832</v>
      </c>
      <c r="I398" s="25">
        <f t="shared" si="53"/>
        <v>-2132.2922086050066</v>
      </c>
      <c r="J398" s="25">
        <f t="shared" si="54"/>
        <v>-2135.1435162502667</v>
      </c>
    </row>
    <row r="399" spans="1:10" x14ac:dyDescent="0.35">
      <c r="A399" s="23">
        <v>3.79</v>
      </c>
      <c r="B399" s="22">
        <f t="shared" si="55"/>
        <v>0.55995174279802651</v>
      </c>
      <c r="C399" s="24">
        <f t="shared" si="47"/>
        <v>1813.372411070663</v>
      </c>
      <c r="D399" s="25">
        <f t="shared" si="48"/>
        <v>284.28779153126357</v>
      </c>
      <c r="E399" s="25">
        <f t="shared" si="49"/>
        <v>0.89368433415225035</v>
      </c>
      <c r="F399" s="25">
        <f t="shared" si="50"/>
        <v>456.19441041292572</v>
      </c>
      <c r="G399" s="25">
        <f t="shared" si="51"/>
        <v>2.8513076452599395</v>
      </c>
      <c r="H399" s="25">
        <f t="shared" si="52"/>
        <v>-1707.6146274449652</v>
      </c>
      <c r="I399" s="25">
        <f t="shared" si="53"/>
        <v>-2160.9577302126308</v>
      </c>
      <c r="J399" s="25">
        <f t="shared" si="54"/>
        <v>-2163.8090378578909</v>
      </c>
    </row>
    <row r="400" spans="1:10" x14ac:dyDescent="0.35">
      <c r="A400" s="23">
        <v>3.8</v>
      </c>
      <c r="B400" s="22">
        <f t="shared" si="55"/>
        <v>0.5599516154703168</v>
      </c>
      <c r="C400" s="24">
        <f t="shared" si="47"/>
        <v>1813.3715863834198</v>
      </c>
      <c r="D400" s="25">
        <f t="shared" si="48"/>
        <v>284.2875329539736</v>
      </c>
      <c r="E400" s="25">
        <f t="shared" si="49"/>
        <v>0.89368453763238953</v>
      </c>
      <c r="F400" s="25">
        <f t="shared" si="50"/>
        <v>456.1942042411149</v>
      </c>
      <c r="G400" s="25">
        <f t="shared" si="51"/>
        <v>2.8513076452599395</v>
      </c>
      <c r="H400" s="25">
        <f t="shared" si="52"/>
        <v>-1736.0639761237815</v>
      </c>
      <c r="I400" s="25">
        <f t="shared" si="53"/>
        <v>-2189.4068727196363</v>
      </c>
      <c r="J400" s="25">
        <f t="shared" si="54"/>
        <v>-2192.2581803648964</v>
      </c>
    </row>
    <row r="401" spans="1:10" x14ac:dyDescent="0.35">
      <c r="A401" s="23">
        <v>3.81</v>
      </c>
      <c r="B401" s="22">
        <f t="shared" si="55"/>
        <v>0.55995148814260709</v>
      </c>
      <c r="C401" s="24">
        <f t="shared" si="47"/>
        <v>1813.3707616963632</v>
      </c>
      <c r="D401" s="25">
        <f t="shared" si="48"/>
        <v>284.28727437685995</v>
      </c>
      <c r="E401" s="25">
        <f t="shared" si="49"/>
        <v>0.89368474111262131</v>
      </c>
      <c r="F401" s="25">
        <f t="shared" si="50"/>
        <v>456.19399806935076</v>
      </c>
      <c r="G401" s="25">
        <f t="shared" si="51"/>
        <v>2.8513076452599395</v>
      </c>
      <c r="H401" s="25">
        <f t="shared" si="52"/>
        <v>-1764.2941008113914</v>
      </c>
      <c r="I401" s="25">
        <f t="shared" si="53"/>
        <v>-2217.6367912354822</v>
      </c>
      <c r="J401" s="25">
        <f t="shared" si="54"/>
        <v>-2220.4880988807422</v>
      </c>
    </row>
    <row r="402" spans="1:10" x14ac:dyDescent="0.35">
      <c r="A402" s="23">
        <v>3.82</v>
      </c>
      <c r="B402" s="22">
        <f t="shared" si="55"/>
        <v>0.55995136081489738</v>
      </c>
      <c r="C402" s="24">
        <f t="shared" si="47"/>
        <v>1813.3699370094946</v>
      </c>
      <c r="D402" s="25">
        <f t="shared" si="48"/>
        <v>284.28701579992276</v>
      </c>
      <c r="E402" s="25">
        <f t="shared" si="49"/>
        <v>0.89368494459294601</v>
      </c>
      <c r="F402" s="25">
        <f t="shared" si="50"/>
        <v>456.19379189763362</v>
      </c>
      <c r="G402" s="25">
        <f t="shared" si="51"/>
        <v>2.8513076452599395</v>
      </c>
      <c r="H402" s="25">
        <f t="shared" si="52"/>
        <v>-1792.3021785394658</v>
      </c>
      <c r="I402" s="25">
        <f t="shared" si="53"/>
        <v>-2245.6446627918394</v>
      </c>
      <c r="J402" s="25">
        <f t="shared" si="54"/>
        <v>-2248.4959704370995</v>
      </c>
    </row>
    <row r="403" spans="1:10" x14ac:dyDescent="0.35">
      <c r="A403" s="23">
        <v>3.83</v>
      </c>
      <c r="B403" s="22">
        <f t="shared" si="55"/>
        <v>0.55995123348718767</v>
      </c>
      <c r="C403" s="24">
        <f t="shared" si="47"/>
        <v>1813.3691123228134</v>
      </c>
      <c r="D403" s="25">
        <f t="shared" si="48"/>
        <v>284.28675722316189</v>
      </c>
      <c r="E403" s="25">
        <f t="shared" si="49"/>
        <v>0.89368514807336341</v>
      </c>
      <c r="F403" s="25">
        <f t="shared" si="50"/>
        <v>456.19358572596332</v>
      </c>
      <c r="G403" s="25">
        <f t="shared" si="51"/>
        <v>2.8513076452599395</v>
      </c>
      <c r="H403" s="25">
        <f t="shared" si="52"/>
        <v>-1820.0854085441911</v>
      </c>
      <c r="I403" s="25">
        <f t="shared" si="53"/>
        <v>-2273.4276866248942</v>
      </c>
      <c r="J403" s="25">
        <f t="shared" si="54"/>
        <v>-2276.2789942701543</v>
      </c>
    </row>
    <row r="404" spans="1:10" x14ac:dyDescent="0.35">
      <c r="A404" s="23">
        <v>3.84</v>
      </c>
      <c r="B404" s="22">
        <f t="shared" si="55"/>
        <v>0.55995110615947796</v>
      </c>
      <c r="C404" s="24">
        <f t="shared" si="47"/>
        <v>1813.3682876363198</v>
      </c>
      <c r="D404" s="25">
        <f t="shared" si="48"/>
        <v>284.28649864657746</v>
      </c>
      <c r="E404" s="25">
        <f t="shared" si="49"/>
        <v>0.89368535155387352</v>
      </c>
      <c r="F404" s="25">
        <f t="shared" si="50"/>
        <v>456.19337955433991</v>
      </c>
      <c r="G404" s="25">
        <f t="shared" si="51"/>
        <v>2.8513076452599395</v>
      </c>
      <c r="H404" s="25">
        <f t="shared" si="52"/>
        <v>-1847.6410125463344</v>
      </c>
      <c r="I404" s="25">
        <f t="shared" si="53"/>
        <v>-2300.9830844554144</v>
      </c>
      <c r="J404" s="25">
        <f t="shared" si="54"/>
        <v>-2303.8343921006744</v>
      </c>
    </row>
    <row r="405" spans="1:10" x14ac:dyDescent="0.35">
      <c r="A405" s="23">
        <v>3.85</v>
      </c>
      <c r="B405" s="22">
        <f t="shared" si="55"/>
        <v>0.55995097883176836</v>
      </c>
      <c r="C405" s="24">
        <f t="shared" ref="C405:C468" si="56">$B$10*$B$5*(B405*B405)*$B$14/$B$11</f>
        <v>1813.3674629500144</v>
      </c>
      <c r="D405" s="25">
        <f t="shared" ref="D405:D468" si="57">C405*B405*B405/2</f>
        <v>284.28624007016964</v>
      </c>
      <c r="E405" s="25">
        <f t="shared" ref="E405:E468" si="58">($B$16/B405)+($B$6/($B$10*2))*($B$4+$B$4/(B405*B405*B405))</f>
        <v>0.89368555503447611</v>
      </c>
      <c r="F405" s="25">
        <f t="shared" ref="F405:F468" si="59">$B$5*$B$14*$B$6*$B$4*$B$4/(4*$B$11) + (1/2)*C405*$B$16</f>
        <v>456.19317338276358</v>
      </c>
      <c r="G405" s="25">
        <f t="shared" ref="G405:G468" si="60">$B$5*$B$14*$B$6*$B$4*$B$4/(4*$B$11)</f>
        <v>2.8513076452599395</v>
      </c>
      <c r="H405" s="25">
        <f t="shared" ref="H405:H468" si="61">($B$5*$B$14*$B$6/(4*$B$11))*$B$4*$B$4 + C405*$B$16/2 + $B$10*$B$5*$B$14*$B$4*$B$4*$B$15*SIN(A405)/(2*$B$11)</f>
        <v>-1874.9662350290769</v>
      </c>
      <c r="I405" s="25">
        <f t="shared" ref="I405:I468" si="62">($B$5*$B$14*$B$6/(4*$B$11))*$B$4*$B$4+$B$10*$B$5*$B$14*$B$4*$B$4*$B$15*SIN(A405)/(2*$B$11)</f>
        <v>-2328.3081007665805</v>
      </c>
      <c r="J405" s="25">
        <f t="shared" ref="J405:J468" si="63">$B$10*$B$5*$B$14*$B$4*$B$4*$B$15*SIN(A405)/(2*$B$11)</f>
        <v>-2331.1594084118406</v>
      </c>
    </row>
    <row r="406" spans="1:10" x14ac:dyDescent="0.35">
      <c r="A406" s="23">
        <v>3.86</v>
      </c>
      <c r="B406" s="22">
        <f t="shared" si="55"/>
        <v>0.55995085150405866</v>
      </c>
      <c r="C406" s="24">
        <f t="shared" si="56"/>
        <v>1813.3666382638958</v>
      </c>
      <c r="D406" s="25">
        <f t="shared" si="57"/>
        <v>284.28598149393804</v>
      </c>
      <c r="E406" s="25">
        <f t="shared" si="58"/>
        <v>0.89368575851517162</v>
      </c>
      <c r="F406" s="25">
        <f t="shared" si="59"/>
        <v>456.19296721123391</v>
      </c>
      <c r="G406" s="25">
        <f t="shared" si="60"/>
        <v>2.8513076452599395</v>
      </c>
      <c r="H406" s="25">
        <f t="shared" si="61"/>
        <v>-1902.058343513557</v>
      </c>
      <c r="I406" s="25">
        <f t="shared" si="62"/>
        <v>-2355.400003079531</v>
      </c>
      <c r="J406" s="25">
        <f t="shared" si="63"/>
        <v>-2358.251310724791</v>
      </c>
    </row>
    <row r="407" spans="1:10" x14ac:dyDescent="0.35">
      <c r="A407" s="23">
        <v>3.87</v>
      </c>
      <c r="B407" s="22">
        <f t="shared" si="55"/>
        <v>0.55995072417634895</v>
      </c>
      <c r="C407" s="24">
        <f t="shared" si="56"/>
        <v>1813.3658135779647</v>
      </c>
      <c r="D407" s="25">
        <f t="shared" si="57"/>
        <v>284.28572291788277</v>
      </c>
      <c r="E407" s="25">
        <f t="shared" si="58"/>
        <v>0.89368596199595995</v>
      </c>
      <c r="F407" s="25">
        <f t="shared" si="59"/>
        <v>456.19276103975113</v>
      </c>
      <c r="G407" s="25">
        <f t="shared" si="60"/>
        <v>2.8513076452599395</v>
      </c>
      <c r="H407" s="25">
        <f t="shared" si="61"/>
        <v>-1928.9146288321217</v>
      </c>
      <c r="I407" s="25">
        <f t="shared" si="62"/>
        <v>-2382.2560822266128</v>
      </c>
      <c r="J407" s="25">
        <f t="shared" si="63"/>
        <v>-2385.1073898718728</v>
      </c>
    </row>
    <row r="408" spans="1:10" x14ac:dyDescent="0.35">
      <c r="A408" s="23">
        <v>3.88</v>
      </c>
      <c r="B408" s="22">
        <f t="shared" si="55"/>
        <v>0.55995059684863924</v>
      </c>
      <c r="C408" s="24">
        <f t="shared" si="56"/>
        <v>1813.3649888922209</v>
      </c>
      <c r="D408" s="25">
        <f t="shared" si="57"/>
        <v>284.28546434200388</v>
      </c>
      <c r="E408" s="25">
        <f t="shared" si="58"/>
        <v>0.89368616547684099</v>
      </c>
      <c r="F408" s="25">
        <f t="shared" si="59"/>
        <v>456.1925548683152</v>
      </c>
      <c r="G408" s="25">
        <f t="shared" si="60"/>
        <v>2.8513076452599395</v>
      </c>
      <c r="H408" s="25">
        <f t="shared" si="61"/>
        <v>-1955.532405399234</v>
      </c>
      <c r="I408" s="25">
        <f t="shared" si="62"/>
        <v>-2408.8736526222892</v>
      </c>
      <c r="J408" s="25">
        <f t="shared" si="63"/>
        <v>-2411.7249602675492</v>
      </c>
    </row>
    <row r="409" spans="1:10" x14ac:dyDescent="0.35">
      <c r="A409" s="23">
        <v>3.89</v>
      </c>
      <c r="B409" s="22">
        <f t="shared" si="55"/>
        <v>0.55995046952092953</v>
      </c>
      <c r="C409" s="24">
        <f t="shared" si="56"/>
        <v>1813.3641642066652</v>
      </c>
      <c r="D409" s="25">
        <f t="shared" si="57"/>
        <v>284.28520576630143</v>
      </c>
      <c r="E409" s="25">
        <f t="shared" si="58"/>
        <v>0.89368636895781473</v>
      </c>
      <c r="F409" s="25">
        <f t="shared" si="59"/>
        <v>456.19234869692627</v>
      </c>
      <c r="G409" s="25">
        <f t="shared" si="60"/>
        <v>2.8513076452599395</v>
      </c>
      <c r="H409" s="25">
        <f t="shared" si="61"/>
        <v>-1981.9090114800383</v>
      </c>
      <c r="I409" s="25">
        <f t="shared" si="62"/>
        <v>-2435.2500525317046</v>
      </c>
      <c r="J409" s="25">
        <f t="shared" si="63"/>
        <v>-2438.1013601769646</v>
      </c>
    </row>
    <row r="410" spans="1:10" x14ac:dyDescent="0.35">
      <c r="A410" s="23">
        <v>3.9</v>
      </c>
      <c r="B410" s="22">
        <f t="shared" si="55"/>
        <v>0.55995034219321982</v>
      </c>
      <c r="C410" s="24">
        <f t="shared" si="56"/>
        <v>1813.3633395212969</v>
      </c>
      <c r="D410" s="25">
        <f t="shared" si="57"/>
        <v>284.28494719077537</v>
      </c>
      <c r="E410" s="25">
        <f t="shared" si="58"/>
        <v>0.89368657243888128</v>
      </c>
      <c r="F410" s="25">
        <f t="shared" si="59"/>
        <v>456.19214252558419</v>
      </c>
      <c r="G410" s="25">
        <f t="shared" si="60"/>
        <v>2.8513076452599395</v>
      </c>
      <c r="H410" s="25">
        <f t="shared" si="61"/>
        <v>-2008.0418094565207</v>
      </c>
      <c r="I410" s="25">
        <f t="shared" si="62"/>
        <v>-2461.3826443368448</v>
      </c>
      <c r="J410" s="25">
        <f t="shared" si="63"/>
        <v>-2464.2339519821048</v>
      </c>
    </row>
    <row r="411" spans="1:10" x14ac:dyDescent="0.35">
      <c r="A411" s="23">
        <v>3.91</v>
      </c>
      <c r="B411" s="22">
        <f t="shared" si="55"/>
        <v>0.55995021486551011</v>
      </c>
      <c r="C411" s="24">
        <f t="shared" si="56"/>
        <v>1813.3625148361157</v>
      </c>
      <c r="D411" s="25">
        <f t="shared" si="57"/>
        <v>284.28468861542569</v>
      </c>
      <c r="E411" s="25">
        <f t="shared" si="58"/>
        <v>0.89368677592004053</v>
      </c>
      <c r="F411" s="25">
        <f t="shared" si="59"/>
        <v>456.19193635428888</v>
      </c>
      <c r="G411" s="25">
        <f t="shared" si="60"/>
        <v>2.8513076452599395</v>
      </c>
      <c r="H411" s="25">
        <f t="shared" si="61"/>
        <v>-2033.9281860912811</v>
      </c>
      <c r="I411" s="25">
        <f t="shared" si="62"/>
        <v>-2487.2688148003099</v>
      </c>
      <c r="J411" s="25">
        <f t="shared" si="63"/>
        <v>-2490.1201224455699</v>
      </c>
    </row>
    <row r="412" spans="1:10" x14ac:dyDescent="0.35">
      <c r="A412" s="23">
        <v>3.92</v>
      </c>
      <c r="B412" s="22">
        <f t="shared" si="55"/>
        <v>0.55995008753780051</v>
      </c>
      <c r="C412" s="24">
        <f t="shared" si="56"/>
        <v>1813.3616901511227</v>
      </c>
      <c r="D412" s="25">
        <f t="shared" si="57"/>
        <v>284.28443004025257</v>
      </c>
      <c r="E412" s="25">
        <f t="shared" si="58"/>
        <v>0.89368697940129238</v>
      </c>
      <c r="F412" s="25">
        <f t="shared" si="59"/>
        <v>456.19173018304065</v>
      </c>
      <c r="G412" s="25">
        <f t="shared" si="60"/>
        <v>2.8513076452599395</v>
      </c>
      <c r="H412" s="25">
        <f t="shared" si="61"/>
        <v>-2059.5655527888412</v>
      </c>
      <c r="I412" s="25">
        <f t="shared" si="62"/>
        <v>-2512.905975326622</v>
      </c>
      <c r="J412" s="25">
        <f t="shared" si="63"/>
        <v>-2515.757282971882</v>
      </c>
    </row>
    <row r="413" spans="1:10" x14ac:dyDescent="0.35">
      <c r="A413" s="23">
        <v>3.93</v>
      </c>
      <c r="B413" s="22">
        <f t="shared" si="55"/>
        <v>0.5599499602100908</v>
      </c>
      <c r="C413" s="24">
        <f t="shared" si="56"/>
        <v>1813.3608654663169</v>
      </c>
      <c r="D413" s="25">
        <f t="shared" si="57"/>
        <v>284.28417146525567</v>
      </c>
      <c r="E413" s="25">
        <f t="shared" si="58"/>
        <v>0.89368718288263704</v>
      </c>
      <c r="F413" s="25">
        <f t="shared" si="59"/>
        <v>456.19152401183919</v>
      </c>
      <c r="G413" s="25">
        <f t="shared" si="60"/>
        <v>2.8513076452599395</v>
      </c>
      <c r="H413" s="25">
        <f t="shared" si="61"/>
        <v>-2084.9513458545166</v>
      </c>
      <c r="I413" s="25">
        <f t="shared" si="62"/>
        <v>-2538.2915622210958</v>
      </c>
      <c r="J413" s="25">
        <f t="shared" si="63"/>
        <v>-2541.1428698663558</v>
      </c>
    </row>
    <row r="414" spans="1:10" x14ac:dyDescent="0.35">
      <c r="A414" s="23">
        <v>3.94</v>
      </c>
      <c r="B414" s="22">
        <f t="shared" si="55"/>
        <v>0.55994983288238109</v>
      </c>
      <c r="C414" s="24">
        <f t="shared" si="56"/>
        <v>1813.3600407816987</v>
      </c>
      <c r="D414" s="25">
        <f t="shared" si="57"/>
        <v>284.2839128904352</v>
      </c>
      <c r="E414" s="25">
        <f t="shared" si="58"/>
        <v>0.89368738636407441</v>
      </c>
      <c r="F414" s="25">
        <f t="shared" si="59"/>
        <v>456.19131784068463</v>
      </c>
      <c r="G414" s="25">
        <f t="shared" si="60"/>
        <v>2.8513076452599395</v>
      </c>
      <c r="H414" s="25">
        <f t="shared" si="61"/>
        <v>-2110.083026750769</v>
      </c>
      <c r="I414" s="25">
        <f t="shared" si="62"/>
        <v>-2563.4230369461939</v>
      </c>
      <c r="J414" s="25">
        <f t="shared" si="63"/>
        <v>-2566.2743445914539</v>
      </c>
    </row>
    <row r="415" spans="1:10" x14ac:dyDescent="0.35">
      <c r="A415" s="23">
        <v>3.95</v>
      </c>
      <c r="B415" s="22">
        <f t="shared" si="55"/>
        <v>0.55994970555467138</v>
      </c>
      <c r="C415" s="24">
        <f t="shared" si="56"/>
        <v>1813.3592160972678</v>
      </c>
      <c r="D415" s="25">
        <f t="shared" si="57"/>
        <v>284.28365431579113</v>
      </c>
      <c r="E415" s="25">
        <f t="shared" si="58"/>
        <v>0.8936875898456047</v>
      </c>
      <c r="F415" s="25">
        <f t="shared" si="59"/>
        <v>456.19111166957691</v>
      </c>
      <c r="G415" s="25">
        <f t="shared" si="60"/>
        <v>2.8513076452599395</v>
      </c>
      <c r="H415" s="25">
        <f t="shared" si="61"/>
        <v>-2134.9580823510714</v>
      </c>
      <c r="I415" s="25">
        <f t="shared" si="62"/>
        <v>-2588.2978863753883</v>
      </c>
      <c r="J415" s="25">
        <f t="shared" si="63"/>
        <v>-2591.1491940206483</v>
      </c>
    </row>
    <row r="416" spans="1:10" x14ac:dyDescent="0.35">
      <c r="A416" s="23">
        <v>3.96</v>
      </c>
      <c r="B416" s="22">
        <f t="shared" si="55"/>
        <v>0.55994957822696168</v>
      </c>
      <c r="C416" s="24">
        <f t="shared" si="56"/>
        <v>1813.3583914130247</v>
      </c>
      <c r="D416" s="25">
        <f t="shared" si="57"/>
        <v>284.28339574132343</v>
      </c>
      <c r="E416" s="25">
        <f t="shared" si="58"/>
        <v>0.89368779332722759</v>
      </c>
      <c r="F416" s="25">
        <f t="shared" si="59"/>
        <v>456.19090549851614</v>
      </c>
      <c r="G416" s="25">
        <f t="shared" si="60"/>
        <v>2.8513076452599395</v>
      </c>
      <c r="H416" s="25">
        <f t="shared" si="61"/>
        <v>-2159.5740251912075</v>
      </c>
      <c r="I416" s="25">
        <f t="shared" si="62"/>
        <v>-2612.9136230444637</v>
      </c>
      <c r="J416" s="25">
        <f t="shared" si="63"/>
        <v>-2615.7649306897238</v>
      </c>
    </row>
    <row r="417" spans="1:10" x14ac:dyDescent="0.35">
      <c r="A417" s="23">
        <v>3.97</v>
      </c>
      <c r="B417" s="22">
        <f t="shared" si="55"/>
        <v>0.55994945089925197</v>
      </c>
      <c r="C417" s="24">
        <f t="shared" si="56"/>
        <v>1813.3575667289688</v>
      </c>
      <c r="D417" s="25">
        <f t="shared" si="57"/>
        <v>284.28313716703207</v>
      </c>
      <c r="E417" s="25">
        <f t="shared" si="58"/>
        <v>0.89368799680894329</v>
      </c>
      <c r="F417" s="25">
        <f t="shared" si="59"/>
        <v>456.19069932750216</v>
      </c>
      <c r="G417" s="25">
        <f t="shared" si="60"/>
        <v>2.8513076452599395</v>
      </c>
      <c r="H417" s="25">
        <f t="shared" si="61"/>
        <v>-2183.9283937180267</v>
      </c>
      <c r="I417" s="25">
        <f t="shared" si="62"/>
        <v>-2637.2677854002686</v>
      </c>
      <c r="J417" s="25">
        <f t="shared" si="63"/>
        <v>-2640.1190930455286</v>
      </c>
    </row>
    <row r="418" spans="1:10" x14ac:dyDescent="0.35">
      <c r="A418" s="23">
        <v>3.98</v>
      </c>
      <c r="B418" s="22">
        <f t="shared" si="55"/>
        <v>0.55994932357154226</v>
      </c>
      <c r="C418" s="24">
        <f t="shared" si="56"/>
        <v>1813.3567420451002</v>
      </c>
      <c r="D418" s="25">
        <f t="shared" si="57"/>
        <v>284.28287859291709</v>
      </c>
      <c r="E418" s="25">
        <f t="shared" si="58"/>
        <v>0.8936882002907518</v>
      </c>
      <c r="F418" s="25">
        <f t="shared" si="59"/>
        <v>456.19049315653501</v>
      </c>
      <c r="G418" s="25">
        <f t="shared" si="60"/>
        <v>2.8513076452599395</v>
      </c>
      <c r="H418" s="25">
        <f t="shared" si="61"/>
        <v>-2208.0187525355841</v>
      </c>
      <c r="I418" s="25">
        <f t="shared" si="62"/>
        <v>-2661.3579380468591</v>
      </c>
      <c r="J418" s="25">
        <f t="shared" si="63"/>
        <v>-2664.2092456921191</v>
      </c>
    </row>
    <row r="419" spans="1:10" x14ac:dyDescent="0.35">
      <c r="A419" s="23">
        <v>3.99</v>
      </c>
      <c r="B419" s="22">
        <f t="shared" si="55"/>
        <v>0.55994919624383266</v>
      </c>
      <c r="C419" s="24">
        <f t="shared" si="56"/>
        <v>1813.3559173614203</v>
      </c>
      <c r="D419" s="25">
        <f t="shared" si="57"/>
        <v>284.28262001897883</v>
      </c>
      <c r="E419" s="25">
        <f t="shared" si="58"/>
        <v>0.89368840377265268</v>
      </c>
      <c r="F419" s="25">
        <f t="shared" si="59"/>
        <v>456.19028698561505</v>
      </c>
      <c r="G419" s="25">
        <f t="shared" si="60"/>
        <v>2.8513076452599395</v>
      </c>
      <c r="H419" s="25">
        <f t="shared" si="61"/>
        <v>-2231.8426926486936</v>
      </c>
      <c r="I419" s="25">
        <f t="shared" si="62"/>
        <v>-2685.1816719890485</v>
      </c>
      <c r="J419" s="25">
        <f t="shared" si="63"/>
        <v>-2688.0329796343085</v>
      </c>
    </row>
    <row r="420" spans="1:10" x14ac:dyDescent="0.35">
      <c r="A420" s="23">
        <v>4</v>
      </c>
      <c r="B420" s="22">
        <f t="shared" si="55"/>
        <v>0.55994906891612295</v>
      </c>
      <c r="C420" s="24">
        <f t="shared" si="56"/>
        <v>1813.3550926779271</v>
      </c>
      <c r="D420" s="25">
        <f t="shared" si="57"/>
        <v>284.28236144521668</v>
      </c>
      <c r="E420" s="25">
        <f t="shared" si="58"/>
        <v>0.89368860725464661</v>
      </c>
      <c r="F420" s="25">
        <f t="shared" si="59"/>
        <v>456.19008081474175</v>
      </c>
      <c r="G420" s="25">
        <f t="shared" si="60"/>
        <v>2.8513076452599395</v>
      </c>
      <c r="H420" s="25">
        <f t="shared" si="61"/>
        <v>-2255.3978317038113</v>
      </c>
      <c r="I420" s="25">
        <f t="shared" si="62"/>
        <v>-2708.7366048732929</v>
      </c>
      <c r="J420" s="25">
        <f t="shared" si="63"/>
        <v>-2711.5879125185529</v>
      </c>
    </row>
    <row r="421" spans="1:10" x14ac:dyDescent="0.35">
      <c r="A421" s="23">
        <v>4.01</v>
      </c>
      <c r="B421" s="22">
        <f t="shared" si="55"/>
        <v>0.55994894158841324</v>
      </c>
      <c r="C421" s="24">
        <f t="shared" si="56"/>
        <v>1813.3542679946213</v>
      </c>
      <c r="D421" s="25">
        <f t="shared" si="57"/>
        <v>284.28210287163091</v>
      </c>
      <c r="E421" s="25">
        <f t="shared" si="58"/>
        <v>0.89368881073673323</v>
      </c>
      <c r="F421" s="25">
        <f t="shared" si="59"/>
        <v>456.18987464391529</v>
      </c>
      <c r="G421" s="25">
        <f t="shared" si="60"/>
        <v>2.8513076452599395</v>
      </c>
      <c r="H421" s="25">
        <f t="shared" si="61"/>
        <v>-2278.6818142272805</v>
      </c>
      <c r="I421" s="25">
        <f t="shared" si="62"/>
        <v>-2732.0203812259356</v>
      </c>
      <c r="J421" s="25">
        <f t="shared" si="63"/>
        <v>-2734.8716888711956</v>
      </c>
    </row>
    <row r="422" spans="1:10" x14ac:dyDescent="0.35">
      <c r="A422" s="23">
        <v>4.0199999999999996</v>
      </c>
      <c r="B422" s="22">
        <f t="shared" si="55"/>
        <v>0.55994881426070353</v>
      </c>
      <c r="C422" s="24">
        <f t="shared" si="56"/>
        <v>1813.353443311503</v>
      </c>
      <c r="D422" s="25">
        <f t="shared" si="57"/>
        <v>284.28184429822153</v>
      </c>
      <c r="E422" s="25">
        <f t="shared" si="58"/>
        <v>0.89368901421891256</v>
      </c>
      <c r="F422" s="25">
        <f t="shared" si="59"/>
        <v>456.18966847313573</v>
      </c>
      <c r="G422" s="25">
        <f t="shared" si="60"/>
        <v>2.8513076452599395</v>
      </c>
      <c r="H422" s="25">
        <f t="shared" si="61"/>
        <v>-2301.6923118608665</v>
      </c>
      <c r="I422" s="25">
        <f t="shared" si="62"/>
        <v>-2755.0306726887425</v>
      </c>
      <c r="J422" s="25">
        <f t="shared" si="63"/>
        <v>-2757.8819803340025</v>
      </c>
    </row>
    <row r="423" spans="1:10" x14ac:dyDescent="0.35">
      <c r="A423" s="23">
        <v>4.03</v>
      </c>
      <c r="B423" s="22">
        <f t="shared" si="55"/>
        <v>0.55994868693299382</v>
      </c>
      <c r="C423" s="24">
        <f t="shared" si="56"/>
        <v>1813.3526186285726</v>
      </c>
      <c r="D423" s="25">
        <f t="shared" si="57"/>
        <v>284.28158572498859</v>
      </c>
      <c r="E423" s="25">
        <f t="shared" si="58"/>
        <v>0.8936892177011847</v>
      </c>
      <c r="F423" s="25">
        <f t="shared" si="59"/>
        <v>456.18946230240311</v>
      </c>
      <c r="G423" s="25">
        <f t="shared" si="60"/>
        <v>2.8513076452599395</v>
      </c>
      <c r="H423" s="25">
        <f t="shared" si="61"/>
        <v>-2324.4270235946028</v>
      </c>
      <c r="I423" s="25">
        <f t="shared" si="62"/>
        <v>-2777.765178251746</v>
      </c>
      <c r="J423" s="25">
        <f t="shared" si="63"/>
        <v>-2780.616485897006</v>
      </c>
    </row>
    <row r="424" spans="1:10" x14ac:dyDescent="0.35">
      <c r="A424" s="23">
        <v>4.04</v>
      </c>
      <c r="B424" s="22">
        <f t="shared" si="55"/>
        <v>0.55994855960528411</v>
      </c>
      <c r="C424" s="24">
        <f t="shared" si="56"/>
        <v>1813.3517939458293</v>
      </c>
      <c r="D424" s="25">
        <f t="shared" si="57"/>
        <v>284.28132715193198</v>
      </c>
      <c r="E424" s="25">
        <f t="shared" si="58"/>
        <v>0.89368942118354955</v>
      </c>
      <c r="F424" s="25">
        <f t="shared" si="59"/>
        <v>456.18925613171729</v>
      </c>
      <c r="G424" s="25">
        <f t="shared" si="60"/>
        <v>2.8513076452599395</v>
      </c>
      <c r="H424" s="25">
        <f t="shared" si="61"/>
        <v>-2346.8836759968731</v>
      </c>
      <c r="I424" s="25">
        <f t="shared" si="62"/>
        <v>-2800.2216244833303</v>
      </c>
      <c r="J424" s="25">
        <f t="shared" si="63"/>
        <v>-2803.0729321285903</v>
      </c>
    </row>
    <row r="425" spans="1:10" x14ac:dyDescent="0.35">
      <c r="A425" s="23">
        <v>4.05</v>
      </c>
      <c r="B425" s="22">
        <f t="shared" si="55"/>
        <v>0.55994843227757451</v>
      </c>
      <c r="C425" s="24">
        <f t="shared" si="56"/>
        <v>1813.3509692632745</v>
      </c>
      <c r="D425" s="25">
        <f t="shared" si="57"/>
        <v>284.28106857905203</v>
      </c>
      <c r="E425" s="25">
        <f t="shared" si="58"/>
        <v>0.89368962466600699</v>
      </c>
      <c r="F425" s="25">
        <f t="shared" si="59"/>
        <v>456.18904996107858</v>
      </c>
      <c r="G425" s="25">
        <f t="shared" si="60"/>
        <v>2.8513076452599395</v>
      </c>
      <c r="H425" s="25">
        <f t="shared" si="61"/>
        <v>-2369.0600234417693</v>
      </c>
      <c r="I425" s="25">
        <f t="shared" si="62"/>
        <v>-2822.3977657575879</v>
      </c>
      <c r="J425" s="25">
        <f t="shared" si="63"/>
        <v>-2825.2490734028479</v>
      </c>
    </row>
    <row r="426" spans="1:10" x14ac:dyDescent="0.35">
      <c r="A426" s="23">
        <v>4.0599999999999996</v>
      </c>
      <c r="B426" s="22">
        <f t="shared" si="55"/>
        <v>0.55994830494986481</v>
      </c>
      <c r="C426" s="24">
        <f t="shared" si="56"/>
        <v>1813.3501445809068</v>
      </c>
      <c r="D426" s="25">
        <f t="shared" si="57"/>
        <v>284.2808100063483</v>
      </c>
      <c r="E426" s="25">
        <f t="shared" si="58"/>
        <v>0.89368982814855724</v>
      </c>
      <c r="F426" s="25">
        <f t="shared" si="59"/>
        <v>456.18884379048666</v>
      </c>
      <c r="G426" s="25">
        <f t="shared" si="60"/>
        <v>2.8513076452599395</v>
      </c>
      <c r="H426" s="25">
        <f t="shared" si="61"/>
        <v>-2390.9538483336446</v>
      </c>
      <c r="I426" s="25">
        <f t="shared" si="62"/>
        <v>-2844.2913844788714</v>
      </c>
      <c r="J426" s="25">
        <f t="shared" si="63"/>
        <v>-2847.1426921241314</v>
      </c>
    </row>
    <row r="427" spans="1:10" x14ac:dyDescent="0.35">
      <c r="A427" s="23">
        <v>4.07</v>
      </c>
      <c r="B427" s="22">
        <f t="shared" si="55"/>
        <v>0.5599481776221551</v>
      </c>
      <c r="C427" s="24">
        <f t="shared" si="56"/>
        <v>1813.3493198987262</v>
      </c>
      <c r="D427" s="25">
        <f t="shared" si="57"/>
        <v>284.2805514338209</v>
      </c>
      <c r="E427" s="25">
        <f t="shared" si="58"/>
        <v>0.89369003163120031</v>
      </c>
      <c r="F427" s="25">
        <f t="shared" si="59"/>
        <v>456.18863761994152</v>
      </c>
      <c r="G427" s="25">
        <f t="shared" si="60"/>
        <v>2.8513076452599395</v>
      </c>
      <c r="H427" s="25">
        <f t="shared" si="61"/>
        <v>-2412.5629613288743</v>
      </c>
      <c r="I427" s="25">
        <f t="shared" si="62"/>
        <v>-2865.9002913035556</v>
      </c>
      <c r="J427" s="25">
        <f t="shared" si="63"/>
        <v>-2868.7515989488156</v>
      </c>
    </row>
    <row r="428" spans="1:10" x14ac:dyDescent="0.35">
      <c r="A428" s="23">
        <v>4.08</v>
      </c>
      <c r="B428" s="22">
        <f t="shared" si="55"/>
        <v>0.55994805029444539</v>
      </c>
      <c r="C428" s="24">
        <f t="shared" si="56"/>
        <v>1813.3484952167328</v>
      </c>
      <c r="D428" s="25">
        <f t="shared" si="57"/>
        <v>284.28029286146983</v>
      </c>
      <c r="E428" s="25">
        <f t="shared" si="58"/>
        <v>0.89369023511393608</v>
      </c>
      <c r="F428" s="25">
        <f t="shared" si="59"/>
        <v>456.18843144944316</v>
      </c>
      <c r="G428" s="25">
        <f t="shared" si="60"/>
        <v>2.8513076452599395</v>
      </c>
      <c r="H428" s="25">
        <f t="shared" si="61"/>
        <v>-2433.8852015547782</v>
      </c>
      <c r="I428" s="25">
        <f t="shared" si="62"/>
        <v>-2887.2223253589614</v>
      </c>
      <c r="J428" s="25">
        <f t="shared" si="63"/>
        <v>-2890.0736330042214</v>
      </c>
    </row>
    <row r="429" spans="1:10" x14ac:dyDescent="0.35">
      <c r="A429" s="23">
        <v>4.09</v>
      </c>
      <c r="B429" s="22">
        <f t="shared" si="55"/>
        <v>0.55994792296673568</v>
      </c>
      <c r="C429" s="24">
        <f t="shared" si="56"/>
        <v>1813.3476705349274</v>
      </c>
      <c r="D429" s="25">
        <f t="shared" si="57"/>
        <v>284.2800342892952</v>
      </c>
      <c r="E429" s="25">
        <f t="shared" si="58"/>
        <v>0.89369043859676467</v>
      </c>
      <c r="F429" s="25">
        <f t="shared" si="59"/>
        <v>456.18822527899181</v>
      </c>
      <c r="G429" s="25">
        <f t="shared" si="60"/>
        <v>2.8513076452599395</v>
      </c>
      <c r="H429" s="25">
        <f t="shared" si="61"/>
        <v>-2454.9184368257215</v>
      </c>
      <c r="I429" s="25">
        <f t="shared" si="62"/>
        <v>-2908.2553544594534</v>
      </c>
      <c r="J429" s="25">
        <f t="shared" si="63"/>
        <v>-2911.1066621047135</v>
      </c>
    </row>
    <row r="430" spans="1:10" x14ac:dyDescent="0.35">
      <c r="A430" s="23">
        <v>4.0999999999999996</v>
      </c>
      <c r="B430" s="22">
        <f t="shared" si="55"/>
        <v>0.55994779563902597</v>
      </c>
      <c r="C430" s="24">
        <f t="shared" si="56"/>
        <v>1813.3468458533096</v>
      </c>
      <c r="D430" s="25">
        <f t="shared" si="57"/>
        <v>284.27977571729701</v>
      </c>
      <c r="E430" s="25">
        <f t="shared" si="58"/>
        <v>0.89369064207968596</v>
      </c>
      <c r="F430" s="25">
        <f t="shared" si="59"/>
        <v>456.18801910858735</v>
      </c>
      <c r="G430" s="25">
        <f t="shared" si="60"/>
        <v>2.8513076452599395</v>
      </c>
      <c r="H430" s="25">
        <f t="shared" si="61"/>
        <v>-2475.6605638563215</v>
      </c>
      <c r="I430" s="25">
        <f t="shared" si="62"/>
        <v>-2928.9972753196489</v>
      </c>
      <c r="J430" s="25">
        <f t="shared" si="63"/>
        <v>-2931.8485829649089</v>
      </c>
    </row>
    <row r="431" spans="1:10" x14ac:dyDescent="0.35">
      <c r="A431" s="23">
        <v>4.1100000000000003</v>
      </c>
      <c r="B431" s="22">
        <f t="shared" si="55"/>
        <v>0.55994766831131626</v>
      </c>
      <c r="C431" s="24">
        <f t="shared" si="56"/>
        <v>1813.3460211718791</v>
      </c>
      <c r="D431" s="25">
        <f t="shared" si="57"/>
        <v>284.27951714547515</v>
      </c>
      <c r="E431" s="25">
        <f t="shared" si="58"/>
        <v>0.89369084556269995</v>
      </c>
      <c r="F431" s="25">
        <f t="shared" si="59"/>
        <v>456.18781293822974</v>
      </c>
      <c r="G431" s="25">
        <f t="shared" si="60"/>
        <v>2.8513076452599395</v>
      </c>
      <c r="H431" s="25">
        <f t="shared" si="61"/>
        <v>-2496.1095084717795</v>
      </c>
      <c r="I431" s="25">
        <f t="shared" si="62"/>
        <v>-2949.4460137647493</v>
      </c>
      <c r="J431" s="25">
        <f t="shared" si="63"/>
        <v>-2952.2973214100093</v>
      </c>
    </row>
    <row r="432" spans="1:10" x14ac:dyDescent="0.35">
      <c r="A432" s="23">
        <v>4.12</v>
      </c>
      <c r="B432" s="22">
        <f t="shared" si="55"/>
        <v>0.55994754098360666</v>
      </c>
      <c r="C432" s="24">
        <f t="shared" si="56"/>
        <v>1813.3451964906367</v>
      </c>
      <c r="D432" s="25">
        <f t="shared" si="57"/>
        <v>284.27925857382991</v>
      </c>
      <c r="E432" s="25">
        <f t="shared" si="58"/>
        <v>0.89369104904580654</v>
      </c>
      <c r="F432" s="25">
        <f t="shared" si="59"/>
        <v>456.18760676791914</v>
      </c>
      <c r="G432" s="25">
        <f t="shared" si="60"/>
        <v>2.8513076452599395</v>
      </c>
      <c r="H432" s="25">
        <f t="shared" si="61"/>
        <v>-2516.2632258152867</v>
      </c>
      <c r="I432" s="25">
        <f t="shared" si="62"/>
        <v>-2969.5995249379457</v>
      </c>
      <c r="J432" s="25">
        <f t="shared" si="63"/>
        <v>-2972.4508325832057</v>
      </c>
    </row>
    <row r="433" spans="1:10" x14ac:dyDescent="0.35">
      <c r="A433" s="23">
        <v>4.13</v>
      </c>
      <c r="B433" s="22">
        <f t="shared" si="55"/>
        <v>0.55994741365589695</v>
      </c>
      <c r="C433" s="24">
        <f t="shared" si="56"/>
        <v>1813.3443718095814</v>
      </c>
      <c r="D433" s="25">
        <f t="shared" si="57"/>
        <v>284.27900000236087</v>
      </c>
      <c r="E433" s="25">
        <f t="shared" si="58"/>
        <v>0.89369125252900594</v>
      </c>
      <c r="F433" s="25">
        <f t="shared" si="59"/>
        <v>456.18740059765531</v>
      </c>
      <c r="G433" s="25">
        <f t="shared" si="60"/>
        <v>2.8513076452599395</v>
      </c>
      <c r="H433" s="25">
        <f t="shared" si="61"/>
        <v>-2536.1197005525232</v>
      </c>
      <c r="I433" s="25">
        <f t="shared" si="62"/>
        <v>-2989.4557935049183</v>
      </c>
      <c r="J433" s="25">
        <f t="shared" si="63"/>
        <v>-2992.3071011501784</v>
      </c>
    </row>
    <row r="434" spans="1:10" x14ac:dyDescent="0.35">
      <c r="A434" s="23">
        <v>4.1399999999999997</v>
      </c>
      <c r="B434" s="22">
        <f t="shared" si="55"/>
        <v>0.55994728632818724</v>
      </c>
      <c r="C434" s="24">
        <f t="shared" si="56"/>
        <v>1813.3435471287137</v>
      </c>
      <c r="D434" s="25">
        <f t="shared" si="57"/>
        <v>284.27874143106823</v>
      </c>
      <c r="E434" s="25">
        <f t="shared" si="58"/>
        <v>0.89369145601229816</v>
      </c>
      <c r="F434" s="25">
        <f t="shared" si="59"/>
        <v>456.18719442743838</v>
      </c>
      <c r="G434" s="25">
        <f t="shared" si="60"/>
        <v>2.8513076452599395</v>
      </c>
      <c r="H434" s="25">
        <f t="shared" si="61"/>
        <v>-2555.6769470731783</v>
      </c>
      <c r="I434" s="25">
        <f t="shared" si="62"/>
        <v>-3009.0128338553568</v>
      </c>
      <c r="J434" s="25">
        <f t="shared" si="63"/>
        <v>-3011.8641415006168</v>
      </c>
    </row>
    <row r="435" spans="1:10" x14ac:dyDescent="0.35">
      <c r="A435" s="23">
        <v>4.1500000000000004</v>
      </c>
      <c r="B435" s="22">
        <f t="shared" si="55"/>
        <v>0.55994715900047753</v>
      </c>
      <c r="C435" s="24">
        <f t="shared" si="56"/>
        <v>1813.3427224480333</v>
      </c>
      <c r="D435" s="25">
        <f t="shared" si="57"/>
        <v>284.27848285995196</v>
      </c>
      <c r="E435" s="25">
        <f t="shared" si="58"/>
        <v>0.89369165949568319</v>
      </c>
      <c r="F435" s="25">
        <f t="shared" si="59"/>
        <v>456.1869882572683</v>
      </c>
      <c r="G435" s="25">
        <f t="shared" si="60"/>
        <v>2.8513076452599395</v>
      </c>
      <c r="H435" s="25">
        <f t="shared" si="61"/>
        <v>-2574.9330096895173</v>
      </c>
      <c r="I435" s="25">
        <f t="shared" si="62"/>
        <v>-3028.2686903015256</v>
      </c>
      <c r="J435" s="25">
        <f t="shared" si="63"/>
        <v>-3031.1199979467856</v>
      </c>
    </row>
    <row r="436" spans="1:10" x14ac:dyDescent="0.35">
      <c r="A436" s="23">
        <v>4.16</v>
      </c>
      <c r="B436" s="22">
        <f t="shared" si="55"/>
        <v>0.55994703167276783</v>
      </c>
      <c r="C436" s="24">
        <f t="shared" si="56"/>
        <v>1813.3418977675408</v>
      </c>
      <c r="D436" s="25">
        <f t="shared" si="57"/>
        <v>284.27822428901214</v>
      </c>
      <c r="E436" s="25">
        <f t="shared" si="58"/>
        <v>0.89369186297916092</v>
      </c>
      <c r="F436" s="25">
        <f t="shared" si="59"/>
        <v>456.18678208714516</v>
      </c>
      <c r="G436" s="25">
        <f t="shared" si="60"/>
        <v>2.8513076452599395</v>
      </c>
      <c r="H436" s="25">
        <f t="shared" si="61"/>
        <v>-2593.8859628319374</v>
      </c>
      <c r="I436" s="25">
        <f t="shared" si="62"/>
        <v>-3047.2214372738226</v>
      </c>
      <c r="J436" s="25">
        <f t="shared" si="63"/>
        <v>-3050.0727449190827</v>
      </c>
    </row>
    <row r="437" spans="1:10" x14ac:dyDescent="0.35">
      <c r="A437" s="23">
        <v>4.17</v>
      </c>
      <c r="B437" s="22">
        <f t="shared" si="55"/>
        <v>0.55994690434505812</v>
      </c>
      <c r="C437" s="24">
        <f t="shared" si="56"/>
        <v>1813.3410730872354</v>
      </c>
      <c r="D437" s="25">
        <f t="shared" si="57"/>
        <v>284.27796571824865</v>
      </c>
      <c r="E437" s="25">
        <f t="shared" si="58"/>
        <v>0.89369206646273136</v>
      </c>
      <c r="F437" s="25">
        <f t="shared" si="59"/>
        <v>456.18657591706881</v>
      </c>
      <c r="G437" s="25">
        <f t="shared" si="60"/>
        <v>2.8513076452599395</v>
      </c>
      <c r="H437" s="25">
        <f t="shared" si="61"/>
        <v>-2612.5339112415381</v>
      </c>
      <c r="I437" s="25">
        <f t="shared" si="62"/>
        <v>-3065.8691795133468</v>
      </c>
      <c r="J437" s="25">
        <f t="shared" si="63"/>
        <v>-3068.7204871586068</v>
      </c>
    </row>
    <row r="438" spans="1:10" x14ac:dyDescent="0.35">
      <c r="A438" s="23">
        <v>4.18</v>
      </c>
      <c r="B438" s="22">
        <f t="shared" si="55"/>
        <v>0.55994677701734841</v>
      </c>
      <c r="C438" s="24">
        <f t="shared" si="56"/>
        <v>1813.3402484071178</v>
      </c>
      <c r="D438" s="25">
        <f t="shared" si="57"/>
        <v>284.2777071476616</v>
      </c>
      <c r="E438" s="25">
        <f t="shared" si="58"/>
        <v>0.89369226994639461</v>
      </c>
      <c r="F438" s="25">
        <f t="shared" si="59"/>
        <v>456.18636974703941</v>
      </c>
      <c r="G438" s="25">
        <f t="shared" si="60"/>
        <v>2.8513076452599395</v>
      </c>
      <c r="H438" s="25">
        <f t="shared" si="61"/>
        <v>-2630.8749901596343</v>
      </c>
      <c r="I438" s="25">
        <f t="shared" si="62"/>
        <v>-3084.2100522614137</v>
      </c>
      <c r="J438" s="25">
        <f t="shared" si="63"/>
        <v>-3087.0613599066737</v>
      </c>
    </row>
    <row r="439" spans="1:10" x14ac:dyDescent="0.35">
      <c r="A439" s="23">
        <v>4.1900000000000004</v>
      </c>
      <c r="B439" s="22">
        <f t="shared" si="55"/>
        <v>0.55994664968963881</v>
      </c>
      <c r="C439" s="24">
        <f t="shared" si="56"/>
        <v>1813.339423727188</v>
      </c>
      <c r="D439" s="25">
        <f t="shared" si="57"/>
        <v>284.27744857725105</v>
      </c>
      <c r="E439" s="25">
        <f t="shared" si="58"/>
        <v>0.89369247343015035</v>
      </c>
      <c r="F439" s="25">
        <f t="shared" si="59"/>
        <v>456.18616357705696</v>
      </c>
      <c r="G439" s="25">
        <f t="shared" si="60"/>
        <v>2.8513076452599395</v>
      </c>
      <c r="H439" s="25">
        <f t="shared" si="61"/>
        <v>-2648.9073655142365</v>
      </c>
      <c r="I439" s="25">
        <f t="shared" si="62"/>
        <v>-3102.2422214460335</v>
      </c>
      <c r="J439" s="25">
        <f t="shared" si="63"/>
        <v>-3105.0935290912935</v>
      </c>
    </row>
    <row r="440" spans="1:10" x14ac:dyDescent="0.35">
      <c r="A440" s="23">
        <v>4.2</v>
      </c>
      <c r="B440" s="22">
        <f t="shared" si="55"/>
        <v>0.5599465223619291</v>
      </c>
      <c r="C440" s="24">
        <f t="shared" si="56"/>
        <v>1813.3385990474453</v>
      </c>
      <c r="D440" s="25">
        <f t="shared" si="57"/>
        <v>284.27719000701677</v>
      </c>
      <c r="E440" s="25">
        <f t="shared" si="58"/>
        <v>0.89369267691399901</v>
      </c>
      <c r="F440" s="25">
        <f t="shared" si="59"/>
        <v>456.18595740712129</v>
      </c>
      <c r="G440" s="25">
        <f t="shared" si="60"/>
        <v>2.8513076452599395</v>
      </c>
      <c r="H440" s="25">
        <f t="shared" si="61"/>
        <v>-2666.6292341034514</v>
      </c>
      <c r="I440" s="25">
        <f t="shared" si="62"/>
        <v>-3119.9638838653127</v>
      </c>
      <c r="J440" s="25">
        <f t="shared" si="63"/>
        <v>-3122.8151915105727</v>
      </c>
    </row>
    <row r="441" spans="1:10" x14ac:dyDescent="0.35">
      <c r="A441" s="23">
        <v>4.21</v>
      </c>
      <c r="B441" s="22">
        <f t="shared" si="55"/>
        <v>0.55994639503421939</v>
      </c>
      <c r="C441" s="24">
        <f t="shared" si="56"/>
        <v>1813.3377743678898</v>
      </c>
      <c r="D441" s="25">
        <f t="shared" si="57"/>
        <v>284.27693143695876</v>
      </c>
      <c r="E441" s="25">
        <f t="shared" si="58"/>
        <v>0.89369288039794037</v>
      </c>
      <c r="F441" s="25">
        <f t="shared" si="59"/>
        <v>456.18575123723241</v>
      </c>
      <c r="G441" s="25">
        <f t="shared" si="60"/>
        <v>2.8513076452599395</v>
      </c>
      <c r="H441" s="25">
        <f t="shared" si="61"/>
        <v>-2684.0388237758048</v>
      </c>
      <c r="I441" s="25">
        <f t="shared" si="62"/>
        <v>-3137.3732673677773</v>
      </c>
      <c r="J441" s="25">
        <f t="shared" si="63"/>
        <v>-3140.2245750130373</v>
      </c>
    </row>
    <row r="442" spans="1:10" x14ac:dyDescent="0.35">
      <c r="A442" s="23">
        <v>4.22</v>
      </c>
      <c r="B442" s="22">
        <f t="shared" si="55"/>
        <v>0.55994626770650968</v>
      </c>
      <c r="C442" s="24">
        <f t="shared" si="56"/>
        <v>1813.3369496885227</v>
      </c>
      <c r="D442" s="25">
        <f t="shared" si="57"/>
        <v>284.27667286707737</v>
      </c>
      <c r="E442" s="25">
        <f t="shared" si="58"/>
        <v>0.89369308388197444</v>
      </c>
      <c r="F442" s="25">
        <f t="shared" si="59"/>
        <v>456.18554506739065</v>
      </c>
      <c r="G442" s="25">
        <f t="shared" si="60"/>
        <v>2.8513076452599395</v>
      </c>
      <c r="H442" s="25">
        <f t="shared" si="61"/>
        <v>-2701.1343936074559</v>
      </c>
      <c r="I442" s="25">
        <f t="shared" si="62"/>
        <v>-3154.4686310295865</v>
      </c>
      <c r="J442" s="25">
        <f t="shared" si="63"/>
        <v>-3157.3199386748465</v>
      </c>
    </row>
    <row r="443" spans="1:10" x14ac:dyDescent="0.35">
      <c r="A443" s="23">
        <v>4.2300000000000004</v>
      </c>
      <c r="B443" s="22">
        <f t="shared" si="55"/>
        <v>0.55994614037879997</v>
      </c>
      <c r="C443" s="24">
        <f t="shared" si="56"/>
        <v>1813.3361250093421</v>
      </c>
      <c r="D443" s="25">
        <f t="shared" si="57"/>
        <v>284.27641429737213</v>
      </c>
      <c r="E443" s="25">
        <f t="shared" si="58"/>
        <v>0.89369328736610143</v>
      </c>
      <c r="F443" s="25">
        <f t="shared" si="59"/>
        <v>456.1853388975955</v>
      </c>
      <c r="G443" s="25">
        <f t="shared" si="60"/>
        <v>2.8513076452599395</v>
      </c>
      <c r="H443" s="25">
        <f t="shared" si="61"/>
        <v>-2717.9142340762851</v>
      </c>
      <c r="I443" s="25">
        <f t="shared" si="62"/>
        <v>-3171.2482653286206</v>
      </c>
      <c r="J443" s="25">
        <f t="shared" si="63"/>
        <v>-3174.0995729738806</v>
      </c>
    </row>
    <row r="444" spans="1:10" x14ac:dyDescent="0.35">
      <c r="A444" s="23">
        <v>4.24</v>
      </c>
      <c r="B444" s="22">
        <f t="shared" si="55"/>
        <v>0.55994601305109026</v>
      </c>
      <c r="C444" s="24">
        <f t="shared" si="56"/>
        <v>1813.3353003303496</v>
      </c>
      <c r="D444" s="25">
        <f t="shared" si="57"/>
        <v>284.27615572784339</v>
      </c>
      <c r="E444" s="25">
        <f t="shared" si="58"/>
        <v>0.89369349085032102</v>
      </c>
      <c r="F444" s="25">
        <f t="shared" si="59"/>
        <v>456.18513272784736</v>
      </c>
      <c r="G444" s="25">
        <f t="shared" si="60"/>
        <v>2.8513076452599395</v>
      </c>
      <c r="H444" s="25">
        <f t="shared" si="61"/>
        <v>-2734.3766672328429</v>
      </c>
      <c r="I444" s="25">
        <f t="shared" si="62"/>
        <v>-3187.7104923154302</v>
      </c>
      <c r="J444" s="25">
        <f t="shared" si="63"/>
        <v>-3190.5617999606902</v>
      </c>
    </row>
    <row r="445" spans="1:10" x14ac:dyDescent="0.35">
      <c r="A445" s="23">
        <v>4.25</v>
      </c>
      <c r="B445" s="22">
        <f t="shared" si="55"/>
        <v>0.55994588572338055</v>
      </c>
      <c r="C445" s="24">
        <f t="shared" si="56"/>
        <v>1813.3344756515446</v>
      </c>
      <c r="D445" s="25">
        <f t="shared" si="57"/>
        <v>284.27589715849103</v>
      </c>
      <c r="E445" s="25">
        <f t="shared" si="58"/>
        <v>0.8936936943346333</v>
      </c>
      <c r="F445" s="25">
        <f t="shared" si="59"/>
        <v>456.18492655814612</v>
      </c>
      <c r="G445" s="25">
        <f t="shared" si="60"/>
        <v>2.8513076452599395</v>
      </c>
      <c r="H445" s="25">
        <f t="shared" si="61"/>
        <v>-2750.5200468681496</v>
      </c>
      <c r="I445" s="25">
        <f t="shared" si="62"/>
        <v>-3203.8536657810359</v>
      </c>
      <c r="J445" s="25">
        <f t="shared" si="63"/>
        <v>-3206.704973426296</v>
      </c>
    </row>
    <row r="446" spans="1:10" x14ac:dyDescent="0.35">
      <c r="A446" s="23">
        <v>4.26</v>
      </c>
      <c r="B446" s="22">
        <f t="shared" si="55"/>
        <v>0.55994575839567096</v>
      </c>
      <c r="C446" s="24">
        <f t="shared" si="56"/>
        <v>1813.3336509729279</v>
      </c>
      <c r="D446" s="25">
        <f t="shared" si="57"/>
        <v>284.27563858931529</v>
      </c>
      <c r="E446" s="25">
        <f t="shared" si="58"/>
        <v>0.8936938978190383</v>
      </c>
      <c r="F446" s="25">
        <f t="shared" si="59"/>
        <v>456.18472038849194</v>
      </c>
      <c r="G446" s="25">
        <f t="shared" si="60"/>
        <v>2.8513076452599395</v>
      </c>
      <c r="H446" s="25">
        <f t="shared" si="61"/>
        <v>-2766.3427586783127</v>
      </c>
      <c r="I446" s="25">
        <f t="shared" si="62"/>
        <v>-3219.6761714215445</v>
      </c>
      <c r="J446" s="25">
        <f t="shared" si="63"/>
        <v>-3222.5274790668045</v>
      </c>
    </row>
    <row r="447" spans="1:10" x14ac:dyDescent="0.35">
      <c r="A447" s="23">
        <v>4.2699999999999996</v>
      </c>
      <c r="B447" s="22">
        <f t="shared" si="55"/>
        <v>0.55994563106796125</v>
      </c>
      <c r="C447" s="24">
        <f t="shared" si="56"/>
        <v>1813.3328262944979</v>
      </c>
      <c r="D447" s="25">
        <f t="shared" si="57"/>
        <v>284.27538002031571</v>
      </c>
      <c r="E447" s="25">
        <f t="shared" si="58"/>
        <v>0.89369410130353621</v>
      </c>
      <c r="F447" s="25">
        <f t="shared" si="59"/>
        <v>456.18451421888443</v>
      </c>
      <c r="G447" s="25">
        <f t="shared" si="60"/>
        <v>2.8513076452599395</v>
      </c>
      <c r="H447" s="25">
        <f t="shared" si="61"/>
        <v>-2781.843220425952</v>
      </c>
      <c r="I447" s="25">
        <f t="shared" si="62"/>
        <v>-3235.1764269995765</v>
      </c>
      <c r="J447" s="25">
        <f t="shared" si="63"/>
        <v>-3238.0277346448365</v>
      </c>
    </row>
    <row r="448" spans="1:10" x14ac:dyDescent="0.35">
      <c r="A448" s="23">
        <v>4.28</v>
      </c>
      <c r="B448" s="22">
        <f t="shared" si="55"/>
        <v>0.55994550374025154</v>
      </c>
      <c r="C448" s="24">
        <f t="shared" si="56"/>
        <v>1813.3320016162552</v>
      </c>
      <c r="D448" s="25">
        <f t="shared" si="57"/>
        <v>284.27512145149251</v>
      </c>
      <c r="E448" s="25">
        <f t="shared" si="58"/>
        <v>0.89369430478812673</v>
      </c>
      <c r="F448" s="25">
        <f t="shared" si="59"/>
        <v>456.18430804932376</v>
      </c>
      <c r="G448" s="25">
        <f t="shared" si="60"/>
        <v>2.8513076452599395</v>
      </c>
      <c r="H448" s="25">
        <f t="shared" si="61"/>
        <v>-2797.0198820984306</v>
      </c>
      <c r="I448" s="25">
        <f t="shared" si="62"/>
        <v>-3250.3528825024941</v>
      </c>
      <c r="J448" s="25">
        <f t="shared" si="63"/>
        <v>-3253.2041901477542</v>
      </c>
    </row>
    <row r="449" spans="1:10" x14ac:dyDescent="0.35">
      <c r="A449" s="23">
        <v>4.29</v>
      </c>
      <c r="B449" s="22">
        <f t="shared" si="55"/>
        <v>0.55994537641254183</v>
      </c>
      <c r="C449" s="24">
        <f t="shared" si="56"/>
        <v>1813.3311769382001</v>
      </c>
      <c r="D449" s="25">
        <f t="shared" si="57"/>
        <v>284.2748628828457</v>
      </c>
      <c r="E449" s="25">
        <f t="shared" si="58"/>
        <v>0.89369450827281005</v>
      </c>
      <c r="F449" s="25">
        <f t="shared" si="59"/>
        <v>456.18410187980999</v>
      </c>
      <c r="G449" s="25">
        <f t="shared" si="60"/>
        <v>2.8513076452599395</v>
      </c>
      <c r="H449" s="25">
        <f t="shared" si="61"/>
        <v>-2811.871226062839</v>
      </c>
      <c r="I449" s="25">
        <f t="shared" si="62"/>
        <v>-3265.204020297389</v>
      </c>
      <c r="J449" s="25">
        <f t="shared" si="63"/>
        <v>-3268.055327942649</v>
      </c>
    </row>
    <row r="450" spans="1:10" x14ac:dyDescent="0.35">
      <c r="A450" s="23">
        <v>4.3</v>
      </c>
      <c r="B450" s="22">
        <f t="shared" si="55"/>
        <v>0.55994524908483212</v>
      </c>
      <c r="C450" s="24">
        <f t="shared" si="56"/>
        <v>1813.330352260333</v>
      </c>
      <c r="D450" s="25">
        <f t="shared" si="57"/>
        <v>284.27460431437538</v>
      </c>
      <c r="E450" s="25">
        <f t="shared" si="58"/>
        <v>0.89369471175758608</v>
      </c>
      <c r="F450" s="25">
        <f t="shared" si="59"/>
        <v>456.18389571034322</v>
      </c>
      <c r="G450" s="25">
        <f t="shared" si="60"/>
        <v>2.8513076452599395</v>
      </c>
      <c r="H450" s="25">
        <f t="shared" si="61"/>
        <v>-2826.3957672177767</v>
      </c>
      <c r="I450" s="25">
        <f t="shared" si="62"/>
        <v>-3279.7283552828599</v>
      </c>
      <c r="J450" s="25">
        <f t="shared" si="63"/>
        <v>-3282.5796629281199</v>
      </c>
    </row>
    <row r="451" spans="1:10" x14ac:dyDescent="0.35">
      <c r="A451" s="23">
        <v>4.3099999999999996</v>
      </c>
      <c r="B451" s="22">
        <f t="shared" si="55"/>
        <v>0.55994512175712241</v>
      </c>
      <c r="C451" s="24">
        <f t="shared" si="56"/>
        <v>1813.3295275826529</v>
      </c>
      <c r="D451" s="25">
        <f t="shared" si="57"/>
        <v>284.27434574608128</v>
      </c>
      <c r="E451" s="25">
        <f t="shared" si="58"/>
        <v>0.89369491524245492</v>
      </c>
      <c r="F451" s="25">
        <f t="shared" si="59"/>
        <v>456.18368954092318</v>
      </c>
      <c r="G451" s="25">
        <f t="shared" si="60"/>
        <v>2.8513076452599395</v>
      </c>
      <c r="H451" s="25">
        <f t="shared" si="61"/>
        <v>-2840.5920531418496</v>
      </c>
      <c r="I451" s="25">
        <f t="shared" si="62"/>
        <v>-3293.9244350375129</v>
      </c>
      <c r="J451" s="25">
        <f t="shared" si="63"/>
        <v>-3296.7757426827729</v>
      </c>
    </row>
    <row r="452" spans="1:10" x14ac:dyDescent="0.35">
      <c r="A452" s="23">
        <v>4.32</v>
      </c>
      <c r="B452" s="22">
        <f t="shared" ref="B452:B515" si="64">$B$13-$B$6*A452/(2*$B$10)</f>
        <v>0.5599449944294127</v>
      </c>
      <c r="C452" s="24">
        <f t="shared" si="56"/>
        <v>1813.3287029051608</v>
      </c>
      <c r="D452" s="25">
        <f t="shared" si="57"/>
        <v>284.27408717796374</v>
      </c>
      <c r="E452" s="25">
        <f t="shared" si="58"/>
        <v>0.89369511872741647</v>
      </c>
      <c r="F452" s="25">
        <f t="shared" si="59"/>
        <v>456.18348337155015</v>
      </c>
      <c r="G452" s="25">
        <f t="shared" si="60"/>
        <v>2.8513076452599395</v>
      </c>
      <c r="H452" s="25">
        <f t="shared" si="61"/>
        <v>-2854.4586642389113</v>
      </c>
      <c r="I452" s="25">
        <f t="shared" si="62"/>
        <v>-3307.7908399652015</v>
      </c>
      <c r="J452" s="25">
        <f t="shared" si="63"/>
        <v>-3310.6421476104615</v>
      </c>
    </row>
    <row r="453" spans="1:10" x14ac:dyDescent="0.35">
      <c r="A453" s="23">
        <v>4.33</v>
      </c>
      <c r="B453" s="22">
        <f t="shared" si="64"/>
        <v>0.5599448671017031</v>
      </c>
      <c r="C453" s="24">
        <f t="shared" si="56"/>
        <v>1813.3278782278567</v>
      </c>
      <c r="D453" s="25">
        <f t="shared" si="57"/>
        <v>284.27382861002269</v>
      </c>
      <c r="E453" s="25">
        <f t="shared" si="58"/>
        <v>0.8936953222124705</v>
      </c>
      <c r="F453" s="25">
        <f t="shared" si="59"/>
        <v>456.18327720222413</v>
      </c>
      <c r="G453" s="25">
        <f t="shared" si="60"/>
        <v>2.8513076452599395</v>
      </c>
      <c r="H453" s="25">
        <f t="shared" si="61"/>
        <v>-2867.9942138800238</v>
      </c>
      <c r="I453" s="25">
        <f t="shared" si="62"/>
        <v>-3321.3261834369878</v>
      </c>
      <c r="J453" s="25">
        <f t="shared" si="63"/>
        <v>-3324.1774910822478</v>
      </c>
    </row>
    <row r="454" spans="1:10" x14ac:dyDescent="0.35">
      <c r="A454" s="23">
        <v>4.34</v>
      </c>
      <c r="B454" s="22">
        <f t="shared" si="64"/>
        <v>0.55994473977399339</v>
      </c>
      <c r="C454" s="24">
        <f t="shared" si="56"/>
        <v>1813.327053550739</v>
      </c>
      <c r="D454" s="25">
        <f t="shared" si="57"/>
        <v>284.2735700422578</v>
      </c>
      <c r="E454" s="25">
        <f t="shared" si="58"/>
        <v>0.89369552569761757</v>
      </c>
      <c r="F454" s="25">
        <f t="shared" si="59"/>
        <v>456.18307103294472</v>
      </c>
      <c r="G454" s="25">
        <f t="shared" si="60"/>
        <v>2.8513076452599395</v>
      </c>
      <c r="H454" s="25">
        <f t="shared" si="61"/>
        <v>-2881.1973485421204</v>
      </c>
      <c r="I454" s="25">
        <f t="shared" si="62"/>
        <v>-3334.5291119298049</v>
      </c>
      <c r="J454" s="25">
        <f t="shared" si="63"/>
        <v>-3337.3804195750649</v>
      </c>
    </row>
    <row r="455" spans="1:10" x14ac:dyDescent="0.35">
      <c r="A455" s="23">
        <v>4.3499999999999996</v>
      </c>
      <c r="B455" s="22">
        <f t="shared" si="64"/>
        <v>0.55994461244628368</v>
      </c>
      <c r="C455" s="24">
        <f t="shared" si="56"/>
        <v>1813.3262288738092</v>
      </c>
      <c r="D455" s="25">
        <f t="shared" si="57"/>
        <v>284.27331147466936</v>
      </c>
      <c r="E455" s="25">
        <f t="shared" si="58"/>
        <v>0.89369572918285745</v>
      </c>
      <c r="F455" s="25">
        <f t="shared" si="59"/>
        <v>456.18286486371227</v>
      </c>
      <c r="G455" s="25">
        <f t="shared" si="60"/>
        <v>2.8513076452599395</v>
      </c>
      <c r="H455" s="25">
        <f t="shared" si="61"/>
        <v>-2894.0667479433528</v>
      </c>
      <c r="I455" s="25">
        <f t="shared" si="62"/>
        <v>-3347.3983051618052</v>
      </c>
      <c r="J455" s="25">
        <f t="shared" si="63"/>
        <v>-3350.2496128070652</v>
      </c>
    </row>
    <row r="456" spans="1:10" x14ac:dyDescent="0.35">
      <c r="A456" s="23">
        <v>4.3600000000000003</v>
      </c>
      <c r="B456" s="22">
        <f t="shared" si="64"/>
        <v>0.55994448511857398</v>
      </c>
      <c r="C456" s="24">
        <f t="shared" si="56"/>
        <v>1813.325404197067</v>
      </c>
      <c r="D456" s="25">
        <f t="shared" si="57"/>
        <v>284.27305290725729</v>
      </c>
      <c r="E456" s="25">
        <f t="shared" si="58"/>
        <v>0.89369593266818981</v>
      </c>
      <c r="F456" s="25">
        <f t="shared" si="59"/>
        <v>456.18265869452671</v>
      </c>
      <c r="G456" s="25">
        <f t="shared" si="60"/>
        <v>2.8513076452599395</v>
      </c>
      <c r="H456" s="25">
        <f t="shared" si="61"/>
        <v>-2906.6011251751252</v>
      </c>
      <c r="I456" s="25">
        <f t="shared" si="62"/>
        <v>-3359.9324762243918</v>
      </c>
      <c r="J456" s="25">
        <f t="shared" si="63"/>
        <v>-3362.7837838696519</v>
      </c>
    </row>
    <row r="457" spans="1:10" x14ac:dyDescent="0.35">
      <c r="A457" s="23">
        <v>4.37</v>
      </c>
      <c r="B457" s="22">
        <f t="shared" si="64"/>
        <v>0.55994435779086427</v>
      </c>
      <c r="C457" s="24">
        <f t="shared" si="56"/>
        <v>1813.3245795205119</v>
      </c>
      <c r="D457" s="25">
        <f t="shared" si="57"/>
        <v>284.27279434002156</v>
      </c>
      <c r="E457" s="25">
        <f t="shared" si="58"/>
        <v>0.89369613615361509</v>
      </c>
      <c r="F457" s="25">
        <f t="shared" si="59"/>
        <v>456.18245252538793</v>
      </c>
      <c r="G457" s="25">
        <f t="shared" si="60"/>
        <v>2.8513076452599395</v>
      </c>
      <c r="H457" s="25">
        <f t="shared" si="61"/>
        <v>-2918.7992268307721</v>
      </c>
      <c r="I457" s="25">
        <f t="shared" si="62"/>
        <v>-3372.1303717108999</v>
      </c>
      <c r="J457" s="25">
        <f t="shared" si="63"/>
        <v>-3374.9816793561599</v>
      </c>
    </row>
    <row r="458" spans="1:10" x14ac:dyDescent="0.35">
      <c r="A458" s="23">
        <v>4.38</v>
      </c>
      <c r="B458" s="22">
        <f t="shared" si="64"/>
        <v>0.55994423046315456</v>
      </c>
      <c r="C458" s="24">
        <f t="shared" si="56"/>
        <v>1813.323754844145</v>
      </c>
      <c r="D458" s="25">
        <f t="shared" si="57"/>
        <v>284.27253577296233</v>
      </c>
      <c r="E458" s="25">
        <f t="shared" si="58"/>
        <v>0.89369633963913309</v>
      </c>
      <c r="F458" s="25">
        <f t="shared" si="59"/>
        <v>456.18224635629622</v>
      </c>
      <c r="G458" s="25">
        <f t="shared" si="60"/>
        <v>2.8513076452599395</v>
      </c>
      <c r="H458" s="25">
        <f t="shared" si="61"/>
        <v>-2930.6598331309119</v>
      </c>
      <c r="I458" s="25">
        <f t="shared" si="62"/>
        <v>-3383.9907718419481</v>
      </c>
      <c r="J458" s="25">
        <f t="shared" si="63"/>
        <v>-3386.8420794872081</v>
      </c>
    </row>
    <row r="459" spans="1:10" x14ac:dyDescent="0.35">
      <c r="A459" s="23">
        <v>4.3899999999999997</v>
      </c>
      <c r="B459" s="22">
        <f t="shared" si="64"/>
        <v>0.55994410313544496</v>
      </c>
      <c r="C459" s="24">
        <f t="shared" si="56"/>
        <v>1813.322930167966</v>
      </c>
      <c r="D459" s="25">
        <f t="shared" si="57"/>
        <v>284.27227720607965</v>
      </c>
      <c r="E459" s="25">
        <f t="shared" si="58"/>
        <v>0.89369654312474367</v>
      </c>
      <c r="F459" s="25">
        <f t="shared" si="59"/>
        <v>456.18204018725146</v>
      </c>
      <c r="G459" s="25">
        <f t="shared" si="60"/>
        <v>2.8513076452599395</v>
      </c>
      <c r="H459" s="25">
        <f t="shared" si="61"/>
        <v>-2942.1817580454158</v>
      </c>
      <c r="I459" s="25">
        <f t="shared" si="62"/>
        <v>-3395.5124905874072</v>
      </c>
      <c r="J459" s="25">
        <f t="shared" si="63"/>
        <v>-3398.3637982326672</v>
      </c>
    </row>
    <row r="460" spans="1:10" x14ac:dyDescent="0.35">
      <c r="A460" s="23">
        <v>4.4000000000000004</v>
      </c>
      <c r="B460" s="22">
        <f t="shared" si="64"/>
        <v>0.55994397580773525</v>
      </c>
      <c r="C460" s="24">
        <f t="shared" si="56"/>
        <v>1813.3221054919741</v>
      </c>
      <c r="D460" s="25">
        <f t="shared" si="57"/>
        <v>284.27201863937319</v>
      </c>
      <c r="E460" s="25">
        <f t="shared" si="58"/>
        <v>0.89369674661044718</v>
      </c>
      <c r="F460" s="25">
        <f t="shared" si="59"/>
        <v>456.18183401825348</v>
      </c>
      <c r="G460" s="25">
        <f t="shared" si="60"/>
        <v>2.8513076452599395</v>
      </c>
      <c r="H460" s="25">
        <f t="shared" si="61"/>
        <v>-2953.3638494120096</v>
      </c>
      <c r="I460" s="25">
        <f t="shared" si="62"/>
        <v>-3406.6943757850031</v>
      </c>
      <c r="J460" s="25">
        <f t="shared" si="63"/>
        <v>-3409.5456834302631</v>
      </c>
    </row>
    <row r="461" spans="1:10" x14ac:dyDescent="0.35">
      <c r="A461" s="23">
        <v>4.41</v>
      </c>
      <c r="B461" s="22">
        <f t="shared" si="64"/>
        <v>0.55994384848002554</v>
      </c>
      <c r="C461" s="24">
        <f t="shared" si="56"/>
        <v>1813.3212808161688</v>
      </c>
      <c r="D461" s="25">
        <f t="shared" si="57"/>
        <v>284.27176007284299</v>
      </c>
      <c r="E461" s="25">
        <f t="shared" si="58"/>
        <v>0.89369695009624328</v>
      </c>
      <c r="F461" s="25">
        <f t="shared" si="59"/>
        <v>456.18162784930217</v>
      </c>
      <c r="G461" s="25">
        <f t="shared" si="60"/>
        <v>2.8513076452599395</v>
      </c>
      <c r="H461" s="25">
        <f t="shared" si="61"/>
        <v>-2964.2049890514927</v>
      </c>
      <c r="I461" s="25">
        <f t="shared" si="62"/>
        <v>-3417.5353092555347</v>
      </c>
      <c r="J461" s="25">
        <f t="shared" si="63"/>
        <v>-3420.3866169007947</v>
      </c>
    </row>
    <row r="462" spans="1:10" x14ac:dyDescent="0.35">
      <c r="A462" s="23">
        <v>4.42</v>
      </c>
      <c r="B462" s="22">
        <f t="shared" si="64"/>
        <v>0.55994372115231583</v>
      </c>
      <c r="C462" s="24">
        <f t="shared" si="56"/>
        <v>1813.3204561405521</v>
      </c>
      <c r="D462" s="25">
        <f t="shared" si="57"/>
        <v>284.2715015064893</v>
      </c>
      <c r="E462" s="25">
        <f t="shared" si="58"/>
        <v>0.89369715358213231</v>
      </c>
      <c r="F462" s="25">
        <f t="shared" si="59"/>
        <v>456.18142168039799</v>
      </c>
      <c r="G462" s="25">
        <f t="shared" si="60"/>
        <v>2.8513076452599395</v>
      </c>
      <c r="H462" s="25">
        <f t="shared" si="61"/>
        <v>-2974.7040928795504</v>
      </c>
      <c r="I462" s="25">
        <f t="shared" si="62"/>
        <v>-3428.0342069146882</v>
      </c>
      <c r="J462" s="25">
        <f t="shared" si="63"/>
        <v>-3430.8855145599482</v>
      </c>
    </row>
    <row r="463" spans="1:10" x14ac:dyDescent="0.35">
      <c r="A463" s="23">
        <v>4.43</v>
      </c>
      <c r="B463" s="22">
        <f t="shared" si="64"/>
        <v>0.55994359382460612</v>
      </c>
      <c r="C463" s="24">
        <f t="shared" si="56"/>
        <v>1813.3196314651227</v>
      </c>
      <c r="D463" s="25">
        <f t="shared" si="57"/>
        <v>284.27124294031199</v>
      </c>
      <c r="E463" s="25">
        <f t="shared" si="58"/>
        <v>0.89369735706811393</v>
      </c>
      <c r="F463" s="25">
        <f t="shared" si="59"/>
        <v>456.18121551154064</v>
      </c>
      <c r="G463" s="25">
        <f t="shared" si="60"/>
        <v>2.8513076452599395</v>
      </c>
      <c r="H463" s="25">
        <f t="shared" si="61"/>
        <v>-2984.8601110151676</v>
      </c>
      <c r="I463" s="25">
        <f t="shared" si="62"/>
        <v>-3438.1900188814484</v>
      </c>
      <c r="J463" s="25">
        <f t="shared" si="63"/>
        <v>-3441.0413265267084</v>
      </c>
    </row>
    <row r="464" spans="1:10" x14ac:dyDescent="0.35">
      <c r="A464" s="23">
        <v>4.4400000000000004</v>
      </c>
      <c r="B464" s="22">
        <f t="shared" si="64"/>
        <v>0.55994346649689641</v>
      </c>
      <c r="C464" s="24">
        <f t="shared" si="56"/>
        <v>1813.31880678988</v>
      </c>
      <c r="D464" s="25">
        <f t="shared" si="57"/>
        <v>284.27098437431096</v>
      </c>
      <c r="E464" s="25">
        <f t="shared" si="58"/>
        <v>0.89369756055418836</v>
      </c>
      <c r="F464" s="25">
        <f t="shared" si="59"/>
        <v>456.18100934272996</v>
      </c>
      <c r="G464" s="25">
        <f t="shared" si="60"/>
        <v>2.8513076452599395</v>
      </c>
      <c r="H464" s="25">
        <f t="shared" si="61"/>
        <v>-2994.6720278856114</v>
      </c>
      <c r="I464" s="25">
        <f t="shared" si="62"/>
        <v>-3448.0017295830812</v>
      </c>
      <c r="J464" s="25">
        <f t="shared" si="63"/>
        <v>-3450.8530372283412</v>
      </c>
    </row>
    <row r="465" spans="1:10" x14ac:dyDescent="0.35">
      <c r="A465" s="23">
        <v>4.45</v>
      </c>
      <c r="B465" s="22">
        <f t="shared" si="64"/>
        <v>0.5599433391691867</v>
      </c>
      <c r="C465" s="24">
        <f t="shared" si="56"/>
        <v>1813.3179821148258</v>
      </c>
      <c r="D465" s="25">
        <f t="shared" si="57"/>
        <v>284.27072580848642</v>
      </c>
      <c r="E465" s="25">
        <f t="shared" si="58"/>
        <v>0.89369776404035561</v>
      </c>
      <c r="F465" s="25">
        <f t="shared" si="59"/>
        <v>456.18080317396641</v>
      </c>
      <c r="G465" s="25">
        <f t="shared" si="60"/>
        <v>2.8513076452599395</v>
      </c>
      <c r="H465" s="25">
        <f t="shared" si="61"/>
        <v>-3004.138862327985</v>
      </c>
      <c r="I465" s="25">
        <f t="shared" si="62"/>
        <v>-3457.4683578566915</v>
      </c>
      <c r="J465" s="25">
        <f t="shared" si="63"/>
        <v>-3460.3196655019515</v>
      </c>
    </row>
    <row r="466" spans="1:10" x14ac:dyDescent="0.35">
      <c r="A466" s="23">
        <v>4.46</v>
      </c>
      <c r="B466" s="22">
        <f t="shared" si="64"/>
        <v>0.55994321184147711</v>
      </c>
      <c r="C466" s="24">
        <f t="shared" si="56"/>
        <v>1813.3171574399596</v>
      </c>
      <c r="D466" s="25">
        <f t="shared" si="57"/>
        <v>284.27046724283849</v>
      </c>
      <c r="E466" s="25">
        <f t="shared" si="58"/>
        <v>0.89369796752661534</v>
      </c>
      <c r="F466" s="25">
        <f t="shared" si="59"/>
        <v>456.18059700524987</v>
      </c>
      <c r="G466" s="25">
        <f t="shared" si="60"/>
        <v>2.8513076452599395</v>
      </c>
      <c r="H466" s="25">
        <f t="shared" si="61"/>
        <v>-3013.2596676873518</v>
      </c>
      <c r="I466" s="25">
        <f t="shared" si="62"/>
        <v>-3466.5889570473414</v>
      </c>
      <c r="J466" s="25">
        <f t="shared" si="63"/>
        <v>-3469.4402646926014</v>
      </c>
    </row>
    <row r="467" spans="1:10" x14ac:dyDescent="0.35">
      <c r="A467" s="23">
        <v>4.47</v>
      </c>
      <c r="B467" s="22">
        <f t="shared" si="64"/>
        <v>0.5599430845137674</v>
      </c>
      <c r="C467" s="24">
        <f t="shared" si="56"/>
        <v>1813.3163327652796</v>
      </c>
      <c r="D467" s="25">
        <f t="shared" si="57"/>
        <v>284.27020867736667</v>
      </c>
      <c r="E467" s="25">
        <f t="shared" si="58"/>
        <v>0.89369817101296789</v>
      </c>
      <c r="F467" s="25">
        <f t="shared" si="59"/>
        <v>456.18039083657987</v>
      </c>
      <c r="G467" s="25">
        <f t="shared" si="60"/>
        <v>2.8513076452599395</v>
      </c>
      <c r="H467" s="25">
        <f t="shared" si="61"/>
        <v>-3022.0335319113929</v>
      </c>
      <c r="I467" s="25">
        <f t="shared" si="62"/>
        <v>-3475.3626151027129</v>
      </c>
      <c r="J467" s="25">
        <f t="shared" si="63"/>
        <v>-3478.2139227479729</v>
      </c>
    </row>
    <row r="468" spans="1:10" x14ac:dyDescent="0.35">
      <c r="A468" s="23">
        <v>4.4800000000000004</v>
      </c>
      <c r="B468" s="22">
        <f t="shared" si="64"/>
        <v>0.55994295718605769</v>
      </c>
      <c r="C468" s="24">
        <f t="shared" si="56"/>
        <v>1813.3155080907879</v>
      </c>
      <c r="D468" s="25">
        <f t="shared" si="57"/>
        <v>284.26995011207129</v>
      </c>
      <c r="E468" s="25">
        <f t="shared" si="58"/>
        <v>0.89369837449941336</v>
      </c>
      <c r="F468" s="25">
        <f t="shared" si="59"/>
        <v>456.18018466795695</v>
      </c>
      <c r="G468" s="25">
        <f t="shared" si="60"/>
        <v>2.8513076452599395</v>
      </c>
      <c r="H468" s="25">
        <f t="shared" si="61"/>
        <v>-3030.4595776416159</v>
      </c>
      <c r="I468" s="25">
        <f t="shared" si="62"/>
        <v>-3483.7884546643127</v>
      </c>
      <c r="J468" s="25">
        <f t="shared" si="63"/>
        <v>-3486.6397623095727</v>
      </c>
    </row>
    <row r="469" spans="1:10" x14ac:dyDescent="0.35">
      <c r="A469" s="23">
        <v>4.49</v>
      </c>
      <c r="B469" s="22">
        <f t="shared" si="64"/>
        <v>0.55994282985834798</v>
      </c>
      <c r="C469" s="24">
        <f t="shared" ref="C469:C532" si="65">$B$10*$B$5*(B469*B469)*$B$14/$B$11</f>
        <v>1813.3146834164836</v>
      </c>
      <c r="D469" s="25">
        <f t="shared" ref="D469:D532" si="66">C469*B469*B469/2</f>
        <v>284.26969154695229</v>
      </c>
      <c r="E469" s="25">
        <f t="shared" ref="E469:E532" si="67">($B$16/B469)+($B$6/($B$10*2))*($B$4+$B$4/(B469*B469*B469))</f>
        <v>0.89369857798595154</v>
      </c>
      <c r="F469" s="25">
        <f t="shared" ref="F469:F532" si="68">$B$5*$B$14*$B$6*$B$4*$B$4/(4*$B$11) + (1/2)*C469*$B$16</f>
        <v>456.17997849938087</v>
      </c>
      <c r="G469" s="25">
        <f t="shared" ref="G469:G532" si="69">$B$5*$B$14*$B$6*$B$4*$B$4/(4*$B$11)</f>
        <v>2.8513076452599395</v>
      </c>
      <c r="H469" s="25">
        <f t="shared" ref="H469:H532" si="70">($B$5*$B$14*$B$6/(4*$B$11))*$B$4*$B$4 + C469*$B$16/2 + $B$10*$B$5*$B$14*$B$4*$B$4*$B$15*SIN(A469)/(2*$B$11)</f>
        <v>-3038.5369623010824</v>
      </c>
      <c r="I469" s="25">
        <f t="shared" ref="I469:I532" si="71">($B$5*$B$14*$B$6/(4*$B$11))*$B$4*$B$4+$B$10*$B$5*$B$14*$B$4*$B$4*$B$15*SIN(A469)/(2*$B$11)</f>
        <v>-3491.8656331552033</v>
      </c>
      <c r="J469" s="25">
        <f t="shared" ref="J469:J532" si="72">$B$10*$B$5*$B$14*$B$4*$B$4*$B$15*SIN(A469)/(2*$B$11)</f>
        <v>-3494.7169408004634</v>
      </c>
    </row>
    <row r="470" spans="1:10" x14ac:dyDescent="0.35">
      <c r="A470" s="23">
        <v>4.5</v>
      </c>
      <c r="B470" s="22">
        <f t="shared" si="64"/>
        <v>0.55994270253063827</v>
      </c>
      <c r="C470" s="24">
        <f t="shared" si="65"/>
        <v>1813.3138587423666</v>
      </c>
      <c r="D470" s="25">
        <f t="shared" si="66"/>
        <v>284.26943298200968</v>
      </c>
      <c r="E470" s="25">
        <f t="shared" si="67"/>
        <v>0.89369878147258242</v>
      </c>
      <c r="F470" s="25">
        <f t="shared" si="68"/>
        <v>456.17977233085162</v>
      </c>
      <c r="G470" s="25">
        <f t="shared" si="69"/>
        <v>2.8513076452599395</v>
      </c>
      <c r="H470" s="25">
        <f t="shared" si="70"/>
        <v>-3046.2648781786775</v>
      </c>
      <c r="I470" s="25">
        <f t="shared" si="71"/>
        <v>-3499.5933428642688</v>
      </c>
      <c r="J470" s="25">
        <f t="shared" si="72"/>
        <v>-3502.4446505095289</v>
      </c>
    </row>
    <row r="471" spans="1:10" x14ac:dyDescent="0.35">
      <c r="A471" s="23">
        <v>4.51</v>
      </c>
      <c r="B471" s="22">
        <f t="shared" si="64"/>
        <v>0.55994257520292856</v>
      </c>
      <c r="C471" s="24">
        <f t="shared" si="65"/>
        <v>1813.3130340684372</v>
      </c>
      <c r="D471" s="25">
        <f t="shared" si="66"/>
        <v>284.26917441724345</v>
      </c>
      <c r="E471" s="25">
        <f t="shared" si="67"/>
        <v>0.893698984959306</v>
      </c>
      <c r="F471" s="25">
        <f t="shared" si="68"/>
        <v>456.17956616236927</v>
      </c>
      <c r="G471" s="25">
        <f t="shared" si="69"/>
        <v>2.8513076452599395</v>
      </c>
      <c r="H471" s="25">
        <f t="shared" si="70"/>
        <v>-3053.6425525098689</v>
      </c>
      <c r="I471" s="25">
        <f t="shared" si="71"/>
        <v>-3506.970811026978</v>
      </c>
      <c r="J471" s="25">
        <f t="shared" si="72"/>
        <v>-3509.822118672238</v>
      </c>
    </row>
    <row r="472" spans="1:10" x14ac:dyDescent="0.35">
      <c r="A472" s="23">
        <v>4.5199999999999996</v>
      </c>
      <c r="B472" s="22">
        <f t="shared" si="64"/>
        <v>0.55994244787521885</v>
      </c>
      <c r="C472" s="24">
        <f t="shared" si="65"/>
        <v>1813.3122093946954</v>
      </c>
      <c r="D472" s="25">
        <f t="shared" si="66"/>
        <v>284.26891585265361</v>
      </c>
      <c r="E472" s="25">
        <f t="shared" si="67"/>
        <v>0.89369918844612228</v>
      </c>
      <c r="F472" s="25">
        <f t="shared" si="68"/>
        <v>456.17935999393382</v>
      </c>
      <c r="G472" s="25">
        <f t="shared" si="69"/>
        <v>2.8513076452599395</v>
      </c>
      <c r="H472" s="25">
        <f t="shared" si="70"/>
        <v>-3060.6692475539876</v>
      </c>
      <c r="I472" s="25">
        <f t="shared" si="71"/>
        <v>-3513.9972999026613</v>
      </c>
      <c r="J472" s="25">
        <f t="shared" si="72"/>
        <v>-3516.8486075479213</v>
      </c>
    </row>
    <row r="473" spans="1:10" x14ac:dyDescent="0.35">
      <c r="A473" s="23">
        <v>4.53</v>
      </c>
      <c r="B473" s="22">
        <f t="shared" si="64"/>
        <v>0.55994232054750925</v>
      </c>
      <c r="C473" s="24">
        <f t="shared" si="65"/>
        <v>1813.3113847211416</v>
      </c>
      <c r="D473" s="25">
        <f t="shared" si="66"/>
        <v>284.26865728824032</v>
      </c>
      <c r="E473" s="25">
        <f t="shared" si="67"/>
        <v>0.89369939193303127</v>
      </c>
      <c r="F473" s="25">
        <f t="shared" si="68"/>
        <v>456.17915382554537</v>
      </c>
      <c r="G473" s="25">
        <f t="shared" si="69"/>
        <v>2.8513076452599395</v>
      </c>
      <c r="H473" s="25">
        <f t="shared" si="70"/>
        <v>-3067.3442606680028</v>
      </c>
      <c r="I473" s="25">
        <f t="shared" si="71"/>
        <v>-3520.672106848288</v>
      </c>
      <c r="J473" s="25">
        <f t="shared" si="72"/>
        <v>-3523.523414493548</v>
      </c>
    </row>
    <row r="474" spans="1:10" x14ac:dyDescent="0.35">
      <c r="A474" s="23">
        <v>4.54</v>
      </c>
      <c r="B474" s="22">
        <f t="shared" si="64"/>
        <v>0.55994219321979954</v>
      </c>
      <c r="C474" s="24">
        <f t="shared" si="65"/>
        <v>1813.310560047775</v>
      </c>
      <c r="D474" s="25">
        <f t="shared" si="66"/>
        <v>284.2683987240033</v>
      </c>
      <c r="E474" s="25">
        <f t="shared" si="67"/>
        <v>0.89369959542003308</v>
      </c>
      <c r="F474" s="25">
        <f t="shared" si="68"/>
        <v>456.17894765720371</v>
      </c>
      <c r="G474" s="25">
        <f t="shared" si="69"/>
        <v>2.8513076452599395</v>
      </c>
      <c r="H474" s="25">
        <f t="shared" si="70"/>
        <v>-3073.666924376781</v>
      </c>
      <c r="I474" s="25">
        <f t="shared" si="71"/>
        <v>-3526.9945643887245</v>
      </c>
      <c r="J474" s="25">
        <f t="shared" si="72"/>
        <v>-3529.8458720339845</v>
      </c>
    </row>
    <row r="475" spans="1:10" x14ac:dyDescent="0.35">
      <c r="A475" s="23">
        <v>4.55</v>
      </c>
      <c r="B475" s="22">
        <f t="shared" si="64"/>
        <v>0.55994206589208984</v>
      </c>
      <c r="C475" s="24">
        <f t="shared" si="65"/>
        <v>1813.3097353745952</v>
      </c>
      <c r="D475" s="25">
        <f t="shared" si="66"/>
        <v>284.2681401599425</v>
      </c>
      <c r="E475" s="25">
        <f t="shared" si="67"/>
        <v>0.8936997989071277</v>
      </c>
      <c r="F475" s="25">
        <f t="shared" si="68"/>
        <v>456.17874148890877</v>
      </c>
      <c r="G475" s="25">
        <f t="shared" si="69"/>
        <v>2.8513076452599395</v>
      </c>
      <c r="H475" s="25">
        <f t="shared" si="70"/>
        <v>-3079.6366064398376</v>
      </c>
      <c r="I475" s="25">
        <f t="shared" si="71"/>
        <v>-3532.9640402834862</v>
      </c>
      <c r="J475" s="25">
        <f t="shared" si="72"/>
        <v>-3535.8153479287462</v>
      </c>
    </row>
    <row r="476" spans="1:10" x14ac:dyDescent="0.35">
      <c r="A476" s="23">
        <v>4.5599999999999996</v>
      </c>
      <c r="B476" s="22">
        <f t="shared" si="64"/>
        <v>0.55994193856438013</v>
      </c>
      <c r="C476" s="24">
        <f t="shared" si="65"/>
        <v>1813.3089107016037</v>
      </c>
      <c r="D476" s="25">
        <f t="shared" si="66"/>
        <v>284.26788159605832</v>
      </c>
      <c r="E476" s="25">
        <f t="shared" si="67"/>
        <v>0.89370000239431502</v>
      </c>
      <c r="F476" s="25">
        <f t="shared" si="68"/>
        <v>456.1785353206609</v>
      </c>
      <c r="G476" s="25">
        <f t="shared" si="69"/>
        <v>2.8513076452599395</v>
      </c>
      <c r="H476" s="25">
        <f t="shared" si="70"/>
        <v>-3085.2527099145568</v>
      </c>
      <c r="I476" s="25">
        <f t="shared" si="71"/>
        <v>-3538.5799375899578</v>
      </c>
      <c r="J476" s="25">
        <f t="shared" si="72"/>
        <v>-3541.4312452352178</v>
      </c>
    </row>
    <row r="477" spans="1:10" x14ac:dyDescent="0.35">
      <c r="A477" s="23">
        <v>4.57</v>
      </c>
      <c r="B477" s="22">
        <f t="shared" si="64"/>
        <v>0.55994181123667042</v>
      </c>
      <c r="C477" s="24">
        <f t="shared" si="65"/>
        <v>1813.3080860287998</v>
      </c>
      <c r="D477" s="25">
        <f t="shared" si="66"/>
        <v>284.26762303235046</v>
      </c>
      <c r="E477" s="25">
        <f t="shared" si="67"/>
        <v>0.89370020588159516</v>
      </c>
      <c r="F477" s="25">
        <f t="shared" si="68"/>
        <v>456.17832915245992</v>
      </c>
      <c r="G477" s="25">
        <f t="shared" si="69"/>
        <v>2.8513076452599395</v>
      </c>
      <c r="H477" s="25">
        <f t="shared" si="70"/>
        <v>-3090.5146732158901</v>
      </c>
      <c r="I477" s="25">
        <f t="shared" si="71"/>
        <v>-3543.8416947230899</v>
      </c>
      <c r="J477" s="25">
        <f t="shared" si="72"/>
        <v>-3546.6930023683499</v>
      </c>
    </row>
    <row r="478" spans="1:10" x14ac:dyDescent="0.35">
      <c r="A478" s="23">
        <v>4.58</v>
      </c>
      <c r="B478" s="22">
        <f t="shared" si="64"/>
        <v>0.55994168390896071</v>
      </c>
      <c r="C478" s="24">
        <f t="shared" si="65"/>
        <v>1813.3072613561828</v>
      </c>
      <c r="D478" s="25">
        <f t="shared" si="66"/>
        <v>284.26736446881887</v>
      </c>
      <c r="E478" s="25">
        <f t="shared" si="67"/>
        <v>0.89370040936896789</v>
      </c>
      <c r="F478" s="25">
        <f t="shared" si="68"/>
        <v>456.17812298430567</v>
      </c>
      <c r="G478" s="25">
        <f t="shared" si="69"/>
        <v>2.8513076452599395</v>
      </c>
      <c r="H478" s="25">
        <f t="shared" si="70"/>
        <v>-3095.4219701725051</v>
      </c>
      <c r="I478" s="25">
        <f t="shared" si="71"/>
        <v>-3548.748785511551</v>
      </c>
      <c r="J478" s="25">
        <f t="shared" si="72"/>
        <v>-3551.600093156811</v>
      </c>
    </row>
    <row r="479" spans="1:10" x14ac:dyDescent="0.35">
      <c r="A479" s="23">
        <v>4.59</v>
      </c>
      <c r="B479" s="22">
        <f t="shared" si="64"/>
        <v>0.559941556581251</v>
      </c>
      <c r="C479" s="24">
        <f t="shared" si="65"/>
        <v>1813.3064366837539</v>
      </c>
      <c r="D479" s="25">
        <f t="shared" si="66"/>
        <v>284.26710590546378</v>
      </c>
      <c r="E479" s="25">
        <f t="shared" si="67"/>
        <v>0.89370061285643343</v>
      </c>
      <c r="F479" s="25">
        <f t="shared" si="68"/>
        <v>456.17791681619843</v>
      </c>
      <c r="G479" s="25">
        <f t="shared" si="69"/>
        <v>2.8513076452599395</v>
      </c>
      <c r="H479" s="25">
        <f t="shared" si="70"/>
        <v>-3099.9741100794167</v>
      </c>
      <c r="I479" s="25">
        <f t="shared" si="71"/>
        <v>-3553.3007192503551</v>
      </c>
      <c r="J479" s="25">
        <f t="shared" si="72"/>
        <v>-3556.1520268956151</v>
      </c>
    </row>
    <row r="480" spans="1:10" x14ac:dyDescent="0.35">
      <c r="A480" s="23">
        <v>4.5999999999999996</v>
      </c>
      <c r="B480" s="22">
        <f t="shared" si="64"/>
        <v>0.5599414292535414</v>
      </c>
      <c r="C480" s="24">
        <f t="shared" si="65"/>
        <v>1813.3056120115125</v>
      </c>
      <c r="D480" s="25">
        <f t="shared" si="66"/>
        <v>284.26684734228519</v>
      </c>
      <c r="E480" s="25">
        <f t="shared" si="67"/>
        <v>0.89370081634399157</v>
      </c>
      <c r="F480" s="25">
        <f t="shared" si="68"/>
        <v>456.17771064813809</v>
      </c>
      <c r="G480" s="25">
        <f t="shared" si="69"/>
        <v>2.8513076452599395</v>
      </c>
      <c r="H480" s="25">
        <f t="shared" si="70"/>
        <v>-3104.17063774704</v>
      </c>
      <c r="I480" s="25">
        <f t="shared" si="71"/>
        <v>-3557.4970407499181</v>
      </c>
      <c r="J480" s="25">
        <f t="shared" si="72"/>
        <v>-3560.3483483951782</v>
      </c>
    </row>
    <row r="481" spans="1:10" x14ac:dyDescent="0.35">
      <c r="A481" s="23">
        <v>4.6100000000000003</v>
      </c>
      <c r="B481" s="22">
        <f t="shared" si="64"/>
        <v>0.55994130192583169</v>
      </c>
      <c r="C481" s="24">
        <f t="shared" si="65"/>
        <v>1813.3047873394585</v>
      </c>
      <c r="D481" s="25">
        <f t="shared" si="66"/>
        <v>284.26658877928287</v>
      </c>
      <c r="E481" s="25">
        <f t="shared" si="67"/>
        <v>0.89370101983164263</v>
      </c>
      <c r="F481" s="25">
        <f t="shared" si="68"/>
        <v>456.17750448012458</v>
      </c>
      <c r="G481" s="25">
        <f t="shared" si="69"/>
        <v>2.8513076452599395</v>
      </c>
      <c r="H481" s="25">
        <f t="shared" si="70"/>
        <v>-3108.011133546725</v>
      </c>
      <c r="I481" s="25">
        <f t="shared" si="71"/>
        <v>-3561.3373303815897</v>
      </c>
      <c r="J481" s="25">
        <f t="shared" si="72"/>
        <v>-3564.1886380268497</v>
      </c>
    </row>
    <row r="482" spans="1:10" x14ac:dyDescent="0.35">
      <c r="A482" s="23">
        <v>4.62</v>
      </c>
      <c r="B482" s="22">
        <f t="shared" si="64"/>
        <v>0.55994117459812198</v>
      </c>
      <c r="C482" s="24">
        <f t="shared" si="65"/>
        <v>1813.303962667592</v>
      </c>
      <c r="D482" s="25">
        <f t="shared" si="66"/>
        <v>284.26633021645694</v>
      </c>
      <c r="E482" s="25">
        <f t="shared" si="67"/>
        <v>0.8937012233193864</v>
      </c>
      <c r="F482" s="25">
        <f t="shared" si="68"/>
        <v>456.17729831215797</v>
      </c>
      <c r="G482" s="25">
        <f t="shared" si="69"/>
        <v>2.8513076452599395</v>
      </c>
      <c r="H482" s="25">
        <f t="shared" si="70"/>
        <v>-3111.4952134527075</v>
      </c>
      <c r="I482" s="25">
        <f t="shared" si="71"/>
        <v>-3564.8212041196052</v>
      </c>
      <c r="J482" s="25">
        <f t="shared" si="72"/>
        <v>-3567.6725117648652</v>
      </c>
    </row>
    <row r="483" spans="1:10" x14ac:dyDescent="0.35">
      <c r="A483" s="23">
        <v>4.63</v>
      </c>
      <c r="B483" s="22">
        <f t="shared" si="64"/>
        <v>0.55994104727041227</v>
      </c>
      <c r="C483" s="24">
        <f t="shared" si="65"/>
        <v>1813.3031379959129</v>
      </c>
      <c r="D483" s="25">
        <f t="shared" si="66"/>
        <v>284.26607165380733</v>
      </c>
      <c r="E483" s="25">
        <f t="shared" si="67"/>
        <v>0.89370142680722298</v>
      </c>
      <c r="F483" s="25">
        <f t="shared" si="68"/>
        <v>456.1770921442382</v>
      </c>
      <c r="G483" s="25">
        <f t="shared" si="69"/>
        <v>2.8513076452599395</v>
      </c>
      <c r="H483" s="25">
        <f t="shared" si="70"/>
        <v>-3114.6225290805178</v>
      </c>
      <c r="I483" s="25">
        <f t="shared" si="71"/>
        <v>-3567.9483135794958</v>
      </c>
      <c r="J483" s="25">
        <f t="shared" si="72"/>
        <v>-3570.7996212247558</v>
      </c>
    </row>
    <row r="484" spans="1:10" x14ac:dyDescent="0.35">
      <c r="A484" s="23">
        <v>4.6399999999999997</v>
      </c>
      <c r="B484" s="22">
        <f t="shared" si="64"/>
        <v>0.55994091994270256</v>
      </c>
      <c r="C484" s="24">
        <f t="shared" si="65"/>
        <v>1813.302313324421</v>
      </c>
      <c r="D484" s="25">
        <f t="shared" si="66"/>
        <v>284.26581309133411</v>
      </c>
      <c r="E484" s="25">
        <f t="shared" si="67"/>
        <v>0.89370163029515215</v>
      </c>
      <c r="F484" s="25">
        <f t="shared" si="68"/>
        <v>456.17688597636521</v>
      </c>
      <c r="G484" s="25">
        <f t="shared" si="69"/>
        <v>2.8513076452599395</v>
      </c>
      <c r="H484" s="25">
        <f t="shared" si="70"/>
        <v>-3117.3927677218139</v>
      </c>
      <c r="I484" s="25">
        <f t="shared" si="71"/>
        <v>-3570.7183460529191</v>
      </c>
      <c r="J484" s="25">
        <f t="shared" si="72"/>
        <v>-3573.5696536981791</v>
      </c>
    </row>
    <row r="485" spans="1:10" x14ac:dyDescent="0.35">
      <c r="A485" s="23">
        <v>4.6500000000000004</v>
      </c>
      <c r="B485" s="22">
        <f t="shared" si="64"/>
        <v>0.55994079261499285</v>
      </c>
      <c r="C485" s="24">
        <f t="shared" si="65"/>
        <v>1813.3014886531173</v>
      </c>
      <c r="D485" s="25">
        <f t="shared" si="66"/>
        <v>284.26555452903733</v>
      </c>
      <c r="E485" s="25">
        <f t="shared" si="67"/>
        <v>0.89370183378317425</v>
      </c>
      <c r="F485" s="25">
        <f t="shared" si="68"/>
        <v>456.17667980853929</v>
      </c>
      <c r="G485" s="25">
        <f t="shared" si="69"/>
        <v>2.8513076452599395</v>
      </c>
      <c r="H485" s="25">
        <f t="shared" si="70"/>
        <v>-3119.8056523756591</v>
      </c>
      <c r="I485" s="25">
        <f t="shared" si="71"/>
        <v>-3573.1310245389382</v>
      </c>
      <c r="J485" s="25">
        <f t="shared" si="72"/>
        <v>-3575.9823321841982</v>
      </c>
    </row>
    <row r="486" spans="1:10" x14ac:dyDescent="0.35">
      <c r="A486" s="23">
        <v>4.66</v>
      </c>
      <c r="B486" s="22">
        <f t="shared" si="64"/>
        <v>0.55994066528728315</v>
      </c>
      <c r="C486" s="24">
        <f t="shared" si="65"/>
        <v>1813.3006639820007</v>
      </c>
      <c r="D486" s="25">
        <f t="shared" si="66"/>
        <v>284.26529596691694</v>
      </c>
      <c r="E486" s="25">
        <f t="shared" si="67"/>
        <v>0.89370203727128894</v>
      </c>
      <c r="F486" s="25">
        <f t="shared" si="68"/>
        <v>456.17647364076015</v>
      </c>
      <c r="G486" s="25">
        <f t="shared" si="69"/>
        <v>2.8513076452599395</v>
      </c>
      <c r="H486" s="25">
        <f t="shared" si="70"/>
        <v>-3121.8609417762145</v>
      </c>
      <c r="I486" s="25">
        <f t="shared" si="71"/>
        <v>-3575.1861077717144</v>
      </c>
      <c r="J486" s="25">
        <f t="shared" si="72"/>
        <v>-3578.0374154169745</v>
      </c>
    </row>
    <row r="487" spans="1:10" x14ac:dyDescent="0.35">
      <c r="A487" s="23">
        <v>4.67</v>
      </c>
      <c r="B487" s="22">
        <f t="shared" si="64"/>
        <v>0.55994053795957355</v>
      </c>
      <c r="C487" s="24">
        <f t="shared" si="65"/>
        <v>1813.2998393110724</v>
      </c>
      <c r="D487" s="25">
        <f t="shared" si="66"/>
        <v>284.2650374049731</v>
      </c>
      <c r="E487" s="25">
        <f t="shared" si="67"/>
        <v>0.89370224075949622</v>
      </c>
      <c r="F487" s="25">
        <f t="shared" si="68"/>
        <v>456.17626747302808</v>
      </c>
      <c r="G487" s="25">
        <f t="shared" si="69"/>
        <v>2.8513076452599395</v>
      </c>
      <c r="H487" s="25">
        <f t="shared" si="70"/>
        <v>-3123.5584304168678</v>
      </c>
      <c r="I487" s="25">
        <f t="shared" si="71"/>
        <v>-3576.8833902446358</v>
      </c>
      <c r="J487" s="25">
        <f t="shared" si="72"/>
        <v>-3579.7346978898959</v>
      </c>
    </row>
    <row r="488" spans="1:10" x14ac:dyDescent="0.35">
      <c r="A488" s="23">
        <v>4.68</v>
      </c>
      <c r="B488" s="22">
        <f t="shared" si="64"/>
        <v>0.55994041063186384</v>
      </c>
      <c r="C488" s="24">
        <f t="shared" si="65"/>
        <v>1813.2990146403313</v>
      </c>
      <c r="D488" s="25">
        <f t="shared" si="66"/>
        <v>284.26477884320553</v>
      </c>
      <c r="E488" s="25">
        <f t="shared" si="67"/>
        <v>0.89370244424779643</v>
      </c>
      <c r="F488" s="25">
        <f t="shared" si="68"/>
        <v>456.17606130534278</v>
      </c>
      <c r="G488" s="25">
        <f t="shared" si="69"/>
        <v>2.8513076452599395</v>
      </c>
      <c r="H488" s="25">
        <f t="shared" si="70"/>
        <v>-3124.8979485707887</v>
      </c>
      <c r="I488" s="25">
        <f t="shared" si="71"/>
        <v>-3578.2227022308716</v>
      </c>
      <c r="J488" s="25">
        <f t="shared" si="72"/>
        <v>-3581.0740098761316</v>
      </c>
    </row>
    <row r="489" spans="1:10" x14ac:dyDescent="0.35">
      <c r="A489" s="23">
        <v>4.6900000000000004</v>
      </c>
      <c r="B489" s="22">
        <f t="shared" si="64"/>
        <v>0.55994028330415413</v>
      </c>
      <c r="C489" s="24">
        <f t="shared" si="65"/>
        <v>1813.2981899697772</v>
      </c>
      <c r="D489" s="25">
        <f t="shared" si="66"/>
        <v>284.26452028161424</v>
      </c>
      <c r="E489" s="25">
        <f t="shared" si="67"/>
        <v>0.89370264773618946</v>
      </c>
      <c r="F489" s="25">
        <f t="shared" si="68"/>
        <v>456.17585513770427</v>
      </c>
      <c r="G489" s="25">
        <f t="shared" si="69"/>
        <v>2.8513076452599395</v>
      </c>
      <c r="H489" s="25">
        <f t="shared" si="70"/>
        <v>-3125.8793623078927</v>
      </c>
      <c r="I489" s="25">
        <f t="shared" si="71"/>
        <v>-3579.203909800337</v>
      </c>
      <c r="J489" s="25">
        <f t="shared" si="72"/>
        <v>-3582.055217445597</v>
      </c>
    </row>
    <row r="490" spans="1:10" x14ac:dyDescent="0.35">
      <c r="A490" s="23">
        <v>4.7</v>
      </c>
      <c r="B490" s="22">
        <f t="shared" si="64"/>
        <v>0.55994015597644442</v>
      </c>
      <c r="C490" s="24">
        <f t="shared" si="65"/>
        <v>1813.2973652994108</v>
      </c>
      <c r="D490" s="25">
        <f t="shared" si="66"/>
        <v>284.26426172019939</v>
      </c>
      <c r="E490" s="25">
        <f t="shared" si="67"/>
        <v>0.89370285122467519</v>
      </c>
      <c r="F490" s="25">
        <f t="shared" si="68"/>
        <v>456.17564897011266</v>
      </c>
      <c r="G490" s="25">
        <f t="shared" si="69"/>
        <v>2.8513076452599395</v>
      </c>
      <c r="H490" s="25">
        <f t="shared" si="70"/>
        <v>-3126.5025735082418</v>
      </c>
      <c r="I490" s="25">
        <f t="shared" si="71"/>
        <v>-3579.8269148330946</v>
      </c>
      <c r="J490" s="25">
        <f t="shared" si="72"/>
        <v>-3582.6782224783547</v>
      </c>
    </row>
    <row r="491" spans="1:10" x14ac:dyDescent="0.35">
      <c r="A491" s="23">
        <v>4.71</v>
      </c>
      <c r="B491" s="22">
        <f t="shared" si="64"/>
        <v>0.55994002864873471</v>
      </c>
      <c r="C491" s="24">
        <f t="shared" si="65"/>
        <v>1813.2965406292319</v>
      </c>
      <c r="D491" s="25">
        <f t="shared" si="66"/>
        <v>284.26400315896092</v>
      </c>
      <c r="E491" s="25">
        <f t="shared" si="67"/>
        <v>0.89370305471325362</v>
      </c>
      <c r="F491" s="25">
        <f t="shared" si="68"/>
        <v>456.17544280256794</v>
      </c>
      <c r="G491" s="25">
        <f t="shared" si="69"/>
        <v>2.8513076452599395</v>
      </c>
      <c r="H491" s="25">
        <f t="shared" si="70"/>
        <v>-3126.7675198718521</v>
      </c>
      <c r="I491" s="25">
        <f t="shared" si="71"/>
        <v>-3580.0916550291599</v>
      </c>
      <c r="J491" s="25">
        <f t="shared" si="72"/>
        <v>-3582.94296267442</v>
      </c>
    </row>
    <row r="492" spans="1:10" x14ac:dyDescent="0.35">
      <c r="A492" s="23">
        <v>4.72</v>
      </c>
      <c r="B492" s="22">
        <f t="shared" si="64"/>
        <v>0.559939901321025</v>
      </c>
      <c r="C492" s="24">
        <f t="shared" si="65"/>
        <v>1813.2957159592404</v>
      </c>
      <c r="D492" s="25">
        <f t="shared" si="66"/>
        <v>284.26374459789878</v>
      </c>
      <c r="E492" s="25">
        <f t="shared" si="67"/>
        <v>0.89370325820192487</v>
      </c>
      <c r="F492" s="25">
        <f t="shared" si="68"/>
        <v>456.17523663507006</v>
      </c>
      <c r="G492" s="25">
        <f t="shared" si="69"/>
        <v>2.8513076452599395</v>
      </c>
      <c r="H492" s="25">
        <f t="shared" si="70"/>
        <v>-3126.6741749249231</v>
      </c>
      <c r="I492" s="25">
        <f t="shared" si="71"/>
        <v>-3579.9981039147333</v>
      </c>
      <c r="J492" s="25">
        <f t="shared" si="72"/>
        <v>-3582.8494115599933</v>
      </c>
    </row>
    <row r="493" spans="1:10" x14ac:dyDescent="0.35">
      <c r="A493" s="23">
        <v>4.7300000000000004</v>
      </c>
      <c r="B493" s="22">
        <f t="shared" si="64"/>
        <v>0.5599397739933154</v>
      </c>
      <c r="C493" s="24">
        <f t="shared" si="65"/>
        <v>1813.2948912894374</v>
      </c>
      <c r="D493" s="25">
        <f t="shared" si="66"/>
        <v>284.26348603701331</v>
      </c>
      <c r="E493" s="25">
        <f t="shared" si="67"/>
        <v>0.89370346169068859</v>
      </c>
      <c r="F493" s="25">
        <f t="shared" si="68"/>
        <v>456.17503046761931</v>
      </c>
      <c r="G493" s="25">
        <f t="shared" si="69"/>
        <v>2.8513076452599395</v>
      </c>
      <c r="H493" s="25">
        <f t="shared" si="70"/>
        <v>-3126.2225480224893</v>
      </c>
      <c r="I493" s="25">
        <f t="shared" si="71"/>
        <v>-3579.5462708448486</v>
      </c>
      <c r="J493" s="25">
        <f t="shared" si="72"/>
        <v>-3582.3975784901086</v>
      </c>
    </row>
    <row r="494" spans="1:10" x14ac:dyDescent="0.35">
      <c r="A494" s="23">
        <v>4.74</v>
      </c>
      <c r="B494" s="22">
        <f t="shared" si="64"/>
        <v>0.55993964666560569</v>
      </c>
      <c r="C494" s="24">
        <f t="shared" si="65"/>
        <v>1813.2940666198213</v>
      </c>
      <c r="D494" s="25">
        <f t="shared" si="66"/>
        <v>284.263227476304</v>
      </c>
      <c r="E494" s="25">
        <f t="shared" si="67"/>
        <v>0.89370366517954525</v>
      </c>
      <c r="F494" s="25">
        <f t="shared" si="68"/>
        <v>456.17482430021528</v>
      </c>
      <c r="G494" s="25">
        <f t="shared" si="69"/>
        <v>2.8513076452599395</v>
      </c>
      <c r="H494" s="25">
        <f t="shared" si="70"/>
        <v>-3125.4126843474814</v>
      </c>
      <c r="I494" s="25">
        <f t="shared" si="71"/>
        <v>-3578.7362010024367</v>
      </c>
      <c r="J494" s="25">
        <f t="shared" si="72"/>
        <v>-3581.5875086476967</v>
      </c>
    </row>
    <row r="495" spans="1:10" x14ac:dyDescent="0.35">
      <c r="A495" s="23">
        <v>4.75</v>
      </c>
      <c r="B495" s="22">
        <f t="shared" si="64"/>
        <v>0.55993951933789599</v>
      </c>
      <c r="C495" s="24">
        <f t="shared" si="65"/>
        <v>1813.293241950392</v>
      </c>
      <c r="D495" s="25">
        <f t="shared" si="66"/>
        <v>284.26296891577101</v>
      </c>
      <c r="E495" s="25">
        <f t="shared" si="67"/>
        <v>0.89370386866849472</v>
      </c>
      <c r="F495" s="25">
        <f t="shared" si="68"/>
        <v>456.17461813285797</v>
      </c>
      <c r="G495" s="25">
        <f t="shared" si="69"/>
        <v>2.8513076452599395</v>
      </c>
      <c r="H495" s="25">
        <f t="shared" si="70"/>
        <v>-3124.2446649062076</v>
      </c>
      <c r="I495" s="25">
        <f t="shared" si="71"/>
        <v>-3577.5679753938057</v>
      </c>
      <c r="J495" s="25">
        <f t="shared" si="72"/>
        <v>-3580.4192830390657</v>
      </c>
    </row>
    <row r="496" spans="1:10" x14ac:dyDescent="0.35">
      <c r="A496" s="23">
        <v>4.76</v>
      </c>
      <c r="B496" s="22">
        <f t="shared" si="64"/>
        <v>0.55993939201018628</v>
      </c>
      <c r="C496" s="24">
        <f t="shared" si="65"/>
        <v>1813.2924172811511</v>
      </c>
      <c r="D496" s="25">
        <f t="shared" si="66"/>
        <v>284.26271035541447</v>
      </c>
      <c r="E496" s="25">
        <f t="shared" si="67"/>
        <v>0.89370407215753689</v>
      </c>
      <c r="F496" s="25">
        <f t="shared" si="68"/>
        <v>456.17441196554773</v>
      </c>
      <c r="G496" s="25">
        <f t="shared" si="69"/>
        <v>2.8513076452599395</v>
      </c>
      <c r="H496" s="25">
        <f t="shared" si="70"/>
        <v>-3122.7186065202554</v>
      </c>
      <c r="I496" s="25">
        <f t="shared" si="71"/>
        <v>-3576.0417108405431</v>
      </c>
      <c r="J496" s="25">
        <f t="shared" si="72"/>
        <v>-3578.8930184858032</v>
      </c>
    </row>
    <row r="497" spans="1:10" x14ac:dyDescent="0.35">
      <c r="A497" s="23">
        <v>4.7699999999999996</v>
      </c>
      <c r="B497" s="22">
        <f t="shared" si="64"/>
        <v>0.55993926468247657</v>
      </c>
      <c r="C497" s="24">
        <f t="shared" si="65"/>
        <v>1813.2915926120972</v>
      </c>
      <c r="D497" s="25">
        <f t="shared" si="66"/>
        <v>284.26245179523431</v>
      </c>
      <c r="E497" s="25">
        <f t="shared" si="67"/>
        <v>0.89370427564667188</v>
      </c>
      <c r="F497" s="25">
        <f t="shared" si="68"/>
        <v>456.17420579828428</v>
      </c>
      <c r="G497" s="25">
        <f t="shared" si="69"/>
        <v>2.8513076452599395</v>
      </c>
      <c r="H497" s="25">
        <f t="shared" si="70"/>
        <v>-3120.8346618148098</v>
      </c>
      <c r="I497" s="25">
        <f t="shared" si="71"/>
        <v>-3574.157559967834</v>
      </c>
      <c r="J497" s="25">
        <f t="shared" si="72"/>
        <v>-3577.008867613094</v>
      </c>
    </row>
    <row r="498" spans="1:10" x14ac:dyDescent="0.35">
      <c r="A498" s="23">
        <v>4.78</v>
      </c>
      <c r="B498" s="22">
        <f t="shared" si="64"/>
        <v>0.55993913735476686</v>
      </c>
      <c r="C498" s="24">
        <f t="shared" si="65"/>
        <v>1813.2907679432312</v>
      </c>
      <c r="D498" s="25">
        <f t="shared" si="66"/>
        <v>284.26219323523054</v>
      </c>
      <c r="E498" s="25">
        <f t="shared" si="67"/>
        <v>0.89370447913589945</v>
      </c>
      <c r="F498" s="25">
        <f t="shared" si="68"/>
        <v>456.17399963106777</v>
      </c>
      <c r="G498" s="25">
        <f t="shared" si="69"/>
        <v>2.8513076452599395</v>
      </c>
      <c r="H498" s="25">
        <f t="shared" si="70"/>
        <v>-3118.5930192033857</v>
      </c>
      <c r="I498" s="25">
        <f t="shared" si="71"/>
        <v>-3571.9157111891936</v>
      </c>
      <c r="J498" s="25">
        <f t="shared" si="72"/>
        <v>-3574.7670188344537</v>
      </c>
    </row>
    <row r="499" spans="1:10" x14ac:dyDescent="0.35">
      <c r="A499" s="23">
        <v>4.79</v>
      </c>
      <c r="B499" s="22">
        <f t="shared" si="64"/>
        <v>0.55993901002705715</v>
      </c>
      <c r="C499" s="24">
        <f t="shared" si="65"/>
        <v>1813.2899432745528</v>
      </c>
      <c r="D499" s="25">
        <f t="shared" si="66"/>
        <v>284.26193467540321</v>
      </c>
      <c r="E499" s="25">
        <f t="shared" si="67"/>
        <v>0.89370468262521985</v>
      </c>
      <c r="F499" s="25">
        <f t="shared" si="68"/>
        <v>456.17379346389816</v>
      </c>
      <c r="G499" s="25">
        <f t="shared" si="69"/>
        <v>2.8513076452599395</v>
      </c>
      <c r="H499" s="25">
        <f t="shared" si="70"/>
        <v>-3115.9939028689946</v>
      </c>
      <c r="I499" s="25">
        <f t="shared" si="71"/>
        <v>-3569.3163886876328</v>
      </c>
      <c r="J499" s="25">
        <f t="shared" si="72"/>
        <v>-3572.1676963328928</v>
      </c>
    </row>
    <row r="500" spans="1:10" x14ac:dyDescent="0.35">
      <c r="A500" s="23">
        <v>4.8</v>
      </c>
      <c r="B500" s="22">
        <f t="shared" si="64"/>
        <v>0.55993888269934755</v>
      </c>
      <c r="C500" s="24">
        <f t="shared" si="65"/>
        <v>1813.2891186060622</v>
      </c>
      <c r="D500" s="25">
        <f t="shared" si="66"/>
        <v>284.26167611575244</v>
      </c>
      <c r="E500" s="25">
        <f t="shared" si="67"/>
        <v>0.89370488611463283</v>
      </c>
      <c r="F500" s="25">
        <f t="shared" si="68"/>
        <v>456.17358729677551</v>
      </c>
      <c r="G500" s="25">
        <f t="shared" si="69"/>
        <v>2.8513076452599395</v>
      </c>
      <c r="H500" s="25">
        <f t="shared" si="70"/>
        <v>-3113.0375727417195</v>
      </c>
      <c r="I500" s="25">
        <f t="shared" si="71"/>
        <v>-3566.3598523932351</v>
      </c>
      <c r="J500" s="25">
        <f t="shared" si="72"/>
        <v>-3569.2111600384951</v>
      </c>
    </row>
    <row r="501" spans="1:10" x14ac:dyDescent="0.35">
      <c r="A501" s="23">
        <v>4.8099999999999996</v>
      </c>
      <c r="B501" s="22">
        <f t="shared" si="64"/>
        <v>0.55993875537163784</v>
      </c>
      <c r="C501" s="24">
        <f t="shared" si="65"/>
        <v>1813.2882939377585</v>
      </c>
      <c r="D501" s="25">
        <f t="shared" si="66"/>
        <v>284.26141755627776</v>
      </c>
      <c r="E501" s="25">
        <f t="shared" si="67"/>
        <v>0.89370508960413875</v>
      </c>
      <c r="F501" s="25">
        <f t="shared" si="68"/>
        <v>456.17338112969958</v>
      </c>
      <c r="G501" s="25">
        <f t="shared" si="69"/>
        <v>2.8513076452599395</v>
      </c>
      <c r="H501" s="25">
        <f t="shared" si="70"/>
        <v>-3109.7243244727269</v>
      </c>
      <c r="I501" s="25">
        <f t="shared" si="71"/>
        <v>-3563.0463979571664</v>
      </c>
      <c r="J501" s="25">
        <f t="shared" si="72"/>
        <v>-3565.8977056024264</v>
      </c>
    </row>
    <row r="502" spans="1:10" x14ac:dyDescent="0.35">
      <c r="A502" s="23">
        <v>4.82</v>
      </c>
      <c r="B502" s="22">
        <f t="shared" si="64"/>
        <v>0.55993862804392813</v>
      </c>
      <c r="C502" s="24">
        <f t="shared" si="65"/>
        <v>1813.2874692696423</v>
      </c>
      <c r="D502" s="25">
        <f t="shared" si="66"/>
        <v>284.26115899697953</v>
      </c>
      <c r="E502" s="25">
        <f t="shared" si="67"/>
        <v>0.89370529309373736</v>
      </c>
      <c r="F502" s="25">
        <f t="shared" si="68"/>
        <v>456.17317496267054</v>
      </c>
      <c r="G502" s="25">
        <f t="shared" si="69"/>
        <v>2.8513076452599395</v>
      </c>
      <c r="H502" s="25">
        <f t="shared" si="70"/>
        <v>-3106.054489404698</v>
      </c>
      <c r="I502" s="25">
        <f t="shared" si="71"/>
        <v>-3559.3763567221085</v>
      </c>
      <c r="J502" s="25">
        <f t="shared" si="72"/>
        <v>-3562.2276643673686</v>
      </c>
    </row>
    <row r="503" spans="1:10" x14ac:dyDescent="0.35">
      <c r="A503" s="23">
        <v>4.83</v>
      </c>
      <c r="B503" s="22">
        <f t="shared" si="64"/>
        <v>0.55993850071621842</v>
      </c>
      <c r="C503" s="24">
        <f t="shared" si="65"/>
        <v>1813.2866446017138</v>
      </c>
      <c r="D503" s="25">
        <f t="shared" si="66"/>
        <v>284.26090043785769</v>
      </c>
      <c r="E503" s="25">
        <f t="shared" si="67"/>
        <v>0.89370549658342879</v>
      </c>
      <c r="F503" s="25">
        <f t="shared" si="68"/>
        <v>456.1729687956884</v>
      </c>
      <c r="G503" s="25">
        <f t="shared" si="69"/>
        <v>2.8513076452599395</v>
      </c>
      <c r="H503" s="25">
        <f t="shared" si="70"/>
        <v>-3102.028434538699</v>
      </c>
      <c r="I503" s="25">
        <f t="shared" si="71"/>
        <v>-3555.3500956891276</v>
      </c>
      <c r="J503" s="25">
        <f t="shared" si="72"/>
        <v>-3558.2014033343876</v>
      </c>
    </row>
    <row r="504" spans="1:10" x14ac:dyDescent="0.35">
      <c r="A504" s="23">
        <v>4.84</v>
      </c>
      <c r="B504" s="22">
        <f t="shared" si="64"/>
        <v>0.55993837338850871</v>
      </c>
      <c r="C504" s="24">
        <f t="shared" si="65"/>
        <v>1813.2858199339728</v>
      </c>
      <c r="D504" s="25">
        <f t="shared" si="66"/>
        <v>284.26064187891222</v>
      </c>
      <c r="E504" s="25">
        <f t="shared" si="67"/>
        <v>0.89370570007321282</v>
      </c>
      <c r="F504" s="25">
        <f t="shared" si="68"/>
        <v>456.17276262875316</v>
      </c>
      <c r="G504" s="25">
        <f t="shared" si="69"/>
        <v>2.8513076452599395</v>
      </c>
      <c r="H504" s="25">
        <f t="shared" si="70"/>
        <v>-3097.6465624974771</v>
      </c>
      <c r="I504" s="25">
        <f t="shared" si="71"/>
        <v>-3550.9680174809705</v>
      </c>
      <c r="J504" s="25">
        <f t="shared" si="72"/>
        <v>-3553.8193251262305</v>
      </c>
    </row>
    <row r="505" spans="1:10" x14ac:dyDescent="0.35">
      <c r="A505" s="23">
        <v>4.8499999999999996</v>
      </c>
      <c r="B505" s="22">
        <f t="shared" si="64"/>
        <v>0.55993824606079901</v>
      </c>
      <c r="C505" s="24">
        <f t="shared" si="65"/>
        <v>1813.2849952664192</v>
      </c>
      <c r="D505" s="25">
        <f t="shared" si="66"/>
        <v>284.26038332014315</v>
      </c>
      <c r="E505" s="25">
        <f t="shared" si="67"/>
        <v>0.89370590356308977</v>
      </c>
      <c r="F505" s="25">
        <f t="shared" si="68"/>
        <v>456.17255646186476</v>
      </c>
      <c r="G505" s="25">
        <f t="shared" si="69"/>
        <v>2.8513076452599395</v>
      </c>
      <c r="H505" s="25">
        <f t="shared" si="70"/>
        <v>-3092.909311485203</v>
      </c>
      <c r="I505" s="25">
        <f t="shared" si="71"/>
        <v>-3546.2305603018076</v>
      </c>
      <c r="J505" s="25">
        <f t="shared" si="72"/>
        <v>-3549.0818679470676</v>
      </c>
    </row>
    <row r="506" spans="1:10" x14ac:dyDescent="0.35">
      <c r="A506" s="23">
        <v>4.8600000000000003</v>
      </c>
      <c r="B506" s="22">
        <f t="shared" si="64"/>
        <v>0.5599381187330893</v>
      </c>
      <c r="C506" s="24">
        <f t="shared" si="65"/>
        <v>1813.2841705990534</v>
      </c>
      <c r="D506" s="25">
        <f t="shared" si="66"/>
        <v>284.26012476155046</v>
      </c>
      <c r="E506" s="25">
        <f t="shared" si="67"/>
        <v>0.89370610705305942</v>
      </c>
      <c r="F506" s="25">
        <f t="shared" si="68"/>
        <v>456.17235029502331</v>
      </c>
      <c r="G506" s="25">
        <f t="shared" si="69"/>
        <v>2.8513076452599395</v>
      </c>
      <c r="H506" s="25">
        <f t="shared" si="70"/>
        <v>-3087.8171552436452</v>
      </c>
      <c r="I506" s="25">
        <f t="shared" si="71"/>
        <v>-3541.1381978934082</v>
      </c>
      <c r="J506" s="25">
        <f t="shared" si="72"/>
        <v>-3543.9895055386683</v>
      </c>
    </row>
    <row r="507" spans="1:10" x14ac:dyDescent="0.35">
      <c r="A507" s="23">
        <v>4.87</v>
      </c>
      <c r="B507" s="22">
        <f t="shared" si="64"/>
        <v>0.5599379914053797</v>
      </c>
      <c r="C507" s="24">
        <f t="shared" si="65"/>
        <v>1813.2833459318756</v>
      </c>
      <c r="D507" s="25">
        <f t="shared" si="66"/>
        <v>284.25986620313444</v>
      </c>
      <c r="E507" s="25">
        <f t="shared" si="67"/>
        <v>0.89370631054312155</v>
      </c>
      <c r="F507" s="25">
        <f t="shared" si="68"/>
        <v>456.17214412822887</v>
      </c>
      <c r="G507" s="25">
        <f t="shared" si="69"/>
        <v>2.8513076452599395</v>
      </c>
      <c r="H507" s="25">
        <f t="shared" si="70"/>
        <v>-3082.3706030048002</v>
      </c>
      <c r="I507" s="25">
        <f t="shared" si="71"/>
        <v>-3535.691439487769</v>
      </c>
      <c r="J507" s="25">
        <f t="shared" si="72"/>
        <v>-3538.542747133029</v>
      </c>
    </row>
    <row r="508" spans="1:10" x14ac:dyDescent="0.35">
      <c r="A508" s="23">
        <v>4.88</v>
      </c>
      <c r="B508" s="22">
        <f t="shared" si="64"/>
        <v>0.55993786407766999</v>
      </c>
      <c r="C508" s="24">
        <f t="shared" si="65"/>
        <v>1813.2825212648847</v>
      </c>
      <c r="D508" s="25">
        <f t="shared" si="66"/>
        <v>284.25960764489452</v>
      </c>
      <c r="E508" s="25">
        <f t="shared" si="67"/>
        <v>0.89370651403327661</v>
      </c>
      <c r="F508" s="25">
        <f t="shared" si="68"/>
        <v>456.17193796148115</v>
      </c>
      <c r="G508" s="25">
        <f t="shared" si="69"/>
        <v>2.8513076452599395</v>
      </c>
      <c r="H508" s="25">
        <f t="shared" si="70"/>
        <v>-3076.5701994399728</v>
      </c>
      <c r="I508" s="25">
        <f t="shared" si="71"/>
        <v>-3529.8908297561939</v>
      </c>
      <c r="J508" s="25">
        <f t="shared" si="72"/>
        <v>-3532.7421374014539</v>
      </c>
    </row>
    <row r="509" spans="1:10" x14ac:dyDescent="0.35">
      <c r="A509" s="23">
        <v>4.8899999999999997</v>
      </c>
      <c r="B509" s="22">
        <f t="shared" si="64"/>
        <v>0.55993773674996028</v>
      </c>
      <c r="C509" s="24">
        <f t="shared" si="65"/>
        <v>1813.2816965980815</v>
      </c>
      <c r="D509" s="25">
        <f t="shared" si="66"/>
        <v>284.25934908683098</v>
      </c>
      <c r="E509" s="25">
        <f t="shared" si="67"/>
        <v>0.89370671752352437</v>
      </c>
      <c r="F509" s="25">
        <f t="shared" si="68"/>
        <v>456.17173179478033</v>
      </c>
      <c r="G509" s="25">
        <f t="shared" si="69"/>
        <v>2.8513076452599395</v>
      </c>
      <c r="H509" s="25">
        <f t="shared" si="70"/>
        <v>-3070.4165246052989</v>
      </c>
      <c r="I509" s="25">
        <f t="shared" si="71"/>
        <v>-3523.7369487548194</v>
      </c>
      <c r="J509" s="25">
        <f t="shared" si="72"/>
        <v>-3526.5882564000794</v>
      </c>
    </row>
    <row r="510" spans="1:10" x14ac:dyDescent="0.35">
      <c r="A510" s="23">
        <v>4.9000000000000004</v>
      </c>
      <c r="B510" s="22">
        <f t="shared" si="64"/>
        <v>0.55993760942225057</v>
      </c>
      <c r="C510" s="24">
        <f t="shared" si="65"/>
        <v>1813.2808719314653</v>
      </c>
      <c r="D510" s="25">
        <f t="shared" si="66"/>
        <v>284.25909052894377</v>
      </c>
      <c r="E510" s="25">
        <f t="shared" si="67"/>
        <v>0.89370692101386495</v>
      </c>
      <c r="F510" s="25">
        <f t="shared" si="68"/>
        <v>456.17152562812629</v>
      </c>
      <c r="G510" s="25">
        <f t="shared" si="69"/>
        <v>2.8513076452599395</v>
      </c>
      <c r="H510" s="25">
        <f t="shared" si="70"/>
        <v>-3063.9101938837525</v>
      </c>
      <c r="I510" s="25">
        <f t="shared" si="71"/>
        <v>-3517.2304118666189</v>
      </c>
      <c r="J510" s="25">
        <f t="shared" si="72"/>
        <v>-3520.0817195118789</v>
      </c>
    </row>
    <row r="511" spans="1:10" x14ac:dyDescent="0.35">
      <c r="A511" s="23">
        <v>4.91</v>
      </c>
      <c r="B511" s="22">
        <f t="shared" si="64"/>
        <v>0.55993748209454086</v>
      </c>
      <c r="C511" s="24">
        <f t="shared" si="65"/>
        <v>1813.280047265037</v>
      </c>
      <c r="D511" s="25">
        <f t="shared" si="66"/>
        <v>284.25883197123301</v>
      </c>
      <c r="E511" s="25">
        <f t="shared" si="67"/>
        <v>0.89370712450429834</v>
      </c>
      <c r="F511" s="25">
        <f t="shared" si="68"/>
        <v>456.1713194615192</v>
      </c>
      <c r="G511" s="25">
        <f t="shared" si="69"/>
        <v>2.8513076452599395</v>
      </c>
      <c r="H511" s="25">
        <f t="shared" si="70"/>
        <v>-3057.0518579235995</v>
      </c>
      <c r="I511" s="25">
        <f t="shared" si="71"/>
        <v>-3510.3718697398585</v>
      </c>
      <c r="J511" s="25">
        <f t="shared" si="72"/>
        <v>-3513.2231773851186</v>
      </c>
    </row>
    <row r="512" spans="1:10" x14ac:dyDescent="0.35">
      <c r="A512" s="23">
        <v>4.92</v>
      </c>
      <c r="B512" s="22">
        <f t="shared" si="64"/>
        <v>0.55993735476683115</v>
      </c>
      <c r="C512" s="24">
        <f t="shared" si="65"/>
        <v>1813.2792225987962</v>
      </c>
      <c r="D512" s="25">
        <f t="shared" si="66"/>
        <v>284.25857341369868</v>
      </c>
      <c r="E512" s="25">
        <f t="shared" si="67"/>
        <v>0.89370732799482433</v>
      </c>
      <c r="F512" s="25">
        <f t="shared" si="68"/>
        <v>456.17111329495901</v>
      </c>
      <c r="G512" s="25">
        <f t="shared" si="69"/>
        <v>2.8513076452599395</v>
      </c>
      <c r="H512" s="25">
        <f t="shared" si="70"/>
        <v>-3049.8422025733375</v>
      </c>
      <c r="I512" s="25">
        <f t="shared" si="71"/>
        <v>-3503.1620082230365</v>
      </c>
      <c r="J512" s="25">
        <f t="shared" si="72"/>
        <v>-3506.0133158682966</v>
      </c>
    </row>
    <row r="513" spans="1:10" x14ac:dyDescent="0.35">
      <c r="A513" s="23">
        <v>4.93</v>
      </c>
      <c r="B513" s="22">
        <f t="shared" si="64"/>
        <v>0.55993722743912144</v>
      </c>
      <c r="C513" s="24">
        <f t="shared" si="65"/>
        <v>1813.2783979327428</v>
      </c>
      <c r="D513" s="25">
        <f t="shared" si="66"/>
        <v>284.25831485634063</v>
      </c>
      <c r="E513" s="25">
        <f t="shared" si="67"/>
        <v>0.89370753148544324</v>
      </c>
      <c r="F513" s="25">
        <f t="shared" si="68"/>
        <v>456.17090712844566</v>
      </c>
      <c r="G513" s="25">
        <f t="shared" si="69"/>
        <v>2.8513076452599395</v>
      </c>
      <c r="H513" s="25">
        <f t="shared" si="70"/>
        <v>-3042.2819488131099</v>
      </c>
      <c r="I513" s="25">
        <f t="shared" si="71"/>
        <v>-3495.6015482962957</v>
      </c>
      <c r="J513" s="25">
        <f t="shared" si="72"/>
        <v>-3498.4528559415558</v>
      </c>
    </row>
    <row r="514" spans="1:10" x14ac:dyDescent="0.35">
      <c r="A514" s="23">
        <v>4.9400000000000004</v>
      </c>
      <c r="B514" s="22">
        <f t="shared" si="64"/>
        <v>0.55993710011141185</v>
      </c>
      <c r="C514" s="24">
        <f t="shared" si="65"/>
        <v>1813.2775732668779</v>
      </c>
      <c r="D514" s="25">
        <f t="shared" si="66"/>
        <v>284.25805629915925</v>
      </c>
      <c r="E514" s="25">
        <f t="shared" si="67"/>
        <v>0.89370773497615452</v>
      </c>
      <c r="F514" s="25">
        <f t="shared" si="68"/>
        <v>456.17070096197943</v>
      </c>
      <c r="G514" s="25">
        <f t="shared" si="69"/>
        <v>2.8513076452599395</v>
      </c>
      <c r="H514" s="25">
        <f t="shared" si="70"/>
        <v>-3034.3718526826078</v>
      </c>
      <c r="I514" s="25">
        <f t="shared" si="71"/>
        <v>-3487.6912459993273</v>
      </c>
      <c r="J514" s="25">
        <f t="shared" si="72"/>
        <v>-3490.5425536445873</v>
      </c>
    </row>
    <row r="515" spans="1:10" x14ac:dyDescent="0.35">
      <c r="A515" s="23">
        <v>4.95</v>
      </c>
      <c r="B515" s="22">
        <f t="shared" si="64"/>
        <v>0.55993697278370214</v>
      </c>
      <c r="C515" s="24">
        <f t="shared" si="65"/>
        <v>1813.2767486011996</v>
      </c>
      <c r="D515" s="25">
        <f t="shared" si="66"/>
        <v>284.25779774215408</v>
      </c>
      <c r="E515" s="25">
        <f t="shared" si="67"/>
        <v>0.89370793846695884</v>
      </c>
      <c r="F515" s="25">
        <f t="shared" si="68"/>
        <v>456.17049479555988</v>
      </c>
      <c r="G515" s="25">
        <f t="shared" si="69"/>
        <v>2.8513076452599395</v>
      </c>
      <c r="H515" s="25">
        <f t="shared" si="70"/>
        <v>-3026.1127052054712</v>
      </c>
      <c r="I515" s="25">
        <f t="shared" si="71"/>
        <v>-3479.4318923557712</v>
      </c>
      <c r="J515" s="25">
        <f t="shared" si="72"/>
        <v>-3482.2832000010312</v>
      </c>
    </row>
    <row r="516" spans="1:10" x14ac:dyDescent="0.35">
      <c r="A516" s="23">
        <v>4.96</v>
      </c>
      <c r="B516" s="22">
        <f t="shared" ref="B516:B579" si="73">$B$13-$B$6*A516/(2*$B$10)</f>
        <v>0.55993684545599243</v>
      </c>
      <c r="C516" s="24">
        <f t="shared" si="65"/>
        <v>1813.2759239357088</v>
      </c>
      <c r="D516" s="25">
        <f t="shared" si="66"/>
        <v>284.25753918532519</v>
      </c>
      <c r="E516" s="25">
        <f t="shared" si="67"/>
        <v>0.89370814195785597</v>
      </c>
      <c r="F516" s="25">
        <f t="shared" si="68"/>
        <v>456.17028862918716</v>
      </c>
      <c r="G516" s="25">
        <f t="shared" si="69"/>
        <v>2.8513076452599395</v>
      </c>
      <c r="H516" s="25">
        <f t="shared" si="70"/>
        <v>-3017.5053323101806</v>
      </c>
      <c r="I516" s="25">
        <f t="shared" si="71"/>
        <v>-3470.8243132941079</v>
      </c>
      <c r="J516" s="25">
        <f t="shared" si="72"/>
        <v>-3473.6756209393679</v>
      </c>
    </row>
    <row r="517" spans="1:10" x14ac:dyDescent="0.35">
      <c r="A517" s="23">
        <v>4.97</v>
      </c>
      <c r="B517" s="22">
        <f t="shared" si="73"/>
        <v>0.55993671812828272</v>
      </c>
      <c r="C517" s="24">
        <f t="shared" si="65"/>
        <v>1813.2750992704059</v>
      </c>
      <c r="D517" s="25">
        <f t="shared" si="66"/>
        <v>284.25728062867279</v>
      </c>
      <c r="E517" s="25">
        <f t="shared" si="67"/>
        <v>0.89370834544884581</v>
      </c>
      <c r="F517" s="25">
        <f t="shared" si="68"/>
        <v>456.17008246286144</v>
      </c>
      <c r="G517" s="25">
        <f t="shared" si="69"/>
        <v>2.8513076452599395</v>
      </c>
      <c r="H517" s="25">
        <f t="shared" si="70"/>
        <v>-3008.5505947474689</v>
      </c>
      <c r="I517" s="25">
        <f t="shared" si="71"/>
        <v>-3461.8693695650704</v>
      </c>
      <c r="J517" s="25">
        <f t="shared" si="72"/>
        <v>-3464.7206772103305</v>
      </c>
    </row>
    <row r="518" spans="1:10" x14ac:dyDescent="0.35">
      <c r="A518" s="23">
        <v>4.9800000000000004</v>
      </c>
      <c r="B518" s="22">
        <f t="shared" si="73"/>
        <v>0.55993659080057301</v>
      </c>
      <c r="C518" s="24">
        <f t="shared" si="65"/>
        <v>1813.27427460529</v>
      </c>
      <c r="D518" s="25">
        <f t="shared" si="66"/>
        <v>284.25702207219672</v>
      </c>
      <c r="E518" s="25">
        <f t="shared" si="67"/>
        <v>0.89370854893992824</v>
      </c>
      <c r="F518" s="25">
        <f t="shared" si="68"/>
        <v>456.16987629658246</v>
      </c>
      <c r="G518" s="25">
        <f t="shared" si="69"/>
        <v>2.8513076452599395</v>
      </c>
      <c r="H518" s="25">
        <f t="shared" si="70"/>
        <v>-2999.2493880042471</v>
      </c>
      <c r="I518" s="25">
        <f t="shared" si="71"/>
        <v>-3452.5679566555696</v>
      </c>
      <c r="J518" s="25">
        <f t="shared" si="72"/>
        <v>-3455.4192643008296</v>
      </c>
    </row>
    <row r="519" spans="1:10" x14ac:dyDescent="0.35">
      <c r="A519" s="23">
        <v>4.99</v>
      </c>
      <c r="B519" s="22">
        <f t="shared" si="73"/>
        <v>0.5599364634728633</v>
      </c>
      <c r="C519" s="24">
        <f t="shared" si="65"/>
        <v>1813.2734499403621</v>
      </c>
      <c r="D519" s="25">
        <f t="shared" si="66"/>
        <v>284.25676351589703</v>
      </c>
      <c r="E519" s="25">
        <f t="shared" si="67"/>
        <v>0.89370875243110359</v>
      </c>
      <c r="F519" s="25">
        <f t="shared" si="68"/>
        <v>456.16967013035048</v>
      </c>
      <c r="G519" s="25">
        <f t="shared" si="69"/>
        <v>2.8513076452599395</v>
      </c>
      <c r="H519" s="25">
        <f t="shared" si="70"/>
        <v>-2989.6026422140549</v>
      </c>
      <c r="I519" s="25">
        <f t="shared" si="71"/>
        <v>-3442.9210046991452</v>
      </c>
      <c r="J519" s="25">
        <f t="shared" si="72"/>
        <v>-3445.7723123444052</v>
      </c>
    </row>
    <row r="520" spans="1:10" x14ac:dyDescent="0.35">
      <c r="A520" s="23">
        <v>5</v>
      </c>
      <c r="B520" s="22">
        <f t="shared" si="73"/>
        <v>0.55993633614515359</v>
      </c>
      <c r="C520" s="24">
        <f t="shared" si="65"/>
        <v>1813.2726252756215</v>
      </c>
      <c r="D520" s="25">
        <f t="shared" si="66"/>
        <v>284.25650495977379</v>
      </c>
      <c r="E520" s="25">
        <f t="shared" si="67"/>
        <v>0.89370895592237154</v>
      </c>
      <c r="F520" s="25">
        <f t="shared" si="68"/>
        <v>456.16946396416535</v>
      </c>
      <c r="G520" s="25">
        <f t="shared" si="69"/>
        <v>2.8513076452599395</v>
      </c>
      <c r="H520" s="25">
        <f t="shared" si="70"/>
        <v>-2979.6113220640486</v>
      </c>
      <c r="I520" s="25">
        <f t="shared" si="71"/>
        <v>-3432.9294783829541</v>
      </c>
      <c r="J520" s="25">
        <f t="shared" si="72"/>
        <v>-3435.7807860282142</v>
      </c>
    </row>
    <row r="521" spans="1:10" x14ac:dyDescent="0.35">
      <c r="A521" s="23">
        <v>5.01</v>
      </c>
      <c r="B521" s="22">
        <f t="shared" si="73"/>
        <v>0.55993620881744399</v>
      </c>
      <c r="C521" s="24">
        <f t="shared" si="65"/>
        <v>1813.2718006110688</v>
      </c>
      <c r="D521" s="25">
        <f t="shared" si="66"/>
        <v>284.25624640382705</v>
      </c>
      <c r="E521" s="25">
        <f t="shared" si="67"/>
        <v>0.89370915941373219</v>
      </c>
      <c r="F521" s="25">
        <f t="shared" si="68"/>
        <v>456.16925779802716</v>
      </c>
      <c r="G521" s="25">
        <f t="shared" si="69"/>
        <v>2.8513076452599395</v>
      </c>
      <c r="H521" s="25">
        <f t="shared" si="70"/>
        <v>-2969.2764266985337</v>
      </c>
      <c r="I521" s="25">
        <f t="shared" si="71"/>
        <v>-3422.5943768513007</v>
      </c>
      <c r="J521" s="25">
        <f t="shared" si="72"/>
        <v>-3425.4456844965607</v>
      </c>
    </row>
    <row r="522" spans="1:10" x14ac:dyDescent="0.35">
      <c r="A522" s="23">
        <v>5.0199999999999996</v>
      </c>
      <c r="B522" s="22">
        <f t="shared" si="73"/>
        <v>0.55993608148973428</v>
      </c>
      <c r="C522" s="24">
        <f t="shared" si="65"/>
        <v>1813.2709759467032</v>
      </c>
      <c r="D522" s="25">
        <f t="shared" si="66"/>
        <v>284.25598784805646</v>
      </c>
      <c r="E522" s="25">
        <f t="shared" si="67"/>
        <v>0.89370936290518566</v>
      </c>
      <c r="F522" s="25">
        <f t="shared" si="68"/>
        <v>456.16905163193576</v>
      </c>
      <c r="G522" s="25">
        <f t="shared" si="69"/>
        <v>2.8513076452599395</v>
      </c>
      <c r="H522" s="25">
        <f t="shared" si="70"/>
        <v>-2958.5989896190508</v>
      </c>
      <c r="I522" s="25">
        <f t="shared" si="71"/>
        <v>-3411.9167336057267</v>
      </c>
      <c r="J522" s="25">
        <f t="shared" si="72"/>
        <v>-3414.7680412509867</v>
      </c>
    </row>
    <row r="523" spans="1:10" x14ac:dyDescent="0.35">
      <c r="A523" s="23">
        <v>5.03</v>
      </c>
      <c r="B523" s="22">
        <f t="shared" si="73"/>
        <v>0.55993595416202457</v>
      </c>
      <c r="C523" s="24">
        <f t="shared" si="65"/>
        <v>1813.2701512825251</v>
      </c>
      <c r="D523" s="25">
        <f t="shared" si="66"/>
        <v>284.25572929246238</v>
      </c>
      <c r="E523" s="25">
        <f t="shared" si="67"/>
        <v>0.89370956639673194</v>
      </c>
      <c r="F523" s="25">
        <f t="shared" si="68"/>
        <v>456.16884546589125</v>
      </c>
      <c r="G523" s="25">
        <f t="shared" si="69"/>
        <v>2.8513076452599395</v>
      </c>
      <c r="H523" s="25">
        <f t="shared" si="70"/>
        <v>-2947.580078581027</v>
      </c>
      <c r="I523" s="25">
        <f t="shared" si="71"/>
        <v>-3400.8976164016581</v>
      </c>
      <c r="J523" s="25">
        <f t="shared" si="72"/>
        <v>-3403.7489240469181</v>
      </c>
    </row>
    <row r="524" spans="1:10" x14ac:dyDescent="0.35">
      <c r="A524" s="23">
        <v>5.04</v>
      </c>
      <c r="B524" s="22">
        <f t="shared" si="73"/>
        <v>0.55993582683431486</v>
      </c>
      <c r="C524" s="24">
        <f t="shared" si="65"/>
        <v>1813.2693266185347</v>
      </c>
      <c r="D524" s="25">
        <f t="shared" si="66"/>
        <v>284.25547073704456</v>
      </c>
      <c r="E524" s="25">
        <f t="shared" si="67"/>
        <v>0.89370976988837092</v>
      </c>
      <c r="F524" s="25">
        <f t="shared" si="68"/>
        <v>456.16863929989364</v>
      </c>
      <c r="G524" s="25">
        <f t="shared" si="69"/>
        <v>2.8513076452599395</v>
      </c>
      <c r="H524" s="25">
        <f t="shared" si="70"/>
        <v>-2936.2207954869991</v>
      </c>
      <c r="I524" s="25">
        <f t="shared" si="71"/>
        <v>-3389.5381271416327</v>
      </c>
      <c r="J524" s="25">
        <f t="shared" si="72"/>
        <v>-3392.3894347868927</v>
      </c>
    </row>
    <row r="525" spans="1:10" x14ac:dyDescent="0.35">
      <c r="A525" s="23">
        <v>5.05</v>
      </c>
      <c r="B525" s="22">
        <f t="shared" si="73"/>
        <v>0.55993569950660516</v>
      </c>
      <c r="C525" s="24">
        <f t="shared" si="65"/>
        <v>1813.2685019547318</v>
      </c>
      <c r="D525" s="25">
        <f t="shared" si="66"/>
        <v>284.25521218180324</v>
      </c>
      <c r="E525" s="25">
        <f t="shared" si="67"/>
        <v>0.89370997338010272</v>
      </c>
      <c r="F525" s="25">
        <f t="shared" si="68"/>
        <v>456.16843313394293</v>
      </c>
      <c r="G525" s="25">
        <f t="shared" si="69"/>
        <v>2.8513076452599395</v>
      </c>
      <c r="H525" s="25">
        <f t="shared" si="70"/>
        <v>-2924.522276276427</v>
      </c>
      <c r="I525" s="25">
        <f t="shared" si="71"/>
        <v>-3377.8394017651099</v>
      </c>
      <c r="J525" s="25">
        <f t="shared" si="72"/>
        <v>-3380.6907094103699</v>
      </c>
    </row>
    <row r="526" spans="1:10" x14ac:dyDescent="0.35">
      <c r="A526" s="23">
        <v>5.0599999999999996</v>
      </c>
      <c r="B526" s="22">
        <f t="shared" si="73"/>
        <v>0.55993557217889545</v>
      </c>
      <c r="C526" s="24">
        <f t="shared" si="65"/>
        <v>1813.2676772911163</v>
      </c>
      <c r="D526" s="25">
        <f t="shared" si="66"/>
        <v>284.25495362673826</v>
      </c>
      <c r="E526" s="25">
        <f t="shared" si="67"/>
        <v>0.89371017687192722</v>
      </c>
      <c r="F526" s="25">
        <f t="shared" si="68"/>
        <v>456.16822696803905</v>
      </c>
      <c r="G526" s="25">
        <f t="shared" si="69"/>
        <v>2.8513076452599395</v>
      </c>
      <c r="H526" s="25">
        <f t="shared" si="70"/>
        <v>-2912.4856908121005</v>
      </c>
      <c r="I526" s="25">
        <f t="shared" si="71"/>
        <v>-3365.8026101348796</v>
      </c>
      <c r="J526" s="25">
        <f t="shared" si="72"/>
        <v>-3368.6539177801396</v>
      </c>
    </row>
    <row r="527" spans="1:10" x14ac:dyDescent="0.35">
      <c r="A527" s="23">
        <v>5.07</v>
      </c>
      <c r="B527" s="22">
        <f t="shared" si="73"/>
        <v>0.55993544485118574</v>
      </c>
      <c r="C527" s="24">
        <f t="shared" si="65"/>
        <v>1813.2668526276884</v>
      </c>
      <c r="D527" s="25">
        <f t="shared" si="66"/>
        <v>284.25469507184965</v>
      </c>
      <c r="E527" s="25">
        <f t="shared" si="67"/>
        <v>0.89371038036384443</v>
      </c>
      <c r="F527" s="25">
        <f t="shared" si="68"/>
        <v>456.16802080218207</v>
      </c>
      <c r="G527" s="25">
        <f t="shared" si="69"/>
        <v>2.8513076452599395</v>
      </c>
      <c r="H527" s="25">
        <f t="shared" si="70"/>
        <v>-2900.1122427631499</v>
      </c>
      <c r="I527" s="25">
        <f t="shared" si="71"/>
        <v>-3353.428955920072</v>
      </c>
      <c r="J527" s="25">
        <f t="shared" si="72"/>
        <v>-3356.280263565332</v>
      </c>
    </row>
    <row r="528" spans="1:10" x14ac:dyDescent="0.35">
      <c r="A528" s="23">
        <v>5.08</v>
      </c>
      <c r="B528" s="22">
        <f t="shared" si="73"/>
        <v>0.55993531752347614</v>
      </c>
      <c r="C528" s="24">
        <f t="shared" si="65"/>
        <v>1813.2660279644485</v>
      </c>
      <c r="D528" s="25">
        <f t="shared" si="66"/>
        <v>284.25443651713761</v>
      </c>
      <c r="E528" s="25">
        <f t="shared" si="67"/>
        <v>0.89371058385585422</v>
      </c>
      <c r="F528" s="25">
        <f t="shared" si="68"/>
        <v>456.1678146363721</v>
      </c>
      <c r="G528" s="25">
        <f t="shared" si="69"/>
        <v>2.8513076452599395</v>
      </c>
      <c r="H528" s="25">
        <f t="shared" si="70"/>
        <v>-2887.4031694846885</v>
      </c>
      <c r="I528" s="25">
        <f t="shared" si="71"/>
        <v>-3340.7196764758005</v>
      </c>
      <c r="J528" s="25">
        <f t="shared" si="72"/>
        <v>-3343.5709841210605</v>
      </c>
    </row>
    <row r="529" spans="1:10" x14ac:dyDescent="0.35">
      <c r="A529" s="23">
        <v>5.09</v>
      </c>
      <c r="B529" s="22">
        <f t="shared" si="73"/>
        <v>0.55993519019576643</v>
      </c>
      <c r="C529" s="24">
        <f t="shared" si="65"/>
        <v>1813.2652033013958</v>
      </c>
      <c r="D529" s="25">
        <f t="shared" si="66"/>
        <v>284.25417796260177</v>
      </c>
      <c r="E529" s="25">
        <f t="shared" si="67"/>
        <v>0.89371078734795695</v>
      </c>
      <c r="F529" s="25">
        <f t="shared" si="68"/>
        <v>456.16760847060891</v>
      </c>
      <c r="G529" s="25">
        <f t="shared" si="69"/>
        <v>2.8513076452599395</v>
      </c>
      <c r="H529" s="25">
        <f t="shared" si="70"/>
        <v>-2874.3597418940672</v>
      </c>
      <c r="I529" s="25">
        <f t="shared" si="71"/>
        <v>-3327.6760427194163</v>
      </c>
      <c r="J529" s="25">
        <f t="shared" si="72"/>
        <v>-3330.5273503646763</v>
      </c>
    </row>
    <row r="530" spans="1:10" x14ac:dyDescent="0.35">
      <c r="A530" s="23">
        <v>5.0999999999999996</v>
      </c>
      <c r="B530" s="22">
        <f t="shared" si="73"/>
        <v>0.55993506286805672</v>
      </c>
      <c r="C530" s="24">
        <f t="shared" si="65"/>
        <v>1813.2643786385299</v>
      </c>
      <c r="D530" s="25">
        <f t="shared" si="66"/>
        <v>284.25391940824227</v>
      </c>
      <c r="E530" s="25">
        <f t="shared" si="67"/>
        <v>0.89371099084015249</v>
      </c>
      <c r="F530" s="25">
        <f t="shared" si="68"/>
        <v>456.16740230489245</v>
      </c>
      <c r="G530" s="25">
        <f t="shared" si="69"/>
        <v>2.8513076452599395</v>
      </c>
      <c r="H530" s="25">
        <f t="shared" si="70"/>
        <v>-2860.983264343794</v>
      </c>
      <c r="I530" s="25">
        <f t="shared" si="71"/>
        <v>-3314.2993590034262</v>
      </c>
      <c r="J530" s="25">
        <f t="shared" si="72"/>
        <v>-3317.1506666486862</v>
      </c>
    </row>
    <row r="531" spans="1:10" x14ac:dyDescent="0.35">
      <c r="A531" s="23">
        <v>5.1100000000000003</v>
      </c>
      <c r="B531" s="22">
        <f t="shared" si="73"/>
        <v>0.55993493554034701</v>
      </c>
      <c r="C531" s="24">
        <f t="shared" si="65"/>
        <v>1813.2635539758528</v>
      </c>
      <c r="D531" s="25">
        <f t="shared" si="66"/>
        <v>284.25366085405926</v>
      </c>
      <c r="E531" s="25">
        <f t="shared" si="67"/>
        <v>0.89371119433244062</v>
      </c>
      <c r="F531" s="25">
        <f t="shared" si="68"/>
        <v>456.16719613922317</v>
      </c>
      <c r="G531" s="25">
        <f t="shared" si="69"/>
        <v>2.8513076452599395</v>
      </c>
      <c r="H531" s="25">
        <f t="shared" si="70"/>
        <v>-2847.2750744910895</v>
      </c>
      <c r="I531" s="25">
        <f t="shared" si="71"/>
        <v>-3300.5909629850526</v>
      </c>
      <c r="J531" s="25">
        <f t="shared" si="72"/>
        <v>-3303.4422706303126</v>
      </c>
    </row>
    <row r="532" spans="1:10" x14ac:dyDescent="0.35">
      <c r="A532" s="23">
        <v>5.12</v>
      </c>
      <c r="B532" s="22">
        <f t="shared" si="73"/>
        <v>0.5599348082126373</v>
      </c>
      <c r="C532" s="24">
        <f t="shared" si="65"/>
        <v>1813.2627293133621</v>
      </c>
      <c r="D532" s="25">
        <f t="shared" si="66"/>
        <v>284.25340230005253</v>
      </c>
      <c r="E532" s="25">
        <f t="shared" si="67"/>
        <v>0.89371139782482156</v>
      </c>
      <c r="F532" s="25">
        <f t="shared" si="68"/>
        <v>456.16698997360049</v>
      </c>
      <c r="G532" s="25">
        <f t="shared" si="69"/>
        <v>2.8513076452599395</v>
      </c>
      <c r="H532" s="25">
        <f t="shared" si="70"/>
        <v>-2833.2365431641365</v>
      </c>
      <c r="I532" s="25">
        <f t="shared" si="71"/>
        <v>-3286.5522254924772</v>
      </c>
      <c r="J532" s="25">
        <f t="shared" si="72"/>
        <v>-3289.4035331377372</v>
      </c>
    </row>
    <row r="533" spans="1:10" x14ac:dyDescent="0.35">
      <c r="A533" s="23">
        <v>5.13</v>
      </c>
      <c r="B533" s="22">
        <f t="shared" si="73"/>
        <v>0.55993468088492759</v>
      </c>
      <c r="C533" s="24">
        <f t="shared" ref="C533:C596" si="74">$B$10*$B$5*(B533*B533)*$B$14/$B$11</f>
        <v>1813.2619046510592</v>
      </c>
      <c r="D533" s="25">
        <f t="shared" ref="D533:D596" si="75">C533*B533*B533/2</f>
        <v>284.25314374622224</v>
      </c>
      <c r="E533" s="25">
        <f t="shared" ref="E533:E596" si="76">($B$16/B533)+($B$6/($B$10*2))*($B$4+$B$4/(B533*B533*B533))</f>
        <v>0.89371160131729532</v>
      </c>
      <c r="F533" s="25">
        <f t="shared" ref="F533:F596" si="77">$B$5*$B$14*$B$6*$B$4*$B$4/(4*$B$11) + (1/2)*C533*$B$16</f>
        <v>456.16678380802477</v>
      </c>
      <c r="G533" s="25">
        <f t="shared" ref="G533:G596" si="78">$B$5*$B$14*$B$6*$B$4*$B$4/(4*$B$11)</f>
        <v>2.8513076452599395</v>
      </c>
      <c r="H533" s="25">
        <f t="shared" ref="H533:H596" si="79">($B$5*$B$14*$B$6/(4*$B$11))*$B$4*$B$4 + C533*$B$16/2 + $B$10*$B$5*$B$14*$B$4*$B$4*$B$15*SIN(A533)/(2*$B$11)</f>
        <v>-2818.8690742249833</v>
      </c>
      <c r="I533" s="25">
        <f t="shared" ref="I533:I596" si="80">($B$5*$B$14*$B$6/(4*$B$11))*$B$4*$B$4+$B$10*$B$5*$B$14*$B$4*$B$4*$B$15*SIN(A533)/(2*$B$11)</f>
        <v>-3272.184550387748</v>
      </c>
      <c r="J533" s="25">
        <f t="shared" ref="J533:J596" si="81">$B$10*$B$5*$B$14*$B$4*$B$4*$B$15*SIN(A533)/(2*$B$11)</f>
        <v>-3275.035858033008</v>
      </c>
    </row>
    <row r="534" spans="1:10" x14ac:dyDescent="0.35">
      <c r="A534" s="23">
        <v>5.14</v>
      </c>
      <c r="B534" s="22">
        <f t="shared" si="73"/>
        <v>0.559934553557218</v>
      </c>
      <c r="C534" s="24">
        <f t="shared" si="74"/>
        <v>1813.2610799889451</v>
      </c>
      <c r="D534" s="25">
        <f t="shared" si="75"/>
        <v>284.25288519256856</v>
      </c>
      <c r="E534" s="25">
        <f t="shared" si="76"/>
        <v>0.89371180480986157</v>
      </c>
      <c r="F534" s="25">
        <f t="shared" si="77"/>
        <v>456.16657764249624</v>
      </c>
      <c r="G534" s="25">
        <f t="shared" si="78"/>
        <v>2.8513076452599395</v>
      </c>
      <c r="H534" s="25">
        <f t="shared" si="79"/>
        <v>-2804.1741044291671</v>
      </c>
      <c r="I534" s="25">
        <f t="shared" si="80"/>
        <v>-3257.4893744264032</v>
      </c>
      <c r="J534" s="25">
        <f t="shared" si="81"/>
        <v>-3260.3406820716632</v>
      </c>
    </row>
    <row r="535" spans="1:10" x14ac:dyDescent="0.35">
      <c r="A535" s="23">
        <v>5.15</v>
      </c>
      <c r="B535" s="22">
        <f t="shared" si="73"/>
        <v>0.55993442622950829</v>
      </c>
      <c r="C535" s="24">
        <f t="shared" si="74"/>
        <v>1813.2602553270171</v>
      </c>
      <c r="D535" s="25">
        <f t="shared" si="75"/>
        <v>284.25262663909098</v>
      </c>
      <c r="E535" s="25">
        <f t="shared" si="76"/>
        <v>0.89371200830252073</v>
      </c>
      <c r="F535" s="25">
        <f t="shared" si="77"/>
        <v>456.16637147701425</v>
      </c>
      <c r="G535" s="25">
        <f t="shared" si="78"/>
        <v>2.8513076452599395</v>
      </c>
      <c r="H535" s="25">
        <f t="shared" si="79"/>
        <v>-2789.1531032820371</v>
      </c>
      <c r="I535" s="25">
        <f t="shared" si="80"/>
        <v>-3242.4681671137914</v>
      </c>
      <c r="J535" s="25">
        <f t="shared" si="81"/>
        <v>-3245.3194747590514</v>
      </c>
    </row>
    <row r="536" spans="1:10" x14ac:dyDescent="0.35">
      <c r="A536" s="23">
        <v>5.16</v>
      </c>
      <c r="B536" s="22">
        <f t="shared" si="73"/>
        <v>0.55993429890179858</v>
      </c>
      <c r="C536" s="24">
        <f t="shared" si="74"/>
        <v>1813.259430665277</v>
      </c>
      <c r="D536" s="25">
        <f t="shared" si="75"/>
        <v>284.25236808578984</v>
      </c>
      <c r="E536" s="25">
        <f t="shared" si="76"/>
        <v>0.89371221179527272</v>
      </c>
      <c r="F536" s="25">
        <f t="shared" si="77"/>
        <v>456.16616531157922</v>
      </c>
      <c r="G536" s="25">
        <f t="shared" si="78"/>
        <v>2.8513076452599395</v>
      </c>
      <c r="H536" s="25">
        <f t="shared" si="79"/>
        <v>-2773.8075728918093</v>
      </c>
      <c r="I536" s="25">
        <f t="shared" si="80"/>
        <v>-3227.1224305581286</v>
      </c>
      <c r="J536" s="25">
        <f t="shared" si="81"/>
        <v>-3229.9737382033886</v>
      </c>
    </row>
    <row r="537" spans="1:10" x14ac:dyDescent="0.35">
      <c r="A537" s="23">
        <v>5.17</v>
      </c>
      <c r="B537" s="22">
        <f t="shared" si="73"/>
        <v>0.55993417157408887</v>
      </c>
      <c r="C537" s="24">
        <f t="shared" si="74"/>
        <v>1813.2586060037243</v>
      </c>
      <c r="D537" s="25">
        <f t="shared" si="75"/>
        <v>284.25210953266503</v>
      </c>
      <c r="E537" s="25">
        <f t="shared" si="76"/>
        <v>0.89371241528811751</v>
      </c>
      <c r="F537" s="25">
        <f t="shared" si="77"/>
        <v>456.16595914619103</v>
      </c>
      <c r="G537" s="25">
        <f t="shared" si="78"/>
        <v>2.8513076452599395</v>
      </c>
      <c r="H537" s="25">
        <f t="shared" si="79"/>
        <v>-2758.1390478193507</v>
      </c>
      <c r="I537" s="25">
        <f t="shared" si="80"/>
        <v>-3211.4536993202819</v>
      </c>
      <c r="J537" s="25">
        <f t="shared" si="81"/>
        <v>-3214.3050069655419</v>
      </c>
    </row>
    <row r="538" spans="1:10" x14ac:dyDescent="0.35">
      <c r="A538" s="23">
        <v>5.18</v>
      </c>
      <c r="B538" s="22">
        <f t="shared" si="73"/>
        <v>0.55993404424637916</v>
      </c>
      <c r="C538" s="24">
        <f t="shared" si="74"/>
        <v>1813.2577813423593</v>
      </c>
      <c r="D538" s="25">
        <f t="shared" si="75"/>
        <v>284.25185097971666</v>
      </c>
      <c r="E538" s="25">
        <f t="shared" si="76"/>
        <v>0.8937126187810549</v>
      </c>
      <c r="F538" s="25">
        <f t="shared" si="77"/>
        <v>456.16575298084979</v>
      </c>
      <c r="G538" s="25">
        <f t="shared" si="78"/>
        <v>2.8513076452599395</v>
      </c>
      <c r="H538" s="25">
        <f t="shared" si="79"/>
        <v>-2742.1490949247268</v>
      </c>
      <c r="I538" s="25">
        <f t="shared" si="80"/>
        <v>-3195.4635402603167</v>
      </c>
      <c r="J538" s="25">
        <f t="shared" si="81"/>
        <v>-3198.3148479055767</v>
      </c>
    </row>
    <row r="539" spans="1:10" x14ac:dyDescent="0.35">
      <c r="A539" s="23">
        <v>5.19</v>
      </c>
      <c r="B539" s="22">
        <f t="shared" si="73"/>
        <v>0.55993391691866945</v>
      </c>
      <c r="C539" s="24">
        <f t="shared" si="74"/>
        <v>1813.2569566811817</v>
      </c>
      <c r="D539" s="25">
        <f t="shared" si="75"/>
        <v>284.25159242694468</v>
      </c>
      <c r="E539" s="25">
        <f t="shared" si="76"/>
        <v>0.89371282227408499</v>
      </c>
      <c r="F539" s="25">
        <f t="shared" si="77"/>
        <v>456.16554681555539</v>
      </c>
      <c r="G539" s="25">
        <f t="shared" si="78"/>
        <v>2.8513076452599395</v>
      </c>
      <c r="H539" s="25">
        <f t="shared" si="79"/>
        <v>-2725.839313210518</v>
      </c>
      <c r="I539" s="25">
        <f t="shared" si="80"/>
        <v>-3179.1535523808134</v>
      </c>
      <c r="J539" s="25">
        <f t="shared" si="81"/>
        <v>-3182.0048600260734</v>
      </c>
    </row>
    <row r="540" spans="1:10" x14ac:dyDescent="0.35">
      <c r="A540" s="23">
        <v>5.2</v>
      </c>
      <c r="B540" s="22">
        <f t="shared" si="73"/>
        <v>0.55993378959095974</v>
      </c>
      <c r="C540" s="24">
        <f t="shared" si="74"/>
        <v>1813.2561320201914</v>
      </c>
      <c r="D540" s="25">
        <f t="shared" si="75"/>
        <v>284.25133387434903</v>
      </c>
      <c r="E540" s="25">
        <f t="shared" si="76"/>
        <v>0.8937130257672079</v>
      </c>
      <c r="F540" s="25">
        <f t="shared" si="77"/>
        <v>456.16534065030783</v>
      </c>
      <c r="G540" s="25">
        <f t="shared" si="78"/>
        <v>2.8513076452599395</v>
      </c>
      <c r="H540" s="25">
        <f t="shared" si="79"/>
        <v>-2709.2113336619227</v>
      </c>
      <c r="I540" s="25">
        <f t="shared" si="80"/>
        <v>-3162.5253666669705</v>
      </c>
      <c r="J540" s="25">
        <f t="shared" si="81"/>
        <v>-3165.3766743122305</v>
      </c>
    </row>
    <row r="541" spans="1:10" x14ac:dyDescent="0.35">
      <c r="A541" s="23">
        <v>5.21</v>
      </c>
      <c r="B541" s="22">
        <f t="shared" si="73"/>
        <v>0.55993366226325014</v>
      </c>
      <c r="C541" s="24">
        <f t="shared" si="74"/>
        <v>1813.2553073593899</v>
      </c>
      <c r="D541" s="25">
        <f t="shared" si="75"/>
        <v>284.25107532193005</v>
      </c>
      <c r="E541" s="25">
        <f t="shared" si="76"/>
        <v>0.89371322926042351</v>
      </c>
      <c r="F541" s="25">
        <f t="shared" si="77"/>
        <v>456.16513448510744</v>
      </c>
      <c r="G541" s="25">
        <f t="shared" si="78"/>
        <v>2.8513076452599395</v>
      </c>
      <c r="H541" s="25">
        <f t="shared" si="79"/>
        <v>-2692.2668190836539</v>
      </c>
      <c r="I541" s="25">
        <f t="shared" si="80"/>
        <v>-3145.5806459235014</v>
      </c>
      <c r="J541" s="25">
        <f t="shared" si="81"/>
        <v>-3148.4319535687614</v>
      </c>
    </row>
    <row r="542" spans="1:10" x14ac:dyDescent="0.35">
      <c r="A542" s="23">
        <v>5.22</v>
      </c>
      <c r="B542" s="22">
        <f t="shared" si="73"/>
        <v>0.55993353493554043</v>
      </c>
      <c r="C542" s="24">
        <f t="shared" si="74"/>
        <v>1813.2544826987746</v>
      </c>
      <c r="D542" s="25">
        <f t="shared" si="75"/>
        <v>284.25081676968716</v>
      </c>
      <c r="E542" s="25">
        <f t="shared" si="76"/>
        <v>0.89371343275373183</v>
      </c>
      <c r="F542" s="25">
        <f t="shared" si="77"/>
        <v>456.16492831995362</v>
      </c>
      <c r="G542" s="25">
        <f t="shared" si="78"/>
        <v>2.8513076452599395</v>
      </c>
      <c r="H542" s="25">
        <f t="shared" si="79"/>
        <v>-2675.0074639336667</v>
      </c>
      <c r="I542" s="25">
        <f t="shared" si="80"/>
        <v>-3128.3210846083603</v>
      </c>
      <c r="J542" s="25">
        <f t="shared" si="81"/>
        <v>-3131.1723922536203</v>
      </c>
    </row>
    <row r="543" spans="1:10" x14ac:dyDescent="0.35">
      <c r="A543" s="23">
        <v>5.23</v>
      </c>
      <c r="B543" s="22">
        <f t="shared" si="73"/>
        <v>0.55993340760783072</v>
      </c>
      <c r="C543" s="24">
        <f t="shared" si="74"/>
        <v>1813.2536580383471</v>
      </c>
      <c r="D543" s="25">
        <f t="shared" si="75"/>
        <v>284.25055821762066</v>
      </c>
      <c r="E543" s="25">
        <f t="shared" si="76"/>
        <v>0.89371363624713307</v>
      </c>
      <c r="F543" s="25">
        <f t="shared" si="77"/>
        <v>456.16472215484674</v>
      </c>
      <c r="G543" s="25">
        <f t="shared" si="78"/>
        <v>2.8513076452599395</v>
      </c>
      <c r="H543" s="25">
        <f t="shared" si="79"/>
        <v>-2657.4349941537066</v>
      </c>
      <c r="I543" s="25">
        <f t="shared" si="80"/>
        <v>-3110.7484086632935</v>
      </c>
      <c r="J543" s="25">
        <f t="shared" si="81"/>
        <v>-3113.5997163085535</v>
      </c>
    </row>
    <row r="544" spans="1:10" x14ac:dyDescent="0.35">
      <c r="A544" s="23">
        <v>5.24</v>
      </c>
      <c r="B544" s="22">
        <f t="shared" si="73"/>
        <v>0.55993328028012102</v>
      </c>
      <c r="C544" s="24">
        <f t="shared" si="74"/>
        <v>1813.2528333781072</v>
      </c>
      <c r="D544" s="25">
        <f t="shared" si="75"/>
        <v>284.25029966573061</v>
      </c>
      <c r="E544" s="25">
        <f t="shared" si="76"/>
        <v>0.8937138397406269</v>
      </c>
      <c r="F544" s="25">
        <f t="shared" si="77"/>
        <v>456.16451598978676</v>
      </c>
      <c r="G544" s="25">
        <f t="shared" si="78"/>
        <v>2.8513076452599395</v>
      </c>
      <c r="H544" s="25">
        <f t="shared" si="79"/>
        <v>-2639.5511669967286</v>
      </c>
      <c r="I544" s="25">
        <f t="shared" si="80"/>
        <v>-3092.8643753412553</v>
      </c>
      <c r="J544" s="25">
        <f t="shared" si="81"/>
        <v>-3095.7156829865153</v>
      </c>
    </row>
    <row r="545" spans="1:10" x14ac:dyDescent="0.35">
      <c r="A545" s="23">
        <v>5.25</v>
      </c>
      <c r="B545" s="22">
        <f t="shared" si="73"/>
        <v>0.55993315295241131</v>
      </c>
      <c r="C545" s="24">
        <f t="shared" si="74"/>
        <v>1813.2520087180546</v>
      </c>
      <c r="D545" s="25">
        <f t="shared" si="75"/>
        <v>284.25004111401688</v>
      </c>
      <c r="E545" s="25">
        <f t="shared" si="76"/>
        <v>0.89371404323421355</v>
      </c>
      <c r="F545" s="25">
        <f t="shared" si="77"/>
        <v>456.16430982477362</v>
      </c>
      <c r="G545" s="25">
        <f t="shared" si="78"/>
        <v>2.8513076452599395</v>
      </c>
      <c r="H545" s="25">
        <f t="shared" si="79"/>
        <v>-2621.3577708511593</v>
      </c>
      <c r="I545" s="25">
        <f t="shared" si="80"/>
        <v>-3074.670773030673</v>
      </c>
      <c r="J545" s="25">
        <f t="shared" si="81"/>
        <v>-3077.522080675933</v>
      </c>
    </row>
    <row r="546" spans="1:10" x14ac:dyDescent="0.35">
      <c r="A546" s="23">
        <v>5.26</v>
      </c>
      <c r="B546" s="22">
        <f t="shared" si="73"/>
        <v>0.5599330256247016</v>
      </c>
      <c r="C546" s="24">
        <f t="shared" si="74"/>
        <v>1813.2511840581894</v>
      </c>
      <c r="D546" s="25">
        <f t="shared" si="75"/>
        <v>284.24978256247954</v>
      </c>
      <c r="E546" s="25">
        <f t="shared" si="76"/>
        <v>0.89371424672789301</v>
      </c>
      <c r="F546" s="25">
        <f t="shared" si="77"/>
        <v>456.16410365980732</v>
      </c>
      <c r="G546" s="25">
        <f t="shared" si="78"/>
        <v>2.8513076452599395</v>
      </c>
      <c r="H546" s="25">
        <f t="shared" si="79"/>
        <v>-2602.8566250620688</v>
      </c>
      <c r="I546" s="25">
        <f t="shared" si="80"/>
        <v>-3056.1694210766163</v>
      </c>
      <c r="J546" s="25">
        <f t="shared" si="81"/>
        <v>-3059.0207287218764</v>
      </c>
    </row>
    <row r="547" spans="1:10" x14ac:dyDescent="0.35">
      <c r="A547" s="23">
        <v>5.27</v>
      </c>
      <c r="B547" s="22">
        <f t="shared" si="73"/>
        <v>0.55993289829699189</v>
      </c>
      <c r="C547" s="24">
        <f t="shared" si="74"/>
        <v>1813.2503593985123</v>
      </c>
      <c r="D547" s="25">
        <f t="shared" si="75"/>
        <v>284.24952401111864</v>
      </c>
      <c r="E547" s="25">
        <f t="shared" si="76"/>
        <v>0.89371445022166518</v>
      </c>
      <c r="F547" s="25">
        <f t="shared" si="77"/>
        <v>456.16389749488803</v>
      </c>
      <c r="G547" s="25">
        <f t="shared" si="78"/>
        <v>2.8513076452599395</v>
      </c>
      <c r="H547" s="25">
        <f t="shared" si="79"/>
        <v>-2584.0495797492349</v>
      </c>
      <c r="I547" s="25">
        <f t="shared" si="80"/>
        <v>-3037.3621695988631</v>
      </c>
      <c r="J547" s="25">
        <f t="shared" si="81"/>
        <v>-3040.2134772441232</v>
      </c>
    </row>
    <row r="548" spans="1:10" x14ac:dyDescent="0.35">
      <c r="A548" s="23">
        <v>5.28</v>
      </c>
      <c r="B548" s="22">
        <f t="shared" si="73"/>
        <v>0.55993277096928229</v>
      </c>
      <c r="C548" s="24">
        <f t="shared" si="74"/>
        <v>1813.2495347390229</v>
      </c>
      <c r="D548" s="25">
        <f t="shared" si="75"/>
        <v>284.24926545993424</v>
      </c>
      <c r="E548" s="25">
        <f t="shared" si="76"/>
        <v>0.89371465371552983</v>
      </c>
      <c r="F548" s="25">
        <f t="shared" si="77"/>
        <v>456.16369133001569</v>
      </c>
      <c r="G548" s="25">
        <f t="shared" si="78"/>
        <v>2.8513076452599395</v>
      </c>
      <c r="H548" s="25">
        <f t="shared" si="79"/>
        <v>-2564.938515622131</v>
      </c>
      <c r="I548" s="25">
        <f t="shared" si="80"/>
        <v>-3018.2508993068868</v>
      </c>
      <c r="J548" s="25">
        <f t="shared" si="81"/>
        <v>-3021.1022069521468</v>
      </c>
    </row>
    <row r="549" spans="1:10" x14ac:dyDescent="0.35">
      <c r="A549" s="23">
        <v>5.29</v>
      </c>
      <c r="B549" s="22">
        <f t="shared" si="73"/>
        <v>0.55993264364157258</v>
      </c>
      <c r="C549" s="24">
        <f t="shared" si="74"/>
        <v>1813.2487100797209</v>
      </c>
      <c r="D549" s="25">
        <f t="shared" si="75"/>
        <v>284.24900690892611</v>
      </c>
      <c r="E549" s="25">
        <f t="shared" si="76"/>
        <v>0.89371485720948762</v>
      </c>
      <c r="F549" s="25">
        <f t="shared" si="77"/>
        <v>456.1634851651902</v>
      </c>
      <c r="G549" s="25">
        <f t="shared" si="78"/>
        <v>2.8513076452599395</v>
      </c>
      <c r="H549" s="25">
        <f t="shared" si="79"/>
        <v>-2545.5253437918627</v>
      </c>
      <c r="I549" s="25">
        <f t="shared" si="80"/>
        <v>-2998.8375213117929</v>
      </c>
      <c r="J549" s="25">
        <f t="shared" si="81"/>
        <v>-3001.6888289570529</v>
      </c>
    </row>
    <row r="550" spans="1:10" x14ac:dyDescent="0.35">
      <c r="A550" s="23">
        <v>5.3</v>
      </c>
      <c r="B550" s="22">
        <f t="shared" si="73"/>
        <v>0.55993251631386287</v>
      </c>
      <c r="C550" s="24">
        <f t="shared" si="74"/>
        <v>1813.2478854206061</v>
      </c>
      <c r="D550" s="25">
        <f t="shared" si="75"/>
        <v>284.2487483580943</v>
      </c>
      <c r="E550" s="25">
        <f t="shared" si="76"/>
        <v>0.8937150607035379</v>
      </c>
      <c r="F550" s="25">
        <f t="shared" si="77"/>
        <v>456.16327900041148</v>
      </c>
      <c r="G550" s="25">
        <f t="shared" si="78"/>
        <v>2.8513076452599395</v>
      </c>
      <c r="H550" s="25">
        <f t="shared" si="79"/>
        <v>-2525.8120055800518</v>
      </c>
      <c r="I550" s="25">
        <f t="shared" si="80"/>
        <v>-2979.1239769352032</v>
      </c>
      <c r="J550" s="25">
        <f t="shared" si="81"/>
        <v>-2981.9752845804633</v>
      </c>
    </row>
    <row r="551" spans="1:10" x14ac:dyDescent="0.35">
      <c r="A551" s="23">
        <v>5.31</v>
      </c>
      <c r="B551" s="22">
        <f t="shared" si="73"/>
        <v>0.55993238898615316</v>
      </c>
      <c r="C551" s="24">
        <f t="shared" si="74"/>
        <v>1813.2470607616783</v>
      </c>
      <c r="D551" s="25">
        <f t="shared" si="75"/>
        <v>284.24848980743883</v>
      </c>
      <c r="E551" s="25">
        <f t="shared" si="76"/>
        <v>0.8937152641976811</v>
      </c>
      <c r="F551" s="25">
        <f t="shared" si="77"/>
        <v>456.16307283567954</v>
      </c>
      <c r="G551" s="25">
        <f t="shared" si="78"/>
        <v>2.8513076452599395</v>
      </c>
      <c r="H551" s="25">
        <f t="shared" si="79"/>
        <v>-2505.8004723247068</v>
      </c>
      <c r="I551" s="25">
        <f t="shared" si="80"/>
        <v>-2959.1122375151263</v>
      </c>
      <c r="J551" s="25">
        <f t="shared" si="81"/>
        <v>-2961.9635451603863</v>
      </c>
    </row>
    <row r="552" spans="1:10" x14ac:dyDescent="0.35">
      <c r="A552" s="23">
        <v>5.32</v>
      </c>
      <c r="B552" s="22">
        <f t="shared" si="73"/>
        <v>0.55993226165844345</v>
      </c>
      <c r="C552" s="24">
        <f t="shared" si="74"/>
        <v>1813.2462361029388</v>
      </c>
      <c r="D552" s="25">
        <f t="shared" si="75"/>
        <v>284.2482312569598</v>
      </c>
      <c r="E552" s="25">
        <f t="shared" si="76"/>
        <v>0.89371546769191701</v>
      </c>
      <c r="F552" s="25">
        <f t="shared" si="77"/>
        <v>456.16286667099467</v>
      </c>
      <c r="G552" s="25">
        <f t="shared" si="78"/>
        <v>2.8513076452599395</v>
      </c>
      <c r="H552" s="25">
        <f t="shared" si="79"/>
        <v>-2485.4927451830908</v>
      </c>
      <c r="I552" s="25">
        <f t="shared" si="80"/>
        <v>-2938.8043042088257</v>
      </c>
      <c r="J552" s="25">
        <f t="shared" si="81"/>
        <v>-2941.6556118540857</v>
      </c>
    </row>
    <row r="553" spans="1:10" x14ac:dyDescent="0.35">
      <c r="A553" s="23">
        <v>5.33</v>
      </c>
      <c r="B553" s="22">
        <f t="shared" si="73"/>
        <v>0.55993213433073374</v>
      </c>
      <c r="C553" s="24">
        <f t="shared" si="74"/>
        <v>1813.2454114443863</v>
      </c>
      <c r="D553" s="25">
        <f t="shared" si="75"/>
        <v>284.24797270665709</v>
      </c>
      <c r="E553" s="25">
        <f t="shared" si="76"/>
        <v>0.89371567118624562</v>
      </c>
      <c r="F553" s="25">
        <f t="shared" si="77"/>
        <v>456.16266050635653</v>
      </c>
      <c r="G553" s="25">
        <f t="shared" si="78"/>
        <v>2.8513076452599395</v>
      </c>
      <c r="H553" s="25">
        <f t="shared" si="79"/>
        <v>-2464.890854931617</v>
      </c>
      <c r="I553" s="25">
        <f t="shared" si="80"/>
        <v>-2918.2022077927136</v>
      </c>
      <c r="J553" s="25">
        <f t="shared" si="81"/>
        <v>-2921.0535154379736</v>
      </c>
    </row>
    <row r="554" spans="1:10" x14ac:dyDescent="0.35">
      <c r="A554" s="23">
        <v>5.34</v>
      </c>
      <c r="B554" s="22">
        <f t="shared" si="73"/>
        <v>0.55993200700302403</v>
      </c>
      <c r="C554" s="24">
        <f t="shared" si="74"/>
        <v>1813.2445867860217</v>
      </c>
      <c r="D554" s="25">
        <f t="shared" si="75"/>
        <v>284.24771415653089</v>
      </c>
      <c r="E554" s="25">
        <f t="shared" si="76"/>
        <v>0.89371587468066693</v>
      </c>
      <c r="F554" s="25">
        <f t="shared" si="77"/>
        <v>456.1624543417654</v>
      </c>
      <c r="G554" s="25">
        <f t="shared" si="78"/>
        <v>2.8513076452599395</v>
      </c>
      <c r="H554" s="25">
        <f t="shared" si="79"/>
        <v>-2443.9968617627555</v>
      </c>
      <c r="I554" s="25">
        <f t="shared" si="80"/>
        <v>-2897.3080084592607</v>
      </c>
      <c r="J554" s="25">
        <f t="shared" si="81"/>
        <v>-2900.1593161045207</v>
      </c>
    </row>
    <row r="555" spans="1:10" x14ac:dyDescent="0.35">
      <c r="A555" s="23">
        <v>5.35</v>
      </c>
      <c r="B555" s="22">
        <f t="shared" si="73"/>
        <v>0.55993187967531444</v>
      </c>
      <c r="C555" s="24">
        <f t="shared" si="74"/>
        <v>1813.2437621278452</v>
      </c>
      <c r="D555" s="25">
        <f t="shared" si="75"/>
        <v>284.24745560658118</v>
      </c>
      <c r="E555" s="25">
        <f t="shared" si="76"/>
        <v>0.89371607817518095</v>
      </c>
      <c r="F555" s="25">
        <f t="shared" si="77"/>
        <v>456.16224817722127</v>
      </c>
      <c r="G555" s="25">
        <f t="shared" si="78"/>
        <v>2.8513076452599395</v>
      </c>
      <c r="H555" s="25">
        <f t="shared" si="79"/>
        <v>-2422.8128550790279</v>
      </c>
      <c r="I555" s="25">
        <f t="shared" si="80"/>
        <v>-2876.1237956109894</v>
      </c>
      <c r="J555" s="25">
        <f t="shared" si="81"/>
        <v>-2878.9751032562494</v>
      </c>
    </row>
    <row r="556" spans="1:10" x14ac:dyDescent="0.35">
      <c r="A556" s="23">
        <v>5.36</v>
      </c>
      <c r="B556" s="22">
        <f t="shared" si="73"/>
        <v>0.55993175234760473</v>
      </c>
      <c r="C556" s="24">
        <f t="shared" si="74"/>
        <v>1813.2429374698559</v>
      </c>
      <c r="D556" s="25">
        <f t="shared" si="75"/>
        <v>284.24719705680775</v>
      </c>
      <c r="E556" s="25">
        <f t="shared" si="76"/>
        <v>0.89371628166978778</v>
      </c>
      <c r="F556" s="25">
        <f t="shared" si="77"/>
        <v>456.16204201272393</v>
      </c>
      <c r="G556" s="25">
        <f t="shared" si="78"/>
        <v>2.8513076452599395</v>
      </c>
      <c r="H556" s="25">
        <f t="shared" si="79"/>
        <v>-2401.3409532840637</v>
      </c>
      <c r="I556" s="25">
        <f t="shared" si="80"/>
        <v>-2854.6516876515275</v>
      </c>
      <c r="J556" s="25">
        <f t="shared" si="81"/>
        <v>-2857.5029952967875</v>
      </c>
    </row>
    <row r="557" spans="1:10" x14ac:dyDescent="0.35">
      <c r="A557" s="23">
        <v>5.37</v>
      </c>
      <c r="B557" s="22">
        <f t="shared" si="73"/>
        <v>0.55993162501989502</v>
      </c>
      <c r="C557" s="24">
        <f t="shared" si="74"/>
        <v>1813.2421128120536</v>
      </c>
      <c r="D557" s="25">
        <f t="shared" si="75"/>
        <v>284.24693850721064</v>
      </c>
      <c r="E557" s="25">
        <f t="shared" si="76"/>
        <v>0.89371648516448743</v>
      </c>
      <c r="F557" s="25">
        <f t="shared" si="77"/>
        <v>456.16183584827337</v>
      </c>
      <c r="G557" s="25">
        <f t="shared" si="78"/>
        <v>2.8513076452599395</v>
      </c>
      <c r="H557" s="25">
        <f t="shared" si="79"/>
        <v>-2379.5833035707697</v>
      </c>
      <c r="I557" s="25">
        <f t="shared" si="80"/>
        <v>-2832.8938317737829</v>
      </c>
      <c r="J557" s="25">
        <f t="shared" si="81"/>
        <v>-2835.745139419043</v>
      </c>
    </row>
    <row r="558" spans="1:10" x14ac:dyDescent="0.35">
      <c r="A558" s="23">
        <v>5.38</v>
      </c>
      <c r="B558" s="22">
        <f t="shared" si="73"/>
        <v>0.55993149769218531</v>
      </c>
      <c r="C558" s="24">
        <f t="shared" si="74"/>
        <v>1813.241288154439</v>
      </c>
      <c r="D558" s="25">
        <f t="shared" si="75"/>
        <v>284.24667995778987</v>
      </c>
      <c r="E558" s="25">
        <f t="shared" si="76"/>
        <v>0.89371668865927978</v>
      </c>
      <c r="F558" s="25">
        <f t="shared" si="77"/>
        <v>456.16162968386971</v>
      </c>
      <c r="G558" s="25">
        <f t="shared" si="78"/>
        <v>2.8513076452599395</v>
      </c>
      <c r="H558" s="25">
        <f t="shared" si="79"/>
        <v>-2357.5420817065997</v>
      </c>
      <c r="I558" s="25">
        <f t="shared" si="80"/>
        <v>-2810.8524037452094</v>
      </c>
      <c r="J558" s="25">
        <f t="shared" si="81"/>
        <v>-2813.7037113904694</v>
      </c>
    </row>
    <row r="559" spans="1:10" x14ac:dyDescent="0.35">
      <c r="A559" s="23">
        <v>5.39</v>
      </c>
      <c r="B559" s="22">
        <f t="shared" si="73"/>
        <v>0.5599313703644756</v>
      </c>
      <c r="C559" s="24">
        <f t="shared" si="74"/>
        <v>1813.2404634970119</v>
      </c>
      <c r="D559" s="25">
        <f t="shared" si="75"/>
        <v>284.24642140854547</v>
      </c>
      <c r="E559" s="25">
        <f t="shared" si="76"/>
        <v>0.89371689215416483</v>
      </c>
      <c r="F559" s="25">
        <f t="shared" si="77"/>
        <v>456.16142351951294</v>
      </c>
      <c r="G559" s="25">
        <f t="shared" si="78"/>
        <v>2.8513076452599395</v>
      </c>
      <c r="H559" s="25">
        <f t="shared" si="79"/>
        <v>-2335.2194918159889</v>
      </c>
      <c r="I559" s="25">
        <f t="shared" si="80"/>
        <v>-2788.5296076902418</v>
      </c>
      <c r="J559" s="25">
        <f t="shared" si="81"/>
        <v>-2791.3809153355019</v>
      </c>
    </row>
    <row r="560" spans="1:10" x14ac:dyDescent="0.35">
      <c r="A560" s="23">
        <v>5.4</v>
      </c>
      <c r="B560" s="22">
        <f t="shared" si="73"/>
        <v>0.55993124303676589</v>
      </c>
      <c r="C560" s="24">
        <f t="shared" si="74"/>
        <v>1813.2396388397719</v>
      </c>
      <c r="D560" s="25">
        <f t="shared" si="75"/>
        <v>284.24616285947747</v>
      </c>
      <c r="E560" s="25">
        <f t="shared" si="76"/>
        <v>0.8937170956491427</v>
      </c>
      <c r="F560" s="25">
        <f t="shared" si="77"/>
        <v>456.16121735520295</v>
      </c>
      <c r="G560" s="25">
        <f t="shared" si="78"/>
        <v>2.8513076452599395</v>
      </c>
      <c r="H560" s="25">
        <f t="shared" si="79"/>
        <v>-2312.617766159939</v>
      </c>
      <c r="I560" s="25">
        <f t="shared" si="80"/>
        <v>-2765.927675869882</v>
      </c>
      <c r="J560" s="25">
        <f t="shared" si="81"/>
        <v>-2768.778983515142</v>
      </c>
    </row>
    <row r="561" spans="1:10" x14ac:dyDescent="0.35">
      <c r="A561" s="23">
        <v>5.41</v>
      </c>
      <c r="B561" s="22">
        <f t="shared" si="73"/>
        <v>0.55993111570905618</v>
      </c>
      <c r="C561" s="24">
        <f t="shared" si="74"/>
        <v>1813.23881418272</v>
      </c>
      <c r="D561" s="25">
        <f t="shared" si="75"/>
        <v>284.24590431058584</v>
      </c>
      <c r="E561" s="25">
        <f t="shared" si="76"/>
        <v>0.89371729914421327</v>
      </c>
      <c r="F561" s="25">
        <f t="shared" si="77"/>
        <v>456.16101119093997</v>
      </c>
      <c r="G561" s="25">
        <f t="shared" si="78"/>
        <v>2.8513076452599395</v>
      </c>
      <c r="H561" s="25">
        <f t="shared" si="79"/>
        <v>-2289.7391649128012</v>
      </c>
      <c r="I561" s="25">
        <f t="shared" si="80"/>
        <v>-2743.0488684584811</v>
      </c>
      <c r="J561" s="25">
        <f t="shared" si="81"/>
        <v>-2745.9001761037412</v>
      </c>
    </row>
    <row r="562" spans="1:10" x14ac:dyDescent="0.35">
      <c r="A562" s="23">
        <v>5.42</v>
      </c>
      <c r="B562" s="22">
        <f t="shared" si="73"/>
        <v>0.55993098838134658</v>
      </c>
      <c r="C562" s="24">
        <f t="shared" si="74"/>
        <v>1813.2379895258566</v>
      </c>
      <c r="D562" s="25">
        <f t="shared" si="75"/>
        <v>284.24564576187095</v>
      </c>
      <c r="E562" s="25">
        <f t="shared" si="76"/>
        <v>0.89371750263937655</v>
      </c>
      <c r="F562" s="25">
        <f t="shared" si="77"/>
        <v>456.16080502672412</v>
      </c>
      <c r="G562" s="25">
        <f t="shared" si="78"/>
        <v>2.8513076452599395</v>
      </c>
      <c r="H562" s="25">
        <f t="shared" si="79"/>
        <v>-2266.5859759362475</v>
      </c>
      <c r="I562" s="25">
        <f t="shared" si="80"/>
        <v>-2719.8954733177115</v>
      </c>
      <c r="J562" s="25">
        <f t="shared" si="81"/>
        <v>-2722.7467809629716</v>
      </c>
    </row>
    <row r="563" spans="1:10" x14ac:dyDescent="0.35">
      <c r="A563" s="23">
        <v>5.43</v>
      </c>
      <c r="B563" s="22">
        <f t="shared" si="73"/>
        <v>0.55993086105363687</v>
      </c>
      <c r="C563" s="24">
        <f t="shared" si="74"/>
        <v>1813.2371648691792</v>
      </c>
      <c r="D563" s="25">
        <f t="shared" si="75"/>
        <v>284.24538721333204</v>
      </c>
      <c r="E563" s="25">
        <f t="shared" si="76"/>
        <v>0.89371770613463264</v>
      </c>
      <c r="F563" s="25">
        <f t="shared" si="77"/>
        <v>456.16059886255476</v>
      </c>
      <c r="G563" s="25">
        <f t="shared" si="78"/>
        <v>2.8513076452599395</v>
      </c>
      <c r="H563" s="25">
        <f t="shared" si="79"/>
        <v>-2243.1605145504996</v>
      </c>
      <c r="I563" s="25">
        <f t="shared" si="80"/>
        <v>-2696.4698057677942</v>
      </c>
      <c r="J563" s="25">
        <f t="shared" si="81"/>
        <v>-2699.3211134130543</v>
      </c>
    </row>
    <row r="564" spans="1:10" x14ac:dyDescent="0.35">
      <c r="A564" s="23">
        <v>5.44</v>
      </c>
      <c r="B564" s="22">
        <f t="shared" si="73"/>
        <v>0.55993073372592717</v>
      </c>
      <c r="C564" s="24">
        <f t="shared" si="74"/>
        <v>1813.2363402126898</v>
      </c>
      <c r="D564" s="25">
        <f t="shared" si="75"/>
        <v>284.24512866496957</v>
      </c>
      <c r="E564" s="25">
        <f t="shared" si="76"/>
        <v>0.89371790962998143</v>
      </c>
      <c r="F564" s="25">
        <f t="shared" si="77"/>
        <v>456.16039269843242</v>
      </c>
      <c r="G564" s="25">
        <f t="shared" si="78"/>
        <v>2.8513076452599395</v>
      </c>
      <c r="H564" s="25">
        <f t="shared" si="79"/>
        <v>-2219.4651233027876</v>
      </c>
      <c r="I564" s="25">
        <f t="shared" si="80"/>
        <v>-2672.7742083559601</v>
      </c>
      <c r="J564" s="25">
        <f t="shared" si="81"/>
        <v>-2675.6255160012201</v>
      </c>
    </row>
    <row r="565" spans="1:10" x14ac:dyDescent="0.35">
      <c r="A565" s="23">
        <v>5.45</v>
      </c>
      <c r="B565" s="22">
        <f t="shared" si="73"/>
        <v>0.55993060639821746</v>
      </c>
      <c r="C565" s="24">
        <f t="shared" si="74"/>
        <v>1813.2355155563878</v>
      </c>
      <c r="D565" s="25">
        <f t="shared" si="75"/>
        <v>284.24487011678349</v>
      </c>
      <c r="E565" s="25">
        <f t="shared" si="76"/>
        <v>0.89371811312542304</v>
      </c>
      <c r="F565" s="25">
        <f t="shared" si="77"/>
        <v>456.16018653435691</v>
      </c>
      <c r="G565" s="25">
        <f t="shared" si="78"/>
        <v>2.8513076452599395</v>
      </c>
      <c r="H565" s="25">
        <f t="shared" si="79"/>
        <v>-2195.5021717331124</v>
      </c>
      <c r="I565" s="25">
        <f t="shared" si="80"/>
        <v>-2648.8110506222092</v>
      </c>
      <c r="J565" s="25">
        <f t="shared" si="81"/>
        <v>-2651.6623582674692</v>
      </c>
    </row>
    <row r="566" spans="1:10" x14ac:dyDescent="0.35">
      <c r="A566" s="23">
        <v>5.46</v>
      </c>
      <c r="B566" s="22">
        <f t="shared" si="73"/>
        <v>0.55993047907050775</v>
      </c>
      <c r="C566" s="24">
        <f t="shared" si="74"/>
        <v>1813.2346909002736</v>
      </c>
      <c r="D566" s="25">
        <f t="shared" si="75"/>
        <v>284.24461156877385</v>
      </c>
      <c r="E566" s="25">
        <f t="shared" si="76"/>
        <v>0.89371831662095735</v>
      </c>
      <c r="F566" s="25">
        <f t="shared" si="77"/>
        <v>456.15998037032836</v>
      </c>
      <c r="G566" s="25">
        <f t="shared" si="78"/>
        <v>2.8513076452599395</v>
      </c>
      <c r="H566" s="25">
        <f t="shared" si="79"/>
        <v>-2171.2740561372734</v>
      </c>
      <c r="I566" s="25">
        <f t="shared" si="80"/>
        <v>-2624.5827288623418</v>
      </c>
      <c r="J566" s="25">
        <f t="shared" si="81"/>
        <v>-2627.4340365076018</v>
      </c>
    </row>
    <row r="567" spans="1:10" x14ac:dyDescent="0.35">
      <c r="A567" s="23">
        <v>5.47</v>
      </c>
      <c r="B567" s="22">
        <f t="shared" si="73"/>
        <v>0.55993035174279804</v>
      </c>
      <c r="C567" s="24">
        <f t="shared" si="74"/>
        <v>1813.2338662443465</v>
      </c>
      <c r="D567" s="25">
        <f t="shared" si="75"/>
        <v>284.24435302094048</v>
      </c>
      <c r="E567" s="25">
        <f t="shared" si="76"/>
        <v>0.89371852011658448</v>
      </c>
      <c r="F567" s="25">
        <f t="shared" si="77"/>
        <v>456.15977420634658</v>
      </c>
      <c r="G567" s="25">
        <f t="shared" si="78"/>
        <v>2.8513076452599395</v>
      </c>
      <c r="H567" s="25">
        <f t="shared" si="79"/>
        <v>-2146.7831993272594</v>
      </c>
      <c r="I567" s="25">
        <f t="shared" si="80"/>
        <v>-2600.0916658883457</v>
      </c>
      <c r="J567" s="25">
        <f t="shared" si="81"/>
        <v>-2602.9429735336057</v>
      </c>
    </row>
    <row r="568" spans="1:10" x14ac:dyDescent="0.35">
      <c r="A568" s="23">
        <v>5.48</v>
      </c>
      <c r="B568" s="22">
        <f t="shared" si="73"/>
        <v>0.55993022441508844</v>
      </c>
      <c r="C568" s="24">
        <f t="shared" si="74"/>
        <v>1813.2330415886081</v>
      </c>
      <c r="D568" s="25">
        <f t="shared" si="75"/>
        <v>284.24409447328384</v>
      </c>
      <c r="E568" s="25">
        <f t="shared" si="76"/>
        <v>0.89371872361230409</v>
      </c>
      <c r="F568" s="25">
        <f t="shared" si="77"/>
        <v>456.15956804241199</v>
      </c>
      <c r="G568" s="25">
        <f t="shared" si="78"/>
        <v>2.8513076452599395</v>
      </c>
      <c r="H568" s="25">
        <f t="shared" si="79"/>
        <v>-2122.0320503889529</v>
      </c>
      <c r="I568" s="25">
        <f t="shared" si="80"/>
        <v>-2575.340310786105</v>
      </c>
      <c r="J568" s="25">
        <f t="shared" si="81"/>
        <v>-2578.191618431365</v>
      </c>
    </row>
    <row r="569" spans="1:10" x14ac:dyDescent="0.35">
      <c r="A569" s="23">
        <v>5.49</v>
      </c>
      <c r="B569" s="22">
        <f t="shared" si="73"/>
        <v>0.55993009708737873</v>
      </c>
      <c r="C569" s="24">
        <f t="shared" si="74"/>
        <v>1813.2322169330562</v>
      </c>
      <c r="D569" s="25">
        <f t="shared" si="75"/>
        <v>284.24383592580324</v>
      </c>
      <c r="E569" s="25">
        <f t="shared" si="76"/>
        <v>0.89371892710811673</v>
      </c>
      <c r="F569" s="25">
        <f t="shared" si="77"/>
        <v>456.15936187852401</v>
      </c>
      <c r="G569" s="25">
        <f t="shared" si="78"/>
        <v>2.8513076452599395</v>
      </c>
      <c r="H569" s="25">
        <f t="shared" si="79"/>
        <v>-2097.0230844372454</v>
      </c>
      <c r="I569" s="25">
        <f t="shared" si="80"/>
        <v>-2550.3311386705095</v>
      </c>
      <c r="J569" s="25">
        <f t="shared" si="81"/>
        <v>-2553.1824463157695</v>
      </c>
    </row>
    <row r="570" spans="1:10" x14ac:dyDescent="0.35">
      <c r="A570" s="23">
        <v>5.5</v>
      </c>
      <c r="B570" s="22">
        <f t="shared" si="73"/>
        <v>0.55992996975966902</v>
      </c>
      <c r="C570" s="24">
        <f t="shared" si="74"/>
        <v>1813.2313922776916</v>
      </c>
      <c r="D570" s="25">
        <f t="shared" si="75"/>
        <v>284.24357737849903</v>
      </c>
      <c r="E570" s="25">
        <f t="shared" si="76"/>
        <v>0.89371913060402208</v>
      </c>
      <c r="F570" s="25">
        <f t="shared" si="77"/>
        <v>456.15915571468287</v>
      </c>
      <c r="G570" s="25">
        <f t="shared" si="78"/>
        <v>2.8513076452599395</v>
      </c>
      <c r="H570" s="25">
        <f t="shared" si="79"/>
        <v>-2071.7588023685048</v>
      </c>
      <c r="I570" s="25">
        <f t="shared" si="80"/>
        <v>-2525.0666504379278</v>
      </c>
      <c r="J570" s="25">
        <f t="shared" si="81"/>
        <v>-2527.9179580831878</v>
      </c>
    </row>
    <row r="571" spans="1:10" x14ac:dyDescent="0.35">
      <c r="A571" s="23">
        <v>5.51</v>
      </c>
      <c r="B571" s="22">
        <f t="shared" si="73"/>
        <v>0.55992984243195931</v>
      </c>
      <c r="C571" s="24">
        <f t="shared" si="74"/>
        <v>1813.2305676225151</v>
      </c>
      <c r="D571" s="25">
        <f t="shared" si="75"/>
        <v>284.24331883137125</v>
      </c>
      <c r="E571" s="25">
        <f t="shared" si="76"/>
        <v>0.89371933410002002</v>
      </c>
      <c r="F571" s="25">
        <f t="shared" si="77"/>
        <v>456.15894955088874</v>
      </c>
      <c r="G571" s="25">
        <f t="shared" si="78"/>
        <v>2.8513076452599395</v>
      </c>
      <c r="H571" s="25">
        <f t="shared" si="79"/>
        <v>-2046.2417306104999</v>
      </c>
      <c r="I571" s="25">
        <f t="shared" si="80"/>
        <v>-2499.5493725161286</v>
      </c>
      <c r="J571" s="25">
        <f t="shared" si="81"/>
        <v>-2502.4006801613887</v>
      </c>
    </row>
    <row r="572" spans="1:10" x14ac:dyDescent="0.35">
      <c r="A572" s="23">
        <v>5.52</v>
      </c>
      <c r="B572" s="22">
        <f t="shared" si="73"/>
        <v>0.5599297151042496</v>
      </c>
      <c r="C572" s="24">
        <f t="shared" si="74"/>
        <v>1813.2297429675257</v>
      </c>
      <c r="D572" s="25">
        <f t="shared" si="75"/>
        <v>284.24306028441987</v>
      </c>
      <c r="E572" s="25">
        <f t="shared" si="76"/>
        <v>0.893719537596111</v>
      </c>
      <c r="F572" s="25">
        <f t="shared" si="77"/>
        <v>456.15874338714139</v>
      </c>
      <c r="G572" s="25">
        <f t="shared" si="78"/>
        <v>2.8513076452599395</v>
      </c>
      <c r="H572" s="25">
        <f t="shared" si="79"/>
        <v>-2020.4744208697593</v>
      </c>
      <c r="I572" s="25">
        <f t="shared" si="80"/>
        <v>-2473.7818566116407</v>
      </c>
      <c r="J572" s="25">
        <f t="shared" si="81"/>
        <v>-2476.6331642569007</v>
      </c>
    </row>
    <row r="573" spans="1:10" x14ac:dyDescent="0.35">
      <c r="A573" s="23">
        <v>5.53</v>
      </c>
      <c r="B573" s="22">
        <f t="shared" si="73"/>
        <v>0.55992958777653989</v>
      </c>
      <c r="C573" s="24">
        <f t="shared" si="74"/>
        <v>1813.2289183127241</v>
      </c>
      <c r="D573" s="25">
        <f t="shared" si="75"/>
        <v>284.24280173764481</v>
      </c>
      <c r="E573" s="25">
        <f t="shared" si="76"/>
        <v>0.89371974109229446</v>
      </c>
      <c r="F573" s="25">
        <f t="shared" si="77"/>
        <v>456.15853722344099</v>
      </c>
      <c r="G573" s="25">
        <f t="shared" si="78"/>
        <v>2.8513076452599395</v>
      </c>
      <c r="H573" s="25">
        <f t="shared" si="79"/>
        <v>-1994.4594498763979</v>
      </c>
      <c r="I573" s="25">
        <f t="shared" si="80"/>
        <v>-2447.7666794545789</v>
      </c>
      <c r="J573" s="25">
        <f t="shared" si="81"/>
        <v>-2450.617987099839</v>
      </c>
    </row>
    <row r="574" spans="1:10" x14ac:dyDescent="0.35">
      <c r="A574" s="23">
        <v>5.54</v>
      </c>
      <c r="B574" s="22">
        <f t="shared" si="73"/>
        <v>0.55992946044883019</v>
      </c>
      <c r="C574" s="24">
        <f t="shared" si="74"/>
        <v>1813.2280936581096</v>
      </c>
      <c r="D574" s="25">
        <f t="shared" si="75"/>
        <v>284.24254319104614</v>
      </c>
      <c r="E574" s="25">
        <f t="shared" si="76"/>
        <v>0.89371994458857085</v>
      </c>
      <c r="F574" s="25">
        <f t="shared" si="77"/>
        <v>456.15833105978737</v>
      </c>
      <c r="G574" s="25">
        <f t="shared" si="78"/>
        <v>2.8513076452599395</v>
      </c>
      <c r="H574" s="25">
        <f t="shared" si="79"/>
        <v>-1968.1994191264569</v>
      </c>
      <c r="I574" s="25">
        <f t="shared" si="80"/>
        <v>-2421.5064425409842</v>
      </c>
      <c r="J574" s="25">
        <f t="shared" si="81"/>
        <v>-2424.3577501862442</v>
      </c>
    </row>
    <row r="575" spans="1:10" x14ac:dyDescent="0.35">
      <c r="A575" s="23">
        <v>5.55</v>
      </c>
      <c r="B575" s="22">
        <f t="shared" si="73"/>
        <v>0.55992933312112059</v>
      </c>
      <c r="C575" s="24">
        <f t="shared" si="74"/>
        <v>1813.2272690036841</v>
      </c>
      <c r="D575" s="25">
        <f t="shared" si="75"/>
        <v>284.24228464462414</v>
      </c>
      <c r="E575" s="25">
        <f t="shared" si="76"/>
        <v>0.89372014808493971</v>
      </c>
      <c r="F575" s="25">
        <f t="shared" si="77"/>
        <v>456.15812489618099</v>
      </c>
      <c r="G575" s="25">
        <f t="shared" si="78"/>
        <v>2.8513076452599395</v>
      </c>
      <c r="H575" s="25">
        <f t="shared" si="79"/>
        <v>-1941.6969546217406</v>
      </c>
      <c r="I575" s="25">
        <f t="shared" si="80"/>
        <v>-2395.0037718726617</v>
      </c>
      <c r="J575" s="25">
        <f t="shared" si="81"/>
        <v>-2397.8550795179217</v>
      </c>
    </row>
    <row r="576" spans="1:10" x14ac:dyDescent="0.35">
      <c r="A576" s="23">
        <v>5.56</v>
      </c>
      <c r="B576" s="22">
        <f t="shared" si="73"/>
        <v>0.55992920579341088</v>
      </c>
      <c r="C576" s="24">
        <f t="shared" si="74"/>
        <v>1813.2264443494446</v>
      </c>
      <c r="D576" s="25">
        <f t="shared" si="75"/>
        <v>284.24202609837818</v>
      </c>
      <c r="E576" s="25">
        <f t="shared" si="76"/>
        <v>0.89372035158140151</v>
      </c>
      <c r="F576" s="25">
        <f t="shared" si="77"/>
        <v>456.15791873262111</v>
      </c>
      <c r="G576" s="25">
        <f t="shared" si="78"/>
        <v>2.8513076452599395</v>
      </c>
      <c r="H576" s="25">
        <f t="shared" si="79"/>
        <v>-1914.9547066072328</v>
      </c>
      <c r="I576" s="25">
        <f t="shared" si="80"/>
        <v>-2368.2613176945938</v>
      </c>
      <c r="J576" s="25">
        <f t="shared" si="81"/>
        <v>-2371.1126253398538</v>
      </c>
    </row>
    <row r="577" spans="1:10" x14ac:dyDescent="0.35">
      <c r="A577" s="23">
        <v>5.57</v>
      </c>
      <c r="B577" s="22">
        <f t="shared" si="73"/>
        <v>0.55992907846570117</v>
      </c>
      <c r="C577" s="24">
        <f t="shared" si="74"/>
        <v>1813.2256196953931</v>
      </c>
      <c r="D577" s="25">
        <f t="shared" si="75"/>
        <v>284.24176755230866</v>
      </c>
      <c r="E577" s="25">
        <f t="shared" si="76"/>
        <v>0.893720555077956</v>
      </c>
      <c r="F577" s="25">
        <f t="shared" si="77"/>
        <v>456.15771256910824</v>
      </c>
      <c r="G577" s="25">
        <f t="shared" si="78"/>
        <v>2.8513076452599395</v>
      </c>
      <c r="H577" s="25">
        <f t="shared" si="79"/>
        <v>-1887.9753493060621</v>
      </c>
      <c r="I577" s="25">
        <f t="shared" si="80"/>
        <v>-2341.2817542299103</v>
      </c>
      <c r="J577" s="25">
        <f t="shared" si="81"/>
        <v>-2344.1330618751704</v>
      </c>
    </row>
    <row r="578" spans="1:10" x14ac:dyDescent="0.35">
      <c r="A578" s="23">
        <v>5.58</v>
      </c>
      <c r="B578" s="22">
        <f t="shared" si="73"/>
        <v>0.55992895113799146</v>
      </c>
      <c r="C578" s="24">
        <f t="shared" si="74"/>
        <v>1813.224795041529</v>
      </c>
      <c r="D578" s="25">
        <f t="shared" si="75"/>
        <v>284.24150900641558</v>
      </c>
      <c r="E578" s="25">
        <f t="shared" si="76"/>
        <v>0.89372075857460342</v>
      </c>
      <c r="F578" s="25">
        <f t="shared" si="77"/>
        <v>456.15750640564221</v>
      </c>
      <c r="G578" s="25">
        <f t="shared" si="78"/>
        <v>2.8513076452599395</v>
      </c>
      <c r="H578" s="25">
        <f t="shared" si="79"/>
        <v>-1860.7615806520964</v>
      </c>
      <c r="I578" s="25">
        <f t="shared" si="80"/>
        <v>-2314.0677794124786</v>
      </c>
      <c r="J578" s="25">
        <f t="shared" si="81"/>
        <v>-2316.9190870577386</v>
      </c>
    </row>
    <row r="579" spans="1:10" x14ac:dyDescent="0.35">
      <c r="A579" s="23">
        <v>5.59</v>
      </c>
      <c r="B579" s="22">
        <f t="shared" si="73"/>
        <v>0.55992882381028175</v>
      </c>
      <c r="C579" s="24">
        <f t="shared" si="74"/>
        <v>1813.2239703878524</v>
      </c>
      <c r="D579" s="25">
        <f t="shared" si="75"/>
        <v>284.24125046069878</v>
      </c>
      <c r="E579" s="25">
        <f t="shared" si="76"/>
        <v>0.89372096207134344</v>
      </c>
      <c r="F579" s="25">
        <f t="shared" si="77"/>
        <v>456.15730024222307</v>
      </c>
      <c r="G579" s="25">
        <f t="shared" si="78"/>
        <v>2.8513076452599395</v>
      </c>
      <c r="H579" s="25">
        <f t="shared" si="79"/>
        <v>-1833.3161220201384</v>
      </c>
      <c r="I579" s="25">
        <f t="shared" si="80"/>
        <v>-2286.6221146171015</v>
      </c>
      <c r="J579" s="25">
        <f t="shared" si="81"/>
        <v>-2289.4734222623615</v>
      </c>
    </row>
    <row r="580" spans="1:10" x14ac:dyDescent="0.35">
      <c r="A580" s="23">
        <v>5.6</v>
      </c>
      <c r="B580" s="22">
        <f t="shared" ref="B580:B643" si="82">$B$13-$B$6*A580/(2*$B$10)</f>
        <v>0.55992869648257204</v>
      </c>
      <c r="C580" s="24">
        <f t="shared" si="74"/>
        <v>1813.2231457343632</v>
      </c>
      <c r="D580" s="25">
        <f t="shared" si="75"/>
        <v>284.24099191515842</v>
      </c>
      <c r="E580" s="25">
        <f t="shared" si="76"/>
        <v>0.89372116556817627</v>
      </c>
      <c r="F580" s="25">
        <f t="shared" si="77"/>
        <v>456.15709407885078</v>
      </c>
      <c r="G580" s="25">
        <f t="shared" si="78"/>
        <v>2.8513076452599395</v>
      </c>
      <c r="H580" s="25">
        <f t="shared" si="79"/>
        <v>-1805.6417179537946</v>
      </c>
      <c r="I580" s="25">
        <f t="shared" si="80"/>
        <v>-2258.9475043873854</v>
      </c>
      <c r="J580" s="25">
        <f t="shared" si="81"/>
        <v>-2261.7988120326454</v>
      </c>
    </row>
    <row r="581" spans="1:10" x14ac:dyDescent="0.35">
      <c r="A581" s="23">
        <v>5.61</v>
      </c>
      <c r="B581" s="22">
        <f t="shared" si="82"/>
        <v>0.55992856915486233</v>
      </c>
      <c r="C581" s="24">
        <f t="shared" si="74"/>
        <v>1813.2223210810616</v>
      </c>
      <c r="D581" s="25">
        <f t="shared" si="75"/>
        <v>284.24073336979444</v>
      </c>
      <c r="E581" s="25">
        <f t="shared" si="76"/>
        <v>0.8937213690651018</v>
      </c>
      <c r="F581" s="25">
        <f t="shared" si="77"/>
        <v>456.15688791552537</v>
      </c>
      <c r="G581" s="25">
        <f t="shared" si="78"/>
        <v>2.8513076452599395</v>
      </c>
      <c r="H581" s="25">
        <f t="shared" si="79"/>
        <v>-1777.7411358910247</v>
      </c>
      <c r="I581" s="25">
        <f t="shared" si="80"/>
        <v>-2231.0467161612901</v>
      </c>
      <c r="J581" s="25">
        <f t="shared" si="81"/>
        <v>-2233.8980238065501</v>
      </c>
    </row>
    <row r="582" spans="1:10" x14ac:dyDescent="0.35">
      <c r="A582" s="23">
        <v>5.62</v>
      </c>
      <c r="B582" s="22">
        <f t="shared" si="82"/>
        <v>0.55992844182715273</v>
      </c>
      <c r="C582" s="24">
        <f t="shared" si="74"/>
        <v>1813.2214964279485</v>
      </c>
      <c r="D582" s="25">
        <f t="shared" si="75"/>
        <v>284.24047482460702</v>
      </c>
      <c r="E582" s="25">
        <f t="shared" si="76"/>
        <v>0.89372157256211993</v>
      </c>
      <c r="F582" s="25">
        <f t="shared" si="77"/>
        <v>456.1566817522471</v>
      </c>
      <c r="G582" s="25">
        <f t="shared" si="78"/>
        <v>2.8513076452599395</v>
      </c>
      <c r="H582" s="25">
        <f t="shared" si="79"/>
        <v>-1749.6171658874055</v>
      </c>
      <c r="I582" s="25">
        <f t="shared" si="80"/>
        <v>-2202.9225399943925</v>
      </c>
      <c r="J582" s="25">
        <f t="shared" si="81"/>
        <v>-2205.7738476396526</v>
      </c>
    </row>
    <row r="583" spans="1:10" x14ac:dyDescent="0.35">
      <c r="A583" s="23">
        <v>5.63</v>
      </c>
      <c r="B583" s="22">
        <f t="shared" si="82"/>
        <v>0.55992831449944303</v>
      </c>
      <c r="C583" s="24">
        <f t="shared" si="74"/>
        <v>1813.2206717750221</v>
      </c>
      <c r="D583" s="25">
        <f t="shared" si="75"/>
        <v>284.24021627959581</v>
      </c>
      <c r="E583" s="25">
        <f t="shared" si="76"/>
        <v>0.89372177605923109</v>
      </c>
      <c r="F583" s="25">
        <f t="shared" si="77"/>
        <v>456.15647558901549</v>
      </c>
      <c r="G583" s="25">
        <f t="shared" si="78"/>
        <v>2.8513076452599395</v>
      </c>
      <c r="H583" s="25">
        <f t="shared" si="79"/>
        <v>-1721.2726203371135</v>
      </c>
      <c r="I583" s="25">
        <f t="shared" si="80"/>
        <v>-2174.5777882808688</v>
      </c>
      <c r="J583" s="25">
        <f t="shared" si="81"/>
        <v>-2177.4290959261289</v>
      </c>
    </row>
    <row r="584" spans="1:10" x14ac:dyDescent="0.35">
      <c r="A584" s="23">
        <v>5.64</v>
      </c>
      <c r="B584" s="22">
        <f t="shared" si="82"/>
        <v>0.55992818717173332</v>
      </c>
      <c r="C584" s="24">
        <f t="shared" si="74"/>
        <v>1813.219847122283</v>
      </c>
      <c r="D584" s="25">
        <f t="shared" si="75"/>
        <v>284.23995773476094</v>
      </c>
      <c r="E584" s="25">
        <f t="shared" si="76"/>
        <v>0.89372197955643484</v>
      </c>
      <c r="F584" s="25">
        <f t="shared" si="77"/>
        <v>456.15626942583071</v>
      </c>
      <c r="G584" s="25">
        <f t="shared" si="78"/>
        <v>2.8513076452599395</v>
      </c>
      <c r="H584" s="25">
        <f t="shared" si="79"/>
        <v>-1692.710333691701</v>
      </c>
      <c r="I584" s="25">
        <f t="shared" si="80"/>
        <v>-2146.0152954722716</v>
      </c>
      <c r="J584" s="25">
        <f t="shared" si="81"/>
        <v>-2148.8666031175317</v>
      </c>
    </row>
    <row r="585" spans="1:10" x14ac:dyDescent="0.35">
      <c r="A585" s="23">
        <v>5.65</v>
      </c>
      <c r="B585" s="22">
        <f t="shared" si="82"/>
        <v>0.55992805984402361</v>
      </c>
      <c r="C585" s="24">
        <f t="shared" si="74"/>
        <v>1813.2190224697317</v>
      </c>
      <c r="D585" s="25">
        <f t="shared" si="75"/>
        <v>284.2396991901025</v>
      </c>
      <c r="E585" s="25">
        <f t="shared" si="76"/>
        <v>0.8937221830537313</v>
      </c>
      <c r="F585" s="25">
        <f t="shared" si="77"/>
        <v>456.1560632626929</v>
      </c>
      <c r="G585" s="25">
        <f t="shared" si="78"/>
        <v>2.8513076452599395</v>
      </c>
      <c r="H585" s="25">
        <f t="shared" si="79"/>
        <v>-1663.9331621766432</v>
      </c>
      <c r="I585" s="25">
        <f t="shared" si="80"/>
        <v>-2117.2379177940761</v>
      </c>
      <c r="J585" s="25">
        <f t="shared" si="81"/>
        <v>-2120.0892254393361</v>
      </c>
    </row>
    <row r="586" spans="1:10" x14ac:dyDescent="0.35">
      <c r="A586" s="23">
        <v>5.66</v>
      </c>
      <c r="B586" s="22">
        <f t="shared" si="82"/>
        <v>0.5599279325163139</v>
      </c>
      <c r="C586" s="24">
        <f t="shared" si="74"/>
        <v>1813.2181978173676</v>
      </c>
      <c r="D586" s="25">
        <f t="shared" si="75"/>
        <v>284.23944064562033</v>
      </c>
      <c r="E586" s="25">
        <f t="shared" si="76"/>
        <v>0.89372238655112068</v>
      </c>
      <c r="F586" s="25">
        <f t="shared" si="77"/>
        <v>456.15585709960186</v>
      </c>
      <c r="G586" s="25">
        <f t="shared" si="78"/>
        <v>2.8513076452599395</v>
      </c>
      <c r="H586" s="25">
        <f t="shared" si="79"/>
        <v>-1634.9439835057321</v>
      </c>
      <c r="I586" s="25">
        <f t="shared" si="80"/>
        <v>-2088.248532960074</v>
      </c>
      <c r="J586" s="25">
        <f t="shared" si="81"/>
        <v>-2091.0998406053341</v>
      </c>
    </row>
    <row r="587" spans="1:10" x14ac:dyDescent="0.35">
      <c r="A587" s="23">
        <v>5.67</v>
      </c>
      <c r="B587" s="22">
        <f t="shared" si="82"/>
        <v>0.55992780518860419</v>
      </c>
      <c r="C587" s="24">
        <f t="shared" si="74"/>
        <v>1813.2173731651915</v>
      </c>
      <c r="D587" s="25">
        <f t="shared" si="75"/>
        <v>284.23918210131467</v>
      </c>
      <c r="E587" s="25">
        <f t="shared" si="76"/>
        <v>0.89372259004860266</v>
      </c>
      <c r="F587" s="25">
        <f t="shared" si="77"/>
        <v>456.15565093655783</v>
      </c>
      <c r="G587" s="25">
        <f t="shared" si="78"/>
        <v>2.8513076452599395</v>
      </c>
      <c r="H587" s="25">
        <f t="shared" si="79"/>
        <v>-1605.7456965932915</v>
      </c>
      <c r="I587" s="25">
        <f t="shared" si="80"/>
        <v>-2059.0500398845893</v>
      </c>
      <c r="J587" s="25">
        <f t="shared" si="81"/>
        <v>-2061.9013475298493</v>
      </c>
    </row>
    <row r="588" spans="1:10" x14ac:dyDescent="0.35">
      <c r="A588" s="23">
        <v>5.68</v>
      </c>
      <c r="B588" s="22">
        <f t="shared" si="82"/>
        <v>0.55992767786089448</v>
      </c>
      <c r="C588" s="24">
        <f t="shared" si="74"/>
        <v>1813.2165485132023</v>
      </c>
      <c r="D588" s="25">
        <f t="shared" si="75"/>
        <v>284.23892355718527</v>
      </c>
      <c r="E588" s="25">
        <f t="shared" si="76"/>
        <v>0.89372279354617756</v>
      </c>
      <c r="F588" s="25">
        <f t="shared" si="77"/>
        <v>456.15544477356053</v>
      </c>
      <c r="G588" s="25">
        <f t="shared" si="78"/>
        <v>2.8513076452599395</v>
      </c>
      <c r="H588" s="25">
        <f t="shared" si="79"/>
        <v>-1576.3412212642959</v>
      </c>
      <c r="I588" s="25">
        <f t="shared" si="80"/>
        <v>-2029.6453583925963</v>
      </c>
      <c r="J588" s="25">
        <f t="shared" si="81"/>
        <v>-2032.4966660378564</v>
      </c>
    </row>
    <row r="589" spans="1:10" x14ac:dyDescent="0.35">
      <c r="A589" s="23">
        <v>5.69</v>
      </c>
      <c r="B589" s="22">
        <f t="shared" si="82"/>
        <v>0.55992755053318488</v>
      </c>
      <c r="C589" s="24">
        <f t="shared" si="74"/>
        <v>1813.2157238614016</v>
      </c>
      <c r="D589" s="25">
        <f t="shared" si="75"/>
        <v>284.23866501323249</v>
      </c>
      <c r="E589" s="25">
        <f t="shared" si="76"/>
        <v>0.89372299704384495</v>
      </c>
      <c r="F589" s="25">
        <f t="shared" si="77"/>
        <v>456.15523861061035</v>
      </c>
      <c r="G589" s="25">
        <f t="shared" si="78"/>
        <v>2.8513076452599395</v>
      </c>
      <c r="H589" s="25">
        <f t="shared" si="79"/>
        <v>-1546.7334979623888</v>
      </c>
      <c r="I589" s="25">
        <f t="shared" si="80"/>
        <v>-2000.037428927739</v>
      </c>
      <c r="J589" s="25">
        <f t="shared" si="81"/>
        <v>-2002.8887365729991</v>
      </c>
    </row>
    <row r="590" spans="1:10" x14ac:dyDescent="0.35">
      <c r="A590" s="23">
        <v>5.7</v>
      </c>
      <c r="B590" s="22">
        <f t="shared" si="82"/>
        <v>0.55992742320547517</v>
      </c>
      <c r="C590" s="24">
        <f t="shared" si="74"/>
        <v>1813.214899209788</v>
      </c>
      <c r="D590" s="25">
        <f t="shared" si="75"/>
        <v>284.23840646945598</v>
      </c>
      <c r="E590" s="25">
        <f t="shared" si="76"/>
        <v>0.89372320054160515</v>
      </c>
      <c r="F590" s="25">
        <f t="shared" si="77"/>
        <v>456.15503244770696</v>
      </c>
      <c r="G590" s="25">
        <f t="shared" si="78"/>
        <v>2.8513076452599395</v>
      </c>
      <c r="H590" s="25">
        <f t="shared" si="79"/>
        <v>-1516.9254874558483</v>
      </c>
      <c r="I590" s="25">
        <f t="shared" si="80"/>
        <v>-1970.2292122582951</v>
      </c>
      <c r="J590" s="25">
        <f t="shared" si="81"/>
        <v>-1973.0805199035551</v>
      </c>
    </row>
    <row r="591" spans="1:10" x14ac:dyDescent="0.35">
      <c r="A591" s="23">
        <v>5.71</v>
      </c>
      <c r="B591" s="22">
        <f t="shared" si="82"/>
        <v>0.55992729587776546</v>
      </c>
      <c r="C591" s="24">
        <f t="shared" si="74"/>
        <v>1813.2140745583617</v>
      </c>
      <c r="D591" s="25">
        <f t="shared" si="75"/>
        <v>284.23814792585574</v>
      </c>
      <c r="E591" s="25">
        <f t="shared" si="76"/>
        <v>0.89372340403945827</v>
      </c>
      <c r="F591" s="25">
        <f t="shared" si="77"/>
        <v>456.1548262848504</v>
      </c>
      <c r="G591" s="25">
        <f t="shared" si="78"/>
        <v>2.8513076452599395</v>
      </c>
      <c r="H591" s="25">
        <f t="shared" si="79"/>
        <v>-1486.9201705414994</v>
      </c>
      <c r="I591" s="25">
        <f t="shared" si="80"/>
        <v>-1940.2236891810896</v>
      </c>
      <c r="J591" s="25">
        <f t="shared" si="81"/>
        <v>-1943.0749968263497</v>
      </c>
    </row>
    <row r="592" spans="1:10" x14ac:dyDescent="0.35">
      <c r="A592" s="23">
        <v>5.72</v>
      </c>
      <c r="B592" s="22">
        <f t="shared" si="82"/>
        <v>0.55992716855005575</v>
      </c>
      <c r="C592" s="24">
        <f t="shared" si="74"/>
        <v>1813.2132499071229</v>
      </c>
      <c r="D592" s="25">
        <f t="shared" si="75"/>
        <v>284.23788938243189</v>
      </c>
      <c r="E592" s="25">
        <f t="shared" si="76"/>
        <v>0.8937236075374041</v>
      </c>
      <c r="F592" s="25">
        <f t="shared" si="77"/>
        <v>456.15462012204068</v>
      </c>
      <c r="G592" s="25">
        <f t="shared" si="78"/>
        <v>2.8513076452599395</v>
      </c>
      <c r="H592" s="25">
        <f t="shared" si="79"/>
        <v>-1456.7205477466441</v>
      </c>
      <c r="I592" s="25">
        <f t="shared" si="80"/>
        <v>-1910.0238602234247</v>
      </c>
      <c r="J592" s="25">
        <f t="shared" si="81"/>
        <v>-1912.8751678686847</v>
      </c>
    </row>
    <row r="593" spans="1:10" x14ac:dyDescent="0.35">
      <c r="A593" s="23">
        <v>5.73</v>
      </c>
      <c r="B593" s="22">
        <f t="shared" si="82"/>
        <v>0.55992704122234604</v>
      </c>
      <c r="C593" s="24">
        <f t="shared" si="74"/>
        <v>1813.212425256072</v>
      </c>
      <c r="D593" s="25">
        <f t="shared" si="75"/>
        <v>284.23763083918453</v>
      </c>
      <c r="E593" s="25">
        <f t="shared" si="76"/>
        <v>0.89372381103544263</v>
      </c>
      <c r="F593" s="25">
        <f t="shared" si="77"/>
        <v>456.15441395927797</v>
      </c>
      <c r="G593" s="25">
        <f t="shared" si="78"/>
        <v>2.8513076452599395</v>
      </c>
      <c r="H593" s="25">
        <f t="shared" si="79"/>
        <v>-1426.32963902901</v>
      </c>
      <c r="I593" s="25">
        <f t="shared" si="80"/>
        <v>-1879.6327453430279</v>
      </c>
      <c r="J593" s="25">
        <f t="shared" si="81"/>
        <v>-1882.4840529882879</v>
      </c>
    </row>
    <row r="594" spans="1:10" x14ac:dyDescent="0.35">
      <c r="A594" s="23">
        <v>5.74</v>
      </c>
      <c r="B594" s="22">
        <f t="shared" si="82"/>
        <v>0.55992691389463634</v>
      </c>
      <c r="C594" s="24">
        <f t="shared" si="74"/>
        <v>1813.2116006052083</v>
      </c>
      <c r="D594" s="25">
        <f t="shared" si="75"/>
        <v>284.23737229611345</v>
      </c>
      <c r="E594" s="25">
        <f t="shared" si="76"/>
        <v>0.89372401453357375</v>
      </c>
      <c r="F594" s="25">
        <f t="shared" si="77"/>
        <v>456.15420779656205</v>
      </c>
      <c r="G594" s="25">
        <f t="shared" si="78"/>
        <v>2.8513076452599395</v>
      </c>
      <c r="H594" s="25">
        <f t="shared" si="79"/>
        <v>-1395.7504834747642</v>
      </c>
      <c r="I594" s="25">
        <f t="shared" si="80"/>
        <v>-1849.0533836260663</v>
      </c>
      <c r="J594" s="25">
        <f t="shared" si="81"/>
        <v>-1851.9046912713263</v>
      </c>
    </row>
    <row r="595" spans="1:10" x14ac:dyDescent="0.35">
      <c r="A595" s="23">
        <v>5.75</v>
      </c>
      <c r="B595" s="22">
        <f t="shared" si="82"/>
        <v>0.55992678656692663</v>
      </c>
      <c r="C595" s="24">
        <f t="shared" si="74"/>
        <v>1813.210775954532</v>
      </c>
      <c r="D595" s="25">
        <f t="shared" si="75"/>
        <v>284.23711375321875</v>
      </c>
      <c r="E595" s="25">
        <f t="shared" si="76"/>
        <v>0.89372421803179791</v>
      </c>
      <c r="F595" s="25">
        <f t="shared" si="77"/>
        <v>456.15400163389296</v>
      </c>
      <c r="G595" s="25">
        <f t="shared" si="78"/>
        <v>2.8513076452599395</v>
      </c>
      <c r="H595" s="25">
        <f t="shared" si="79"/>
        <v>-1364.9861389945938</v>
      </c>
      <c r="I595" s="25">
        <f t="shared" si="80"/>
        <v>-1818.2888329832267</v>
      </c>
      <c r="J595" s="25">
        <f t="shared" si="81"/>
        <v>-1821.1401406284867</v>
      </c>
    </row>
    <row r="596" spans="1:10" x14ac:dyDescent="0.35">
      <c r="A596" s="23">
        <v>5.76</v>
      </c>
      <c r="B596" s="22">
        <f t="shared" si="82"/>
        <v>0.55992665923921703</v>
      </c>
      <c r="C596" s="24">
        <f t="shared" si="74"/>
        <v>1813.2099513040439</v>
      </c>
      <c r="D596" s="25">
        <f t="shared" si="75"/>
        <v>284.23685521050066</v>
      </c>
      <c r="E596" s="25">
        <f t="shared" si="76"/>
        <v>0.89372442153011455</v>
      </c>
      <c r="F596" s="25">
        <f t="shared" si="77"/>
        <v>456.15379547127094</v>
      </c>
      <c r="G596" s="25">
        <f t="shared" si="78"/>
        <v>2.8513076452599395</v>
      </c>
      <c r="H596" s="25">
        <f t="shared" si="79"/>
        <v>-1334.0396820179242</v>
      </c>
      <c r="I596" s="25">
        <f t="shared" si="80"/>
        <v>-1787.3421698439352</v>
      </c>
      <c r="J596" s="25">
        <f t="shared" si="81"/>
        <v>-1790.1934774891952</v>
      </c>
    </row>
    <row r="597" spans="1:10" x14ac:dyDescent="0.35">
      <c r="A597" s="23">
        <v>5.77</v>
      </c>
      <c r="B597" s="22">
        <f t="shared" si="82"/>
        <v>0.55992653191150732</v>
      </c>
      <c r="C597" s="24">
        <f t="shared" ref="C597:C648" si="83">$B$10*$B$5*(B597*B597)*$B$14/$B$11</f>
        <v>1813.2091266537427</v>
      </c>
      <c r="D597" s="25">
        <f t="shared" ref="D597:D648" si="84">C597*B597*B597/2</f>
        <v>284.23659666795868</v>
      </c>
      <c r="E597" s="25">
        <f t="shared" ref="E597:E648" si="85">($B$16/B597)+($B$6/($B$10*2))*($B$4+$B$4/(B597*B597*B597))</f>
        <v>0.89372462502852401</v>
      </c>
      <c r="F597" s="25">
        <f t="shared" ref="F597:F648" si="86">$B$5*$B$14*$B$6*$B$4*$B$4/(4*$B$11) + (1/2)*C597*$B$16</f>
        <v>456.15358930869564</v>
      </c>
      <c r="G597" s="25">
        <f t="shared" ref="G597:G648" si="87">$B$5*$B$14*$B$6*$B$4*$B$4/(4*$B$11)</f>
        <v>2.8513076452599395</v>
      </c>
      <c r="H597" s="25">
        <f t="shared" ref="H597:H648" si="88">($B$5*$B$14*$B$6/(4*$B$11))*$B$4*$B$4 + C597*$B$16/2 + $B$10*$B$5*$B$14*$B$4*$B$4*$B$15*SIN(A597)/(2*$B$11)</f>
        <v>-1302.9142071852825</v>
      </c>
      <c r="I597" s="25">
        <f t="shared" ref="I597:I648" si="89">($B$5*$B$14*$B$6/(4*$B$11))*$B$4*$B$4+$B$10*$B$5*$B$14*$B$4*$B$4*$B$15*SIN(A597)/(2*$B$11)</f>
        <v>-1756.2164888487182</v>
      </c>
      <c r="J597" s="25">
        <f t="shared" ref="J597:J648" si="90">$B$10*$B$5*$B$14*$B$4*$B$4*$B$15*SIN(A597)/(2*$B$11)</f>
        <v>-1759.0677964939782</v>
      </c>
    </row>
    <row r="598" spans="1:10" x14ac:dyDescent="0.35">
      <c r="A598" s="23">
        <v>5.78</v>
      </c>
      <c r="B598" s="22">
        <f t="shared" si="82"/>
        <v>0.55992640458379761</v>
      </c>
      <c r="C598" s="24">
        <f t="shared" si="83"/>
        <v>1813.2083020036293</v>
      </c>
      <c r="D598" s="25">
        <f t="shared" si="84"/>
        <v>284.23633812559314</v>
      </c>
      <c r="E598" s="25">
        <f t="shared" si="85"/>
        <v>0.89372482852702628</v>
      </c>
      <c r="F598" s="25">
        <f t="shared" si="86"/>
        <v>456.1533831461673</v>
      </c>
      <c r="G598" s="25">
        <f t="shared" si="87"/>
        <v>2.8513076452599395</v>
      </c>
      <c r="H598" s="25">
        <f t="shared" si="88"/>
        <v>-1271.6128270388267</v>
      </c>
      <c r="I598" s="25">
        <f t="shared" si="89"/>
        <v>-1724.9149025397339</v>
      </c>
      <c r="J598" s="25">
        <f t="shared" si="90"/>
        <v>-1727.766210184994</v>
      </c>
    </row>
    <row r="599" spans="1:10" x14ac:dyDescent="0.35">
      <c r="A599" s="23">
        <v>5.79</v>
      </c>
      <c r="B599" s="22">
        <f t="shared" si="82"/>
        <v>0.5599262772560879</v>
      </c>
      <c r="C599" s="24">
        <f t="shared" si="83"/>
        <v>1813.2074773537036</v>
      </c>
      <c r="D599" s="25">
        <f t="shared" si="84"/>
        <v>284.23607958340403</v>
      </c>
      <c r="E599" s="25">
        <f t="shared" si="85"/>
        <v>0.89372503202562137</v>
      </c>
      <c r="F599" s="25">
        <f t="shared" si="86"/>
        <v>456.15317698368585</v>
      </c>
      <c r="G599" s="25">
        <f t="shared" si="87"/>
        <v>2.8513076452599395</v>
      </c>
      <c r="H599" s="25">
        <f t="shared" si="88"/>
        <v>-1240.1386717111086</v>
      </c>
      <c r="I599" s="25">
        <f t="shared" si="89"/>
        <v>-1693.4405410495344</v>
      </c>
      <c r="J599" s="25">
        <f t="shared" si="90"/>
        <v>-1696.2918486947945</v>
      </c>
    </row>
    <row r="600" spans="1:10" x14ac:dyDescent="0.35">
      <c r="A600" s="23">
        <v>5.8</v>
      </c>
      <c r="B600" s="22">
        <f t="shared" si="82"/>
        <v>0.55992614992837819</v>
      </c>
      <c r="C600" s="24">
        <f t="shared" si="83"/>
        <v>1813.2066527039649</v>
      </c>
      <c r="D600" s="25">
        <f t="shared" si="84"/>
        <v>284.2358210413912</v>
      </c>
      <c r="E600" s="25">
        <f t="shared" si="85"/>
        <v>0.89372523552430916</v>
      </c>
      <c r="F600" s="25">
        <f t="shared" si="86"/>
        <v>456.15297082125119</v>
      </c>
      <c r="G600" s="25">
        <f t="shared" si="87"/>
        <v>2.8513076452599395</v>
      </c>
      <c r="H600" s="25">
        <f t="shared" si="88"/>
        <v>-1208.494888612046</v>
      </c>
      <c r="I600" s="25">
        <f t="shared" si="89"/>
        <v>-1661.796551788037</v>
      </c>
      <c r="J600" s="25">
        <f t="shared" si="90"/>
        <v>-1664.6478594332971</v>
      </c>
    </row>
    <row r="601" spans="1:10" x14ac:dyDescent="0.35">
      <c r="A601" s="23">
        <v>5.81</v>
      </c>
      <c r="B601" s="22">
        <f t="shared" si="82"/>
        <v>0.55992602260066848</v>
      </c>
      <c r="C601" s="24">
        <f t="shared" si="83"/>
        <v>1813.2058280544138</v>
      </c>
      <c r="D601" s="25">
        <f t="shared" si="84"/>
        <v>284.23556249955476</v>
      </c>
      <c r="E601" s="25">
        <f t="shared" si="85"/>
        <v>0.89372543902308965</v>
      </c>
      <c r="F601" s="25">
        <f t="shared" si="86"/>
        <v>456.15276465886342</v>
      </c>
      <c r="G601" s="25">
        <f t="shared" si="87"/>
        <v>2.8513076452599395</v>
      </c>
      <c r="H601" s="25">
        <f t="shared" si="88"/>
        <v>-1176.6846421141952</v>
      </c>
      <c r="I601" s="25">
        <f t="shared" si="89"/>
        <v>-1629.9860991277985</v>
      </c>
      <c r="J601" s="25">
        <f t="shared" si="90"/>
        <v>-1632.8374067730585</v>
      </c>
    </row>
    <row r="602" spans="1:10" x14ac:dyDescent="0.35">
      <c r="A602" s="23">
        <v>5.82</v>
      </c>
      <c r="B602" s="22">
        <f t="shared" si="82"/>
        <v>0.55992589527295888</v>
      </c>
      <c r="C602" s="24">
        <f t="shared" si="83"/>
        <v>1813.205003405051</v>
      </c>
      <c r="D602" s="25">
        <f t="shared" si="84"/>
        <v>284.23530395789493</v>
      </c>
      <c r="E602" s="25">
        <f t="shared" si="85"/>
        <v>0.89372564252196285</v>
      </c>
      <c r="F602" s="25">
        <f t="shared" si="86"/>
        <v>456.15255849652272</v>
      </c>
      <c r="G602" s="25">
        <f t="shared" si="87"/>
        <v>2.8513076452599395</v>
      </c>
      <c r="H602" s="25">
        <f t="shared" si="88"/>
        <v>-1144.7111132363102</v>
      </c>
      <c r="I602" s="25">
        <f t="shared" si="89"/>
        <v>-1598.0123640875729</v>
      </c>
      <c r="J602" s="25">
        <f t="shared" si="90"/>
        <v>-1600.8636717328329</v>
      </c>
    </row>
    <row r="603" spans="1:10" x14ac:dyDescent="0.35">
      <c r="A603" s="23">
        <v>5.83</v>
      </c>
      <c r="B603" s="22">
        <f t="shared" si="82"/>
        <v>0.55992576794524918</v>
      </c>
      <c r="C603" s="24">
        <f t="shared" si="83"/>
        <v>1813.2041787558753</v>
      </c>
      <c r="D603" s="25">
        <f t="shared" si="84"/>
        <v>284.23504541641131</v>
      </c>
      <c r="E603" s="25">
        <f t="shared" si="85"/>
        <v>0.89372584602092886</v>
      </c>
      <c r="F603" s="25">
        <f t="shared" si="86"/>
        <v>456.15235233422879</v>
      </c>
      <c r="G603" s="25">
        <f t="shared" si="87"/>
        <v>2.8513076452599395</v>
      </c>
      <c r="H603" s="25">
        <f t="shared" si="88"/>
        <v>-1112.5774993252567</v>
      </c>
      <c r="I603" s="25">
        <f t="shared" si="89"/>
        <v>-1565.8785440142256</v>
      </c>
      <c r="J603" s="25">
        <f t="shared" si="90"/>
        <v>-1568.7298516594856</v>
      </c>
    </row>
    <row r="604" spans="1:10" x14ac:dyDescent="0.35">
      <c r="A604" s="23">
        <v>5.84</v>
      </c>
      <c r="B604" s="22">
        <f t="shared" si="82"/>
        <v>0.55992564061753947</v>
      </c>
      <c r="C604" s="24">
        <f t="shared" si="83"/>
        <v>1813.2033541068865</v>
      </c>
      <c r="D604" s="25">
        <f t="shared" si="84"/>
        <v>284.23478687510396</v>
      </c>
      <c r="E604" s="25">
        <f t="shared" si="85"/>
        <v>0.89372604951998769</v>
      </c>
      <c r="F604" s="25">
        <f t="shared" si="86"/>
        <v>456.1521461719816</v>
      </c>
      <c r="G604" s="25">
        <f t="shared" si="87"/>
        <v>2.8513076452599395</v>
      </c>
      <c r="H604" s="25">
        <f t="shared" si="88"/>
        <v>-1080.2870137362615</v>
      </c>
      <c r="I604" s="25">
        <f t="shared" si="89"/>
        <v>-1533.587852262983</v>
      </c>
      <c r="J604" s="25">
        <f t="shared" si="90"/>
        <v>-1536.439159908243</v>
      </c>
    </row>
    <row r="605" spans="1:10" x14ac:dyDescent="0.35">
      <c r="A605" s="23">
        <v>5.85</v>
      </c>
      <c r="B605" s="22">
        <f t="shared" si="82"/>
        <v>0.55992551328982976</v>
      </c>
      <c r="C605" s="24">
        <f t="shared" si="83"/>
        <v>1813.2025294580856</v>
      </c>
      <c r="D605" s="25">
        <f t="shared" si="84"/>
        <v>284.23452833397306</v>
      </c>
      <c r="E605" s="25">
        <f t="shared" si="85"/>
        <v>0.89372625301913922</v>
      </c>
      <c r="F605" s="25">
        <f t="shared" si="86"/>
        <v>456.15194000978136</v>
      </c>
      <c r="G605" s="25">
        <f t="shared" si="87"/>
        <v>2.8513076452599395</v>
      </c>
      <c r="H605" s="25">
        <f t="shared" si="88"/>
        <v>-1047.8428855115899</v>
      </c>
      <c r="I605" s="25">
        <f t="shared" si="89"/>
        <v>-1501.1435178761112</v>
      </c>
      <c r="J605" s="25">
        <f t="shared" si="90"/>
        <v>-1503.9948255213712</v>
      </c>
    </row>
    <row r="606" spans="1:10" x14ac:dyDescent="0.35">
      <c r="A606" s="23">
        <v>5.86</v>
      </c>
      <c r="B606" s="22">
        <f t="shared" si="82"/>
        <v>0.55992538596212005</v>
      </c>
      <c r="C606" s="24">
        <f t="shared" si="83"/>
        <v>1813.2017048094722</v>
      </c>
      <c r="D606" s="25">
        <f t="shared" si="84"/>
        <v>284.23426979301854</v>
      </c>
      <c r="E606" s="25">
        <f t="shared" si="85"/>
        <v>0.89372645651838345</v>
      </c>
      <c r="F606" s="25">
        <f t="shared" si="86"/>
        <v>456.15173384762801</v>
      </c>
      <c r="G606" s="25">
        <f t="shared" si="87"/>
        <v>2.8513076452599395</v>
      </c>
      <c r="H606" s="25">
        <f t="shared" si="88"/>
        <v>-1015.248359057641</v>
      </c>
      <c r="I606" s="25">
        <f t="shared" si="89"/>
        <v>-1468.548785260009</v>
      </c>
      <c r="J606" s="25">
        <f t="shared" si="90"/>
        <v>-1471.400092905269</v>
      </c>
    </row>
    <row r="607" spans="1:10" x14ac:dyDescent="0.35">
      <c r="A607" s="23">
        <v>5.87</v>
      </c>
      <c r="B607" s="22">
        <f t="shared" si="82"/>
        <v>0.55992525863441034</v>
      </c>
      <c r="C607" s="24">
        <f t="shared" si="83"/>
        <v>1813.2008801610464</v>
      </c>
      <c r="D607" s="25">
        <f t="shared" si="84"/>
        <v>284.23401125224035</v>
      </c>
      <c r="E607" s="25">
        <f t="shared" si="85"/>
        <v>0.89372666001772061</v>
      </c>
      <c r="F607" s="25">
        <f t="shared" si="86"/>
        <v>456.15152768552156</v>
      </c>
      <c r="G607" s="25">
        <f t="shared" si="87"/>
        <v>2.8513076452599395</v>
      </c>
      <c r="H607" s="25">
        <f t="shared" si="88"/>
        <v>-982.50669382052024</v>
      </c>
      <c r="I607" s="25">
        <f t="shared" si="89"/>
        <v>-1435.8069138607818</v>
      </c>
      <c r="J607" s="25">
        <f t="shared" si="90"/>
        <v>-1438.6582215060419</v>
      </c>
    </row>
    <row r="608" spans="1:10" x14ac:dyDescent="0.35">
      <c r="A608" s="23">
        <v>5.88</v>
      </c>
      <c r="B608" s="22">
        <f t="shared" si="82"/>
        <v>0.55992513130670063</v>
      </c>
      <c r="C608" s="24">
        <f t="shared" si="83"/>
        <v>1813.2000555128079</v>
      </c>
      <c r="D608" s="25">
        <f t="shared" si="84"/>
        <v>284.23375271163854</v>
      </c>
      <c r="E608" s="25">
        <f t="shared" si="85"/>
        <v>0.89372686351715025</v>
      </c>
      <c r="F608" s="25">
        <f t="shared" si="86"/>
        <v>456.15132152346195</v>
      </c>
      <c r="G608" s="25">
        <f t="shared" si="87"/>
        <v>2.8513076452599395</v>
      </c>
      <c r="H608" s="25">
        <f t="shared" si="88"/>
        <v>-949.62116396008014</v>
      </c>
      <c r="I608" s="25">
        <f t="shared" si="89"/>
        <v>-1402.9211778382821</v>
      </c>
      <c r="J608" s="25">
        <f t="shared" si="90"/>
        <v>-1405.7724854835421</v>
      </c>
    </row>
    <row r="609" spans="1:10" x14ac:dyDescent="0.35">
      <c r="A609" s="23">
        <v>5.89</v>
      </c>
      <c r="B609" s="22">
        <f t="shared" si="82"/>
        <v>0.55992500397899103</v>
      </c>
      <c r="C609" s="24">
        <f t="shared" si="83"/>
        <v>1813.199230864758</v>
      </c>
      <c r="D609" s="25">
        <f t="shared" si="84"/>
        <v>284.23349417121341</v>
      </c>
      <c r="E609" s="25">
        <f t="shared" si="85"/>
        <v>0.89372706701667259</v>
      </c>
      <c r="F609" s="25">
        <f t="shared" si="86"/>
        <v>456.15111536144946</v>
      </c>
      <c r="G609" s="25">
        <f t="shared" si="87"/>
        <v>2.8513076452599395</v>
      </c>
      <c r="H609" s="25">
        <f t="shared" si="88"/>
        <v>-916.59505802251761</v>
      </c>
      <c r="I609" s="25">
        <f t="shared" si="89"/>
        <v>-1369.894865738707</v>
      </c>
      <c r="J609" s="25">
        <f t="shared" si="90"/>
        <v>-1372.7461733839671</v>
      </c>
    </row>
    <row r="610" spans="1:10" x14ac:dyDescent="0.35">
      <c r="A610" s="23">
        <v>5.9</v>
      </c>
      <c r="B610" s="22">
        <f t="shared" si="82"/>
        <v>0.55992487665128132</v>
      </c>
      <c r="C610" s="24">
        <f t="shared" si="83"/>
        <v>1813.1984062168947</v>
      </c>
      <c r="D610" s="25">
        <f t="shared" si="84"/>
        <v>284.23323563096437</v>
      </c>
      <c r="E610" s="25">
        <f t="shared" si="85"/>
        <v>0.89372727051628786</v>
      </c>
      <c r="F610" s="25">
        <f t="shared" si="86"/>
        <v>456.15090919948364</v>
      </c>
      <c r="G610" s="25">
        <f t="shared" si="87"/>
        <v>2.8513076452599395</v>
      </c>
      <c r="H610" s="25">
        <f t="shared" si="88"/>
        <v>-883.43167861151881</v>
      </c>
      <c r="I610" s="25">
        <f t="shared" si="89"/>
        <v>-1336.7312801657424</v>
      </c>
      <c r="J610" s="25">
        <f t="shared" si="90"/>
        <v>-1339.5825878110024</v>
      </c>
    </row>
    <row r="611" spans="1:10" x14ac:dyDescent="0.35">
      <c r="A611" s="23">
        <v>5.91</v>
      </c>
      <c r="B611" s="22">
        <f t="shared" si="82"/>
        <v>0.55992474932357161</v>
      </c>
      <c r="C611" s="24">
        <f t="shared" si="83"/>
        <v>1813.1975815692192</v>
      </c>
      <c r="D611" s="25">
        <f t="shared" si="84"/>
        <v>284.23297709089178</v>
      </c>
      <c r="E611" s="25">
        <f t="shared" si="85"/>
        <v>0.89372747401599606</v>
      </c>
      <c r="F611" s="25">
        <f t="shared" si="86"/>
        <v>456.15070303756477</v>
      </c>
      <c r="G611" s="25">
        <f t="shared" si="87"/>
        <v>2.8513076452599395</v>
      </c>
      <c r="H611" s="25">
        <f t="shared" si="88"/>
        <v>-850.13434205800957</v>
      </c>
      <c r="I611" s="25">
        <f t="shared" si="89"/>
        <v>-1303.4337374503143</v>
      </c>
      <c r="J611" s="25">
        <f t="shared" si="90"/>
        <v>-1306.2850450955743</v>
      </c>
    </row>
    <row r="612" spans="1:10" x14ac:dyDescent="0.35">
      <c r="A612" s="23">
        <v>5.92</v>
      </c>
      <c r="B612" s="22">
        <f t="shared" si="82"/>
        <v>0.5599246219958619</v>
      </c>
      <c r="C612" s="24">
        <f t="shared" si="83"/>
        <v>1813.1967569217311</v>
      </c>
      <c r="D612" s="25">
        <f t="shared" si="84"/>
        <v>284.23271855099551</v>
      </c>
      <c r="E612" s="25">
        <f t="shared" si="85"/>
        <v>0.89372767751579685</v>
      </c>
      <c r="F612" s="25">
        <f t="shared" si="86"/>
        <v>456.15049687569274</v>
      </c>
      <c r="G612" s="25">
        <f t="shared" si="87"/>
        <v>2.8513076452599395</v>
      </c>
      <c r="H612" s="25">
        <f t="shared" si="88"/>
        <v>-816.70637808851131</v>
      </c>
      <c r="I612" s="25">
        <f t="shared" si="89"/>
        <v>-1270.005567318944</v>
      </c>
      <c r="J612" s="25">
        <f t="shared" si="90"/>
        <v>-1272.8568749642041</v>
      </c>
    </row>
    <row r="613" spans="1:10" x14ac:dyDescent="0.35">
      <c r="A613" s="23">
        <v>5.93</v>
      </c>
      <c r="B613" s="22">
        <f t="shared" si="82"/>
        <v>0.5599244946681522</v>
      </c>
      <c r="C613" s="24">
        <f t="shared" si="83"/>
        <v>1813.1959322744303</v>
      </c>
      <c r="D613" s="25">
        <f t="shared" si="84"/>
        <v>284.23246001127563</v>
      </c>
      <c r="E613" s="25">
        <f t="shared" si="85"/>
        <v>0.89372788101569034</v>
      </c>
      <c r="F613" s="25">
        <f t="shared" si="86"/>
        <v>456.15029071386755</v>
      </c>
      <c r="G613" s="25">
        <f t="shared" si="87"/>
        <v>2.8513076452599395</v>
      </c>
      <c r="H613" s="25">
        <f t="shared" si="88"/>
        <v>-783.1511294921803</v>
      </c>
      <c r="I613" s="25">
        <f t="shared" si="89"/>
        <v>-1236.4501125607878</v>
      </c>
      <c r="J613" s="25">
        <f t="shared" si="90"/>
        <v>-1239.3014202060479</v>
      </c>
    </row>
    <row r="614" spans="1:10" x14ac:dyDescent="0.35">
      <c r="A614" s="23">
        <v>5.94</v>
      </c>
      <c r="B614" s="22">
        <f t="shared" si="82"/>
        <v>0.55992436734044249</v>
      </c>
      <c r="C614" s="24">
        <f t="shared" si="83"/>
        <v>1813.1951076273172</v>
      </c>
      <c r="D614" s="25">
        <f t="shared" si="84"/>
        <v>284.23220147173214</v>
      </c>
      <c r="E614" s="25">
        <f t="shared" si="85"/>
        <v>0.89372808451567654</v>
      </c>
      <c r="F614" s="25">
        <f t="shared" si="86"/>
        <v>456.15008455208925</v>
      </c>
      <c r="G614" s="25">
        <f t="shared" si="87"/>
        <v>2.8513076452599395</v>
      </c>
      <c r="H614" s="25">
        <f t="shared" si="88"/>
        <v>-749.47195178652646</v>
      </c>
      <c r="I614" s="25">
        <f t="shared" si="89"/>
        <v>-1202.7707286933557</v>
      </c>
      <c r="J614" s="25">
        <f t="shared" si="90"/>
        <v>-1205.6220363386158</v>
      </c>
    </row>
    <row r="615" spans="1:10" x14ac:dyDescent="0.35">
      <c r="A615" s="23">
        <v>5.95</v>
      </c>
      <c r="B615" s="22">
        <f t="shared" si="82"/>
        <v>0.55992424001273278</v>
      </c>
      <c r="C615" s="24">
        <f t="shared" si="83"/>
        <v>1813.1942829803913</v>
      </c>
      <c r="D615" s="25">
        <f t="shared" si="84"/>
        <v>284.23194293236497</v>
      </c>
      <c r="E615" s="25">
        <f t="shared" si="85"/>
        <v>0.89372828801575566</v>
      </c>
      <c r="F615" s="25">
        <f t="shared" si="86"/>
        <v>456.1498783903578</v>
      </c>
      <c r="G615" s="25">
        <f t="shared" si="87"/>
        <v>2.8513076452599395</v>
      </c>
      <c r="H615" s="25">
        <f t="shared" si="88"/>
        <v>-715.6722128818767</v>
      </c>
      <c r="I615" s="25">
        <f t="shared" si="89"/>
        <v>-1168.9707836269745</v>
      </c>
      <c r="J615" s="25">
        <f t="shared" si="90"/>
        <v>-1171.8220912722345</v>
      </c>
    </row>
    <row r="616" spans="1:10" x14ac:dyDescent="0.35">
      <c r="A616" s="23">
        <v>5.96</v>
      </c>
      <c r="B616" s="22">
        <f t="shared" si="82"/>
        <v>0.55992411268502318</v>
      </c>
      <c r="C616" s="24">
        <f t="shared" si="83"/>
        <v>1813.1934583336542</v>
      </c>
      <c r="D616" s="25">
        <f t="shared" si="84"/>
        <v>284.23168439317448</v>
      </c>
      <c r="E616" s="25">
        <f t="shared" si="85"/>
        <v>0.89372849151592726</v>
      </c>
      <c r="F616" s="25">
        <f t="shared" si="86"/>
        <v>456.14967222867352</v>
      </c>
      <c r="G616" s="25">
        <f t="shared" si="87"/>
        <v>2.8513076452599395</v>
      </c>
      <c r="H616" s="25">
        <f t="shared" si="88"/>
        <v>-681.75529274456767</v>
      </c>
      <c r="I616" s="25">
        <f t="shared" si="89"/>
        <v>-1135.0536573279812</v>
      </c>
      <c r="J616" s="25">
        <f t="shared" si="90"/>
        <v>-1137.9049649732412</v>
      </c>
    </row>
    <row r="617" spans="1:10" x14ac:dyDescent="0.35">
      <c r="A617" s="23">
        <v>5.97</v>
      </c>
      <c r="B617" s="22">
        <f t="shared" si="82"/>
        <v>0.55992398535731347</v>
      </c>
      <c r="C617" s="24">
        <f t="shared" si="83"/>
        <v>1813.1926336871034</v>
      </c>
      <c r="D617" s="25">
        <f t="shared" si="84"/>
        <v>284.23142585416008</v>
      </c>
      <c r="E617" s="25">
        <f t="shared" si="85"/>
        <v>0.89372869501619179</v>
      </c>
      <c r="F617" s="25">
        <f t="shared" si="86"/>
        <v>456.1494660670358</v>
      </c>
      <c r="G617" s="25">
        <f t="shared" si="87"/>
        <v>2.8513076452599395</v>
      </c>
      <c r="H617" s="25">
        <f t="shared" si="88"/>
        <v>-647.72458305896566</v>
      </c>
      <c r="I617" s="25">
        <f t="shared" si="89"/>
        <v>-1101.0227414807414</v>
      </c>
      <c r="J617" s="25">
        <f t="shared" si="90"/>
        <v>-1103.8740491260014</v>
      </c>
    </row>
    <row r="618" spans="1:10" x14ac:dyDescent="0.35">
      <c r="A618" s="23">
        <v>5.98</v>
      </c>
      <c r="B618" s="22">
        <f t="shared" si="82"/>
        <v>0.55992385802960376</v>
      </c>
      <c r="C618" s="24">
        <f t="shared" si="83"/>
        <v>1813.1918090407403</v>
      </c>
      <c r="D618" s="25">
        <f t="shared" si="84"/>
        <v>284.23116731532201</v>
      </c>
      <c r="E618" s="25">
        <f t="shared" si="85"/>
        <v>0.89372889851654902</v>
      </c>
      <c r="F618" s="25">
        <f t="shared" si="86"/>
        <v>456.14925990544504</v>
      </c>
      <c r="G618" s="25">
        <f t="shared" si="87"/>
        <v>2.8513076452599395</v>
      </c>
      <c r="H618" s="25">
        <f t="shared" si="88"/>
        <v>-613.58348688829324</v>
      </c>
      <c r="I618" s="25">
        <f t="shared" si="89"/>
        <v>-1066.8814391484782</v>
      </c>
      <c r="J618" s="25">
        <f t="shared" si="90"/>
        <v>-1069.7327467937382</v>
      </c>
    </row>
    <row r="619" spans="1:10" x14ac:dyDescent="0.35">
      <c r="A619" s="23">
        <v>5.99</v>
      </c>
      <c r="B619" s="22">
        <f t="shared" si="82"/>
        <v>0.55992373070189405</v>
      </c>
      <c r="C619" s="24">
        <f t="shared" si="83"/>
        <v>1813.1909843945648</v>
      </c>
      <c r="D619" s="25">
        <f t="shared" si="84"/>
        <v>284.23090877666039</v>
      </c>
      <c r="E619" s="25">
        <f t="shared" si="85"/>
        <v>0.89372910201699907</v>
      </c>
      <c r="F619" s="25">
        <f t="shared" si="86"/>
        <v>456.14905374390116</v>
      </c>
      <c r="G619" s="25">
        <f t="shared" si="87"/>
        <v>2.8513076452599395</v>
      </c>
      <c r="H619" s="25">
        <f t="shared" si="88"/>
        <v>-579.33541833433821</v>
      </c>
      <c r="I619" s="25">
        <f t="shared" si="89"/>
        <v>-1032.6331644329794</v>
      </c>
      <c r="J619" s="25">
        <f t="shared" si="90"/>
        <v>-1035.4844720782394</v>
      </c>
    </row>
    <row r="620" spans="1:10" x14ac:dyDescent="0.35">
      <c r="A620" s="23">
        <v>6</v>
      </c>
      <c r="B620" s="22">
        <f t="shared" si="82"/>
        <v>0.55992360337418434</v>
      </c>
      <c r="C620" s="24">
        <f t="shared" si="83"/>
        <v>1813.1901597485767</v>
      </c>
      <c r="D620" s="25">
        <f t="shared" si="84"/>
        <v>284.23065023817514</v>
      </c>
      <c r="E620" s="25">
        <f t="shared" si="85"/>
        <v>0.89372930551754193</v>
      </c>
      <c r="F620" s="25">
        <f t="shared" si="86"/>
        <v>456.14884758240413</v>
      </c>
      <c r="G620" s="25">
        <f t="shared" si="87"/>
        <v>2.8513076452599395</v>
      </c>
      <c r="H620" s="25">
        <f t="shared" si="88"/>
        <v>-544.98380219602973</v>
      </c>
      <c r="I620" s="25">
        <f t="shared" si="89"/>
        <v>-998.28134213317389</v>
      </c>
      <c r="J620" s="25">
        <f t="shared" si="90"/>
        <v>-1001.1326497784338</v>
      </c>
    </row>
    <row r="621" spans="1:10" x14ac:dyDescent="0.35">
      <c r="A621" s="23">
        <v>6.01</v>
      </c>
      <c r="B621" s="22">
        <f t="shared" si="82"/>
        <v>0.55992347604647463</v>
      </c>
      <c r="C621" s="24">
        <f t="shared" si="83"/>
        <v>1813.1893351027766</v>
      </c>
      <c r="D621" s="25">
        <f t="shared" si="84"/>
        <v>284.23039169986635</v>
      </c>
      <c r="E621" s="25">
        <f t="shared" si="85"/>
        <v>0.89372950901817749</v>
      </c>
      <c r="F621" s="25">
        <f t="shared" si="86"/>
        <v>456.14864142095411</v>
      </c>
      <c r="G621" s="25">
        <f t="shared" si="87"/>
        <v>2.8513076452599395</v>
      </c>
      <c r="H621" s="25">
        <f t="shared" si="88"/>
        <v>-510.53207362697066</v>
      </c>
      <c r="I621" s="25">
        <f t="shared" si="89"/>
        <v>-963.82940740266486</v>
      </c>
      <c r="J621" s="25">
        <f t="shared" si="90"/>
        <v>-966.68071504792476</v>
      </c>
    </row>
    <row r="622" spans="1:10" x14ac:dyDescent="0.35">
      <c r="A622" s="23">
        <v>6.02</v>
      </c>
      <c r="B622" s="22">
        <f t="shared" si="82"/>
        <v>0.55992334871876492</v>
      </c>
      <c r="C622" s="24">
        <f t="shared" si="83"/>
        <v>1813.1885104571631</v>
      </c>
      <c r="D622" s="25">
        <f t="shared" si="84"/>
        <v>284.23013316173376</v>
      </c>
      <c r="E622" s="25">
        <f t="shared" si="85"/>
        <v>0.89372971251890576</v>
      </c>
      <c r="F622" s="25">
        <f t="shared" si="86"/>
        <v>456.14843525955075</v>
      </c>
      <c r="G622" s="25">
        <f t="shared" si="87"/>
        <v>2.8513076452599395</v>
      </c>
      <c r="H622" s="25">
        <f t="shared" si="88"/>
        <v>-475.98367779192472</v>
      </c>
      <c r="I622" s="25">
        <f t="shared" si="89"/>
        <v>-929.28080540621556</v>
      </c>
      <c r="J622" s="25">
        <f t="shared" si="90"/>
        <v>-932.13211305147547</v>
      </c>
    </row>
    <row r="623" spans="1:10" x14ac:dyDescent="0.35">
      <c r="A623" s="23">
        <v>6.03</v>
      </c>
      <c r="B623" s="22">
        <f t="shared" si="82"/>
        <v>0.55992322139105533</v>
      </c>
      <c r="C623" s="24">
        <f t="shared" si="83"/>
        <v>1813.1876858117384</v>
      </c>
      <c r="D623" s="25">
        <f t="shared" si="84"/>
        <v>284.22987462377785</v>
      </c>
      <c r="E623" s="25">
        <f t="shared" si="85"/>
        <v>0.89372991601972662</v>
      </c>
      <c r="F623" s="25">
        <f t="shared" si="86"/>
        <v>456.14822909819458</v>
      </c>
      <c r="G623" s="25">
        <f t="shared" si="87"/>
        <v>2.8513076452599395</v>
      </c>
      <c r="H623" s="25">
        <f t="shared" si="88"/>
        <v>-441.34206952229755</v>
      </c>
      <c r="I623" s="25">
        <f t="shared" si="89"/>
        <v>-894.63899097523222</v>
      </c>
      <c r="J623" s="25">
        <f t="shared" si="90"/>
        <v>-897.49029862049213</v>
      </c>
    </row>
    <row r="624" spans="1:10" x14ac:dyDescent="0.35">
      <c r="A624" s="23">
        <v>6.04</v>
      </c>
      <c r="B624" s="22">
        <f t="shared" si="82"/>
        <v>0.55992309406334562</v>
      </c>
      <c r="C624" s="24">
        <f t="shared" si="83"/>
        <v>1813.1868611665006</v>
      </c>
      <c r="D624" s="25">
        <f t="shared" si="84"/>
        <v>284.22961608599815</v>
      </c>
      <c r="E624" s="25">
        <f t="shared" si="85"/>
        <v>0.89373011952064041</v>
      </c>
      <c r="F624" s="25">
        <f t="shared" si="86"/>
        <v>456.14802293688513</v>
      </c>
      <c r="G624" s="25">
        <f t="shared" si="87"/>
        <v>2.8513076452599395</v>
      </c>
      <c r="H624" s="25">
        <f t="shared" si="88"/>
        <v>-406.61071297067099</v>
      </c>
      <c r="I624" s="25">
        <f t="shared" si="89"/>
        <v>-859.90742826229621</v>
      </c>
      <c r="J624" s="25">
        <f t="shared" si="90"/>
        <v>-862.75873590755612</v>
      </c>
    </row>
    <row r="625" spans="1:10" x14ac:dyDescent="0.35">
      <c r="A625" s="23">
        <v>6.05</v>
      </c>
      <c r="B625" s="22">
        <f t="shared" si="82"/>
        <v>0.55992296673563591</v>
      </c>
      <c r="C625" s="24">
        <f t="shared" si="83"/>
        <v>1813.18603652145</v>
      </c>
      <c r="D625" s="25">
        <f t="shared" si="84"/>
        <v>284.22935754839472</v>
      </c>
      <c r="E625" s="25">
        <f t="shared" si="85"/>
        <v>0.89373032302164701</v>
      </c>
      <c r="F625" s="25">
        <f t="shared" si="86"/>
        <v>456.14781677562246</v>
      </c>
      <c r="G625" s="25">
        <f t="shared" si="87"/>
        <v>2.8513076452599395</v>
      </c>
      <c r="H625" s="25">
        <f t="shared" si="88"/>
        <v>-371.79308126436979</v>
      </c>
      <c r="I625" s="25">
        <f t="shared" si="89"/>
        <v>-825.08959039473234</v>
      </c>
      <c r="J625" s="25">
        <f t="shared" si="90"/>
        <v>-827.94089803999225</v>
      </c>
    </row>
    <row r="626" spans="1:10" x14ac:dyDescent="0.35">
      <c r="A626" s="23">
        <v>6.06</v>
      </c>
      <c r="B626" s="22">
        <f t="shared" si="82"/>
        <v>0.5599228394079262</v>
      </c>
      <c r="C626" s="24">
        <f t="shared" si="83"/>
        <v>1813.1852118765871</v>
      </c>
      <c r="D626" s="25">
        <f t="shared" si="84"/>
        <v>284.22909901096767</v>
      </c>
      <c r="E626" s="25">
        <f t="shared" si="85"/>
        <v>0.8937305265227462</v>
      </c>
      <c r="F626" s="25">
        <f t="shared" si="86"/>
        <v>456.14761061440674</v>
      </c>
      <c r="G626" s="25">
        <f t="shared" si="87"/>
        <v>2.8513076452599395</v>
      </c>
      <c r="H626" s="25">
        <f t="shared" si="88"/>
        <v>-336.89265615816623</v>
      </c>
      <c r="I626" s="25">
        <f t="shared" si="89"/>
        <v>-790.18895912731307</v>
      </c>
      <c r="J626" s="25">
        <f t="shared" si="90"/>
        <v>-793.04026677257298</v>
      </c>
    </row>
    <row r="627" spans="1:10" x14ac:dyDescent="0.35">
      <c r="A627" s="23">
        <v>6.07</v>
      </c>
      <c r="B627" s="22">
        <f t="shared" si="82"/>
        <v>0.55992271208021649</v>
      </c>
      <c r="C627" s="24">
        <f t="shared" si="83"/>
        <v>1813.1843872319121</v>
      </c>
      <c r="D627" s="25">
        <f t="shared" si="84"/>
        <v>284.22884047371713</v>
      </c>
      <c r="E627" s="25">
        <f t="shared" si="85"/>
        <v>0.89373073002393832</v>
      </c>
      <c r="F627" s="25">
        <f t="shared" si="86"/>
        <v>456.14740445323798</v>
      </c>
      <c r="G627" s="25">
        <f t="shared" si="87"/>
        <v>2.8513076452599395</v>
      </c>
      <c r="H627" s="25">
        <f t="shared" si="88"/>
        <v>-301.91292768610003</v>
      </c>
      <c r="I627" s="25">
        <f t="shared" si="89"/>
        <v>-755.20902449407811</v>
      </c>
      <c r="J627" s="25">
        <f t="shared" si="90"/>
        <v>-758.06033213933802</v>
      </c>
    </row>
    <row r="628" spans="1:10" x14ac:dyDescent="0.35">
      <c r="A628" s="23">
        <v>6.08</v>
      </c>
      <c r="B628" s="22">
        <f t="shared" si="82"/>
        <v>0.55992258475250678</v>
      </c>
      <c r="C628" s="24">
        <f t="shared" si="83"/>
        <v>1813.1835625874244</v>
      </c>
      <c r="D628" s="25">
        <f t="shared" si="84"/>
        <v>284.22858193664291</v>
      </c>
      <c r="E628" s="25">
        <f t="shared" si="85"/>
        <v>0.89373093352522315</v>
      </c>
      <c r="F628" s="25">
        <f t="shared" si="86"/>
        <v>456.14719829211606</v>
      </c>
      <c r="G628" s="25">
        <f t="shared" si="87"/>
        <v>2.8513076452599395</v>
      </c>
      <c r="H628" s="25">
        <f t="shared" si="88"/>
        <v>-266.85739381249095</v>
      </c>
      <c r="I628" s="25">
        <f t="shared" si="89"/>
        <v>-720.15328445934711</v>
      </c>
      <c r="J628" s="25">
        <f t="shared" si="90"/>
        <v>-723.00459210460701</v>
      </c>
    </row>
    <row r="629" spans="1:10" x14ac:dyDescent="0.35">
      <c r="A629" s="23">
        <v>6.09</v>
      </c>
      <c r="B629" s="22">
        <f t="shared" si="82"/>
        <v>0.55992245742479707</v>
      </c>
      <c r="C629" s="24">
        <f t="shared" si="83"/>
        <v>1813.1827379431243</v>
      </c>
      <c r="D629" s="25">
        <f t="shared" si="84"/>
        <v>284.22832339974508</v>
      </c>
      <c r="E629" s="25">
        <f t="shared" si="85"/>
        <v>0.89373113702660067</v>
      </c>
      <c r="F629" s="25">
        <f t="shared" si="86"/>
        <v>456.14699213104103</v>
      </c>
      <c r="G629" s="25">
        <f t="shared" si="87"/>
        <v>2.8513076452599395</v>
      </c>
      <c r="H629" s="25">
        <f t="shared" si="88"/>
        <v>-231.7295600821264</v>
      </c>
      <c r="I629" s="25">
        <f t="shared" si="89"/>
        <v>-685.02524456790752</v>
      </c>
      <c r="J629" s="25">
        <f t="shared" si="90"/>
        <v>-687.87655221316743</v>
      </c>
    </row>
    <row r="630" spans="1:10" x14ac:dyDescent="0.35">
      <c r="A630" s="23">
        <v>6.1</v>
      </c>
      <c r="B630" s="22">
        <f t="shared" si="82"/>
        <v>0.55992233009708747</v>
      </c>
      <c r="C630" s="24">
        <f t="shared" si="83"/>
        <v>1813.1819132990117</v>
      </c>
      <c r="D630" s="25">
        <f t="shared" si="84"/>
        <v>284.22806486302369</v>
      </c>
      <c r="E630" s="25">
        <f t="shared" si="85"/>
        <v>0.89373134052807091</v>
      </c>
      <c r="F630" s="25">
        <f t="shared" si="86"/>
        <v>456.1467859700129</v>
      </c>
      <c r="G630" s="25">
        <f t="shared" si="87"/>
        <v>2.8513076452599395</v>
      </c>
      <c r="H630" s="25">
        <f t="shared" si="88"/>
        <v>-196.53293926972214</v>
      </c>
      <c r="I630" s="25">
        <f t="shared" si="89"/>
        <v>-649.82841759447513</v>
      </c>
      <c r="J630" s="25">
        <f t="shared" si="90"/>
        <v>-652.67972523973503</v>
      </c>
    </row>
    <row r="631" spans="1:10" x14ac:dyDescent="0.35">
      <c r="A631" s="23">
        <v>6.11</v>
      </c>
      <c r="B631" s="22">
        <f t="shared" si="82"/>
        <v>0.55992220276937776</v>
      </c>
      <c r="C631" s="24">
        <f t="shared" si="83"/>
        <v>1813.1810886550868</v>
      </c>
      <c r="D631" s="25">
        <f t="shared" si="84"/>
        <v>284.22780632647863</v>
      </c>
      <c r="E631" s="25">
        <f t="shared" si="85"/>
        <v>0.89373154402963384</v>
      </c>
      <c r="F631" s="25">
        <f t="shared" si="86"/>
        <v>456.14657980903166</v>
      </c>
      <c r="G631" s="25">
        <f t="shared" si="87"/>
        <v>2.8513076452599395</v>
      </c>
      <c r="H631" s="25">
        <f t="shared" si="88"/>
        <v>-161.27105102864198</v>
      </c>
      <c r="I631" s="25">
        <f t="shared" si="89"/>
        <v>-614.56632319241373</v>
      </c>
      <c r="J631" s="25">
        <f t="shared" si="90"/>
        <v>-617.41763083767364</v>
      </c>
    </row>
    <row r="632" spans="1:10" x14ac:dyDescent="0.35">
      <c r="A632" s="23">
        <v>6.12</v>
      </c>
      <c r="B632" s="22">
        <f t="shared" si="82"/>
        <v>0.55992207544166805</v>
      </c>
      <c r="C632" s="24">
        <f t="shared" si="83"/>
        <v>1813.180264011349</v>
      </c>
      <c r="D632" s="25">
        <f t="shared" si="84"/>
        <v>284.22754779010984</v>
      </c>
      <c r="E632" s="25">
        <f t="shared" si="85"/>
        <v>0.8937317475312897</v>
      </c>
      <c r="F632" s="25">
        <f t="shared" si="86"/>
        <v>456.14637364809721</v>
      </c>
      <c r="G632" s="25">
        <f t="shared" si="87"/>
        <v>2.8513076452599395</v>
      </c>
      <c r="H632" s="25">
        <f t="shared" si="88"/>
        <v>-125.9474215389472</v>
      </c>
      <c r="I632" s="25">
        <f t="shared" si="89"/>
        <v>-579.2424875417845</v>
      </c>
      <c r="J632" s="25">
        <f t="shared" si="90"/>
        <v>-582.09379518704441</v>
      </c>
    </row>
    <row r="633" spans="1:10" x14ac:dyDescent="0.35">
      <c r="A633" s="23">
        <v>6.13</v>
      </c>
      <c r="B633" s="22">
        <f t="shared" si="82"/>
        <v>0.55992194811395835</v>
      </c>
      <c r="C633" s="24">
        <f t="shared" si="83"/>
        <v>1813.1794393677988</v>
      </c>
      <c r="D633" s="25">
        <f t="shared" si="84"/>
        <v>284.22728925391749</v>
      </c>
      <c r="E633" s="25">
        <f t="shared" si="85"/>
        <v>0.89373195103303826</v>
      </c>
      <c r="F633" s="25">
        <f t="shared" si="86"/>
        <v>456.14616748720965</v>
      </c>
      <c r="G633" s="25">
        <f t="shared" si="87"/>
        <v>2.8513076452599395</v>
      </c>
      <c r="H633" s="25">
        <f t="shared" si="88"/>
        <v>-90.565583154763488</v>
      </c>
      <c r="I633" s="25">
        <f t="shared" si="89"/>
        <v>-543.86044299671323</v>
      </c>
      <c r="J633" s="25">
        <f t="shared" si="90"/>
        <v>-546.71175064197314</v>
      </c>
    </row>
    <row r="634" spans="1:10" x14ac:dyDescent="0.35">
      <c r="A634" s="23">
        <v>6.14</v>
      </c>
      <c r="B634" s="22">
        <f t="shared" si="82"/>
        <v>0.55992182078624864</v>
      </c>
      <c r="C634" s="24">
        <f t="shared" si="83"/>
        <v>1813.1786147244361</v>
      </c>
      <c r="D634" s="25">
        <f t="shared" si="84"/>
        <v>284.22703071790153</v>
      </c>
      <c r="E634" s="25">
        <f t="shared" si="85"/>
        <v>0.89373215453487953</v>
      </c>
      <c r="F634" s="25">
        <f t="shared" si="86"/>
        <v>456.14596132636899</v>
      </c>
      <c r="G634" s="25">
        <f t="shared" si="87"/>
        <v>2.8513076452599395</v>
      </c>
      <c r="H634" s="25">
        <f t="shared" si="88"/>
        <v>-55.129074051060115</v>
      </c>
      <c r="I634" s="25">
        <f t="shared" si="89"/>
        <v>-508.42372773216914</v>
      </c>
      <c r="J634" s="25">
        <f t="shared" si="90"/>
        <v>-511.27503537742911</v>
      </c>
    </row>
    <row r="635" spans="1:10" x14ac:dyDescent="0.35">
      <c r="A635" s="23">
        <v>6.15</v>
      </c>
      <c r="B635" s="22">
        <f t="shared" si="82"/>
        <v>0.55992169345853893</v>
      </c>
      <c r="C635" s="24">
        <f t="shared" si="83"/>
        <v>1813.1777900812613</v>
      </c>
      <c r="D635" s="25">
        <f t="shared" si="84"/>
        <v>284.22677218206195</v>
      </c>
      <c r="E635" s="25">
        <f t="shared" si="85"/>
        <v>0.89373235803681361</v>
      </c>
      <c r="F635" s="25">
        <f t="shared" si="86"/>
        <v>456.14575516557528</v>
      </c>
      <c r="G635" s="25">
        <f t="shared" si="87"/>
        <v>2.8513076452599395</v>
      </c>
      <c r="H635" s="25">
        <f t="shared" si="88"/>
        <v>-19.64143786983027</v>
      </c>
      <c r="I635" s="25">
        <f t="shared" si="89"/>
        <v>-472.93588539014559</v>
      </c>
      <c r="J635" s="25">
        <f t="shared" si="90"/>
        <v>-475.78719303540555</v>
      </c>
    </row>
    <row r="636" spans="1:10" x14ac:dyDescent="0.35">
      <c r="A636" s="23">
        <v>6.16</v>
      </c>
      <c r="B636" s="22">
        <f t="shared" si="82"/>
        <v>0.55992156613082933</v>
      </c>
      <c r="C636" s="24">
        <f t="shared" si="83"/>
        <v>1813.1769654382742</v>
      </c>
      <c r="D636" s="25">
        <f t="shared" si="84"/>
        <v>284.22651364639887</v>
      </c>
      <c r="E636" s="25">
        <f t="shared" si="85"/>
        <v>0.89373256153884029</v>
      </c>
      <c r="F636" s="25">
        <f t="shared" si="86"/>
        <v>456.14554900482852</v>
      </c>
      <c r="G636" s="25">
        <f t="shared" si="87"/>
        <v>2.8513076452599395</v>
      </c>
      <c r="H636" s="25">
        <f t="shared" si="88"/>
        <v>15.893776634259098</v>
      </c>
      <c r="I636" s="25">
        <f t="shared" si="89"/>
        <v>-437.40046472530946</v>
      </c>
      <c r="J636" s="25">
        <f t="shared" si="90"/>
        <v>-440.25177237056943</v>
      </c>
    </row>
    <row r="637" spans="1:10" x14ac:dyDescent="0.35">
      <c r="A637" s="23">
        <v>6.17</v>
      </c>
      <c r="B637" s="22">
        <f t="shared" si="82"/>
        <v>0.55992143880311962</v>
      </c>
      <c r="C637" s="24">
        <f t="shared" si="83"/>
        <v>1813.1761407954741</v>
      </c>
      <c r="D637" s="25">
        <f t="shared" si="84"/>
        <v>284.22625511091201</v>
      </c>
      <c r="E637" s="25">
        <f t="shared" si="85"/>
        <v>0.89373276504095989</v>
      </c>
      <c r="F637" s="25">
        <f t="shared" si="86"/>
        <v>456.14534284412849</v>
      </c>
      <c r="G637" s="25">
        <f t="shared" si="87"/>
        <v>2.8513076452599395</v>
      </c>
      <c r="H637" s="25">
        <f t="shared" si="88"/>
        <v>51.473015948756938</v>
      </c>
      <c r="I637" s="25">
        <f t="shared" si="89"/>
        <v>-401.82101925011159</v>
      </c>
      <c r="J637" s="25">
        <f t="shared" si="90"/>
        <v>-404.67232689537155</v>
      </c>
    </row>
    <row r="638" spans="1:10" x14ac:dyDescent="0.35">
      <c r="A638" s="23">
        <v>6.18</v>
      </c>
      <c r="B638" s="22">
        <f t="shared" si="82"/>
        <v>0.55992131147540991</v>
      </c>
      <c r="C638" s="24">
        <f t="shared" si="83"/>
        <v>1813.1753161528618</v>
      </c>
      <c r="D638" s="25">
        <f t="shared" si="84"/>
        <v>284.22599657560153</v>
      </c>
      <c r="E638" s="25">
        <f t="shared" si="85"/>
        <v>0.89373296854317208</v>
      </c>
      <c r="F638" s="25">
        <f t="shared" si="86"/>
        <v>456.14513668347541</v>
      </c>
      <c r="G638" s="25">
        <f t="shared" si="87"/>
        <v>2.8513076452599395</v>
      </c>
      <c r="H638" s="25">
        <f t="shared" si="88"/>
        <v>87.092722158765469</v>
      </c>
      <c r="I638" s="25">
        <f t="shared" si="89"/>
        <v>-366.20110687944998</v>
      </c>
      <c r="J638" s="25">
        <f t="shared" si="90"/>
        <v>-369.05241452470995</v>
      </c>
    </row>
    <row r="639" spans="1:10" x14ac:dyDescent="0.35">
      <c r="A639" s="23">
        <v>6.19</v>
      </c>
      <c r="B639" s="22">
        <f t="shared" si="82"/>
        <v>0.5599211841477002</v>
      </c>
      <c r="C639" s="24">
        <f t="shared" si="83"/>
        <v>1813.1744915104366</v>
      </c>
      <c r="D639" s="25">
        <f t="shared" si="84"/>
        <v>284.22573804046743</v>
      </c>
      <c r="E639" s="25">
        <f t="shared" si="85"/>
        <v>0.89373317204547731</v>
      </c>
      <c r="F639" s="25">
        <f t="shared" si="86"/>
        <v>456.14493052286912</v>
      </c>
      <c r="G639" s="25">
        <f t="shared" si="87"/>
        <v>2.8513076452599395</v>
      </c>
      <c r="H639" s="25">
        <f t="shared" si="88"/>
        <v>122.74933330273376</v>
      </c>
      <c r="I639" s="25">
        <f t="shared" si="89"/>
        <v>-330.54428957487539</v>
      </c>
      <c r="J639" s="25">
        <f t="shared" si="90"/>
        <v>-333.39559722013536</v>
      </c>
    </row>
    <row r="640" spans="1:10" x14ac:dyDescent="0.35">
      <c r="A640" s="23">
        <v>6.2</v>
      </c>
      <c r="B640" s="22">
        <f t="shared" si="82"/>
        <v>0.55992105681999049</v>
      </c>
      <c r="C640" s="24">
        <f t="shared" si="83"/>
        <v>1813.1736668681988</v>
      </c>
      <c r="D640" s="25">
        <f t="shared" si="84"/>
        <v>284.22547950550961</v>
      </c>
      <c r="E640" s="25">
        <f t="shared" si="85"/>
        <v>0.89373337554787502</v>
      </c>
      <c r="F640" s="25">
        <f t="shared" si="86"/>
        <v>456.14472436230966</v>
      </c>
      <c r="G640" s="25">
        <f t="shared" si="87"/>
        <v>2.8513076452599395</v>
      </c>
      <c r="H640" s="25">
        <f t="shared" si="88"/>
        <v>158.439283728639</v>
      </c>
      <c r="I640" s="25">
        <f t="shared" si="89"/>
        <v>-294.8541329884107</v>
      </c>
      <c r="J640" s="25">
        <f t="shared" si="90"/>
        <v>-297.70544063367066</v>
      </c>
    </row>
    <row r="641" spans="1:10" x14ac:dyDescent="0.35">
      <c r="A641" s="23">
        <v>6.21</v>
      </c>
      <c r="B641" s="22">
        <f t="shared" si="82"/>
        <v>0.55992092949228078</v>
      </c>
      <c r="C641" s="24">
        <f t="shared" si="83"/>
        <v>1813.172842226149</v>
      </c>
      <c r="D641" s="25">
        <f t="shared" si="84"/>
        <v>284.22522097072829</v>
      </c>
      <c r="E641" s="25">
        <f t="shared" si="85"/>
        <v>0.89373357905036566</v>
      </c>
      <c r="F641" s="25">
        <f t="shared" si="86"/>
        <v>456.14451820179721</v>
      </c>
      <c r="G641" s="25">
        <f t="shared" si="87"/>
        <v>2.8513076452599395</v>
      </c>
      <c r="H641" s="25">
        <f t="shared" si="88"/>
        <v>194.15900445056758</v>
      </c>
      <c r="I641" s="25">
        <f t="shared" si="89"/>
        <v>-259.13420610596967</v>
      </c>
      <c r="J641" s="25">
        <f t="shared" si="90"/>
        <v>-261.98551375122963</v>
      </c>
    </row>
    <row r="642" spans="1:10" x14ac:dyDescent="0.35">
      <c r="A642" s="23">
        <v>6.22</v>
      </c>
      <c r="B642" s="22">
        <f t="shared" si="82"/>
        <v>0.55992080216457107</v>
      </c>
      <c r="C642" s="24">
        <f t="shared" si="83"/>
        <v>1813.172017584287</v>
      </c>
      <c r="D642" s="25">
        <f t="shared" si="84"/>
        <v>284.22496243612335</v>
      </c>
      <c r="E642" s="25">
        <f t="shared" si="85"/>
        <v>0.893733782552949</v>
      </c>
      <c r="F642" s="25">
        <f t="shared" si="86"/>
        <v>456.14431204133172</v>
      </c>
      <c r="G642" s="25">
        <f t="shared" si="87"/>
        <v>2.8513076452599395</v>
      </c>
      <c r="H642" s="25">
        <f t="shared" si="88"/>
        <v>229.90492350559768</v>
      </c>
      <c r="I642" s="25">
        <f t="shared" si="89"/>
        <v>-223.3880808904741</v>
      </c>
      <c r="J642" s="25">
        <f t="shared" si="90"/>
        <v>-226.23938853573404</v>
      </c>
    </row>
    <row r="643" spans="1:10" x14ac:dyDescent="0.35">
      <c r="A643" s="23">
        <v>6.23</v>
      </c>
      <c r="B643" s="22">
        <f t="shared" si="82"/>
        <v>0.55992067483686148</v>
      </c>
      <c r="C643" s="24">
        <f t="shared" si="83"/>
        <v>1813.1711929426124</v>
      </c>
      <c r="D643" s="25">
        <f t="shared" si="84"/>
        <v>284.22470390169491</v>
      </c>
      <c r="E643" s="25">
        <f t="shared" si="85"/>
        <v>0.89373398605562482</v>
      </c>
      <c r="F643" s="25">
        <f t="shared" si="86"/>
        <v>456.14410588091306</v>
      </c>
      <c r="G643" s="25">
        <f t="shared" si="87"/>
        <v>2.8513076452599395</v>
      </c>
      <c r="H643" s="25">
        <f t="shared" si="88"/>
        <v>265.67346631099917</v>
      </c>
      <c r="I643" s="25">
        <f t="shared" si="89"/>
        <v>-187.61933192465395</v>
      </c>
      <c r="J643" s="25">
        <f t="shared" si="90"/>
        <v>-190.47063956991389</v>
      </c>
    </row>
    <row r="644" spans="1:10" x14ac:dyDescent="0.35">
      <c r="A644" s="23">
        <v>6.24</v>
      </c>
      <c r="B644" s="22">
        <f t="shared" ref="B644:B648" si="91">$B$13-$B$6*A644/(2*$B$10)</f>
        <v>0.55992054750915177</v>
      </c>
      <c r="C644" s="24">
        <f t="shared" si="83"/>
        <v>1813.1703683011251</v>
      </c>
      <c r="D644" s="25">
        <f t="shared" si="84"/>
        <v>284.22444536744268</v>
      </c>
      <c r="E644" s="25">
        <f t="shared" si="85"/>
        <v>0.89373418955839368</v>
      </c>
      <c r="F644" s="25">
        <f t="shared" si="86"/>
        <v>456.14389972054124</v>
      </c>
      <c r="G644" s="25">
        <f t="shared" si="87"/>
        <v>2.8513076452599395</v>
      </c>
      <c r="H644" s="25">
        <f t="shared" si="88"/>
        <v>301.46105602167631</v>
      </c>
      <c r="I644" s="25">
        <f t="shared" si="89"/>
        <v>-151.83153605360499</v>
      </c>
      <c r="J644" s="25">
        <f t="shared" si="90"/>
        <v>-154.68284369886493</v>
      </c>
    </row>
    <row r="645" spans="1:10" x14ac:dyDescent="0.35">
      <c r="A645" s="23">
        <v>6.25</v>
      </c>
      <c r="B645" s="22">
        <f t="shared" si="91"/>
        <v>0.55992042018144206</v>
      </c>
      <c r="C645" s="24">
        <f t="shared" si="83"/>
        <v>1813.1695436598252</v>
      </c>
      <c r="D645" s="25">
        <f t="shared" si="84"/>
        <v>284.22418683336679</v>
      </c>
      <c r="E645" s="25">
        <f t="shared" si="85"/>
        <v>0.89373439306125524</v>
      </c>
      <c r="F645" s="25">
        <f t="shared" si="86"/>
        <v>456.14369356021626</v>
      </c>
      <c r="G645" s="25">
        <f t="shared" si="87"/>
        <v>2.8513076452599395</v>
      </c>
      <c r="H645" s="25">
        <f t="shared" si="88"/>
        <v>337.26411388786823</v>
      </c>
      <c r="I645" s="25">
        <f t="shared" si="89"/>
        <v>-116.02827202708806</v>
      </c>
      <c r="J645" s="25">
        <f t="shared" si="90"/>
        <v>-118.879579672348</v>
      </c>
    </row>
    <row r="646" spans="1:10" x14ac:dyDescent="0.35">
      <c r="A646" s="23">
        <v>6.26</v>
      </c>
      <c r="B646" s="22">
        <f t="shared" si="91"/>
        <v>0.55992029285373235</v>
      </c>
      <c r="C646" s="24">
        <f t="shared" si="83"/>
        <v>1813.1687190187129</v>
      </c>
      <c r="D646" s="25">
        <f t="shared" si="84"/>
        <v>284.22392829946733</v>
      </c>
      <c r="E646" s="25">
        <f t="shared" si="85"/>
        <v>0.8937345965642095</v>
      </c>
      <c r="F646" s="25">
        <f t="shared" si="86"/>
        <v>456.14348739993818</v>
      </c>
      <c r="G646" s="25">
        <f t="shared" si="87"/>
        <v>2.8513076452599395</v>
      </c>
      <c r="H646" s="25">
        <f t="shared" si="88"/>
        <v>373.07905961300833</v>
      </c>
      <c r="I646" s="25">
        <f t="shared" si="89"/>
        <v>-80.21312014166989</v>
      </c>
      <c r="J646" s="25">
        <f t="shared" si="90"/>
        <v>-83.064427786929826</v>
      </c>
    </row>
    <row r="647" spans="1:10" x14ac:dyDescent="0.35">
      <c r="A647" s="23">
        <v>6.27</v>
      </c>
      <c r="B647" s="22">
        <f t="shared" si="91"/>
        <v>0.55992016552602264</v>
      </c>
      <c r="C647" s="24">
        <f t="shared" si="83"/>
        <v>1813.1678943777881</v>
      </c>
      <c r="D647" s="25">
        <f t="shared" si="84"/>
        <v>284.22366976574421</v>
      </c>
      <c r="E647" s="25">
        <f t="shared" si="85"/>
        <v>0.8937348000672567</v>
      </c>
      <c r="F647" s="25">
        <f t="shared" si="86"/>
        <v>456.14328123970699</v>
      </c>
      <c r="G647" s="25">
        <f t="shared" si="87"/>
        <v>2.8513076452599395</v>
      </c>
      <c r="H647" s="25">
        <f t="shared" si="88"/>
        <v>408.9023117117539</v>
      </c>
      <c r="I647" s="25">
        <f t="shared" si="89"/>
        <v>-44.389661882693161</v>
      </c>
      <c r="J647" s="25">
        <f t="shared" si="90"/>
        <v>-47.240969527953098</v>
      </c>
    </row>
    <row r="648" spans="1:10" x14ac:dyDescent="0.35">
      <c r="A648" s="23">
        <v>6.28</v>
      </c>
      <c r="B648" s="22">
        <f t="shared" si="91"/>
        <v>0.55992003819831293</v>
      </c>
      <c r="C648" s="24">
        <f t="shared" si="83"/>
        <v>1813.1670697370512</v>
      </c>
      <c r="D648" s="25">
        <f t="shared" si="84"/>
        <v>284.22341123219752</v>
      </c>
      <c r="E648" s="25">
        <f t="shared" si="85"/>
        <v>0.89373500357039659</v>
      </c>
      <c r="F648" s="25">
        <f t="shared" si="86"/>
        <v>456.14307507952276</v>
      </c>
      <c r="G648" s="25">
        <f t="shared" si="87"/>
        <v>2.8513076452599395</v>
      </c>
      <c r="H648" s="25">
        <f t="shared" si="88"/>
        <v>444.73028786813501</v>
      </c>
      <c r="I648" s="25">
        <f t="shared" si="89"/>
        <v>-8.561479566127792</v>
      </c>
      <c r="J648" s="25">
        <f t="shared" si="90"/>
        <v>-11.412787211387732</v>
      </c>
    </row>
    <row r="649" spans="1:10" x14ac:dyDescent="0.35">
      <c r="A649" s="20"/>
      <c r="B649" s="21"/>
    </row>
    <row r="650" spans="1:10" x14ac:dyDescent="0.35">
      <c r="A650" s="20"/>
      <c r="B650" s="21"/>
    </row>
    <row r="651" spans="1:10" x14ac:dyDescent="0.35">
      <c r="A651" s="15"/>
      <c r="B651" s="15"/>
      <c r="I651" s="2" t="s">
        <v>34</v>
      </c>
      <c r="J651" s="2">
        <f>MAX(H19:H647)</f>
        <v>4039.1922327086522</v>
      </c>
    </row>
    <row r="652" spans="1:10" x14ac:dyDescent="0.35">
      <c r="I652" s="2" t="s">
        <v>35</v>
      </c>
      <c r="J652" s="2">
        <f>MIN(H19:H647)</f>
        <v>-3126.7675198718521</v>
      </c>
    </row>
    <row r="654" spans="1:10" x14ac:dyDescent="0.35">
      <c r="I654" s="2" t="s">
        <v>36</v>
      </c>
      <c r="J654" s="2">
        <f>MAX(I22:I650)</f>
        <v>3585.8033586385063</v>
      </c>
    </row>
    <row r="655" spans="1:10" x14ac:dyDescent="0.35">
      <c r="I655" s="2" t="s">
        <v>37</v>
      </c>
      <c r="J655" s="2">
        <f>MIN(I22:I650)</f>
        <v>-3580.0916550291599</v>
      </c>
    </row>
    <row r="678" spans="1:10" ht="54" customHeight="1" x14ac:dyDescent="0.35">
      <c r="A678" s="29" t="s">
        <v>38</v>
      </c>
      <c r="B678" s="29"/>
      <c r="C678" s="29"/>
      <c r="D678" s="29"/>
      <c r="E678" s="29"/>
      <c r="F678" s="29"/>
      <c r="G678" s="29"/>
      <c r="H678" s="29"/>
      <c r="I678" s="29"/>
      <c r="J678" s="29"/>
    </row>
  </sheetData>
  <mergeCells count="12">
    <mergeCell ref="E5:G5"/>
    <mergeCell ref="A1:L1"/>
    <mergeCell ref="A2:L2"/>
    <mergeCell ref="A3:B3"/>
    <mergeCell ref="H3:I3"/>
    <mergeCell ref="E4:G4"/>
    <mergeCell ref="A678:J678"/>
    <mergeCell ref="E6:G6"/>
    <mergeCell ref="E13:G13"/>
    <mergeCell ref="E14:G14"/>
    <mergeCell ref="E15:G15"/>
    <mergeCell ref="E16:G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1" r:id="rId3">
          <objectPr defaultSize="0" autoPict="0" r:id="rId4">
            <anchor moveWithCells="1" sizeWithCells="1">
              <from>
                <xdr:col>3</xdr:col>
                <xdr:colOff>30480</xdr:colOff>
                <xdr:row>12</xdr:row>
                <xdr:rowOff>0</xdr:rowOff>
              </from>
              <to>
                <xdr:col>3</xdr:col>
                <xdr:colOff>1188720</xdr:colOff>
                <xdr:row>13</xdr:row>
                <xdr:rowOff>0</xdr:rowOff>
              </to>
            </anchor>
          </objectPr>
        </oleObject>
      </mc:Choice>
      <mc:Fallback>
        <oleObject progId="Equation.3" shapeId="2051" r:id="rId3"/>
      </mc:Fallback>
    </mc:AlternateContent>
    <mc:AlternateContent xmlns:mc="http://schemas.openxmlformats.org/markup-compatibility/2006">
      <mc:Choice Requires="x14">
        <oleObject progId="Equation.3" shapeId="2052" r:id="rId5">
          <objectPr defaultSize="0" autoPict="0" r:id="rId6">
            <anchor moveWithCells="1" siz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1219200</xdr:colOff>
                <xdr:row>14</xdr:row>
                <xdr:rowOff>205740</xdr:rowOff>
              </to>
            </anchor>
          </objectPr>
        </oleObject>
      </mc:Choice>
      <mc:Fallback>
        <oleObject progId="Equation.3" shapeId="2052" r:id="rId5"/>
      </mc:Fallback>
    </mc:AlternateContent>
    <mc:AlternateContent xmlns:mc="http://schemas.openxmlformats.org/markup-compatibility/2006">
      <mc:Choice Requires="x14">
        <oleObject progId="Equation.3" shapeId="2053" r:id="rId7">
          <objectPr defaultSize="0" autoPict="0" r:id="rId8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891540</xdr:colOff>
                <xdr:row>13</xdr:row>
                <xdr:rowOff>205740</xdr:rowOff>
              </to>
            </anchor>
          </objectPr>
        </oleObject>
      </mc:Choice>
      <mc:Fallback>
        <oleObject progId="Equation.3" shapeId="2053" r:id="rId7"/>
      </mc:Fallback>
    </mc:AlternateContent>
    <mc:AlternateContent xmlns:mc="http://schemas.openxmlformats.org/markup-compatibility/2006">
      <mc:Choice Requires="x14">
        <oleObject progId="Equation.3" shapeId="2054" r:id="rId9">
          <objectPr defaultSize="0" autoPict="0" r:id="rId10">
            <anchor moveWithCells="1" sizeWithCells="1">
              <from>
                <xdr:col>3</xdr:col>
                <xdr:colOff>121920</xdr:colOff>
                <xdr:row>3</xdr:row>
                <xdr:rowOff>38100</xdr:rowOff>
              </from>
              <to>
                <xdr:col>3</xdr:col>
                <xdr:colOff>1203960</xdr:colOff>
                <xdr:row>4</xdr:row>
                <xdr:rowOff>0</xdr:rowOff>
              </to>
            </anchor>
          </objectPr>
        </oleObject>
      </mc:Choice>
      <mc:Fallback>
        <oleObject progId="Equation.3" shapeId="2054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Книжно-журнальная машина</vt:lpstr>
      <vt:lpstr>Газетный агрегат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2023-04-03T09:32:32Z</dcterms:created>
  <dcterms:modified xsi:type="dcterms:W3CDTF">2023-05-14T17:47:59Z</dcterms:modified>
</cp:coreProperties>
</file>