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projects\.Net\CodeForce\tasks\"/>
    </mc:Choice>
  </mc:AlternateContent>
  <xr:revisionPtr revIDLastSave="0" documentId="13_ncr:1_{582A30AE-4871-40B1-9FF3-AC75A2556D85}" xr6:coauthVersionLast="47" xr6:coauthVersionMax="47" xr10:uidLastSave="{00000000-0000-0000-0000-000000000000}"/>
  <bookViews>
    <workbookView xWindow="38280" yWindow="-120" windowWidth="29040" windowHeight="15720" xr2:uid="{A5C2F47D-8ABE-4D2C-B14C-9564C7AF5F9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0" i="1" l="1"/>
  <c r="G40" i="1"/>
  <c r="H42" i="1"/>
  <c r="H41" i="1"/>
  <c r="H35" i="1"/>
  <c r="G149" i="1"/>
  <c r="G150" i="1"/>
  <c r="F151" i="1"/>
  <c r="G151" i="1" s="1"/>
  <c r="F150" i="1"/>
  <c r="F149" i="1"/>
  <c r="F148" i="1"/>
  <c r="G148" i="1" s="1"/>
  <c r="AK135" i="1"/>
  <c r="AL135" i="1"/>
  <c r="AM135" i="1"/>
  <c r="AN135" i="1"/>
  <c r="AO135" i="1"/>
  <c r="AP135" i="1"/>
  <c r="AJ135" i="1"/>
  <c r="AK128" i="1"/>
  <c r="AL128" i="1"/>
  <c r="AM128" i="1"/>
  <c r="AN128" i="1"/>
  <c r="AO128" i="1"/>
  <c r="AJ128" i="1"/>
  <c r="AL144" i="1"/>
  <c r="AM144" i="1"/>
  <c r="AN144" i="1"/>
  <c r="AO144" i="1"/>
  <c r="AP144" i="1"/>
  <c r="AK144" i="1"/>
  <c r="AP151" i="1"/>
  <c r="AO151" i="1"/>
  <c r="AN151" i="1"/>
  <c r="AM151" i="1"/>
  <c r="AL151" i="1"/>
  <c r="AL152" i="1" s="1"/>
  <c r="AK151" i="1"/>
  <c r="AK152" i="1" s="1"/>
  <c r="AP150" i="1"/>
  <c r="AO150" i="1"/>
  <c r="AN150" i="1"/>
  <c r="AM150" i="1"/>
  <c r="AL150" i="1"/>
  <c r="AK150" i="1"/>
  <c r="AP145" i="1"/>
  <c r="AO145" i="1"/>
  <c r="AN145" i="1"/>
  <c r="AN146" i="1" s="1"/>
  <c r="AM145" i="1"/>
  <c r="AM146" i="1" s="1"/>
  <c r="AL145" i="1"/>
  <c r="AK145" i="1"/>
  <c r="AL146" i="1"/>
  <c r="AK146" i="1"/>
  <c r="AO132" i="1"/>
  <c r="AO133" i="1"/>
  <c r="AO125" i="1"/>
  <c r="AO126" i="1"/>
  <c r="AK126" i="1"/>
  <c r="AL126" i="1"/>
  <c r="AM126" i="1"/>
  <c r="AN126" i="1"/>
  <c r="AK125" i="1"/>
  <c r="AK127" i="1" s="1"/>
  <c r="AL125" i="1"/>
  <c r="AL127" i="1" s="1"/>
  <c r="AM125" i="1"/>
  <c r="AN125" i="1"/>
  <c r="AK133" i="1"/>
  <c r="AL133" i="1"/>
  <c r="AM133" i="1"/>
  <c r="AN133" i="1"/>
  <c r="AK132" i="1"/>
  <c r="AL132" i="1"/>
  <c r="AM132" i="1"/>
  <c r="AN132" i="1"/>
  <c r="AJ133" i="1"/>
  <c r="AJ132" i="1"/>
  <c r="AJ134" i="1" s="1"/>
  <c r="AJ126" i="1"/>
  <c r="AJ125" i="1"/>
  <c r="AA110" i="1"/>
  <c r="Z110" i="1"/>
  <c r="Z111" i="1" s="1"/>
  <c r="Y110" i="1"/>
  <c r="Y111" i="1" s="1"/>
  <c r="X110" i="1"/>
  <c r="X111" i="1" s="1"/>
  <c r="W110" i="1"/>
  <c r="V110" i="1"/>
  <c r="AA109" i="1"/>
  <c r="Z109" i="1"/>
  <c r="Y109" i="1"/>
  <c r="X109" i="1"/>
  <c r="W109" i="1"/>
  <c r="V109" i="1"/>
  <c r="AA116" i="1"/>
  <c r="Z116" i="1"/>
  <c r="Y116" i="1"/>
  <c r="X116" i="1"/>
  <c r="W116" i="1"/>
  <c r="V116" i="1"/>
  <c r="AA115" i="1"/>
  <c r="AA117" i="1" s="1"/>
  <c r="Z115" i="1"/>
  <c r="Y115" i="1"/>
  <c r="X115" i="1"/>
  <c r="W115" i="1"/>
  <c r="V115" i="1"/>
  <c r="F116" i="1"/>
  <c r="E116" i="1"/>
  <c r="E117" i="1" s="1"/>
  <c r="D116" i="1"/>
  <c r="C116" i="1"/>
  <c r="B116" i="1"/>
  <c r="F115" i="1"/>
  <c r="F117" i="1" s="1"/>
  <c r="E115" i="1"/>
  <c r="D115" i="1"/>
  <c r="C115" i="1"/>
  <c r="B115" i="1"/>
  <c r="C109" i="1"/>
  <c r="D109" i="1"/>
  <c r="E109" i="1"/>
  <c r="F109" i="1"/>
  <c r="C110" i="1"/>
  <c r="D110" i="1"/>
  <c r="D111" i="1" s="1"/>
  <c r="E110" i="1"/>
  <c r="F110" i="1"/>
  <c r="C111" i="1"/>
  <c r="E111" i="1"/>
  <c r="E119" i="1" s="1"/>
  <c r="F111" i="1"/>
  <c r="F119" i="1" s="1"/>
  <c r="B111" i="1"/>
  <c r="B110" i="1"/>
  <c r="B109" i="1"/>
  <c r="AC91" i="1"/>
  <c r="AN73" i="1"/>
  <c r="AO73" i="1"/>
  <c r="AP73" i="1"/>
  <c r="AQ73" i="1"/>
  <c r="AK73" i="1"/>
  <c r="AT73" i="1" s="1"/>
  <c r="AU73" i="1" s="1"/>
  <c r="AL71" i="1"/>
  <c r="AM71" i="1"/>
  <c r="AN71" i="1"/>
  <c r="AO71" i="1"/>
  <c r="AP71" i="1"/>
  <c r="AQ71" i="1"/>
  <c r="AL72" i="1"/>
  <c r="AL73" i="1" s="1"/>
  <c r="AM72" i="1"/>
  <c r="AM73" i="1" s="1"/>
  <c r="AN72" i="1"/>
  <c r="AO72" i="1"/>
  <c r="AP72" i="1"/>
  <c r="AQ72" i="1"/>
  <c r="AK72" i="1"/>
  <c r="AK71" i="1"/>
  <c r="AI99" i="1"/>
  <c r="AH99" i="1"/>
  <c r="AG99" i="1"/>
  <c r="AF99" i="1"/>
  <c r="AE99" i="1"/>
  <c r="AD99" i="1"/>
  <c r="AC99" i="1"/>
  <c r="AI98" i="1"/>
  <c r="AH98" i="1"/>
  <c r="AG98" i="1"/>
  <c r="AF98" i="1"/>
  <c r="AE98" i="1"/>
  <c r="AD98" i="1"/>
  <c r="AC98" i="1"/>
  <c r="AC100" i="1" s="1"/>
  <c r="AF89" i="1"/>
  <c r="AF91" i="1" s="1"/>
  <c r="AG89" i="1"/>
  <c r="AG91" i="1" s="1"/>
  <c r="AH89" i="1"/>
  <c r="AH91" i="1" s="1"/>
  <c r="AI89" i="1"/>
  <c r="AI91" i="1" s="1"/>
  <c r="AF90" i="1"/>
  <c r="AG90" i="1"/>
  <c r="AH90" i="1"/>
  <c r="AI90" i="1"/>
  <c r="AC89" i="1"/>
  <c r="AD89" i="1"/>
  <c r="AC90" i="1"/>
  <c r="AD90" i="1"/>
  <c r="AD91" i="1" s="1"/>
  <c r="AE90" i="1"/>
  <c r="AE89" i="1"/>
  <c r="AE91" i="1" s="1"/>
  <c r="U102" i="1"/>
  <c r="U99" i="1"/>
  <c r="U100" i="1"/>
  <c r="U101" i="1"/>
  <c r="B70" i="1"/>
  <c r="C70" i="1"/>
  <c r="D70" i="1"/>
  <c r="E70" i="1"/>
  <c r="F70" i="1"/>
  <c r="G70" i="1"/>
  <c r="B62" i="1"/>
  <c r="C62" i="1"/>
  <c r="D62" i="1"/>
  <c r="E62" i="1"/>
  <c r="F62" i="1"/>
  <c r="G62" i="1"/>
  <c r="C69" i="1"/>
  <c r="D69" i="1"/>
  <c r="E69" i="1"/>
  <c r="F69" i="1"/>
  <c r="G69" i="1"/>
  <c r="B69" i="1"/>
  <c r="C61" i="1"/>
  <c r="D61" i="1"/>
  <c r="E61" i="1"/>
  <c r="F61" i="1"/>
  <c r="G61" i="1"/>
  <c r="B61" i="1"/>
  <c r="AR16" i="1"/>
  <c r="AS16" i="1"/>
  <c r="AS15" i="1"/>
  <c r="AR15" i="1"/>
  <c r="AR12" i="1"/>
  <c r="AU12" i="1" s="1"/>
  <c r="AX12" i="1" s="1"/>
  <c r="AS12" i="1"/>
  <c r="AV12" i="1" s="1"/>
  <c r="AY12" i="1" s="1"/>
  <c r="AR11" i="1"/>
  <c r="AU11" i="1" s="1"/>
  <c r="AX11" i="1" s="1"/>
  <c r="AS11" i="1"/>
  <c r="AV11" i="1" s="1"/>
  <c r="AY11" i="1" s="1"/>
  <c r="AS10" i="1"/>
  <c r="AV10" i="1" s="1"/>
  <c r="AY10" i="1" s="1"/>
  <c r="AR10" i="1"/>
  <c r="AU10" i="1" s="1"/>
  <c r="AX10" i="1" s="1"/>
  <c r="X43" i="1"/>
  <c r="X42" i="1"/>
  <c r="S43" i="1"/>
  <c r="S42" i="1"/>
  <c r="C13" i="1"/>
  <c r="E13" i="1"/>
  <c r="F13" i="1"/>
  <c r="G13" i="1"/>
  <c r="H13" i="1"/>
  <c r="D13" i="1"/>
  <c r="E9" i="1"/>
  <c r="F9" i="1"/>
  <c r="G9" i="1"/>
  <c r="H9" i="1"/>
  <c r="I9" i="1"/>
  <c r="J9" i="1"/>
  <c r="K9" i="1"/>
  <c r="L9" i="1"/>
  <c r="M9" i="1"/>
  <c r="N9" i="1"/>
  <c r="D9" i="1"/>
  <c r="C9" i="1"/>
  <c r="E4" i="1"/>
  <c r="F4" i="1"/>
  <c r="G4" i="1"/>
  <c r="H4" i="1"/>
  <c r="I4" i="1"/>
  <c r="J4" i="1"/>
  <c r="K4" i="1"/>
  <c r="L4" i="1"/>
  <c r="M4" i="1"/>
  <c r="N4" i="1"/>
  <c r="D4" i="1"/>
  <c r="C4" i="1"/>
  <c r="X13" i="1"/>
  <c r="W13" i="1"/>
  <c r="W9" i="1"/>
  <c r="W4" i="1"/>
  <c r="X9" i="1"/>
  <c r="X4" i="1"/>
  <c r="L39" i="1" l="1"/>
  <c r="Y119" i="1"/>
  <c r="Z119" i="1"/>
  <c r="AO127" i="1"/>
  <c r="B117" i="1"/>
  <c r="B119" i="1" s="1"/>
  <c r="AL91" i="1"/>
  <c r="AN91" i="1" s="1"/>
  <c r="C117" i="1"/>
  <c r="C119" i="1" s="1"/>
  <c r="AA111" i="1"/>
  <c r="AA119" i="1" s="1"/>
  <c r="V111" i="1"/>
  <c r="V119" i="1" s="1"/>
  <c r="W111" i="1"/>
  <c r="W119" i="1" s="1"/>
  <c r="AO134" i="1"/>
  <c r="AL134" i="1"/>
  <c r="AL137" i="1" s="1"/>
  <c r="AP152" i="1"/>
  <c r="AO152" i="1"/>
  <c r="AN152" i="1"/>
  <c r="AN154" i="1" s="1"/>
  <c r="AM152" i="1"/>
  <c r="AM154" i="1" s="1"/>
  <c r="AL154" i="1"/>
  <c r="AK154" i="1"/>
  <c r="AP146" i="1"/>
  <c r="AO146" i="1"/>
  <c r="AO154" i="1" s="1"/>
  <c r="AJ127" i="1"/>
  <c r="AN134" i="1"/>
  <c r="AM134" i="1"/>
  <c r="AK134" i="1"/>
  <c r="AK137" i="1" s="1"/>
  <c r="AJ137" i="1"/>
  <c r="AO137" i="1"/>
  <c r="AN127" i="1"/>
  <c r="AM127" i="1"/>
  <c r="AH100" i="1"/>
  <c r="V117" i="1"/>
  <c r="Y117" i="1"/>
  <c r="Z117" i="1"/>
  <c r="W117" i="1"/>
  <c r="X117" i="1"/>
  <c r="X119" i="1" s="1"/>
  <c r="D117" i="1"/>
  <c r="D119" i="1" s="1"/>
  <c r="AE100" i="1"/>
  <c r="AF100" i="1"/>
  <c r="AI100" i="1"/>
  <c r="AD100" i="1"/>
  <c r="AG100" i="1"/>
  <c r="AB43" i="1"/>
  <c r="Z43" i="1"/>
  <c r="AB42" i="1"/>
  <c r="Z42" i="1"/>
  <c r="AN137" i="1" l="1"/>
  <c r="AM137" i="1"/>
  <c r="AP154" i="1"/>
  <c r="AL100" i="1"/>
  <c r="AN100" i="1" s="1"/>
</calcChain>
</file>

<file path=xl/sharedStrings.xml><?xml version="1.0" encoding="utf-8"?>
<sst xmlns="http://schemas.openxmlformats.org/spreadsheetml/2006/main" count="78" uniqueCount="59">
  <si>
    <t>R</t>
  </si>
  <si>
    <t>B</t>
  </si>
  <si>
    <t>стр</t>
  </si>
  <si>
    <t>2 строки</t>
  </si>
  <si>
    <t>макс = 3</t>
  </si>
  <si>
    <t>мин = 1</t>
  </si>
  <si>
    <t>2 колонки</t>
  </si>
  <si>
    <t>макс = 2,5</t>
  </si>
  <si>
    <t>5 строки</t>
  </si>
  <si>
    <t>потенц</t>
  </si>
  <si>
    <t>макс - мин = 4 / 5 = 0,8</t>
  </si>
  <si>
    <t>макс = 2</t>
  </si>
  <si>
    <t>макс - мин = 1 / 2 = 1</t>
  </si>
  <si>
    <t>&gt;</t>
  </si>
  <si>
    <t>ЗС</t>
  </si>
  <si>
    <t>мин</t>
  </si>
  <si>
    <t>строк</t>
  </si>
  <si>
    <t>мах</t>
  </si>
  <si>
    <t>№ ЗС</t>
  </si>
  <si>
    <t>в2</t>
  </si>
  <si>
    <t>кол</t>
  </si>
  <si>
    <t>закр</t>
  </si>
  <si>
    <t>&lt;0,5</t>
  </si>
  <si>
    <t>&lt;1</t>
  </si>
  <si>
    <t>C</t>
  </si>
  <si>
    <t>R/C</t>
  </si>
  <si>
    <t>C/R</t>
  </si>
  <si>
    <t>R/C &gt; 1 - разрыв</t>
  </si>
  <si>
    <t xml:space="preserve"> - да</t>
  </si>
  <si>
    <t xml:space="preserve"> - нет</t>
  </si>
  <si>
    <t>сумма</t>
  </si>
  <si>
    <t>столб</t>
  </si>
  <si>
    <t>.r.r.r</t>
  </si>
  <si>
    <t>x</t>
  </si>
  <si>
    <t>40-15</t>
  </si>
  <si>
    <t>30-10</t>
  </si>
  <si>
    <t>20-5</t>
  </si>
  <si>
    <t>10-0</t>
  </si>
  <si>
    <t>4 6</t>
  </si>
  <si>
    <t>b.r.r</t>
  </si>
  <si>
    <t>.b.r.r</t>
  </si>
  <si>
    <t>4 8</t>
  </si>
  <si>
    <t>B.R.B.R.</t>
  </si>
  <si>
    <t>.B.B.R.R</t>
  </si>
  <si>
    <t>R.R.B.B.</t>
  </si>
  <si>
    <t>.B.B.B.R</t>
  </si>
  <si>
    <t>.R.R.R.V</t>
  </si>
  <si>
    <t xml:space="preserve"> - no</t>
  </si>
  <si>
    <t xml:space="preserve"> - yes</t>
  </si>
  <si>
    <t>min</t>
  </si>
  <si>
    <t>max</t>
  </si>
  <si>
    <t>all</t>
  </si>
  <si>
    <t>paint</t>
  </si>
  <si>
    <t>x -n</t>
  </si>
  <si>
    <t>y</t>
  </si>
  <si>
    <t>n</t>
  </si>
  <si>
    <t>Y.B.B.B.</t>
  </si>
  <si>
    <t>.B.R.B.V</t>
  </si>
  <si>
    <t>B.B.B.R.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</si>
</sst>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20" fontId="0" fillId="0" borderId="0" xfId="0" applyNumberFormat="1"/>
    <xf numFmtId="0" fontId="0" fillId="0" borderId="3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" fontId="0" fillId="0" borderId="0" xfId="0" applyNumberFormat="1"/>
    <xf numFmtId="0" fontId="0" fillId="3" borderId="0" xfId="0" applyFill="1"/>
    <xf numFmtId="0" fontId="0" fillId="5" borderId="0" xfId="0" applyFill="1"/>
    <xf numFmtId="0" fontId="2" fillId="0" borderId="0" xfId="0" applyFont="1"/>
    <xf numFmtId="0" fontId="1" fillId="0" borderId="0" xfId="0" applyFont="1"/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/>
    <xf numFmtId="0" fontId="0" fillId="5" borderId="5" xfId="0" applyFill="1" applyBorder="1"/>
    <xf numFmtId="49" fontId="0" fillId="0" borderId="0" xfId="0" applyNumberFormat="1"/>
    <xf numFmtId="0" fontId="0" fillId="6" borderId="0" xfId="0" applyFill="1"/>
    <xf numFmtId="0" fontId="0" fillId="7" borderId="0" xfId="0" applyFill="1"/>
    <xf numFmtId="0" fontId="1" fillId="6" borderId="0" xfId="0" applyFont="1" applyFill="1"/>
    <xf numFmtId="0" fontId="1" fillId="3" borderId="0" xfId="0" applyFont="1" applyFill="1"/>
    <xf numFmtId="0" fontId="1" fillId="7" borderId="0" xfId="0" applyFont="1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0" fontId="0" fillId="9" borderId="0" xfId="0" applyFill="1"/>
    <xf numFmtId="0" fontId="0" fillId="0" borderId="6" xfId="0" applyBorder="1"/>
    <xf numFmtId="0" fontId="0" fillId="0" borderId="7" xfId="0" applyBorder="1"/>
    <xf numFmtId="0" fontId="0" fillId="5" borderId="7" xfId="0" applyFill="1" applyBorder="1" applyAlignment="1">
      <alignment horizontal="center"/>
    </xf>
    <xf numFmtId="0" fontId="0" fillId="5" borderId="7" xfId="0" applyFill="1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5" borderId="0" xfId="0" applyFill="1" applyBorder="1"/>
    <xf numFmtId="0" fontId="0" fillId="0" borderId="10" xfId="0" applyBorder="1"/>
    <xf numFmtId="0" fontId="0" fillId="5" borderId="10" xfId="0" applyFill="1" applyBorder="1"/>
    <xf numFmtId="0" fontId="0" fillId="0" borderId="11" xfId="0" applyBorder="1"/>
    <xf numFmtId="0" fontId="0" fillId="0" borderId="3" xfId="0" applyBorder="1"/>
    <xf numFmtId="0" fontId="4" fillId="4" borderId="3" xfId="0" applyFont="1" applyFill="1" applyBorder="1"/>
    <xf numFmtId="0" fontId="4" fillId="0" borderId="3" xfId="0" applyFont="1" applyBorder="1"/>
    <xf numFmtId="0" fontId="3" fillId="4" borderId="3" xfId="0" applyFont="1" applyFill="1" applyBorder="1"/>
    <xf numFmtId="0" fontId="0" fillId="0" borderId="12" xfId="0" applyBorder="1"/>
    <xf numFmtId="0" fontId="0" fillId="7" borderId="0" xfId="0" applyFill="1" applyBorder="1"/>
  </cellXfs>
  <cellStyles count="1">
    <cellStyle name="Обычный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258081</xdr:colOff>
      <xdr:row>18</xdr:row>
      <xdr:rowOff>84685</xdr:rowOff>
    </xdr:from>
    <xdr:to>
      <xdr:col>22</xdr:col>
      <xdr:colOff>456067</xdr:colOff>
      <xdr:row>20</xdr:row>
      <xdr:rowOff>159789</xdr:rowOff>
    </xdr:to>
    <xdr:sp macro="" textlink="">
      <xdr:nvSpPr>
        <xdr:cNvPr id="2" name="Шестиугольник 1">
          <a:extLst>
            <a:ext uri="{FF2B5EF4-FFF2-40B4-BE49-F238E27FC236}">
              <a16:creationId xmlns:a16="http://schemas.microsoft.com/office/drawing/2014/main" id="{8F8E1043-EAD0-491B-A124-69B1C76B37D4}"/>
            </a:ext>
          </a:extLst>
        </xdr:cNvPr>
        <xdr:cNvSpPr/>
      </xdr:nvSpPr>
      <xdr:spPr>
        <a:xfrm rot="1954144">
          <a:off x="7068456" y="3342235"/>
          <a:ext cx="512311" cy="43705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391431</xdr:colOff>
      <xdr:row>18</xdr:row>
      <xdr:rowOff>84686</xdr:rowOff>
    </xdr:from>
    <xdr:to>
      <xdr:col>23</xdr:col>
      <xdr:colOff>313192</xdr:colOff>
      <xdr:row>20</xdr:row>
      <xdr:rowOff>159790</xdr:rowOff>
    </xdr:to>
    <xdr:sp macro="" textlink="">
      <xdr:nvSpPr>
        <xdr:cNvPr id="3" name="Шестиугольник 2">
          <a:extLst>
            <a:ext uri="{FF2B5EF4-FFF2-40B4-BE49-F238E27FC236}">
              <a16:creationId xmlns:a16="http://schemas.microsoft.com/office/drawing/2014/main" id="{85D18519-63A4-4D63-B16A-B993288D4281}"/>
            </a:ext>
          </a:extLst>
        </xdr:cNvPr>
        <xdr:cNvSpPr/>
      </xdr:nvSpPr>
      <xdr:spPr>
        <a:xfrm rot="1954144">
          <a:off x="7516131" y="3342236"/>
          <a:ext cx="512311" cy="43705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229506</xdr:colOff>
      <xdr:row>18</xdr:row>
      <xdr:rowOff>84687</xdr:rowOff>
    </xdr:from>
    <xdr:to>
      <xdr:col>24</xdr:col>
      <xdr:colOff>217942</xdr:colOff>
      <xdr:row>20</xdr:row>
      <xdr:rowOff>159791</xdr:rowOff>
    </xdr:to>
    <xdr:sp macro="" textlink="">
      <xdr:nvSpPr>
        <xdr:cNvPr id="4" name="Шестиугольник 3">
          <a:extLst>
            <a:ext uri="{FF2B5EF4-FFF2-40B4-BE49-F238E27FC236}">
              <a16:creationId xmlns:a16="http://schemas.microsoft.com/office/drawing/2014/main" id="{93B3E6D1-7096-47B0-923C-442D263AF4E4}"/>
            </a:ext>
          </a:extLst>
        </xdr:cNvPr>
        <xdr:cNvSpPr/>
      </xdr:nvSpPr>
      <xdr:spPr>
        <a:xfrm rot="1954144">
          <a:off x="7944756" y="3342237"/>
          <a:ext cx="512311" cy="43705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153306</xdr:colOff>
      <xdr:row>18</xdr:row>
      <xdr:rowOff>84688</xdr:rowOff>
    </xdr:from>
    <xdr:to>
      <xdr:col>26</xdr:col>
      <xdr:colOff>27442</xdr:colOff>
      <xdr:row>20</xdr:row>
      <xdr:rowOff>159792</xdr:rowOff>
    </xdr:to>
    <xdr:sp macro="" textlink="">
      <xdr:nvSpPr>
        <xdr:cNvPr id="5" name="Шестиугольник 4">
          <a:extLst>
            <a:ext uri="{FF2B5EF4-FFF2-40B4-BE49-F238E27FC236}">
              <a16:creationId xmlns:a16="http://schemas.microsoft.com/office/drawing/2014/main" id="{D774450A-7204-4620-9E1E-38CD414AED12}"/>
            </a:ext>
          </a:extLst>
        </xdr:cNvPr>
        <xdr:cNvSpPr/>
      </xdr:nvSpPr>
      <xdr:spPr>
        <a:xfrm rot="1954144">
          <a:off x="8392431" y="3342238"/>
          <a:ext cx="502786" cy="43705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58057</xdr:colOff>
      <xdr:row>16</xdr:row>
      <xdr:rowOff>30710</xdr:rowOff>
    </xdr:from>
    <xdr:to>
      <xdr:col>22</xdr:col>
      <xdr:colOff>252868</xdr:colOff>
      <xdr:row>18</xdr:row>
      <xdr:rowOff>105814</xdr:rowOff>
    </xdr:to>
    <xdr:sp macro="" textlink="">
      <xdr:nvSpPr>
        <xdr:cNvPr id="6" name="Шестиугольник 5">
          <a:extLst>
            <a:ext uri="{FF2B5EF4-FFF2-40B4-BE49-F238E27FC236}">
              <a16:creationId xmlns:a16="http://schemas.microsoft.com/office/drawing/2014/main" id="{7C6C4B72-0F92-4BFD-AC77-769CA4CF63C9}"/>
            </a:ext>
          </a:extLst>
        </xdr:cNvPr>
        <xdr:cNvSpPr/>
      </xdr:nvSpPr>
      <xdr:spPr>
        <a:xfrm rot="1954144">
          <a:off x="6839857" y="2977110"/>
          <a:ext cx="512311" cy="443404"/>
        </a:xfrm>
        <a:prstGeom prst="hexagon">
          <a:avLst>
            <a:gd name="adj" fmla="val 31260"/>
            <a:gd name="vf" fmla="val 115470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185057</xdr:colOff>
      <xdr:row>16</xdr:row>
      <xdr:rowOff>30711</xdr:rowOff>
    </xdr:from>
    <xdr:to>
      <xdr:col>23</xdr:col>
      <xdr:colOff>106818</xdr:colOff>
      <xdr:row>18</xdr:row>
      <xdr:rowOff>105815</xdr:rowOff>
    </xdr:to>
    <xdr:sp macro="" textlink="">
      <xdr:nvSpPr>
        <xdr:cNvPr id="7" name="Шестиугольник 6">
          <a:extLst>
            <a:ext uri="{FF2B5EF4-FFF2-40B4-BE49-F238E27FC236}">
              <a16:creationId xmlns:a16="http://schemas.microsoft.com/office/drawing/2014/main" id="{C88AAFC3-F27E-4C8F-8160-7655E928869C}"/>
            </a:ext>
          </a:extLst>
        </xdr:cNvPr>
        <xdr:cNvSpPr/>
      </xdr:nvSpPr>
      <xdr:spPr>
        <a:xfrm rot="1954144">
          <a:off x="7284357" y="2977111"/>
          <a:ext cx="512311" cy="44340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26307</xdr:colOff>
      <xdr:row>16</xdr:row>
      <xdr:rowOff>30712</xdr:rowOff>
    </xdr:from>
    <xdr:to>
      <xdr:col>24</xdr:col>
      <xdr:colOff>17918</xdr:colOff>
      <xdr:row>18</xdr:row>
      <xdr:rowOff>105816</xdr:rowOff>
    </xdr:to>
    <xdr:sp macro="" textlink="">
      <xdr:nvSpPr>
        <xdr:cNvPr id="8" name="Шестиугольник 7">
          <a:extLst>
            <a:ext uri="{FF2B5EF4-FFF2-40B4-BE49-F238E27FC236}">
              <a16:creationId xmlns:a16="http://schemas.microsoft.com/office/drawing/2014/main" id="{A1D6E8A9-0193-4C0B-A4E8-4C59273D36FA}"/>
            </a:ext>
          </a:extLst>
        </xdr:cNvPr>
        <xdr:cNvSpPr/>
      </xdr:nvSpPr>
      <xdr:spPr>
        <a:xfrm rot="1954144">
          <a:off x="7716157" y="2977112"/>
          <a:ext cx="512311" cy="443404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470807</xdr:colOff>
      <xdr:row>16</xdr:row>
      <xdr:rowOff>30713</xdr:rowOff>
    </xdr:from>
    <xdr:to>
      <xdr:col>25</xdr:col>
      <xdr:colOff>144918</xdr:colOff>
      <xdr:row>18</xdr:row>
      <xdr:rowOff>105817</xdr:rowOff>
    </xdr:to>
    <xdr:sp macro="" textlink="">
      <xdr:nvSpPr>
        <xdr:cNvPr id="9" name="Шестиугольник 8">
          <a:extLst>
            <a:ext uri="{FF2B5EF4-FFF2-40B4-BE49-F238E27FC236}">
              <a16:creationId xmlns:a16="http://schemas.microsoft.com/office/drawing/2014/main" id="{5BEA94E4-C12B-4DCD-B112-E900682A308E}"/>
            </a:ext>
          </a:extLst>
        </xdr:cNvPr>
        <xdr:cNvSpPr/>
      </xdr:nvSpPr>
      <xdr:spPr>
        <a:xfrm rot="1954144">
          <a:off x="8160657" y="2977113"/>
          <a:ext cx="512311" cy="443404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39006</xdr:colOff>
      <xdr:row>20</xdr:row>
      <xdr:rowOff>138660</xdr:rowOff>
    </xdr:from>
    <xdr:to>
      <xdr:col>22</xdr:col>
      <xdr:colOff>233817</xdr:colOff>
      <xdr:row>23</xdr:row>
      <xdr:rowOff>29614</xdr:rowOff>
    </xdr:to>
    <xdr:sp macro="" textlink="">
      <xdr:nvSpPr>
        <xdr:cNvPr id="10" name="Шестиугольник 9">
          <a:extLst>
            <a:ext uri="{FF2B5EF4-FFF2-40B4-BE49-F238E27FC236}">
              <a16:creationId xmlns:a16="http://schemas.microsoft.com/office/drawing/2014/main" id="{416198B1-B0F7-478C-B4BA-EF5F3781B2AF}"/>
            </a:ext>
          </a:extLst>
        </xdr:cNvPr>
        <xdr:cNvSpPr/>
      </xdr:nvSpPr>
      <xdr:spPr>
        <a:xfrm rot="1954144">
          <a:off x="6820806" y="3821660"/>
          <a:ext cx="512311" cy="443404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166006</xdr:colOff>
      <xdr:row>20</xdr:row>
      <xdr:rowOff>138661</xdr:rowOff>
    </xdr:from>
    <xdr:to>
      <xdr:col>23</xdr:col>
      <xdr:colOff>87767</xdr:colOff>
      <xdr:row>23</xdr:row>
      <xdr:rowOff>29615</xdr:rowOff>
    </xdr:to>
    <xdr:sp macro="" textlink="">
      <xdr:nvSpPr>
        <xdr:cNvPr id="11" name="Шестиугольник 10">
          <a:extLst>
            <a:ext uri="{FF2B5EF4-FFF2-40B4-BE49-F238E27FC236}">
              <a16:creationId xmlns:a16="http://schemas.microsoft.com/office/drawing/2014/main" id="{25C50E15-6B29-4F8F-9C95-A501E082462A}"/>
            </a:ext>
          </a:extLst>
        </xdr:cNvPr>
        <xdr:cNvSpPr/>
      </xdr:nvSpPr>
      <xdr:spPr>
        <a:xfrm rot="1954144">
          <a:off x="7265306" y="3821661"/>
          <a:ext cx="512311" cy="44340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7256</xdr:colOff>
      <xdr:row>20</xdr:row>
      <xdr:rowOff>138662</xdr:rowOff>
    </xdr:from>
    <xdr:to>
      <xdr:col>23</xdr:col>
      <xdr:colOff>519567</xdr:colOff>
      <xdr:row>23</xdr:row>
      <xdr:rowOff>29616</xdr:rowOff>
    </xdr:to>
    <xdr:sp macro="" textlink="">
      <xdr:nvSpPr>
        <xdr:cNvPr id="12" name="Шестиугольник 11">
          <a:extLst>
            <a:ext uri="{FF2B5EF4-FFF2-40B4-BE49-F238E27FC236}">
              <a16:creationId xmlns:a16="http://schemas.microsoft.com/office/drawing/2014/main" id="{15C5D852-D48A-4A89-900A-E4CA64EC95EC}"/>
            </a:ext>
          </a:extLst>
        </xdr:cNvPr>
        <xdr:cNvSpPr/>
      </xdr:nvSpPr>
      <xdr:spPr>
        <a:xfrm rot="1954144">
          <a:off x="7697106" y="3821662"/>
          <a:ext cx="512311" cy="443404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451756</xdr:colOff>
      <xdr:row>20</xdr:row>
      <xdr:rowOff>138663</xdr:rowOff>
    </xdr:from>
    <xdr:to>
      <xdr:col>25</xdr:col>
      <xdr:colOff>125867</xdr:colOff>
      <xdr:row>23</xdr:row>
      <xdr:rowOff>29617</xdr:rowOff>
    </xdr:to>
    <xdr:sp macro="" textlink="">
      <xdr:nvSpPr>
        <xdr:cNvPr id="13" name="Шестиугольник 12">
          <a:extLst>
            <a:ext uri="{FF2B5EF4-FFF2-40B4-BE49-F238E27FC236}">
              <a16:creationId xmlns:a16="http://schemas.microsoft.com/office/drawing/2014/main" id="{69CCE4D5-6C18-4482-A2A2-CBD4E4337DDE}"/>
            </a:ext>
          </a:extLst>
        </xdr:cNvPr>
        <xdr:cNvSpPr/>
      </xdr:nvSpPr>
      <xdr:spPr>
        <a:xfrm rot="1954144">
          <a:off x="8141606" y="3821663"/>
          <a:ext cx="512311" cy="443404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248556</xdr:colOff>
      <xdr:row>23</xdr:row>
      <xdr:rowOff>8485</xdr:rowOff>
    </xdr:from>
    <xdr:to>
      <xdr:col>22</xdr:col>
      <xdr:colOff>446542</xdr:colOff>
      <xdr:row>25</xdr:row>
      <xdr:rowOff>83589</xdr:rowOff>
    </xdr:to>
    <xdr:sp macro="" textlink="">
      <xdr:nvSpPr>
        <xdr:cNvPr id="22" name="Шестиугольник 21">
          <a:extLst>
            <a:ext uri="{FF2B5EF4-FFF2-40B4-BE49-F238E27FC236}">
              <a16:creationId xmlns:a16="http://schemas.microsoft.com/office/drawing/2014/main" id="{10CD187C-057B-4E5D-B4E0-233B2DA50F02}"/>
            </a:ext>
          </a:extLst>
        </xdr:cNvPr>
        <xdr:cNvSpPr/>
      </xdr:nvSpPr>
      <xdr:spPr>
        <a:xfrm rot="1954144">
          <a:off x="7058931" y="4170910"/>
          <a:ext cx="512311" cy="437054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372381</xdr:colOff>
      <xdr:row>23</xdr:row>
      <xdr:rowOff>8486</xdr:rowOff>
    </xdr:from>
    <xdr:to>
      <xdr:col>23</xdr:col>
      <xdr:colOff>294142</xdr:colOff>
      <xdr:row>25</xdr:row>
      <xdr:rowOff>83590</xdr:rowOff>
    </xdr:to>
    <xdr:sp macro="" textlink="">
      <xdr:nvSpPr>
        <xdr:cNvPr id="23" name="Шестиугольник 22">
          <a:extLst>
            <a:ext uri="{FF2B5EF4-FFF2-40B4-BE49-F238E27FC236}">
              <a16:creationId xmlns:a16="http://schemas.microsoft.com/office/drawing/2014/main" id="{53F809A1-FAB9-4EBE-9CBE-E621AC2B1A6A}"/>
            </a:ext>
          </a:extLst>
        </xdr:cNvPr>
        <xdr:cNvSpPr/>
      </xdr:nvSpPr>
      <xdr:spPr>
        <a:xfrm rot="1954144">
          <a:off x="7497081" y="4170911"/>
          <a:ext cx="512311" cy="437054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219981</xdr:colOff>
      <xdr:row>23</xdr:row>
      <xdr:rowOff>8487</xdr:rowOff>
    </xdr:from>
    <xdr:to>
      <xdr:col>24</xdr:col>
      <xdr:colOff>208417</xdr:colOff>
      <xdr:row>25</xdr:row>
      <xdr:rowOff>83591</xdr:rowOff>
    </xdr:to>
    <xdr:sp macro="" textlink="">
      <xdr:nvSpPr>
        <xdr:cNvPr id="24" name="Шестиугольник 23">
          <a:extLst>
            <a:ext uri="{FF2B5EF4-FFF2-40B4-BE49-F238E27FC236}">
              <a16:creationId xmlns:a16="http://schemas.microsoft.com/office/drawing/2014/main" id="{9DD582AF-BCC1-470A-B621-BB9DD9BB35CB}"/>
            </a:ext>
          </a:extLst>
        </xdr:cNvPr>
        <xdr:cNvSpPr/>
      </xdr:nvSpPr>
      <xdr:spPr>
        <a:xfrm rot="1954144">
          <a:off x="7935231" y="4170912"/>
          <a:ext cx="512311" cy="437054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143781</xdr:colOff>
      <xdr:row>23</xdr:row>
      <xdr:rowOff>8488</xdr:rowOff>
    </xdr:from>
    <xdr:to>
      <xdr:col>26</xdr:col>
      <xdr:colOff>17917</xdr:colOff>
      <xdr:row>25</xdr:row>
      <xdr:rowOff>83592</xdr:rowOff>
    </xdr:to>
    <xdr:sp macro="" textlink="">
      <xdr:nvSpPr>
        <xdr:cNvPr id="25" name="Шестиугольник 24">
          <a:extLst>
            <a:ext uri="{FF2B5EF4-FFF2-40B4-BE49-F238E27FC236}">
              <a16:creationId xmlns:a16="http://schemas.microsoft.com/office/drawing/2014/main" id="{4866E589-3927-4A05-BE8D-5641A0D552C3}"/>
            </a:ext>
          </a:extLst>
        </xdr:cNvPr>
        <xdr:cNvSpPr/>
      </xdr:nvSpPr>
      <xdr:spPr>
        <a:xfrm rot="1954144">
          <a:off x="8382906" y="4170913"/>
          <a:ext cx="502786" cy="437054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28575</xdr:colOff>
      <xdr:row>43</xdr:row>
      <xdr:rowOff>53975</xdr:rowOff>
    </xdr:from>
    <xdr:to>
      <xdr:col>19</xdr:col>
      <xdr:colOff>142875</xdr:colOff>
      <xdr:row>56</xdr:row>
      <xdr:rowOff>104775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DE8B748B-3E75-4914-8EAD-822C805BE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835900"/>
          <a:ext cx="6296025" cy="240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86159</xdr:colOff>
      <xdr:row>18</xdr:row>
      <xdr:rowOff>59424</xdr:rowOff>
    </xdr:from>
    <xdr:to>
      <xdr:col>30</xdr:col>
      <xdr:colOff>132688</xdr:colOff>
      <xdr:row>21</xdr:row>
      <xdr:rowOff>31180</xdr:rowOff>
    </xdr:to>
    <xdr:sp macro="" textlink="">
      <xdr:nvSpPr>
        <xdr:cNvPr id="27" name="Шестиугольник 26">
          <a:extLst>
            <a:ext uri="{FF2B5EF4-FFF2-40B4-BE49-F238E27FC236}">
              <a16:creationId xmlns:a16="http://schemas.microsoft.com/office/drawing/2014/main" id="{6FCD8596-E914-4E81-967E-24523F561BFF}"/>
            </a:ext>
          </a:extLst>
        </xdr:cNvPr>
        <xdr:cNvSpPr/>
      </xdr:nvSpPr>
      <xdr:spPr>
        <a:xfrm rot="5400000">
          <a:off x="9934295" y="3355788"/>
          <a:ext cx="514681" cy="43705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114733</xdr:colOff>
      <xdr:row>22</xdr:row>
      <xdr:rowOff>103179</xdr:rowOff>
    </xdr:from>
    <xdr:to>
      <xdr:col>30</xdr:col>
      <xdr:colOff>161262</xdr:colOff>
      <xdr:row>25</xdr:row>
      <xdr:rowOff>74940</xdr:rowOff>
    </xdr:to>
    <xdr:sp macro="" textlink="">
      <xdr:nvSpPr>
        <xdr:cNvPr id="28" name="Шестиугольник 27">
          <a:extLst>
            <a:ext uri="{FF2B5EF4-FFF2-40B4-BE49-F238E27FC236}">
              <a16:creationId xmlns:a16="http://schemas.microsoft.com/office/drawing/2014/main" id="{A8057167-9288-43EB-81A4-9065DA5B558F}"/>
            </a:ext>
          </a:extLst>
        </xdr:cNvPr>
        <xdr:cNvSpPr/>
      </xdr:nvSpPr>
      <xdr:spPr>
        <a:xfrm rot="5400000">
          <a:off x="9962867" y="4123445"/>
          <a:ext cx="514686" cy="43705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114733</xdr:colOff>
      <xdr:row>26</xdr:row>
      <xdr:rowOff>143784</xdr:rowOff>
    </xdr:from>
    <xdr:to>
      <xdr:col>30</xdr:col>
      <xdr:colOff>161262</xdr:colOff>
      <xdr:row>29</xdr:row>
      <xdr:rowOff>112375</xdr:rowOff>
    </xdr:to>
    <xdr:sp macro="" textlink="">
      <xdr:nvSpPr>
        <xdr:cNvPr id="29" name="Шестиугольник 28">
          <a:extLst>
            <a:ext uri="{FF2B5EF4-FFF2-40B4-BE49-F238E27FC236}">
              <a16:creationId xmlns:a16="http://schemas.microsoft.com/office/drawing/2014/main" id="{1388ADE8-4AAA-4BC2-85F4-D5D25B313C43}"/>
            </a:ext>
          </a:extLst>
        </xdr:cNvPr>
        <xdr:cNvSpPr/>
      </xdr:nvSpPr>
      <xdr:spPr>
        <a:xfrm rot="5400000">
          <a:off x="9964452" y="4886365"/>
          <a:ext cx="511516" cy="43705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114732</xdr:colOff>
      <xdr:row>31</xdr:row>
      <xdr:rowOff>57364</xdr:rowOff>
    </xdr:from>
    <xdr:to>
      <xdr:col>30</xdr:col>
      <xdr:colOff>161261</xdr:colOff>
      <xdr:row>34</xdr:row>
      <xdr:rowOff>16445</xdr:rowOff>
    </xdr:to>
    <xdr:sp macro="" textlink="">
      <xdr:nvSpPr>
        <xdr:cNvPr id="30" name="Шестиугольник 29">
          <a:extLst>
            <a:ext uri="{FF2B5EF4-FFF2-40B4-BE49-F238E27FC236}">
              <a16:creationId xmlns:a16="http://schemas.microsoft.com/office/drawing/2014/main" id="{47D754C9-DBB6-4841-96F1-BFDFB218B087}"/>
            </a:ext>
          </a:extLst>
        </xdr:cNvPr>
        <xdr:cNvSpPr/>
      </xdr:nvSpPr>
      <xdr:spPr>
        <a:xfrm rot="5400000">
          <a:off x="9969206" y="5700065"/>
          <a:ext cx="502006" cy="43705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321109</xdr:colOff>
      <xdr:row>16</xdr:row>
      <xdr:rowOff>50206</xdr:rowOff>
    </xdr:from>
    <xdr:to>
      <xdr:col>30</xdr:col>
      <xdr:colOff>370813</xdr:colOff>
      <xdr:row>19</xdr:row>
      <xdr:rowOff>18797</xdr:rowOff>
    </xdr:to>
    <xdr:sp macro="" textlink="">
      <xdr:nvSpPr>
        <xdr:cNvPr id="31" name="Шестиугольник 30">
          <a:extLst>
            <a:ext uri="{FF2B5EF4-FFF2-40B4-BE49-F238E27FC236}">
              <a16:creationId xmlns:a16="http://schemas.microsoft.com/office/drawing/2014/main" id="{FE90EE4E-EB19-4050-BB11-22F69C561FD6}"/>
            </a:ext>
          </a:extLst>
        </xdr:cNvPr>
        <xdr:cNvSpPr/>
      </xdr:nvSpPr>
      <xdr:spPr>
        <a:xfrm rot="5400000">
          <a:off x="10172416" y="2981449"/>
          <a:ext cx="511516" cy="440229"/>
        </a:xfrm>
        <a:prstGeom prst="hexagon">
          <a:avLst>
            <a:gd name="adj" fmla="val 31260"/>
            <a:gd name="vf" fmla="val 115470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321108</xdr:colOff>
      <xdr:row>20</xdr:row>
      <xdr:rowOff>84456</xdr:rowOff>
    </xdr:from>
    <xdr:to>
      <xdr:col>30</xdr:col>
      <xdr:colOff>370812</xdr:colOff>
      <xdr:row>23</xdr:row>
      <xdr:rowOff>59387</xdr:rowOff>
    </xdr:to>
    <xdr:sp macro="" textlink="">
      <xdr:nvSpPr>
        <xdr:cNvPr id="32" name="Шестиугольник 31">
          <a:extLst>
            <a:ext uri="{FF2B5EF4-FFF2-40B4-BE49-F238E27FC236}">
              <a16:creationId xmlns:a16="http://schemas.microsoft.com/office/drawing/2014/main" id="{FFE4D93A-E90A-4FAE-BF90-54546B847081}"/>
            </a:ext>
          </a:extLst>
        </xdr:cNvPr>
        <xdr:cNvSpPr/>
      </xdr:nvSpPr>
      <xdr:spPr>
        <a:xfrm rot="5400000">
          <a:off x="10169245" y="3742769"/>
          <a:ext cx="517856" cy="440229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330632</xdr:colOff>
      <xdr:row>24</xdr:row>
      <xdr:rowOff>121876</xdr:rowOff>
    </xdr:from>
    <xdr:to>
      <xdr:col>30</xdr:col>
      <xdr:colOff>380336</xdr:colOff>
      <xdr:row>27</xdr:row>
      <xdr:rowOff>93637</xdr:rowOff>
    </xdr:to>
    <xdr:sp macro="" textlink="">
      <xdr:nvSpPr>
        <xdr:cNvPr id="33" name="Шестиугольник 32">
          <a:extLst>
            <a:ext uri="{FF2B5EF4-FFF2-40B4-BE49-F238E27FC236}">
              <a16:creationId xmlns:a16="http://schemas.microsoft.com/office/drawing/2014/main" id="{9E37D263-3498-46DF-853F-56EAAA8504FF}"/>
            </a:ext>
          </a:extLst>
        </xdr:cNvPr>
        <xdr:cNvSpPr/>
      </xdr:nvSpPr>
      <xdr:spPr>
        <a:xfrm rot="5400000">
          <a:off x="10180354" y="4502504"/>
          <a:ext cx="514686" cy="440229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340156</xdr:colOff>
      <xdr:row>29</xdr:row>
      <xdr:rowOff>541</xdr:rowOff>
    </xdr:from>
    <xdr:to>
      <xdr:col>30</xdr:col>
      <xdr:colOff>389860</xdr:colOff>
      <xdr:row>31</xdr:row>
      <xdr:rowOff>153277</xdr:rowOff>
    </xdr:to>
    <xdr:sp macro="" textlink="">
      <xdr:nvSpPr>
        <xdr:cNvPr id="34" name="Шестиугольник 33">
          <a:extLst>
            <a:ext uri="{FF2B5EF4-FFF2-40B4-BE49-F238E27FC236}">
              <a16:creationId xmlns:a16="http://schemas.microsoft.com/office/drawing/2014/main" id="{2AF91246-5BD5-4CE0-935A-7CA18DFFEAF7}"/>
            </a:ext>
          </a:extLst>
        </xdr:cNvPr>
        <xdr:cNvSpPr/>
      </xdr:nvSpPr>
      <xdr:spPr>
        <a:xfrm rot="5400000">
          <a:off x="10189878" y="5286044"/>
          <a:ext cx="514686" cy="440229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267135</xdr:colOff>
      <xdr:row>16</xdr:row>
      <xdr:rowOff>50233</xdr:rowOff>
    </xdr:from>
    <xdr:to>
      <xdr:col>29</xdr:col>
      <xdr:colOff>294614</xdr:colOff>
      <xdr:row>19</xdr:row>
      <xdr:rowOff>18824</xdr:rowOff>
    </xdr:to>
    <xdr:sp macro="" textlink="">
      <xdr:nvSpPr>
        <xdr:cNvPr id="35" name="Шестиугольник 34">
          <a:extLst>
            <a:ext uri="{FF2B5EF4-FFF2-40B4-BE49-F238E27FC236}">
              <a16:creationId xmlns:a16="http://schemas.microsoft.com/office/drawing/2014/main" id="{CA7CBB76-0DDA-4CAC-B0E8-A9185480AF6C}"/>
            </a:ext>
          </a:extLst>
        </xdr:cNvPr>
        <xdr:cNvSpPr/>
      </xdr:nvSpPr>
      <xdr:spPr>
        <a:xfrm rot="5400000">
          <a:off x="9716804" y="2992589"/>
          <a:ext cx="511516" cy="418004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286183</xdr:colOff>
      <xdr:row>20</xdr:row>
      <xdr:rowOff>74958</xdr:rowOff>
    </xdr:from>
    <xdr:to>
      <xdr:col>29</xdr:col>
      <xdr:colOff>313662</xdr:colOff>
      <xdr:row>23</xdr:row>
      <xdr:rowOff>49889</xdr:rowOff>
    </xdr:to>
    <xdr:sp macro="" textlink="">
      <xdr:nvSpPr>
        <xdr:cNvPr id="36" name="Шестиугольник 35">
          <a:extLst>
            <a:ext uri="{FF2B5EF4-FFF2-40B4-BE49-F238E27FC236}">
              <a16:creationId xmlns:a16="http://schemas.microsoft.com/office/drawing/2014/main" id="{33DB8ACF-E6A7-4019-A71A-F36D5102D21C}"/>
            </a:ext>
          </a:extLst>
        </xdr:cNvPr>
        <xdr:cNvSpPr/>
      </xdr:nvSpPr>
      <xdr:spPr>
        <a:xfrm rot="5400000">
          <a:off x="9732682" y="3744384"/>
          <a:ext cx="517856" cy="41800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295707</xdr:colOff>
      <xdr:row>24</xdr:row>
      <xdr:rowOff>121903</xdr:rowOff>
    </xdr:from>
    <xdr:to>
      <xdr:col>29</xdr:col>
      <xdr:colOff>323186</xdr:colOff>
      <xdr:row>27</xdr:row>
      <xdr:rowOff>93664</xdr:rowOff>
    </xdr:to>
    <xdr:sp macro="" textlink="">
      <xdr:nvSpPr>
        <xdr:cNvPr id="37" name="Шестиугольник 36">
          <a:extLst>
            <a:ext uri="{FF2B5EF4-FFF2-40B4-BE49-F238E27FC236}">
              <a16:creationId xmlns:a16="http://schemas.microsoft.com/office/drawing/2014/main" id="{5DA87538-0EC9-456E-9EA7-3F7733A94470}"/>
            </a:ext>
          </a:extLst>
        </xdr:cNvPr>
        <xdr:cNvSpPr/>
      </xdr:nvSpPr>
      <xdr:spPr>
        <a:xfrm rot="5400000">
          <a:off x="9743791" y="4513644"/>
          <a:ext cx="514686" cy="418004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305231</xdr:colOff>
      <xdr:row>29</xdr:row>
      <xdr:rowOff>10094</xdr:rowOff>
    </xdr:from>
    <xdr:to>
      <xdr:col>29</xdr:col>
      <xdr:colOff>332710</xdr:colOff>
      <xdr:row>31</xdr:row>
      <xdr:rowOff>162830</xdr:rowOff>
    </xdr:to>
    <xdr:sp macro="" textlink="">
      <xdr:nvSpPr>
        <xdr:cNvPr id="38" name="Шестиугольник 37">
          <a:extLst>
            <a:ext uri="{FF2B5EF4-FFF2-40B4-BE49-F238E27FC236}">
              <a16:creationId xmlns:a16="http://schemas.microsoft.com/office/drawing/2014/main" id="{F5224C5E-E36C-451D-B8CE-BC534DA8EC6C}"/>
            </a:ext>
          </a:extLst>
        </xdr:cNvPr>
        <xdr:cNvSpPr/>
      </xdr:nvSpPr>
      <xdr:spPr>
        <a:xfrm rot="5400000">
          <a:off x="9753315" y="5306710"/>
          <a:ext cx="514686" cy="418004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48059</xdr:colOff>
      <xdr:row>18</xdr:row>
      <xdr:rowOff>65790</xdr:rowOff>
    </xdr:from>
    <xdr:to>
      <xdr:col>29</xdr:col>
      <xdr:colOff>85063</xdr:colOff>
      <xdr:row>21</xdr:row>
      <xdr:rowOff>40721</xdr:rowOff>
    </xdr:to>
    <xdr:sp macro="" textlink="">
      <xdr:nvSpPr>
        <xdr:cNvPr id="39" name="Шестиугольник 38">
          <a:extLst>
            <a:ext uri="{FF2B5EF4-FFF2-40B4-BE49-F238E27FC236}">
              <a16:creationId xmlns:a16="http://schemas.microsoft.com/office/drawing/2014/main" id="{69945C51-6BEC-4AB2-8B58-99AD49AF5751}"/>
            </a:ext>
          </a:extLst>
        </xdr:cNvPr>
        <xdr:cNvSpPr/>
      </xdr:nvSpPr>
      <xdr:spPr>
        <a:xfrm rot="5400000">
          <a:off x="9499321" y="3368503"/>
          <a:ext cx="517856" cy="427529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63933</xdr:colOff>
      <xdr:row>22</xdr:row>
      <xdr:rowOff>106385</xdr:rowOff>
    </xdr:from>
    <xdr:to>
      <xdr:col>29</xdr:col>
      <xdr:colOff>107287</xdr:colOff>
      <xdr:row>25</xdr:row>
      <xdr:rowOff>74971</xdr:rowOff>
    </xdr:to>
    <xdr:sp macro="" textlink="">
      <xdr:nvSpPr>
        <xdr:cNvPr id="40" name="Шестиугольник 39">
          <a:extLst>
            <a:ext uri="{FF2B5EF4-FFF2-40B4-BE49-F238E27FC236}">
              <a16:creationId xmlns:a16="http://schemas.microsoft.com/office/drawing/2014/main" id="{B90507E0-914D-448A-A723-E8FFB80D7C6A}"/>
            </a:ext>
          </a:extLst>
        </xdr:cNvPr>
        <xdr:cNvSpPr/>
      </xdr:nvSpPr>
      <xdr:spPr>
        <a:xfrm rot="5400000">
          <a:off x="9521542" y="4126651"/>
          <a:ext cx="511511" cy="433879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63932</xdr:colOff>
      <xdr:row>26</xdr:row>
      <xdr:rowOff>153326</xdr:rowOff>
    </xdr:from>
    <xdr:to>
      <xdr:col>29</xdr:col>
      <xdr:colOff>107286</xdr:colOff>
      <xdr:row>29</xdr:row>
      <xdr:rowOff>121917</xdr:rowOff>
    </xdr:to>
    <xdr:sp macro="" textlink="">
      <xdr:nvSpPr>
        <xdr:cNvPr id="41" name="Шестиугольник 40">
          <a:extLst>
            <a:ext uri="{FF2B5EF4-FFF2-40B4-BE49-F238E27FC236}">
              <a16:creationId xmlns:a16="http://schemas.microsoft.com/office/drawing/2014/main" id="{670448A6-9E0E-4B33-9744-24948E4155F8}"/>
            </a:ext>
          </a:extLst>
        </xdr:cNvPr>
        <xdr:cNvSpPr/>
      </xdr:nvSpPr>
      <xdr:spPr>
        <a:xfrm rot="5400000">
          <a:off x="9521539" y="4897494"/>
          <a:ext cx="511516" cy="433879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54406</xdr:colOff>
      <xdr:row>31</xdr:row>
      <xdr:rowOff>44682</xdr:rowOff>
    </xdr:from>
    <xdr:to>
      <xdr:col>29</xdr:col>
      <xdr:colOff>97760</xdr:colOff>
      <xdr:row>34</xdr:row>
      <xdr:rowOff>6933</xdr:rowOff>
    </xdr:to>
    <xdr:sp macro="" textlink="">
      <xdr:nvSpPr>
        <xdr:cNvPr id="42" name="Шестиугольник 41">
          <a:extLst>
            <a:ext uri="{FF2B5EF4-FFF2-40B4-BE49-F238E27FC236}">
              <a16:creationId xmlns:a16="http://schemas.microsoft.com/office/drawing/2014/main" id="{D60E0641-6016-41A4-B083-A2334E19492D}"/>
            </a:ext>
          </a:extLst>
        </xdr:cNvPr>
        <xdr:cNvSpPr/>
      </xdr:nvSpPr>
      <xdr:spPr>
        <a:xfrm rot="5400000">
          <a:off x="9515183" y="5690555"/>
          <a:ext cx="505176" cy="433879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44884</xdr:colOff>
      <xdr:row>18</xdr:row>
      <xdr:rowOff>49899</xdr:rowOff>
    </xdr:from>
    <xdr:to>
      <xdr:col>34</xdr:col>
      <xdr:colOff>94588</xdr:colOff>
      <xdr:row>21</xdr:row>
      <xdr:rowOff>18480</xdr:rowOff>
    </xdr:to>
    <xdr:sp macro="" textlink="">
      <xdr:nvSpPr>
        <xdr:cNvPr id="44" name="Шестиугольник 43">
          <a:extLst>
            <a:ext uri="{FF2B5EF4-FFF2-40B4-BE49-F238E27FC236}">
              <a16:creationId xmlns:a16="http://schemas.microsoft.com/office/drawing/2014/main" id="{9C906747-D258-4D7C-9B4E-599A7BE952AD}"/>
            </a:ext>
          </a:extLst>
        </xdr:cNvPr>
        <xdr:cNvSpPr/>
      </xdr:nvSpPr>
      <xdr:spPr>
        <a:xfrm rot="5400000">
          <a:off x="11458296" y="3343087"/>
          <a:ext cx="511506" cy="440229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76633</xdr:colOff>
      <xdr:row>22</xdr:row>
      <xdr:rowOff>96829</xdr:rowOff>
    </xdr:from>
    <xdr:to>
      <xdr:col>34</xdr:col>
      <xdr:colOff>126337</xdr:colOff>
      <xdr:row>25</xdr:row>
      <xdr:rowOff>65415</xdr:rowOff>
    </xdr:to>
    <xdr:sp macro="" textlink="">
      <xdr:nvSpPr>
        <xdr:cNvPr id="45" name="Шестиугольник 44">
          <a:extLst>
            <a:ext uri="{FF2B5EF4-FFF2-40B4-BE49-F238E27FC236}">
              <a16:creationId xmlns:a16="http://schemas.microsoft.com/office/drawing/2014/main" id="{0AEC344D-F31A-48B9-B9B5-DA4106A57898}"/>
            </a:ext>
          </a:extLst>
        </xdr:cNvPr>
        <xdr:cNvSpPr/>
      </xdr:nvSpPr>
      <xdr:spPr>
        <a:xfrm rot="5400000">
          <a:off x="11490042" y="4113920"/>
          <a:ext cx="511511" cy="440229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76633</xdr:colOff>
      <xdr:row>26</xdr:row>
      <xdr:rowOff>131084</xdr:rowOff>
    </xdr:from>
    <xdr:to>
      <xdr:col>34</xdr:col>
      <xdr:colOff>126337</xdr:colOff>
      <xdr:row>29</xdr:row>
      <xdr:rowOff>102850</xdr:rowOff>
    </xdr:to>
    <xdr:sp macro="" textlink="">
      <xdr:nvSpPr>
        <xdr:cNvPr id="46" name="Шестиугольник 45">
          <a:extLst>
            <a:ext uri="{FF2B5EF4-FFF2-40B4-BE49-F238E27FC236}">
              <a16:creationId xmlns:a16="http://schemas.microsoft.com/office/drawing/2014/main" id="{5E97514F-2E74-40C0-9231-666C601D57C3}"/>
            </a:ext>
          </a:extLst>
        </xdr:cNvPr>
        <xdr:cNvSpPr/>
      </xdr:nvSpPr>
      <xdr:spPr>
        <a:xfrm rot="5400000">
          <a:off x="11488452" y="4873665"/>
          <a:ext cx="514691" cy="440229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76632</xdr:colOff>
      <xdr:row>31</xdr:row>
      <xdr:rowOff>47839</xdr:rowOff>
    </xdr:from>
    <xdr:to>
      <xdr:col>34</xdr:col>
      <xdr:colOff>126336</xdr:colOff>
      <xdr:row>34</xdr:row>
      <xdr:rowOff>6920</xdr:rowOff>
    </xdr:to>
    <xdr:sp macro="" textlink="">
      <xdr:nvSpPr>
        <xdr:cNvPr id="47" name="Шестиугольник 46">
          <a:extLst>
            <a:ext uri="{FF2B5EF4-FFF2-40B4-BE49-F238E27FC236}">
              <a16:creationId xmlns:a16="http://schemas.microsoft.com/office/drawing/2014/main" id="{680B4EC7-A208-41FC-9707-12E32680D31D}"/>
            </a:ext>
          </a:extLst>
        </xdr:cNvPr>
        <xdr:cNvSpPr/>
      </xdr:nvSpPr>
      <xdr:spPr>
        <a:xfrm rot="5400000">
          <a:off x="11494794" y="5688952"/>
          <a:ext cx="502006" cy="440229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283009</xdr:colOff>
      <xdr:row>16</xdr:row>
      <xdr:rowOff>37506</xdr:rowOff>
    </xdr:from>
    <xdr:to>
      <xdr:col>34</xdr:col>
      <xdr:colOff>335888</xdr:colOff>
      <xdr:row>19</xdr:row>
      <xdr:rowOff>9272</xdr:rowOff>
    </xdr:to>
    <xdr:sp macro="" textlink="">
      <xdr:nvSpPr>
        <xdr:cNvPr id="48" name="Шестиугольник 47">
          <a:extLst>
            <a:ext uri="{FF2B5EF4-FFF2-40B4-BE49-F238E27FC236}">
              <a16:creationId xmlns:a16="http://schemas.microsoft.com/office/drawing/2014/main" id="{5CB11AC2-68E2-4D6F-AA97-AF81D95E2071}"/>
            </a:ext>
          </a:extLst>
        </xdr:cNvPr>
        <xdr:cNvSpPr/>
      </xdr:nvSpPr>
      <xdr:spPr>
        <a:xfrm rot="5400000">
          <a:off x="11696415" y="2968750"/>
          <a:ext cx="514691" cy="443404"/>
        </a:xfrm>
        <a:prstGeom prst="hexagon">
          <a:avLst>
            <a:gd name="adj" fmla="val 31260"/>
            <a:gd name="vf" fmla="val 115470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283008</xdr:colOff>
      <xdr:row>20</xdr:row>
      <xdr:rowOff>78106</xdr:rowOff>
    </xdr:from>
    <xdr:to>
      <xdr:col>34</xdr:col>
      <xdr:colOff>335887</xdr:colOff>
      <xdr:row>23</xdr:row>
      <xdr:rowOff>49862</xdr:rowOff>
    </xdr:to>
    <xdr:sp macro="" textlink="">
      <xdr:nvSpPr>
        <xdr:cNvPr id="49" name="Шестиугольник 48">
          <a:extLst>
            <a:ext uri="{FF2B5EF4-FFF2-40B4-BE49-F238E27FC236}">
              <a16:creationId xmlns:a16="http://schemas.microsoft.com/office/drawing/2014/main" id="{550CADEB-1BF3-4724-851C-4DD38A083FC3}"/>
            </a:ext>
          </a:extLst>
        </xdr:cNvPr>
        <xdr:cNvSpPr/>
      </xdr:nvSpPr>
      <xdr:spPr>
        <a:xfrm rot="5400000">
          <a:off x="11696419" y="3733245"/>
          <a:ext cx="514681" cy="44340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295707</xdr:colOff>
      <xdr:row>24</xdr:row>
      <xdr:rowOff>115526</xdr:rowOff>
    </xdr:from>
    <xdr:to>
      <xdr:col>34</xdr:col>
      <xdr:colOff>342236</xdr:colOff>
      <xdr:row>27</xdr:row>
      <xdr:rowOff>84112</xdr:rowOff>
    </xdr:to>
    <xdr:sp macro="" textlink="">
      <xdr:nvSpPr>
        <xdr:cNvPr id="50" name="Шестиугольник 49">
          <a:extLst>
            <a:ext uri="{FF2B5EF4-FFF2-40B4-BE49-F238E27FC236}">
              <a16:creationId xmlns:a16="http://schemas.microsoft.com/office/drawing/2014/main" id="{EF89E5A5-DA5C-419C-B46A-181274865B14}"/>
            </a:ext>
          </a:extLst>
        </xdr:cNvPr>
        <xdr:cNvSpPr/>
      </xdr:nvSpPr>
      <xdr:spPr>
        <a:xfrm rot="5400000">
          <a:off x="11707528" y="4496155"/>
          <a:ext cx="511511" cy="43705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302056</xdr:colOff>
      <xdr:row>28</xdr:row>
      <xdr:rowOff>171991</xdr:rowOff>
    </xdr:from>
    <xdr:to>
      <xdr:col>34</xdr:col>
      <xdr:colOff>354935</xdr:colOff>
      <xdr:row>31</xdr:row>
      <xdr:rowOff>143752</xdr:rowOff>
    </xdr:to>
    <xdr:sp macro="" textlink="">
      <xdr:nvSpPr>
        <xdr:cNvPr id="51" name="Шестиугольник 50">
          <a:extLst>
            <a:ext uri="{FF2B5EF4-FFF2-40B4-BE49-F238E27FC236}">
              <a16:creationId xmlns:a16="http://schemas.microsoft.com/office/drawing/2014/main" id="{9B328EFC-B4F0-4654-8663-E5FDB86EF580}"/>
            </a:ext>
          </a:extLst>
        </xdr:cNvPr>
        <xdr:cNvSpPr/>
      </xdr:nvSpPr>
      <xdr:spPr>
        <a:xfrm rot="5400000">
          <a:off x="11715465" y="5274932"/>
          <a:ext cx="514686" cy="443404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229035</xdr:colOff>
      <xdr:row>16</xdr:row>
      <xdr:rowOff>37533</xdr:rowOff>
    </xdr:from>
    <xdr:to>
      <xdr:col>33</xdr:col>
      <xdr:colOff>259689</xdr:colOff>
      <xdr:row>19</xdr:row>
      <xdr:rowOff>9299</xdr:rowOff>
    </xdr:to>
    <xdr:sp macro="" textlink="">
      <xdr:nvSpPr>
        <xdr:cNvPr id="52" name="Шестиугольник 51">
          <a:extLst>
            <a:ext uri="{FF2B5EF4-FFF2-40B4-BE49-F238E27FC236}">
              <a16:creationId xmlns:a16="http://schemas.microsoft.com/office/drawing/2014/main" id="{6016F0AA-219E-42BB-8C00-25191ABAEFA4}"/>
            </a:ext>
          </a:extLst>
        </xdr:cNvPr>
        <xdr:cNvSpPr/>
      </xdr:nvSpPr>
      <xdr:spPr>
        <a:xfrm rot="5400000">
          <a:off x="11240804" y="2979889"/>
          <a:ext cx="514691" cy="421179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248083</xdr:colOff>
      <xdr:row>20</xdr:row>
      <xdr:rowOff>65433</xdr:rowOff>
    </xdr:from>
    <xdr:to>
      <xdr:col>33</xdr:col>
      <xdr:colOff>278737</xdr:colOff>
      <xdr:row>23</xdr:row>
      <xdr:rowOff>37189</xdr:rowOff>
    </xdr:to>
    <xdr:sp macro="" textlink="">
      <xdr:nvSpPr>
        <xdr:cNvPr id="53" name="Шестиугольник 52">
          <a:extLst>
            <a:ext uri="{FF2B5EF4-FFF2-40B4-BE49-F238E27FC236}">
              <a16:creationId xmlns:a16="http://schemas.microsoft.com/office/drawing/2014/main" id="{1B0B53D8-C293-488C-86A7-E3959763F155}"/>
            </a:ext>
          </a:extLst>
        </xdr:cNvPr>
        <xdr:cNvSpPr/>
      </xdr:nvSpPr>
      <xdr:spPr>
        <a:xfrm rot="5400000">
          <a:off x="11259857" y="3731684"/>
          <a:ext cx="514681" cy="421179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254432</xdr:colOff>
      <xdr:row>24</xdr:row>
      <xdr:rowOff>115553</xdr:rowOff>
    </xdr:from>
    <xdr:to>
      <xdr:col>33</xdr:col>
      <xdr:colOff>285086</xdr:colOff>
      <xdr:row>27</xdr:row>
      <xdr:rowOff>84139</xdr:rowOff>
    </xdr:to>
    <xdr:sp macro="" textlink="">
      <xdr:nvSpPr>
        <xdr:cNvPr id="54" name="Шестиугольник 53">
          <a:extLst>
            <a:ext uri="{FF2B5EF4-FFF2-40B4-BE49-F238E27FC236}">
              <a16:creationId xmlns:a16="http://schemas.microsoft.com/office/drawing/2014/main" id="{6D8EC2AF-D99D-4C91-A07D-AD6ECDB1C3F7}"/>
            </a:ext>
          </a:extLst>
        </xdr:cNvPr>
        <xdr:cNvSpPr/>
      </xdr:nvSpPr>
      <xdr:spPr>
        <a:xfrm rot="5400000">
          <a:off x="11267791" y="4504119"/>
          <a:ext cx="511511" cy="421179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267131</xdr:colOff>
      <xdr:row>28</xdr:row>
      <xdr:rowOff>178369</xdr:rowOff>
    </xdr:from>
    <xdr:to>
      <xdr:col>33</xdr:col>
      <xdr:colOff>297785</xdr:colOff>
      <xdr:row>31</xdr:row>
      <xdr:rowOff>150130</xdr:rowOff>
    </xdr:to>
    <xdr:sp macro="" textlink="">
      <xdr:nvSpPr>
        <xdr:cNvPr id="55" name="Шестиугольник 54">
          <a:extLst>
            <a:ext uri="{FF2B5EF4-FFF2-40B4-BE49-F238E27FC236}">
              <a16:creationId xmlns:a16="http://schemas.microsoft.com/office/drawing/2014/main" id="{8EE1FEE8-5779-49F3-9524-D2A521880BED}"/>
            </a:ext>
          </a:extLst>
        </xdr:cNvPr>
        <xdr:cNvSpPr/>
      </xdr:nvSpPr>
      <xdr:spPr>
        <a:xfrm rot="5400000">
          <a:off x="11278903" y="5292422"/>
          <a:ext cx="514686" cy="421179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6784</xdr:colOff>
      <xdr:row>18</xdr:row>
      <xdr:rowOff>59440</xdr:rowOff>
    </xdr:from>
    <xdr:to>
      <xdr:col>33</xdr:col>
      <xdr:colOff>50138</xdr:colOff>
      <xdr:row>21</xdr:row>
      <xdr:rowOff>31196</xdr:rowOff>
    </xdr:to>
    <xdr:sp macro="" textlink="">
      <xdr:nvSpPr>
        <xdr:cNvPr id="56" name="Шестиугольник 55">
          <a:extLst>
            <a:ext uri="{FF2B5EF4-FFF2-40B4-BE49-F238E27FC236}">
              <a16:creationId xmlns:a16="http://schemas.microsoft.com/office/drawing/2014/main" id="{124E0D72-CE02-425E-88F5-E2B5EE20F654}"/>
            </a:ext>
          </a:extLst>
        </xdr:cNvPr>
        <xdr:cNvSpPr/>
      </xdr:nvSpPr>
      <xdr:spPr>
        <a:xfrm rot="5400000">
          <a:off x="11024908" y="3357391"/>
          <a:ext cx="514681" cy="433879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29008</xdr:colOff>
      <xdr:row>22</xdr:row>
      <xdr:rowOff>93685</xdr:rowOff>
    </xdr:from>
    <xdr:to>
      <xdr:col>33</xdr:col>
      <xdr:colOff>66012</xdr:colOff>
      <xdr:row>25</xdr:row>
      <xdr:rowOff>65446</xdr:rowOff>
    </xdr:to>
    <xdr:sp macro="" textlink="">
      <xdr:nvSpPr>
        <xdr:cNvPr id="57" name="Шестиугольник 56">
          <a:extLst>
            <a:ext uri="{FF2B5EF4-FFF2-40B4-BE49-F238E27FC236}">
              <a16:creationId xmlns:a16="http://schemas.microsoft.com/office/drawing/2014/main" id="{051D6D13-28D0-4B5D-B827-432F230F3802}"/>
            </a:ext>
          </a:extLst>
        </xdr:cNvPr>
        <xdr:cNvSpPr/>
      </xdr:nvSpPr>
      <xdr:spPr>
        <a:xfrm rot="5400000">
          <a:off x="11043955" y="4118713"/>
          <a:ext cx="514686" cy="427529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29007</xdr:colOff>
      <xdr:row>26</xdr:row>
      <xdr:rowOff>143801</xdr:rowOff>
    </xdr:from>
    <xdr:to>
      <xdr:col>33</xdr:col>
      <xdr:colOff>66011</xdr:colOff>
      <xdr:row>29</xdr:row>
      <xdr:rowOff>115567</xdr:rowOff>
    </xdr:to>
    <xdr:sp macro="" textlink="">
      <xdr:nvSpPr>
        <xdr:cNvPr id="58" name="Шестиугольник 57">
          <a:extLst>
            <a:ext uri="{FF2B5EF4-FFF2-40B4-BE49-F238E27FC236}">
              <a16:creationId xmlns:a16="http://schemas.microsoft.com/office/drawing/2014/main" id="{768505BE-299E-491C-A0B8-4A716040AA9D}"/>
            </a:ext>
          </a:extLst>
        </xdr:cNvPr>
        <xdr:cNvSpPr/>
      </xdr:nvSpPr>
      <xdr:spPr>
        <a:xfrm rot="5400000">
          <a:off x="11043951" y="4892732"/>
          <a:ext cx="514691" cy="427529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16306</xdr:colOff>
      <xdr:row>31</xdr:row>
      <xdr:rowOff>38332</xdr:rowOff>
    </xdr:from>
    <xdr:to>
      <xdr:col>33</xdr:col>
      <xdr:colOff>59660</xdr:colOff>
      <xdr:row>34</xdr:row>
      <xdr:rowOff>583</xdr:rowOff>
    </xdr:to>
    <xdr:sp macro="" textlink="">
      <xdr:nvSpPr>
        <xdr:cNvPr id="59" name="Шестиугольник 58">
          <a:extLst>
            <a:ext uri="{FF2B5EF4-FFF2-40B4-BE49-F238E27FC236}">
              <a16:creationId xmlns:a16="http://schemas.microsoft.com/office/drawing/2014/main" id="{F1E646BE-DB02-4D0B-A128-7B103FED23D8}"/>
            </a:ext>
          </a:extLst>
        </xdr:cNvPr>
        <xdr:cNvSpPr/>
      </xdr:nvSpPr>
      <xdr:spPr>
        <a:xfrm rot="5400000">
          <a:off x="11039183" y="5684205"/>
          <a:ext cx="505176" cy="433879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283481</xdr:colOff>
      <xdr:row>29</xdr:row>
      <xdr:rowOff>49760</xdr:rowOff>
    </xdr:from>
    <xdr:to>
      <xdr:col>22</xdr:col>
      <xdr:colOff>484642</xdr:colOff>
      <xdr:row>31</xdr:row>
      <xdr:rowOff>124864</xdr:rowOff>
    </xdr:to>
    <xdr:sp macro="" textlink="">
      <xdr:nvSpPr>
        <xdr:cNvPr id="60" name="Шестиугольник 59">
          <a:extLst>
            <a:ext uri="{FF2B5EF4-FFF2-40B4-BE49-F238E27FC236}">
              <a16:creationId xmlns:a16="http://schemas.microsoft.com/office/drawing/2014/main" id="{6B713F12-33E4-42E6-910C-DF5CFF6888E9}"/>
            </a:ext>
          </a:extLst>
        </xdr:cNvPr>
        <xdr:cNvSpPr/>
      </xdr:nvSpPr>
      <xdr:spPr>
        <a:xfrm rot="1954144">
          <a:off x="7093856" y="5298035"/>
          <a:ext cx="515486" cy="43705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416831</xdr:colOff>
      <xdr:row>29</xdr:row>
      <xdr:rowOff>49761</xdr:rowOff>
    </xdr:from>
    <xdr:to>
      <xdr:col>23</xdr:col>
      <xdr:colOff>344942</xdr:colOff>
      <xdr:row>31</xdr:row>
      <xdr:rowOff>124865</xdr:rowOff>
    </xdr:to>
    <xdr:sp macro="" textlink="">
      <xdr:nvSpPr>
        <xdr:cNvPr id="61" name="Шестиугольник 60">
          <a:extLst>
            <a:ext uri="{FF2B5EF4-FFF2-40B4-BE49-F238E27FC236}">
              <a16:creationId xmlns:a16="http://schemas.microsoft.com/office/drawing/2014/main" id="{3F6D3735-348B-448C-95E6-1F71CFBE2D64}"/>
            </a:ext>
          </a:extLst>
        </xdr:cNvPr>
        <xdr:cNvSpPr/>
      </xdr:nvSpPr>
      <xdr:spPr>
        <a:xfrm rot="1954144">
          <a:off x="7541531" y="5298036"/>
          <a:ext cx="518661" cy="43705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258081</xdr:colOff>
      <xdr:row>29</xdr:row>
      <xdr:rowOff>49762</xdr:rowOff>
    </xdr:from>
    <xdr:to>
      <xdr:col>24</xdr:col>
      <xdr:colOff>249692</xdr:colOff>
      <xdr:row>31</xdr:row>
      <xdr:rowOff>124866</xdr:rowOff>
    </xdr:to>
    <xdr:sp macro="" textlink="">
      <xdr:nvSpPr>
        <xdr:cNvPr id="62" name="Шестиугольник 61">
          <a:extLst>
            <a:ext uri="{FF2B5EF4-FFF2-40B4-BE49-F238E27FC236}">
              <a16:creationId xmlns:a16="http://schemas.microsoft.com/office/drawing/2014/main" id="{ECB9615E-8024-438D-B45F-CEF6F4FFF2F2}"/>
            </a:ext>
          </a:extLst>
        </xdr:cNvPr>
        <xdr:cNvSpPr/>
      </xdr:nvSpPr>
      <xdr:spPr>
        <a:xfrm rot="1954144">
          <a:off x="7973331" y="5298037"/>
          <a:ext cx="515486" cy="437054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181881</xdr:colOff>
      <xdr:row>29</xdr:row>
      <xdr:rowOff>49763</xdr:rowOff>
    </xdr:from>
    <xdr:to>
      <xdr:col>26</xdr:col>
      <xdr:colOff>59192</xdr:colOff>
      <xdr:row>31</xdr:row>
      <xdr:rowOff>124867</xdr:rowOff>
    </xdr:to>
    <xdr:sp macro="" textlink="">
      <xdr:nvSpPr>
        <xdr:cNvPr id="63" name="Шестиугольник 62">
          <a:extLst>
            <a:ext uri="{FF2B5EF4-FFF2-40B4-BE49-F238E27FC236}">
              <a16:creationId xmlns:a16="http://schemas.microsoft.com/office/drawing/2014/main" id="{29A51149-2BA0-4FFF-9466-381026BB7826}"/>
            </a:ext>
          </a:extLst>
        </xdr:cNvPr>
        <xdr:cNvSpPr/>
      </xdr:nvSpPr>
      <xdr:spPr>
        <a:xfrm rot="1954144">
          <a:off x="8421006" y="5298038"/>
          <a:ext cx="505961" cy="43705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86632</xdr:colOff>
      <xdr:row>26</xdr:row>
      <xdr:rowOff>170410</xdr:rowOff>
    </xdr:from>
    <xdr:to>
      <xdr:col>22</xdr:col>
      <xdr:colOff>284618</xdr:colOff>
      <xdr:row>29</xdr:row>
      <xdr:rowOff>64539</xdr:rowOff>
    </xdr:to>
    <xdr:sp macro="" textlink="">
      <xdr:nvSpPr>
        <xdr:cNvPr id="64" name="Шестиугольник 63">
          <a:extLst>
            <a:ext uri="{FF2B5EF4-FFF2-40B4-BE49-F238E27FC236}">
              <a16:creationId xmlns:a16="http://schemas.microsoft.com/office/drawing/2014/main" id="{5AD18390-426B-4764-89BD-4B31A6D2DC72}"/>
            </a:ext>
          </a:extLst>
        </xdr:cNvPr>
        <xdr:cNvSpPr/>
      </xdr:nvSpPr>
      <xdr:spPr>
        <a:xfrm rot="1954144">
          <a:off x="6897007" y="4875760"/>
          <a:ext cx="512311" cy="437054"/>
        </a:xfrm>
        <a:prstGeom prst="hexagon">
          <a:avLst>
            <a:gd name="adj" fmla="val 31260"/>
            <a:gd name="vf" fmla="val 115470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210457</xdr:colOff>
      <xdr:row>26</xdr:row>
      <xdr:rowOff>170411</xdr:rowOff>
    </xdr:from>
    <xdr:to>
      <xdr:col>23</xdr:col>
      <xdr:colOff>132218</xdr:colOff>
      <xdr:row>29</xdr:row>
      <xdr:rowOff>64540</xdr:rowOff>
    </xdr:to>
    <xdr:sp macro="" textlink="">
      <xdr:nvSpPr>
        <xdr:cNvPr id="65" name="Шестиугольник 64">
          <a:extLst>
            <a:ext uri="{FF2B5EF4-FFF2-40B4-BE49-F238E27FC236}">
              <a16:creationId xmlns:a16="http://schemas.microsoft.com/office/drawing/2014/main" id="{A6D4D655-BE45-49C3-9360-844A879659D1}"/>
            </a:ext>
          </a:extLst>
        </xdr:cNvPr>
        <xdr:cNvSpPr/>
      </xdr:nvSpPr>
      <xdr:spPr>
        <a:xfrm rot="1954144">
          <a:off x="7335157" y="4875761"/>
          <a:ext cx="512311" cy="43705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58057</xdr:colOff>
      <xdr:row>26</xdr:row>
      <xdr:rowOff>170412</xdr:rowOff>
    </xdr:from>
    <xdr:to>
      <xdr:col>24</xdr:col>
      <xdr:colOff>46493</xdr:colOff>
      <xdr:row>29</xdr:row>
      <xdr:rowOff>64541</xdr:rowOff>
    </xdr:to>
    <xdr:sp macro="" textlink="">
      <xdr:nvSpPr>
        <xdr:cNvPr id="66" name="Шестиугольник 65">
          <a:extLst>
            <a:ext uri="{FF2B5EF4-FFF2-40B4-BE49-F238E27FC236}">
              <a16:creationId xmlns:a16="http://schemas.microsoft.com/office/drawing/2014/main" id="{EEF2AF32-73FA-4156-90BE-A51DAC556970}"/>
            </a:ext>
          </a:extLst>
        </xdr:cNvPr>
        <xdr:cNvSpPr/>
      </xdr:nvSpPr>
      <xdr:spPr>
        <a:xfrm rot="1954144">
          <a:off x="7773307" y="4875762"/>
          <a:ext cx="512311" cy="43705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496207</xdr:colOff>
      <xdr:row>26</xdr:row>
      <xdr:rowOff>170413</xdr:rowOff>
    </xdr:from>
    <xdr:to>
      <xdr:col>25</xdr:col>
      <xdr:colOff>170318</xdr:colOff>
      <xdr:row>29</xdr:row>
      <xdr:rowOff>64542</xdr:rowOff>
    </xdr:to>
    <xdr:sp macro="" textlink="">
      <xdr:nvSpPr>
        <xdr:cNvPr id="67" name="Шестиугольник 66">
          <a:extLst>
            <a:ext uri="{FF2B5EF4-FFF2-40B4-BE49-F238E27FC236}">
              <a16:creationId xmlns:a16="http://schemas.microsoft.com/office/drawing/2014/main" id="{51BE8D17-20FF-4CF6-888C-07F59D325B5C}"/>
            </a:ext>
          </a:extLst>
        </xdr:cNvPr>
        <xdr:cNvSpPr/>
      </xdr:nvSpPr>
      <xdr:spPr>
        <a:xfrm rot="1954144">
          <a:off x="8211457" y="4875763"/>
          <a:ext cx="512311" cy="437054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67581</xdr:colOff>
      <xdr:row>31</xdr:row>
      <xdr:rowOff>103735</xdr:rowOff>
    </xdr:from>
    <xdr:to>
      <xdr:col>22</xdr:col>
      <xdr:colOff>265567</xdr:colOff>
      <xdr:row>33</xdr:row>
      <xdr:rowOff>169314</xdr:rowOff>
    </xdr:to>
    <xdr:sp macro="" textlink="">
      <xdr:nvSpPr>
        <xdr:cNvPr id="68" name="Шестиугольник 67">
          <a:extLst>
            <a:ext uri="{FF2B5EF4-FFF2-40B4-BE49-F238E27FC236}">
              <a16:creationId xmlns:a16="http://schemas.microsoft.com/office/drawing/2014/main" id="{825E9106-0463-4706-9457-8D6186F0DB76}"/>
            </a:ext>
          </a:extLst>
        </xdr:cNvPr>
        <xdr:cNvSpPr/>
      </xdr:nvSpPr>
      <xdr:spPr>
        <a:xfrm rot="1954144">
          <a:off x="6877956" y="5713960"/>
          <a:ext cx="512311" cy="427529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191406</xdr:colOff>
      <xdr:row>31</xdr:row>
      <xdr:rowOff>103736</xdr:rowOff>
    </xdr:from>
    <xdr:to>
      <xdr:col>23</xdr:col>
      <xdr:colOff>113167</xdr:colOff>
      <xdr:row>33</xdr:row>
      <xdr:rowOff>169315</xdr:rowOff>
    </xdr:to>
    <xdr:sp macro="" textlink="">
      <xdr:nvSpPr>
        <xdr:cNvPr id="69" name="Шестиугольник 68">
          <a:extLst>
            <a:ext uri="{FF2B5EF4-FFF2-40B4-BE49-F238E27FC236}">
              <a16:creationId xmlns:a16="http://schemas.microsoft.com/office/drawing/2014/main" id="{3D4972A7-6D49-47A2-8006-80C47477AD3B}"/>
            </a:ext>
          </a:extLst>
        </xdr:cNvPr>
        <xdr:cNvSpPr/>
      </xdr:nvSpPr>
      <xdr:spPr>
        <a:xfrm rot="1954144">
          <a:off x="7316106" y="5713961"/>
          <a:ext cx="512311" cy="427529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39006</xdr:colOff>
      <xdr:row>31</xdr:row>
      <xdr:rowOff>103737</xdr:rowOff>
    </xdr:from>
    <xdr:to>
      <xdr:col>24</xdr:col>
      <xdr:colOff>27442</xdr:colOff>
      <xdr:row>33</xdr:row>
      <xdr:rowOff>169316</xdr:rowOff>
    </xdr:to>
    <xdr:sp macro="" textlink="">
      <xdr:nvSpPr>
        <xdr:cNvPr id="70" name="Шестиугольник 69">
          <a:extLst>
            <a:ext uri="{FF2B5EF4-FFF2-40B4-BE49-F238E27FC236}">
              <a16:creationId xmlns:a16="http://schemas.microsoft.com/office/drawing/2014/main" id="{D2C31261-7CA1-4403-B0EB-DD97B4418BE8}"/>
            </a:ext>
          </a:extLst>
        </xdr:cNvPr>
        <xdr:cNvSpPr/>
      </xdr:nvSpPr>
      <xdr:spPr>
        <a:xfrm rot="1954144">
          <a:off x="7754256" y="5713962"/>
          <a:ext cx="512311" cy="427529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477156</xdr:colOff>
      <xdr:row>31</xdr:row>
      <xdr:rowOff>103738</xdr:rowOff>
    </xdr:from>
    <xdr:to>
      <xdr:col>25</xdr:col>
      <xdr:colOff>151267</xdr:colOff>
      <xdr:row>33</xdr:row>
      <xdr:rowOff>169317</xdr:rowOff>
    </xdr:to>
    <xdr:sp macro="" textlink="">
      <xdr:nvSpPr>
        <xdr:cNvPr id="71" name="Шестиугольник 70">
          <a:extLst>
            <a:ext uri="{FF2B5EF4-FFF2-40B4-BE49-F238E27FC236}">
              <a16:creationId xmlns:a16="http://schemas.microsoft.com/office/drawing/2014/main" id="{C86FE9A8-5F33-4D9C-B488-28204A5C2A29}"/>
            </a:ext>
          </a:extLst>
        </xdr:cNvPr>
        <xdr:cNvSpPr/>
      </xdr:nvSpPr>
      <xdr:spPr>
        <a:xfrm rot="1954144">
          <a:off x="8192406" y="5713963"/>
          <a:ext cx="512311" cy="427529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277131</xdr:colOff>
      <xdr:row>33</xdr:row>
      <xdr:rowOff>154535</xdr:rowOff>
    </xdr:from>
    <xdr:to>
      <xdr:col>22</xdr:col>
      <xdr:colOff>478292</xdr:colOff>
      <xdr:row>36</xdr:row>
      <xdr:rowOff>48664</xdr:rowOff>
    </xdr:to>
    <xdr:sp macro="" textlink="">
      <xdr:nvSpPr>
        <xdr:cNvPr id="72" name="Шестиугольник 71">
          <a:extLst>
            <a:ext uri="{FF2B5EF4-FFF2-40B4-BE49-F238E27FC236}">
              <a16:creationId xmlns:a16="http://schemas.microsoft.com/office/drawing/2014/main" id="{77C43A98-7D72-4A35-AD5F-F25C5F4CD322}"/>
            </a:ext>
          </a:extLst>
        </xdr:cNvPr>
        <xdr:cNvSpPr/>
      </xdr:nvSpPr>
      <xdr:spPr>
        <a:xfrm rot="1954144">
          <a:off x="7087506" y="6126710"/>
          <a:ext cx="515486" cy="437054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397781</xdr:colOff>
      <xdr:row>33</xdr:row>
      <xdr:rowOff>154536</xdr:rowOff>
    </xdr:from>
    <xdr:to>
      <xdr:col>23</xdr:col>
      <xdr:colOff>325892</xdr:colOff>
      <xdr:row>36</xdr:row>
      <xdr:rowOff>48665</xdr:rowOff>
    </xdr:to>
    <xdr:sp macro="" textlink="">
      <xdr:nvSpPr>
        <xdr:cNvPr id="73" name="Шестиугольник 72">
          <a:extLst>
            <a:ext uri="{FF2B5EF4-FFF2-40B4-BE49-F238E27FC236}">
              <a16:creationId xmlns:a16="http://schemas.microsoft.com/office/drawing/2014/main" id="{DB5D37C1-31C6-4DF6-B942-B41E742EFFCC}"/>
            </a:ext>
          </a:extLst>
        </xdr:cNvPr>
        <xdr:cNvSpPr/>
      </xdr:nvSpPr>
      <xdr:spPr>
        <a:xfrm rot="1954144">
          <a:off x="7522481" y="6126711"/>
          <a:ext cx="518661" cy="437054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245381</xdr:colOff>
      <xdr:row>33</xdr:row>
      <xdr:rowOff>154537</xdr:rowOff>
    </xdr:from>
    <xdr:to>
      <xdr:col>24</xdr:col>
      <xdr:colOff>236992</xdr:colOff>
      <xdr:row>36</xdr:row>
      <xdr:rowOff>48666</xdr:rowOff>
    </xdr:to>
    <xdr:sp macro="" textlink="">
      <xdr:nvSpPr>
        <xdr:cNvPr id="74" name="Шестиугольник 73">
          <a:extLst>
            <a:ext uri="{FF2B5EF4-FFF2-40B4-BE49-F238E27FC236}">
              <a16:creationId xmlns:a16="http://schemas.microsoft.com/office/drawing/2014/main" id="{7B12D1C6-E556-4A3F-896B-370953F4CFC1}"/>
            </a:ext>
          </a:extLst>
        </xdr:cNvPr>
        <xdr:cNvSpPr/>
      </xdr:nvSpPr>
      <xdr:spPr>
        <a:xfrm rot="1954144">
          <a:off x="7960631" y="6126712"/>
          <a:ext cx="515486" cy="437054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169181</xdr:colOff>
      <xdr:row>33</xdr:row>
      <xdr:rowOff>154538</xdr:rowOff>
    </xdr:from>
    <xdr:to>
      <xdr:col>26</xdr:col>
      <xdr:colOff>46492</xdr:colOff>
      <xdr:row>36</xdr:row>
      <xdr:rowOff>48667</xdr:rowOff>
    </xdr:to>
    <xdr:sp macro="" textlink="">
      <xdr:nvSpPr>
        <xdr:cNvPr id="75" name="Шестиугольник 74">
          <a:extLst>
            <a:ext uri="{FF2B5EF4-FFF2-40B4-BE49-F238E27FC236}">
              <a16:creationId xmlns:a16="http://schemas.microsoft.com/office/drawing/2014/main" id="{F04EA0E1-1B8E-43B0-A796-A5710CCA5070}"/>
            </a:ext>
          </a:extLst>
        </xdr:cNvPr>
        <xdr:cNvSpPr/>
      </xdr:nvSpPr>
      <xdr:spPr>
        <a:xfrm rot="1954144">
          <a:off x="8408306" y="6126713"/>
          <a:ext cx="505961" cy="437054"/>
        </a:xfrm>
        <a:prstGeom prst="hexagon">
          <a:avLst>
            <a:gd name="adj" fmla="val 31260"/>
            <a:gd name="v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6350</xdr:colOff>
      <xdr:row>50</xdr:row>
      <xdr:rowOff>177841</xdr:rowOff>
    </xdr:from>
    <xdr:to>
      <xdr:col>21</xdr:col>
      <xdr:colOff>198615</xdr:colOff>
      <xdr:row>53</xdr:row>
      <xdr:rowOff>66550</xdr:rowOff>
    </xdr:to>
    <xdr:sp macro="" textlink="">
      <xdr:nvSpPr>
        <xdr:cNvPr id="76" name="Шестиугольник 75">
          <a:extLst>
            <a:ext uri="{FF2B5EF4-FFF2-40B4-BE49-F238E27FC236}">
              <a16:creationId xmlns:a16="http://schemas.microsoft.com/office/drawing/2014/main" id="{EC91F163-B996-4342-B695-0EB45206A082}"/>
            </a:ext>
          </a:extLst>
        </xdr:cNvPr>
        <xdr:cNvSpPr/>
      </xdr:nvSpPr>
      <xdr:spPr>
        <a:xfrm>
          <a:off x="6502400" y="9226591"/>
          <a:ext cx="506590" cy="431634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119594</xdr:colOff>
      <xdr:row>50</xdr:row>
      <xdr:rowOff>179433</xdr:rowOff>
    </xdr:from>
    <xdr:to>
      <xdr:col>22</xdr:col>
      <xdr:colOff>330933</xdr:colOff>
      <xdr:row>53</xdr:row>
      <xdr:rowOff>64960</xdr:rowOff>
    </xdr:to>
    <xdr:sp macro="" textlink="">
      <xdr:nvSpPr>
        <xdr:cNvPr id="77" name="Шестиугольник 76">
          <a:extLst>
            <a:ext uri="{FF2B5EF4-FFF2-40B4-BE49-F238E27FC236}">
              <a16:creationId xmlns:a16="http://schemas.microsoft.com/office/drawing/2014/main" id="{F34459DF-2E5E-4295-801E-FD94B22ECF22}"/>
            </a:ext>
          </a:extLst>
        </xdr:cNvPr>
        <xdr:cNvSpPr/>
      </xdr:nvSpPr>
      <xdr:spPr>
        <a:xfrm>
          <a:off x="6929969" y="9228183"/>
          <a:ext cx="525664" cy="428452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247143</xdr:colOff>
      <xdr:row>50</xdr:row>
      <xdr:rowOff>179434</xdr:rowOff>
    </xdr:from>
    <xdr:to>
      <xdr:col>23</xdr:col>
      <xdr:colOff>182257</xdr:colOff>
      <xdr:row>53</xdr:row>
      <xdr:rowOff>61779</xdr:rowOff>
    </xdr:to>
    <xdr:sp macro="" textlink="">
      <xdr:nvSpPr>
        <xdr:cNvPr id="78" name="Шестиугольник 77">
          <a:extLst>
            <a:ext uri="{FF2B5EF4-FFF2-40B4-BE49-F238E27FC236}">
              <a16:creationId xmlns:a16="http://schemas.microsoft.com/office/drawing/2014/main" id="{84B140AD-BAF4-4BC5-9273-89A55A10B2A9}"/>
            </a:ext>
          </a:extLst>
        </xdr:cNvPr>
        <xdr:cNvSpPr/>
      </xdr:nvSpPr>
      <xdr:spPr>
        <a:xfrm>
          <a:off x="7371843" y="9228184"/>
          <a:ext cx="525664" cy="425270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100055</xdr:colOff>
      <xdr:row>51</xdr:row>
      <xdr:rowOff>3233</xdr:rowOff>
    </xdr:from>
    <xdr:to>
      <xdr:col>24</xdr:col>
      <xdr:colOff>85949</xdr:colOff>
      <xdr:row>53</xdr:row>
      <xdr:rowOff>66553</xdr:rowOff>
    </xdr:to>
    <xdr:sp macro="" textlink="">
      <xdr:nvSpPr>
        <xdr:cNvPr id="79" name="Шестиугольник 78">
          <a:extLst>
            <a:ext uri="{FF2B5EF4-FFF2-40B4-BE49-F238E27FC236}">
              <a16:creationId xmlns:a16="http://schemas.microsoft.com/office/drawing/2014/main" id="{30D285AA-EDFA-4A44-A55A-C260CD9DE109}"/>
            </a:ext>
          </a:extLst>
        </xdr:cNvPr>
        <xdr:cNvSpPr/>
      </xdr:nvSpPr>
      <xdr:spPr>
        <a:xfrm>
          <a:off x="7815305" y="9232958"/>
          <a:ext cx="509769" cy="425270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228875</xdr:colOff>
      <xdr:row>53</xdr:row>
      <xdr:rowOff>42193</xdr:rowOff>
    </xdr:from>
    <xdr:to>
      <xdr:col>22</xdr:col>
      <xdr:colOff>109994</xdr:colOff>
      <xdr:row>55</xdr:row>
      <xdr:rowOff>102331</xdr:rowOff>
    </xdr:to>
    <xdr:sp macro="" textlink="">
      <xdr:nvSpPr>
        <xdr:cNvPr id="88" name="Шестиугольник 87">
          <a:extLst>
            <a:ext uri="{FF2B5EF4-FFF2-40B4-BE49-F238E27FC236}">
              <a16:creationId xmlns:a16="http://schemas.microsoft.com/office/drawing/2014/main" id="{01177EF7-880B-40C5-8FE9-ADBDF8094F9E}"/>
            </a:ext>
          </a:extLst>
        </xdr:cNvPr>
        <xdr:cNvSpPr/>
      </xdr:nvSpPr>
      <xdr:spPr>
        <a:xfrm>
          <a:off x="6724925" y="9633868"/>
          <a:ext cx="509769" cy="422088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24614</xdr:colOff>
      <xdr:row>53</xdr:row>
      <xdr:rowOff>37422</xdr:rowOff>
    </xdr:from>
    <xdr:to>
      <xdr:col>22</xdr:col>
      <xdr:colOff>562993</xdr:colOff>
      <xdr:row>55</xdr:row>
      <xdr:rowOff>103924</xdr:rowOff>
    </xdr:to>
    <xdr:sp macro="" textlink="">
      <xdr:nvSpPr>
        <xdr:cNvPr id="89" name="Шестиугольник 88">
          <a:extLst>
            <a:ext uri="{FF2B5EF4-FFF2-40B4-BE49-F238E27FC236}">
              <a16:creationId xmlns:a16="http://schemas.microsoft.com/office/drawing/2014/main" id="{F560828B-14A7-4022-8563-475C6AFFB3C8}"/>
            </a:ext>
          </a:extLst>
        </xdr:cNvPr>
        <xdr:cNvSpPr/>
      </xdr:nvSpPr>
      <xdr:spPr>
        <a:xfrm>
          <a:off x="7149314" y="9629097"/>
          <a:ext cx="538379" cy="428452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472846</xdr:colOff>
      <xdr:row>53</xdr:row>
      <xdr:rowOff>34241</xdr:rowOff>
    </xdr:from>
    <xdr:to>
      <xdr:col>23</xdr:col>
      <xdr:colOff>411139</xdr:colOff>
      <xdr:row>55</xdr:row>
      <xdr:rowOff>100743</xdr:rowOff>
    </xdr:to>
    <xdr:sp macro="" textlink="">
      <xdr:nvSpPr>
        <xdr:cNvPr id="90" name="Шестиугольник 89">
          <a:extLst>
            <a:ext uri="{FF2B5EF4-FFF2-40B4-BE49-F238E27FC236}">
              <a16:creationId xmlns:a16="http://schemas.microsoft.com/office/drawing/2014/main" id="{4C35E5C9-1A95-407F-A84D-31D480656D3A}"/>
            </a:ext>
          </a:extLst>
        </xdr:cNvPr>
        <xdr:cNvSpPr/>
      </xdr:nvSpPr>
      <xdr:spPr>
        <a:xfrm>
          <a:off x="7597546" y="9625916"/>
          <a:ext cx="528843" cy="428452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335296</xdr:colOff>
      <xdr:row>53</xdr:row>
      <xdr:rowOff>35833</xdr:rowOff>
    </xdr:from>
    <xdr:to>
      <xdr:col>24</xdr:col>
      <xdr:colOff>311653</xdr:colOff>
      <xdr:row>55</xdr:row>
      <xdr:rowOff>105517</xdr:rowOff>
    </xdr:to>
    <xdr:sp macro="" textlink="">
      <xdr:nvSpPr>
        <xdr:cNvPr id="91" name="Шестиугольник 90">
          <a:extLst>
            <a:ext uri="{FF2B5EF4-FFF2-40B4-BE49-F238E27FC236}">
              <a16:creationId xmlns:a16="http://schemas.microsoft.com/office/drawing/2014/main" id="{501118AC-E206-4369-92A6-9B2AC87F08B5}"/>
            </a:ext>
          </a:extLst>
        </xdr:cNvPr>
        <xdr:cNvSpPr/>
      </xdr:nvSpPr>
      <xdr:spPr>
        <a:xfrm>
          <a:off x="8050546" y="9627508"/>
          <a:ext cx="500232" cy="431634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27013</xdr:colOff>
      <xdr:row>55</xdr:row>
      <xdr:rowOff>82747</xdr:rowOff>
    </xdr:from>
    <xdr:to>
      <xdr:col>21</xdr:col>
      <xdr:colOff>219278</xdr:colOff>
      <xdr:row>57</xdr:row>
      <xdr:rowOff>152431</xdr:rowOff>
    </xdr:to>
    <xdr:sp macro="" textlink="">
      <xdr:nvSpPr>
        <xdr:cNvPr id="92" name="Шестиугольник 91">
          <a:extLst>
            <a:ext uri="{FF2B5EF4-FFF2-40B4-BE49-F238E27FC236}">
              <a16:creationId xmlns:a16="http://schemas.microsoft.com/office/drawing/2014/main" id="{5149A887-7AF1-4024-80A9-2E331B020AD8}"/>
            </a:ext>
          </a:extLst>
        </xdr:cNvPr>
        <xdr:cNvSpPr/>
      </xdr:nvSpPr>
      <xdr:spPr>
        <a:xfrm>
          <a:off x="6523063" y="10036372"/>
          <a:ext cx="506590" cy="431634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143435</xdr:colOff>
      <xdr:row>55</xdr:row>
      <xdr:rowOff>84340</xdr:rowOff>
    </xdr:from>
    <xdr:to>
      <xdr:col>22</xdr:col>
      <xdr:colOff>370668</xdr:colOff>
      <xdr:row>57</xdr:row>
      <xdr:rowOff>150842</xdr:rowOff>
    </xdr:to>
    <xdr:sp macro="" textlink="">
      <xdr:nvSpPr>
        <xdr:cNvPr id="93" name="Шестиугольник 92">
          <a:extLst>
            <a:ext uri="{FF2B5EF4-FFF2-40B4-BE49-F238E27FC236}">
              <a16:creationId xmlns:a16="http://schemas.microsoft.com/office/drawing/2014/main" id="{A52176A4-359D-4BF3-A5D6-757339907502}"/>
            </a:ext>
          </a:extLst>
        </xdr:cNvPr>
        <xdr:cNvSpPr/>
      </xdr:nvSpPr>
      <xdr:spPr>
        <a:xfrm>
          <a:off x="6953810" y="10037965"/>
          <a:ext cx="541558" cy="428452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272573</xdr:colOff>
      <xdr:row>55</xdr:row>
      <xdr:rowOff>85931</xdr:rowOff>
    </xdr:from>
    <xdr:to>
      <xdr:col>23</xdr:col>
      <xdr:colOff>207687</xdr:colOff>
      <xdr:row>57</xdr:row>
      <xdr:rowOff>149251</xdr:rowOff>
    </xdr:to>
    <xdr:sp macro="" textlink="">
      <xdr:nvSpPr>
        <xdr:cNvPr id="94" name="Шестиугольник 93">
          <a:extLst>
            <a:ext uri="{FF2B5EF4-FFF2-40B4-BE49-F238E27FC236}">
              <a16:creationId xmlns:a16="http://schemas.microsoft.com/office/drawing/2014/main" id="{E2DE71EF-4155-4B4C-9B1A-A84EDBFCDB1F}"/>
            </a:ext>
          </a:extLst>
        </xdr:cNvPr>
        <xdr:cNvSpPr/>
      </xdr:nvSpPr>
      <xdr:spPr>
        <a:xfrm>
          <a:off x="7397273" y="10039556"/>
          <a:ext cx="525664" cy="425270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131844</xdr:colOff>
      <xdr:row>55</xdr:row>
      <xdr:rowOff>81160</xdr:rowOff>
    </xdr:from>
    <xdr:to>
      <xdr:col>24</xdr:col>
      <xdr:colOff>114559</xdr:colOff>
      <xdr:row>57</xdr:row>
      <xdr:rowOff>154025</xdr:rowOff>
    </xdr:to>
    <xdr:sp macro="" textlink="">
      <xdr:nvSpPr>
        <xdr:cNvPr id="95" name="Шестиугольник 94">
          <a:extLst>
            <a:ext uri="{FF2B5EF4-FFF2-40B4-BE49-F238E27FC236}">
              <a16:creationId xmlns:a16="http://schemas.microsoft.com/office/drawing/2014/main" id="{CE7D3865-72DA-455E-BAAF-AD1654459C6D}"/>
            </a:ext>
          </a:extLst>
        </xdr:cNvPr>
        <xdr:cNvSpPr/>
      </xdr:nvSpPr>
      <xdr:spPr>
        <a:xfrm>
          <a:off x="7847094" y="10034785"/>
          <a:ext cx="506590" cy="434815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255898</xdr:colOff>
      <xdr:row>57</xdr:row>
      <xdr:rowOff>121712</xdr:rowOff>
    </xdr:from>
    <xdr:to>
      <xdr:col>22</xdr:col>
      <xdr:colOff>143375</xdr:colOff>
      <xdr:row>60</xdr:row>
      <xdr:rowOff>19966</xdr:rowOff>
    </xdr:to>
    <xdr:sp macro="" textlink="">
      <xdr:nvSpPr>
        <xdr:cNvPr id="96" name="Шестиугольник 95">
          <a:extLst>
            <a:ext uri="{FF2B5EF4-FFF2-40B4-BE49-F238E27FC236}">
              <a16:creationId xmlns:a16="http://schemas.microsoft.com/office/drawing/2014/main" id="{535D6CC8-07F9-4E6A-962A-25482F5B3F71}"/>
            </a:ext>
          </a:extLst>
        </xdr:cNvPr>
        <xdr:cNvSpPr/>
      </xdr:nvSpPr>
      <xdr:spPr>
        <a:xfrm>
          <a:off x="6751948" y="10437287"/>
          <a:ext cx="516127" cy="44117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56405</xdr:colOff>
      <xdr:row>57</xdr:row>
      <xdr:rowOff>121714</xdr:rowOff>
    </xdr:from>
    <xdr:to>
      <xdr:col>22</xdr:col>
      <xdr:colOff>588427</xdr:colOff>
      <xdr:row>60</xdr:row>
      <xdr:rowOff>19968</xdr:rowOff>
    </xdr:to>
    <xdr:sp macro="" textlink="">
      <xdr:nvSpPr>
        <xdr:cNvPr id="97" name="Шестиугольник 96">
          <a:extLst>
            <a:ext uri="{FF2B5EF4-FFF2-40B4-BE49-F238E27FC236}">
              <a16:creationId xmlns:a16="http://schemas.microsoft.com/office/drawing/2014/main" id="{BCB1F89D-96E6-4D37-B40A-CB2A30AC4787}"/>
            </a:ext>
          </a:extLst>
        </xdr:cNvPr>
        <xdr:cNvSpPr/>
      </xdr:nvSpPr>
      <xdr:spPr>
        <a:xfrm>
          <a:off x="7181105" y="10437289"/>
          <a:ext cx="532022" cy="44117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504637</xdr:colOff>
      <xdr:row>57</xdr:row>
      <xdr:rowOff>134441</xdr:rowOff>
    </xdr:from>
    <xdr:to>
      <xdr:col>23</xdr:col>
      <xdr:colOff>436572</xdr:colOff>
      <xdr:row>60</xdr:row>
      <xdr:rowOff>19968</xdr:rowOff>
    </xdr:to>
    <xdr:sp macro="" textlink="">
      <xdr:nvSpPr>
        <xdr:cNvPr id="98" name="Шестиугольник 97">
          <a:extLst>
            <a:ext uri="{FF2B5EF4-FFF2-40B4-BE49-F238E27FC236}">
              <a16:creationId xmlns:a16="http://schemas.microsoft.com/office/drawing/2014/main" id="{FF4FB3FF-CE55-490C-B3DD-B7F930EB94BB}"/>
            </a:ext>
          </a:extLst>
        </xdr:cNvPr>
        <xdr:cNvSpPr/>
      </xdr:nvSpPr>
      <xdr:spPr>
        <a:xfrm>
          <a:off x="7629337" y="10450016"/>
          <a:ext cx="522485" cy="428452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360729</xdr:colOff>
      <xdr:row>57</xdr:row>
      <xdr:rowOff>129670</xdr:rowOff>
    </xdr:from>
    <xdr:to>
      <xdr:col>25</xdr:col>
      <xdr:colOff>29119</xdr:colOff>
      <xdr:row>60</xdr:row>
      <xdr:rowOff>18379</xdr:rowOff>
    </xdr:to>
    <xdr:sp macro="" textlink="">
      <xdr:nvSpPr>
        <xdr:cNvPr id="99" name="Шестиугольник 98">
          <a:extLst>
            <a:ext uri="{FF2B5EF4-FFF2-40B4-BE49-F238E27FC236}">
              <a16:creationId xmlns:a16="http://schemas.microsoft.com/office/drawing/2014/main" id="{F11C1966-8BC0-4404-BD09-8D5AF52548B0}"/>
            </a:ext>
          </a:extLst>
        </xdr:cNvPr>
        <xdr:cNvSpPr/>
      </xdr:nvSpPr>
      <xdr:spPr>
        <a:xfrm>
          <a:off x="8075979" y="10445245"/>
          <a:ext cx="506590" cy="431634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34961</xdr:colOff>
      <xdr:row>60</xdr:row>
      <xdr:rowOff>6746</xdr:rowOff>
    </xdr:from>
    <xdr:to>
      <xdr:col>21</xdr:col>
      <xdr:colOff>243121</xdr:colOff>
      <xdr:row>62</xdr:row>
      <xdr:rowOff>76430</xdr:rowOff>
    </xdr:to>
    <xdr:sp macro="" textlink="">
      <xdr:nvSpPr>
        <xdr:cNvPr id="100" name="Шестиугольник 99">
          <a:extLst>
            <a:ext uri="{FF2B5EF4-FFF2-40B4-BE49-F238E27FC236}">
              <a16:creationId xmlns:a16="http://schemas.microsoft.com/office/drawing/2014/main" id="{3807F674-E088-44D3-9541-85E7C671F722}"/>
            </a:ext>
          </a:extLst>
        </xdr:cNvPr>
        <xdr:cNvSpPr/>
      </xdr:nvSpPr>
      <xdr:spPr>
        <a:xfrm>
          <a:off x="6531011" y="10865246"/>
          <a:ext cx="522485" cy="43163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50;10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156151</xdr:colOff>
      <xdr:row>60</xdr:row>
      <xdr:rowOff>6747</xdr:rowOff>
    </xdr:from>
    <xdr:to>
      <xdr:col>22</xdr:col>
      <xdr:colOff>386563</xdr:colOff>
      <xdr:row>62</xdr:row>
      <xdr:rowOff>76431</xdr:rowOff>
    </xdr:to>
    <xdr:sp macro="" textlink="">
      <xdr:nvSpPr>
        <xdr:cNvPr id="101" name="Шестиугольник 100">
          <a:extLst>
            <a:ext uri="{FF2B5EF4-FFF2-40B4-BE49-F238E27FC236}">
              <a16:creationId xmlns:a16="http://schemas.microsoft.com/office/drawing/2014/main" id="{ED639CE9-802E-4F95-AF03-2CDEABC7120C}"/>
            </a:ext>
          </a:extLst>
        </xdr:cNvPr>
        <xdr:cNvSpPr/>
      </xdr:nvSpPr>
      <xdr:spPr>
        <a:xfrm>
          <a:off x="6966526" y="10865247"/>
          <a:ext cx="544737" cy="43163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50;20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291647</xdr:colOff>
      <xdr:row>60</xdr:row>
      <xdr:rowOff>11521</xdr:rowOff>
    </xdr:from>
    <xdr:to>
      <xdr:col>23</xdr:col>
      <xdr:colOff>226761</xdr:colOff>
      <xdr:row>62</xdr:row>
      <xdr:rowOff>78023</xdr:rowOff>
    </xdr:to>
    <xdr:sp macro="" textlink="">
      <xdr:nvSpPr>
        <xdr:cNvPr id="102" name="Шестиугольник 101">
          <a:extLst>
            <a:ext uri="{FF2B5EF4-FFF2-40B4-BE49-F238E27FC236}">
              <a16:creationId xmlns:a16="http://schemas.microsoft.com/office/drawing/2014/main" id="{5EEAB9D5-542A-4AF2-BFE9-8EE2012D98FF}"/>
            </a:ext>
          </a:extLst>
        </xdr:cNvPr>
        <xdr:cNvSpPr/>
      </xdr:nvSpPr>
      <xdr:spPr>
        <a:xfrm>
          <a:off x="7416347" y="10870021"/>
          <a:ext cx="525664" cy="428452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50;30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150918</xdr:colOff>
      <xdr:row>60</xdr:row>
      <xdr:rowOff>6749</xdr:rowOff>
    </xdr:from>
    <xdr:to>
      <xdr:col>24</xdr:col>
      <xdr:colOff>130454</xdr:colOff>
      <xdr:row>62</xdr:row>
      <xdr:rowOff>76433</xdr:rowOff>
    </xdr:to>
    <xdr:sp macro="" textlink="">
      <xdr:nvSpPr>
        <xdr:cNvPr id="103" name="Шестиугольник 102">
          <a:extLst>
            <a:ext uri="{FF2B5EF4-FFF2-40B4-BE49-F238E27FC236}">
              <a16:creationId xmlns:a16="http://schemas.microsoft.com/office/drawing/2014/main" id="{B301F4AF-717D-465B-BB4D-29E0D562F952}"/>
            </a:ext>
          </a:extLst>
        </xdr:cNvPr>
        <xdr:cNvSpPr/>
      </xdr:nvSpPr>
      <xdr:spPr>
        <a:xfrm>
          <a:off x="7866168" y="10865249"/>
          <a:ext cx="503411" cy="431634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276560</xdr:colOff>
      <xdr:row>62</xdr:row>
      <xdr:rowOff>83892</xdr:rowOff>
    </xdr:from>
    <xdr:to>
      <xdr:col>22</xdr:col>
      <xdr:colOff>170395</xdr:colOff>
      <xdr:row>64</xdr:row>
      <xdr:rowOff>147212</xdr:rowOff>
    </xdr:to>
    <xdr:sp macro="" textlink="">
      <xdr:nvSpPr>
        <xdr:cNvPr id="104" name="Шестиугольник 103">
          <a:extLst>
            <a:ext uri="{FF2B5EF4-FFF2-40B4-BE49-F238E27FC236}">
              <a16:creationId xmlns:a16="http://schemas.microsoft.com/office/drawing/2014/main" id="{1C064E3C-44E6-4E0F-8F51-0F6499184B18}"/>
            </a:ext>
          </a:extLst>
        </xdr:cNvPr>
        <xdr:cNvSpPr/>
      </xdr:nvSpPr>
      <xdr:spPr>
        <a:xfrm>
          <a:off x="6772610" y="11304342"/>
          <a:ext cx="522485" cy="425270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81836</xdr:colOff>
      <xdr:row>62</xdr:row>
      <xdr:rowOff>79120</xdr:rowOff>
    </xdr:from>
    <xdr:to>
      <xdr:col>23</xdr:col>
      <xdr:colOff>20129</xdr:colOff>
      <xdr:row>64</xdr:row>
      <xdr:rowOff>142440</xdr:rowOff>
    </xdr:to>
    <xdr:sp macro="" textlink="">
      <xdr:nvSpPr>
        <xdr:cNvPr id="105" name="Шестиугольник 104">
          <a:extLst>
            <a:ext uri="{FF2B5EF4-FFF2-40B4-BE49-F238E27FC236}">
              <a16:creationId xmlns:a16="http://schemas.microsoft.com/office/drawing/2014/main" id="{4626A4CA-7432-4D05-89A2-81983C6344EA}"/>
            </a:ext>
          </a:extLst>
        </xdr:cNvPr>
        <xdr:cNvSpPr/>
      </xdr:nvSpPr>
      <xdr:spPr>
        <a:xfrm>
          <a:off x="7206536" y="11299570"/>
          <a:ext cx="528843" cy="425270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60;25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530068</xdr:colOff>
      <xdr:row>62</xdr:row>
      <xdr:rowOff>79121</xdr:rowOff>
    </xdr:from>
    <xdr:to>
      <xdr:col>23</xdr:col>
      <xdr:colOff>465182</xdr:colOff>
      <xdr:row>64</xdr:row>
      <xdr:rowOff>142441</xdr:rowOff>
    </xdr:to>
    <xdr:sp macro="" textlink="">
      <xdr:nvSpPr>
        <xdr:cNvPr id="106" name="Шестиугольник 105">
          <a:extLst>
            <a:ext uri="{FF2B5EF4-FFF2-40B4-BE49-F238E27FC236}">
              <a16:creationId xmlns:a16="http://schemas.microsoft.com/office/drawing/2014/main" id="{7797A782-0734-45B3-B5DA-05BCC4B44197}"/>
            </a:ext>
          </a:extLst>
        </xdr:cNvPr>
        <xdr:cNvSpPr/>
      </xdr:nvSpPr>
      <xdr:spPr>
        <a:xfrm>
          <a:off x="7654768" y="11299571"/>
          <a:ext cx="525664" cy="425270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390928</xdr:colOff>
      <xdr:row>62</xdr:row>
      <xdr:rowOff>85485</xdr:rowOff>
    </xdr:from>
    <xdr:to>
      <xdr:col>25</xdr:col>
      <xdr:colOff>56139</xdr:colOff>
      <xdr:row>64</xdr:row>
      <xdr:rowOff>145623</xdr:rowOff>
    </xdr:to>
    <xdr:sp macro="" textlink="">
      <xdr:nvSpPr>
        <xdr:cNvPr id="107" name="Шестиугольник 106">
          <a:extLst>
            <a:ext uri="{FF2B5EF4-FFF2-40B4-BE49-F238E27FC236}">
              <a16:creationId xmlns:a16="http://schemas.microsoft.com/office/drawing/2014/main" id="{8B59F524-B936-4D58-AC6F-29B11036907E}"/>
            </a:ext>
          </a:extLst>
        </xdr:cNvPr>
        <xdr:cNvSpPr/>
      </xdr:nvSpPr>
      <xdr:spPr>
        <a:xfrm>
          <a:off x="8106178" y="11305935"/>
          <a:ext cx="503411" cy="422088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60;45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66749</xdr:colOff>
      <xdr:row>64</xdr:row>
      <xdr:rowOff>132401</xdr:rowOff>
    </xdr:from>
    <xdr:to>
      <xdr:col>21</xdr:col>
      <xdr:colOff>271730</xdr:colOff>
      <xdr:row>67</xdr:row>
      <xdr:rowOff>21110</xdr:rowOff>
    </xdr:to>
    <xdr:sp macro="" textlink="">
      <xdr:nvSpPr>
        <xdr:cNvPr id="108" name="Шестиугольник 107">
          <a:extLst>
            <a:ext uri="{FF2B5EF4-FFF2-40B4-BE49-F238E27FC236}">
              <a16:creationId xmlns:a16="http://schemas.microsoft.com/office/drawing/2014/main" id="{226C7F2C-1824-479E-9E32-89D7A999054A}"/>
            </a:ext>
          </a:extLst>
        </xdr:cNvPr>
        <xdr:cNvSpPr/>
      </xdr:nvSpPr>
      <xdr:spPr>
        <a:xfrm>
          <a:off x="6562799" y="11714801"/>
          <a:ext cx="519306" cy="431634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187940</xdr:colOff>
      <xdr:row>64</xdr:row>
      <xdr:rowOff>135584</xdr:rowOff>
    </xdr:from>
    <xdr:to>
      <xdr:col>22</xdr:col>
      <xdr:colOff>408816</xdr:colOff>
      <xdr:row>67</xdr:row>
      <xdr:rowOff>30656</xdr:rowOff>
    </xdr:to>
    <xdr:sp macro="" textlink="">
      <xdr:nvSpPr>
        <xdr:cNvPr id="109" name="Шестиугольник 108">
          <a:extLst>
            <a:ext uri="{FF2B5EF4-FFF2-40B4-BE49-F238E27FC236}">
              <a16:creationId xmlns:a16="http://schemas.microsoft.com/office/drawing/2014/main" id="{5220EF38-F66D-49D5-8753-6BA6576A6105}"/>
            </a:ext>
          </a:extLst>
        </xdr:cNvPr>
        <xdr:cNvSpPr/>
      </xdr:nvSpPr>
      <xdr:spPr>
        <a:xfrm>
          <a:off x="6998315" y="11717984"/>
          <a:ext cx="535201" cy="437997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312309</xdr:colOff>
      <xdr:row>64</xdr:row>
      <xdr:rowOff>141948</xdr:rowOff>
    </xdr:from>
    <xdr:to>
      <xdr:col>23</xdr:col>
      <xdr:colOff>253781</xdr:colOff>
      <xdr:row>67</xdr:row>
      <xdr:rowOff>24293</xdr:rowOff>
    </xdr:to>
    <xdr:sp macro="" textlink="">
      <xdr:nvSpPr>
        <xdr:cNvPr id="110" name="Шестиугольник 109">
          <a:extLst>
            <a:ext uri="{FF2B5EF4-FFF2-40B4-BE49-F238E27FC236}">
              <a16:creationId xmlns:a16="http://schemas.microsoft.com/office/drawing/2014/main" id="{45478478-B721-42FE-91BC-B622058DE9C2}"/>
            </a:ext>
          </a:extLst>
        </xdr:cNvPr>
        <xdr:cNvSpPr/>
      </xdr:nvSpPr>
      <xdr:spPr>
        <a:xfrm>
          <a:off x="7437009" y="11724348"/>
          <a:ext cx="532022" cy="425270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70;30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182707</xdr:colOff>
      <xdr:row>64</xdr:row>
      <xdr:rowOff>141949</xdr:rowOff>
    </xdr:from>
    <xdr:to>
      <xdr:col>24</xdr:col>
      <xdr:colOff>159064</xdr:colOff>
      <xdr:row>67</xdr:row>
      <xdr:rowOff>21112</xdr:rowOff>
    </xdr:to>
    <xdr:sp macro="" textlink="">
      <xdr:nvSpPr>
        <xdr:cNvPr id="111" name="Шестиугольник 110">
          <a:extLst>
            <a:ext uri="{FF2B5EF4-FFF2-40B4-BE49-F238E27FC236}">
              <a16:creationId xmlns:a16="http://schemas.microsoft.com/office/drawing/2014/main" id="{97C545AB-EB67-4117-942E-1C012F37BEA5}"/>
            </a:ext>
          </a:extLst>
        </xdr:cNvPr>
        <xdr:cNvSpPr/>
      </xdr:nvSpPr>
      <xdr:spPr>
        <a:xfrm>
          <a:off x="7897957" y="11724349"/>
          <a:ext cx="500232" cy="422088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70;40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43486</xdr:colOff>
      <xdr:row>50</xdr:row>
      <xdr:rowOff>158753</xdr:rowOff>
    </xdr:from>
    <xdr:to>
      <xdr:col>25</xdr:col>
      <xdr:colOff>238930</xdr:colOff>
      <xdr:row>53</xdr:row>
      <xdr:rowOff>47462</xdr:rowOff>
    </xdr:to>
    <xdr:sp macro="" textlink="">
      <xdr:nvSpPr>
        <xdr:cNvPr id="112" name="Шестиугольник 111">
          <a:extLst>
            <a:ext uri="{FF2B5EF4-FFF2-40B4-BE49-F238E27FC236}">
              <a16:creationId xmlns:a16="http://schemas.microsoft.com/office/drawing/2014/main" id="{D5E2BA89-D4AC-4F84-AFC0-ED3B7BB7856E}"/>
            </a:ext>
          </a:extLst>
        </xdr:cNvPr>
        <xdr:cNvSpPr/>
      </xdr:nvSpPr>
      <xdr:spPr>
        <a:xfrm>
          <a:off x="8282611" y="9207503"/>
          <a:ext cx="509769" cy="431634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272372</xdr:colOff>
      <xdr:row>53</xdr:row>
      <xdr:rowOff>45377</xdr:rowOff>
    </xdr:from>
    <xdr:to>
      <xdr:col>26</xdr:col>
      <xdr:colOff>150312</xdr:colOff>
      <xdr:row>55</xdr:row>
      <xdr:rowOff>111879</xdr:rowOff>
    </xdr:to>
    <xdr:sp macro="" textlink="">
      <xdr:nvSpPr>
        <xdr:cNvPr id="113" name="Шестиугольник 112">
          <a:extLst>
            <a:ext uri="{FF2B5EF4-FFF2-40B4-BE49-F238E27FC236}">
              <a16:creationId xmlns:a16="http://schemas.microsoft.com/office/drawing/2014/main" id="{C8E9F6F1-370C-4879-B8D1-998CA827DDBF}"/>
            </a:ext>
          </a:extLst>
        </xdr:cNvPr>
        <xdr:cNvSpPr/>
      </xdr:nvSpPr>
      <xdr:spPr>
        <a:xfrm>
          <a:off x="8511497" y="9637052"/>
          <a:ext cx="506590" cy="428452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62561</xdr:colOff>
      <xdr:row>55</xdr:row>
      <xdr:rowOff>81159</xdr:rowOff>
    </xdr:from>
    <xdr:to>
      <xdr:col>25</xdr:col>
      <xdr:colOff>254826</xdr:colOff>
      <xdr:row>57</xdr:row>
      <xdr:rowOff>144479</xdr:rowOff>
    </xdr:to>
    <xdr:sp macro="" textlink="">
      <xdr:nvSpPr>
        <xdr:cNvPr id="114" name="Шестиугольник 113">
          <a:extLst>
            <a:ext uri="{FF2B5EF4-FFF2-40B4-BE49-F238E27FC236}">
              <a16:creationId xmlns:a16="http://schemas.microsoft.com/office/drawing/2014/main" id="{AEA1384C-B976-4D66-A15D-F6FD416AE979}"/>
            </a:ext>
          </a:extLst>
        </xdr:cNvPr>
        <xdr:cNvSpPr/>
      </xdr:nvSpPr>
      <xdr:spPr>
        <a:xfrm>
          <a:off x="8301686" y="10034784"/>
          <a:ext cx="506590" cy="425270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304161</xdr:colOff>
      <xdr:row>57</xdr:row>
      <xdr:rowOff>142395</xdr:rowOff>
    </xdr:from>
    <xdr:to>
      <xdr:col>26</xdr:col>
      <xdr:colOff>182101</xdr:colOff>
      <xdr:row>60</xdr:row>
      <xdr:rowOff>31104</xdr:rowOff>
    </xdr:to>
    <xdr:sp macro="" textlink="">
      <xdr:nvSpPr>
        <xdr:cNvPr id="115" name="Шестиугольник 114">
          <a:extLst>
            <a:ext uri="{FF2B5EF4-FFF2-40B4-BE49-F238E27FC236}">
              <a16:creationId xmlns:a16="http://schemas.microsoft.com/office/drawing/2014/main" id="{9D27956F-2DED-4080-B9A5-FE9F519DB0A1}"/>
            </a:ext>
          </a:extLst>
        </xdr:cNvPr>
        <xdr:cNvSpPr/>
      </xdr:nvSpPr>
      <xdr:spPr>
        <a:xfrm>
          <a:off x="8543286" y="10457970"/>
          <a:ext cx="506590" cy="431634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81635</xdr:colOff>
      <xdr:row>59</xdr:row>
      <xdr:rowOff>162268</xdr:rowOff>
    </xdr:from>
    <xdr:to>
      <xdr:col>25</xdr:col>
      <xdr:colOff>277079</xdr:colOff>
      <xdr:row>62</xdr:row>
      <xdr:rowOff>50977</xdr:rowOff>
    </xdr:to>
    <xdr:sp macro="" textlink="">
      <xdr:nvSpPr>
        <xdr:cNvPr id="116" name="Шестиугольник 115">
          <a:extLst>
            <a:ext uri="{FF2B5EF4-FFF2-40B4-BE49-F238E27FC236}">
              <a16:creationId xmlns:a16="http://schemas.microsoft.com/office/drawing/2014/main" id="{EEA1C536-F9B9-434D-BCF0-3723FC700545}"/>
            </a:ext>
          </a:extLst>
        </xdr:cNvPr>
        <xdr:cNvSpPr/>
      </xdr:nvSpPr>
      <xdr:spPr>
        <a:xfrm>
          <a:off x="8320760" y="10839793"/>
          <a:ext cx="509769" cy="43163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50;50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5731</xdr:colOff>
      <xdr:row>62</xdr:row>
      <xdr:rowOff>67985</xdr:rowOff>
    </xdr:from>
    <xdr:to>
      <xdr:col>26</xdr:col>
      <xdr:colOff>191638</xdr:colOff>
      <xdr:row>64</xdr:row>
      <xdr:rowOff>144032</xdr:rowOff>
    </xdr:to>
    <xdr:sp macro="" textlink="">
      <xdr:nvSpPr>
        <xdr:cNvPr id="117" name="Шестиугольник 116">
          <a:extLst>
            <a:ext uri="{FF2B5EF4-FFF2-40B4-BE49-F238E27FC236}">
              <a16:creationId xmlns:a16="http://schemas.microsoft.com/office/drawing/2014/main" id="{5E5479A5-D55F-4F03-BD45-5A6C17FF751D}"/>
            </a:ext>
          </a:extLst>
        </xdr:cNvPr>
        <xdr:cNvSpPr/>
      </xdr:nvSpPr>
      <xdr:spPr>
        <a:xfrm>
          <a:off x="8559181" y="11288435"/>
          <a:ext cx="500232" cy="437997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122961</xdr:colOff>
      <xdr:row>64</xdr:row>
      <xdr:rowOff>135585</xdr:rowOff>
    </xdr:from>
    <xdr:to>
      <xdr:col>26</xdr:col>
      <xdr:colOff>901</xdr:colOff>
      <xdr:row>67</xdr:row>
      <xdr:rowOff>21112</xdr:rowOff>
    </xdr:to>
    <xdr:sp macro="" textlink="">
      <xdr:nvSpPr>
        <xdr:cNvPr id="118" name="Шестиугольник 117">
          <a:extLst>
            <a:ext uri="{FF2B5EF4-FFF2-40B4-BE49-F238E27FC236}">
              <a16:creationId xmlns:a16="http://schemas.microsoft.com/office/drawing/2014/main" id="{8A3CB1CF-7F6D-4007-A94A-8FA32DDE7913}"/>
            </a:ext>
          </a:extLst>
        </xdr:cNvPr>
        <xdr:cNvSpPr/>
      </xdr:nvSpPr>
      <xdr:spPr>
        <a:xfrm>
          <a:off x="8362086" y="11717985"/>
          <a:ext cx="506590" cy="428452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193675</xdr:colOff>
      <xdr:row>51</xdr:row>
      <xdr:rowOff>3175</xdr:rowOff>
    </xdr:from>
    <xdr:to>
      <xdr:col>27</xdr:col>
      <xdr:colOff>74161</xdr:colOff>
      <xdr:row>53</xdr:row>
      <xdr:rowOff>62404</xdr:rowOff>
    </xdr:to>
    <xdr:sp macro="" textlink="">
      <xdr:nvSpPr>
        <xdr:cNvPr id="119" name="Шестиугольник 118">
          <a:extLst>
            <a:ext uri="{FF2B5EF4-FFF2-40B4-BE49-F238E27FC236}">
              <a16:creationId xmlns:a16="http://schemas.microsoft.com/office/drawing/2014/main" id="{358CD390-2554-42D5-B67F-17DEDB0DD70C}"/>
            </a:ext>
          </a:extLst>
        </xdr:cNvPr>
        <xdr:cNvSpPr/>
      </xdr:nvSpPr>
      <xdr:spPr>
        <a:xfrm>
          <a:off x="8747125" y="9232900"/>
          <a:ext cx="509136" cy="42117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3175</xdr:colOff>
      <xdr:row>51</xdr:row>
      <xdr:rowOff>1</xdr:rowOff>
    </xdr:from>
    <xdr:to>
      <xdr:col>28</xdr:col>
      <xdr:colOff>210686</xdr:colOff>
      <xdr:row>53</xdr:row>
      <xdr:rowOff>65580</xdr:rowOff>
    </xdr:to>
    <xdr:sp macro="" textlink="">
      <xdr:nvSpPr>
        <xdr:cNvPr id="120" name="Шестиугольник 119">
          <a:extLst>
            <a:ext uri="{FF2B5EF4-FFF2-40B4-BE49-F238E27FC236}">
              <a16:creationId xmlns:a16="http://schemas.microsoft.com/office/drawing/2014/main" id="{C2C908C7-A931-436E-AEBD-F86A65026740}"/>
            </a:ext>
          </a:extLst>
        </xdr:cNvPr>
        <xdr:cNvSpPr/>
      </xdr:nvSpPr>
      <xdr:spPr>
        <a:xfrm>
          <a:off x="9185275" y="9229726"/>
          <a:ext cx="521836" cy="42752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120650</xdr:colOff>
      <xdr:row>51</xdr:row>
      <xdr:rowOff>2</xdr:rowOff>
    </xdr:from>
    <xdr:to>
      <xdr:col>29</xdr:col>
      <xdr:colOff>258311</xdr:colOff>
      <xdr:row>53</xdr:row>
      <xdr:rowOff>65581</xdr:rowOff>
    </xdr:to>
    <xdr:sp macro="" textlink="">
      <xdr:nvSpPr>
        <xdr:cNvPr id="121" name="Шестиугольник 120">
          <a:extLst>
            <a:ext uri="{FF2B5EF4-FFF2-40B4-BE49-F238E27FC236}">
              <a16:creationId xmlns:a16="http://schemas.microsoft.com/office/drawing/2014/main" id="{C565E103-D543-482A-BCE1-CE08425D2E22}"/>
            </a:ext>
          </a:extLst>
        </xdr:cNvPr>
        <xdr:cNvSpPr/>
      </xdr:nvSpPr>
      <xdr:spPr>
        <a:xfrm>
          <a:off x="9617075" y="9229727"/>
          <a:ext cx="528186" cy="42752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180975</xdr:colOff>
      <xdr:row>51</xdr:row>
      <xdr:rowOff>3</xdr:rowOff>
    </xdr:from>
    <xdr:to>
      <xdr:col>30</xdr:col>
      <xdr:colOff>299586</xdr:colOff>
      <xdr:row>53</xdr:row>
      <xdr:rowOff>65582</xdr:rowOff>
    </xdr:to>
    <xdr:sp macro="" textlink="">
      <xdr:nvSpPr>
        <xdr:cNvPr id="122" name="Шестиугольник 121">
          <a:extLst>
            <a:ext uri="{FF2B5EF4-FFF2-40B4-BE49-F238E27FC236}">
              <a16:creationId xmlns:a16="http://schemas.microsoft.com/office/drawing/2014/main" id="{8039C45C-62C9-4CF3-9711-DB560A17699A}"/>
            </a:ext>
          </a:extLst>
        </xdr:cNvPr>
        <xdr:cNvSpPr/>
      </xdr:nvSpPr>
      <xdr:spPr>
        <a:xfrm>
          <a:off x="10067925" y="9229728"/>
          <a:ext cx="509136" cy="42752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109537</xdr:colOff>
      <xdr:row>53</xdr:row>
      <xdr:rowOff>36512</xdr:rowOff>
    </xdr:from>
    <xdr:to>
      <xdr:col>27</xdr:col>
      <xdr:colOff>301173</xdr:colOff>
      <xdr:row>55</xdr:row>
      <xdr:rowOff>108441</xdr:rowOff>
    </xdr:to>
    <xdr:sp macro="" textlink="">
      <xdr:nvSpPr>
        <xdr:cNvPr id="123" name="Шестиугольник 122">
          <a:extLst>
            <a:ext uri="{FF2B5EF4-FFF2-40B4-BE49-F238E27FC236}">
              <a16:creationId xmlns:a16="http://schemas.microsoft.com/office/drawing/2014/main" id="{E8F36555-4EF6-49CE-9D12-0C41025D1734}"/>
            </a:ext>
          </a:extLst>
        </xdr:cNvPr>
        <xdr:cNvSpPr/>
      </xdr:nvSpPr>
      <xdr:spPr>
        <a:xfrm>
          <a:off x="8977312" y="9628187"/>
          <a:ext cx="505961" cy="43387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219075</xdr:colOff>
      <xdr:row>53</xdr:row>
      <xdr:rowOff>38100</xdr:rowOff>
    </xdr:from>
    <xdr:to>
      <xdr:col>29</xdr:col>
      <xdr:colOff>48761</xdr:colOff>
      <xdr:row>55</xdr:row>
      <xdr:rowOff>110029</xdr:rowOff>
    </xdr:to>
    <xdr:sp macro="" textlink="">
      <xdr:nvSpPr>
        <xdr:cNvPr id="124" name="Шестиугольник 123">
          <a:extLst>
            <a:ext uri="{FF2B5EF4-FFF2-40B4-BE49-F238E27FC236}">
              <a16:creationId xmlns:a16="http://schemas.microsoft.com/office/drawing/2014/main" id="{0CEF266E-1C7D-4B02-9B3B-C1582292BC90}"/>
            </a:ext>
          </a:extLst>
        </xdr:cNvPr>
        <xdr:cNvSpPr/>
      </xdr:nvSpPr>
      <xdr:spPr>
        <a:xfrm>
          <a:off x="9401175" y="9629775"/>
          <a:ext cx="534536" cy="43387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352424</xdr:colOff>
      <xdr:row>53</xdr:row>
      <xdr:rowOff>38102</xdr:rowOff>
    </xdr:from>
    <xdr:to>
      <xdr:col>30</xdr:col>
      <xdr:colOff>93210</xdr:colOff>
      <xdr:row>55</xdr:row>
      <xdr:rowOff>106856</xdr:rowOff>
    </xdr:to>
    <xdr:sp macro="" textlink="">
      <xdr:nvSpPr>
        <xdr:cNvPr id="125" name="Шестиугольник 124">
          <a:extLst>
            <a:ext uri="{FF2B5EF4-FFF2-40B4-BE49-F238E27FC236}">
              <a16:creationId xmlns:a16="http://schemas.microsoft.com/office/drawing/2014/main" id="{D515FF42-08F7-4666-B8AC-48BC449689F2}"/>
            </a:ext>
          </a:extLst>
        </xdr:cNvPr>
        <xdr:cNvSpPr/>
      </xdr:nvSpPr>
      <xdr:spPr>
        <a:xfrm>
          <a:off x="9848849" y="9629777"/>
          <a:ext cx="521836" cy="430704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20637</xdr:colOff>
      <xdr:row>53</xdr:row>
      <xdr:rowOff>36515</xdr:rowOff>
    </xdr:from>
    <xdr:to>
      <xdr:col>31</xdr:col>
      <xdr:colOff>132898</xdr:colOff>
      <xdr:row>55</xdr:row>
      <xdr:rowOff>105269</xdr:rowOff>
    </xdr:to>
    <xdr:sp macro="" textlink="">
      <xdr:nvSpPr>
        <xdr:cNvPr id="126" name="Шестиугольник 125">
          <a:extLst>
            <a:ext uri="{FF2B5EF4-FFF2-40B4-BE49-F238E27FC236}">
              <a16:creationId xmlns:a16="http://schemas.microsoft.com/office/drawing/2014/main" id="{A9235883-55C2-41D8-BDFA-1441D7F1F04C}"/>
            </a:ext>
          </a:extLst>
        </xdr:cNvPr>
        <xdr:cNvSpPr/>
      </xdr:nvSpPr>
      <xdr:spPr>
        <a:xfrm>
          <a:off x="10298112" y="9628190"/>
          <a:ext cx="502786" cy="430704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222249</xdr:colOff>
      <xdr:row>55</xdr:row>
      <xdr:rowOff>82550</xdr:rowOff>
    </xdr:from>
    <xdr:to>
      <xdr:col>27</xdr:col>
      <xdr:colOff>99560</xdr:colOff>
      <xdr:row>57</xdr:row>
      <xdr:rowOff>154479</xdr:rowOff>
    </xdr:to>
    <xdr:sp macro="" textlink="">
      <xdr:nvSpPr>
        <xdr:cNvPr id="127" name="Шестиугольник 126">
          <a:extLst>
            <a:ext uri="{FF2B5EF4-FFF2-40B4-BE49-F238E27FC236}">
              <a16:creationId xmlns:a16="http://schemas.microsoft.com/office/drawing/2014/main" id="{9A9A4891-509D-42C4-8A61-7B6BB334E3BD}"/>
            </a:ext>
          </a:extLst>
        </xdr:cNvPr>
        <xdr:cNvSpPr/>
      </xdr:nvSpPr>
      <xdr:spPr>
        <a:xfrm>
          <a:off x="8775699" y="10036175"/>
          <a:ext cx="505961" cy="43387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12699</xdr:colOff>
      <xdr:row>55</xdr:row>
      <xdr:rowOff>85726</xdr:rowOff>
    </xdr:from>
    <xdr:to>
      <xdr:col>28</xdr:col>
      <xdr:colOff>236085</xdr:colOff>
      <xdr:row>57</xdr:row>
      <xdr:rowOff>151305</xdr:rowOff>
    </xdr:to>
    <xdr:sp macro="" textlink="">
      <xdr:nvSpPr>
        <xdr:cNvPr id="128" name="Шестиугольник 127">
          <a:extLst>
            <a:ext uri="{FF2B5EF4-FFF2-40B4-BE49-F238E27FC236}">
              <a16:creationId xmlns:a16="http://schemas.microsoft.com/office/drawing/2014/main" id="{A75C1ED6-8267-41DA-8233-4FAACED2A195}"/>
            </a:ext>
          </a:extLst>
        </xdr:cNvPr>
        <xdr:cNvSpPr/>
      </xdr:nvSpPr>
      <xdr:spPr>
        <a:xfrm>
          <a:off x="9194799" y="10039351"/>
          <a:ext cx="537711" cy="42752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152399</xdr:colOff>
      <xdr:row>55</xdr:row>
      <xdr:rowOff>85727</xdr:rowOff>
    </xdr:from>
    <xdr:to>
      <xdr:col>29</xdr:col>
      <xdr:colOff>283710</xdr:colOff>
      <xdr:row>57</xdr:row>
      <xdr:rowOff>151306</xdr:rowOff>
    </xdr:to>
    <xdr:sp macro="" textlink="">
      <xdr:nvSpPr>
        <xdr:cNvPr id="129" name="Шестиугольник 128">
          <a:extLst>
            <a:ext uri="{FF2B5EF4-FFF2-40B4-BE49-F238E27FC236}">
              <a16:creationId xmlns:a16="http://schemas.microsoft.com/office/drawing/2014/main" id="{E9996E5A-8E0D-462A-8A7E-867D470E06BA}"/>
            </a:ext>
          </a:extLst>
        </xdr:cNvPr>
        <xdr:cNvSpPr/>
      </xdr:nvSpPr>
      <xdr:spPr>
        <a:xfrm>
          <a:off x="9648824" y="10039352"/>
          <a:ext cx="521836" cy="42752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212724</xdr:colOff>
      <xdr:row>55</xdr:row>
      <xdr:rowOff>85728</xdr:rowOff>
    </xdr:from>
    <xdr:to>
      <xdr:col>30</xdr:col>
      <xdr:colOff>321810</xdr:colOff>
      <xdr:row>57</xdr:row>
      <xdr:rowOff>151307</xdr:rowOff>
    </xdr:to>
    <xdr:sp macro="" textlink="">
      <xdr:nvSpPr>
        <xdr:cNvPr id="130" name="Шестиугольник 129">
          <a:extLst>
            <a:ext uri="{FF2B5EF4-FFF2-40B4-BE49-F238E27FC236}">
              <a16:creationId xmlns:a16="http://schemas.microsoft.com/office/drawing/2014/main" id="{13A7F2A6-8601-451D-9F97-3843E7665716}"/>
            </a:ext>
          </a:extLst>
        </xdr:cNvPr>
        <xdr:cNvSpPr/>
      </xdr:nvSpPr>
      <xdr:spPr>
        <a:xfrm>
          <a:off x="10099674" y="10039353"/>
          <a:ext cx="499611" cy="42752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133351</xdr:colOff>
      <xdr:row>57</xdr:row>
      <xdr:rowOff>127000</xdr:rowOff>
    </xdr:from>
    <xdr:to>
      <xdr:col>28</xdr:col>
      <xdr:colOff>20187</xdr:colOff>
      <xdr:row>60</xdr:row>
      <xdr:rowOff>17954</xdr:rowOff>
    </xdr:to>
    <xdr:sp macro="" textlink="">
      <xdr:nvSpPr>
        <xdr:cNvPr id="131" name="Шестиугольник 130">
          <a:extLst>
            <a:ext uri="{FF2B5EF4-FFF2-40B4-BE49-F238E27FC236}">
              <a16:creationId xmlns:a16="http://schemas.microsoft.com/office/drawing/2014/main" id="{EFA701F6-4544-4F4D-BB00-857225E0515E}"/>
            </a:ext>
          </a:extLst>
        </xdr:cNvPr>
        <xdr:cNvSpPr/>
      </xdr:nvSpPr>
      <xdr:spPr>
        <a:xfrm>
          <a:off x="9001126" y="10442575"/>
          <a:ext cx="515486" cy="43387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249237</xdr:colOff>
      <xdr:row>57</xdr:row>
      <xdr:rowOff>125415</xdr:rowOff>
    </xdr:from>
    <xdr:to>
      <xdr:col>29</xdr:col>
      <xdr:colOff>75748</xdr:colOff>
      <xdr:row>60</xdr:row>
      <xdr:rowOff>19544</xdr:rowOff>
    </xdr:to>
    <xdr:sp macro="" textlink="">
      <xdr:nvSpPr>
        <xdr:cNvPr id="132" name="Шестиугольник 131">
          <a:extLst>
            <a:ext uri="{FF2B5EF4-FFF2-40B4-BE49-F238E27FC236}">
              <a16:creationId xmlns:a16="http://schemas.microsoft.com/office/drawing/2014/main" id="{D191911D-B7E5-46B0-ADFA-30FE765810AD}"/>
            </a:ext>
          </a:extLst>
        </xdr:cNvPr>
        <xdr:cNvSpPr/>
      </xdr:nvSpPr>
      <xdr:spPr>
        <a:xfrm>
          <a:off x="9431337" y="10440990"/>
          <a:ext cx="531361" cy="437054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381000</xdr:colOff>
      <xdr:row>57</xdr:row>
      <xdr:rowOff>133353</xdr:rowOff>
    </xdr:from>
    <xdr:to>
      <xdr:col>30</xdr:col>
      <xdr:colOff>121786</xdr:colOff>
      <xdr:row>60</xdr:row>
      <xdr:rowOff>21132</xdr:rowOff>
    </xdr:to>
    <xdr:sp macro="" textlink="">
      <xdr:nvSpPr>
        <xdr:cNvPr id="133" name="Шестиугольник 132">
          <a:extLst>
            <a:ext uri="{FF2B5EF4-FFF2-40B4-BE49-F238E27FC236}">
              <a16:creationId xmlns:a16="http://schemas.microsoft.com/office/drawing/2014/main" id="{BB3E7572-1114-4221-9A7E-40A5E7B9AB8A}"/>
            </a:ext>
          </a:extLst>
        </xdr:cNvPr>
        <xdr:cNvSpPr/>
      </xdr:nvSpPr>
      <xdr:spPr>
        <a:xfrm>
          <a:off x="9877425" y="10448928"/>
          <a:ext cx="521836" cy="430704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42862</xdr:colOff>
      <xdr:row>57</xdr:row>
      <xdr:rowOff>131767</xdr:rowOff>
    </xdr:from>
    <xdr:to>
      <xdr:col>31</xdr:col>
      <xdr:colOff>164648</xdr:colOff>
      <xdr:row>60</xdr:row>
      <xdr:rowOff>13196</xdr:rowOff>
    </xdr:to>
    <xdr:sp macro="" textlink="">
      <xdr:nvSpPr>
        <xdr:cNvPr id="134" name="Шестиугольник 133">
          <a:extLst>
            <a:ext uri="{FF2B5EF4-FFF2-40B4-BE49-F238E27FC236}">
              <a16:creationId xmlns:a16="http://schemas.microsoft.com/office/drawing/2014/main" id="{9CCBB74F-3CB9-4AB8-A551-30F9B00971D1}"/>
            </a:ext>
          </a:extLst>
        </xdr:cNvPr>
        <xdr:cNvSpPr/>
      </xdr:nvSpPr>
      <xdr:spPr>
        <a:xfrm>
          <a:off x="10320337" y="10447342"/>
          <a:ext cx="512311" cy="424354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234950</xdr:colOff>
      <xdr:row>60</xdr:row>
      <xdr:rowOff>3176</xdr:rowOff>
    </xdr:from>
    <xdr:to>
      <xdr:col>27</xdr:col>
      <xdr:colOff>128136</xdr:colOff>
      <xdr:row>62</xdr:row>
      <xdr:rowOff>78280</xdr:rowOff>
    </xdr:to>
    <xdr:sp macro="" textlink="">
      <xdr:nvSpPr>
        <xdr:cNvPr id="135" name="Шестиугольник 134">
          <a:extLst>
            <a:ext uri="{FF2B5EF4-FFF2-40B4-BE49-F238E27FC236}">
              <a16:creationId xmlns:a16="http://schemas.microsoft.com/office/drawing/2014/main" id="{F70305FB-16B0-4B45-B8D2-ADF23CF517D4}"/>
            </a:ext>
          </a:extLst>
        </xdr:cNvPr>
        <xdr:cNvSpPr/>
      </xdr:nvSpPr>
      <xdr:spPr>
        <a:xfrm>
          <a:off x="8788400" y="10861676"/>
          <a:ext cx="521836" cy="437054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33337</xdr:colOff>
      <xdr:row>60</xdr:row>
      <xdr:rowOff>4765</xdr:rowOff>
    </xdr:from>
    <xdr:to>
      <xdr:col>28</xdr:col>
      <xdr:colOff>250373</xdr:colOff>
      <xdr:row>62</xdr:row>
      <xdr:rowOff>73519</xdr:rowOff>
    </xdr:to>
    <xdr:sp macro="" textlink="">
      <xdr:nvSpPr>
        <xdr:cNvPr id="136" name="Шестиугольник 135">
          <a:extLst>
            <a:ext uri="{FF2B5EF4-FFF2-40B4-BE49-F238E27FC236}">
              <a16:creationId xmlns:a16="http://schemas.microsoft.com/office/drawing/2014/main" id="{467D430C-0AD4-4D36-9935-5D34EF4897F0}"/>
            </a:ext>
          </a:extLst>
        </xdr:cNvPr>
        <xdr:cNvSpPr/>
      </xdr:nvSpPr>
      <xdr:spPr>
        <a:xfrm>
          <a:off x="9215437" y="10863265"/>
          <a:ext cx="531361" cy="430704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171450</xdr:colOff>
      <xdr:row>60</xdr:row>
      <xdr:rowOff>9528</xdr:rowOff>
    </xdr:from>
    <xdr:to>
      <xdr:col>29</xdr:col>
      <xdr:colOff>302761</xdr:colOff>
      <xdr:row>62</xdr:row>
      <xdr:rowOff>71932</xdr:rowOff>
    </xdr:to>
    <xdr:sp macro="" textlink="">
      <xdr:nvSpPr>
        <xdr:cNvPr id="137" name="Шестиугольник 136">
          <a:extLst>
            <a:ext uri="{FF2B5EF4-FFF2-40B4-BE49-F238E27FC236}">
              <a16:creationId xmlns:a16="http://schemas.microsoft.com/office/drawing/2014/main" id="{15BB06AA-FC14-4BE7-B0FB-5727C8A406B8}"/>
            </a:ext>
          </a:extLst>
        </xdr:cNvPr>
        <xdr:cNvSpPr/>
      </xdr:nvSpPr>
      <xdr:spPr>
        <a:xfrm>
          <a:off x="9667875" y="10868028"/>
          <a:ext cx="521836" cy="424354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228600</xdr:colOff>
      <xdr:row>60</xdr:row>
      <xdr:rowOff>6354</xdr:rowOff>
    </xdr:from>
    <xdr:to>
      <xdr:col>30</xdr:col>
      <xdr:colOff>340861</xdr:colOff>
      <xdr:row>62</xdr:row>
      <xdr:rowOff>75108</xdr:rowOff>
    </xdr:to>
    <xdr:sp macro="" textlink="">
      <xdr:nvSpPr>
        <xdr:cNvPr id="138" name="Шестиугольник 137">
          <a:extLst>
            <a:ext uri="{FF2B5EF4-FFF2-40B4-BE49-F238E27FC236}">
              <a16:creationId xmlns:a16="http://schemas.microsoft.com/office/drawing/2014/main" id="{522290FF-2C9A-4113-B56B-E97FCBD9ECF1}"/>
            </a:ext>
          </a:extLst>
        </xdr:cNvPr>
        <xdr:cNvSpPr/>
      </xdr:nvSpPr>
      <xdr:spPr>
        <a:xfrm>
          <a:off x="10115550" y="10864854"/>
          <a:ext cx="502786" cy="430704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150811</xdr:colOff>
      <xdr:row>62</xdr:row>
      <xdr:rowOff>74614</xdr:rowOff>
    </xdr:from>
    <xdr:to>
      <xdr:col>28</xdr:col>
      <xdr:colOff>50347</xdr:colOff>
      <xdr:row>64</xdr:row>
      <xdr:rowOff>143368</xdr:rowOff>
    </xdr:to>
    <xdr:sp macro="" textlink="">
      <xdr:nvSpPr>
        <xdr:cNvPr id="139" name="Шестиугольник 138">
          <a:extLst>
            <a:ext uri="{FF2B5EF4-FFF2-40B4-BE49-F238E27FC236}">
              <a16:creationId xmlns:a16="http://schemas.microsoft.com/office/drawing/2014/main" id="{7FC3FA64-35DD-4A5B-9F0F-0F879E525418}"/>
            </a:ext>
          </a:extLst>
        </xdr:cNvPr>
        <xdr:cNvSpPr/>
      </xdr:nvSpPr>
      <xdr:spPr>
        <a:xfrm>
          <a:off x="9018586" y="11295064"/>
          <a:ext cx="528186" cy="430704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282574</xdr:colOff>
      <xdr:row>62</xdr:row>
      <xdr:rowOff>76202</xdr:rowOff>
    </xdr:from>
    <xdr:to>
      <xdr:col>29</xdr:col>
      <xdr:colOff>102735</xdr:colOff>
      <xdr:row>64</xdr:row>
      <xdr:rowOff>141781</xdr:rowOff>
    </xdr:to>
    <xdr:sp macro="" textlink="">
      <xdr:nvSpPr>
        <xdr:cNvPr id="140" name="Шестиугольник 139">
          <a:extLst>
            <a:ext uri="{FF2B5EF4-FFF2-40B4-BE49-F238E27FC236}">
              <a16:creationId xmlns:a16="http://schemas.microsoft.com/office/drawing/2014/main" id="{8C17A40E-B71A-4D67-8917-181A55C57D90}"/>
            </a:ext>
          </a:extLst>
        </xdr:cNvPr>
        <xdr:cNvSpPr/>
      </xdr:nvSpPr>
      <xdr:spPr>
        <a:xfrm>
          <a:off x="9464674" y="11296652"/>
          <a:ext cx="525011" cy="42752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15874</xdr:colOff>
      <xdr:row>62</xdr:row>
      <xdr:rowOff>76203</xdr:rowOff>
    </xdr:from>
    <xdr:to>
      <xdr:col>30</xdr:col>
      <xdr:colOff>150360</xdr:colOff>
      <xdr:row>64</xdr:row>
      <xdr:rowOff>141782</xdr:rowOff>
    </xdr:to>
    <xdr:sp macro="" textlink="">
      <xdr:nvSpPr>
        <xdr:cNvPr id="141" name="Шестиугольник 140">
          <a:extLst>
            <a:ext uri="{FF2B5EF4-FFF2-40B4-BE49-F238E27FC236}">
              <a16:creationId xmlns:a16="http://schemas.microsoft.com/office/drawing/2014/main" id="{DFEF97D0-41BA-4545-AEF9-EA8AE89DFC59}"/>
            </a:ext>
          </a:extLst>
        </xdr:cNvPr>
        <xdr:cNvSpPr/>
      </xdr:nvSpPr>
      <xdr:spPr>
        <a:xfrm>
          <a:off x="9902824" y="11296653"/>
          <a:ext cx="525011" cy="42752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77787</xdr:colOff>
      <xdr:row>62</xdr:row>
      <xdr:rowOff>77791</xdr:rowOff>
    </xdr:from>
    <xdr:to>
      <xdr:col>31</xdr:col>
      <xdr:colOff>190048</xdr:colOff>
      <xdr:row>64</xdr:row>
      <xdr:rowOff>143370</xdr:rowOff>
    </xdr:to>
    <xdr:sp macro="" textlink="">
      <xdr:nvSpPr>
        <xdr:cNvPr id="142" name="Шестиугольник 141">
          <a:extLst>
            <a:ext uri="{FF2B5EF4-FFF2-40B4-BE49-F238E27FC236}">
              <a16:creationId xmlns:a16="http://schemas.microsoft.com/office/drawing/2014/main" id="{304F414F-B868-4888-B26F-AA9B01B5E42B}"/>
            </a:ext>
          </a:extLst>
        </xdr:cNvPr>
        <xdr:cNvSpPr/>
      </xdr:nvSpPr>
      <xdr:spPr>
        <a:xfrm>
          <a:off x="10355262" y="11298241"/>
          <a:ext cx="502786" cy="42752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258762</xdr:colOff>
      <xdr:row>64</xdr:row>
      <xdr:rowOff>131763</xdr:rowOff>
    </xdr:from>
    <xdr:to>
      <xdr:col>27</xdr:col>
      <xdr:colOff>151948</xdr:colOff>
      <xdr:row>67</xdr:row>
      <xdr:rowOff>16367</xdr:rowOff>
    </xdr:to>
    <xdr:sp macro="" textlink="">
      <xdr:nvSpPr>
        <xdr:cNvPr id="143" name="Шестиугольник 142">
          <a:extLst>
            <a:ext uri="{FF2B5EF4-FFF2-40B4-BE49-F238E27FC236}">
              <a16:creationId xmlns:a16="http://schemas.microsoft.com/office/drawing/2014/main" id="{E9B61FCD-EFB3-4037-8F09-64E8FCB8BEC3}"/>
            </a:ext>
          </a:extLst>
        </xdr:cNvPr>
        <xdr:cNvSpPr/>
      </xdr:nvSpPr>
      <xdr:spPr>
        <a:xfrm>
          <a:off x="8812212" y="11714163"/>
          <a:ext cx="521836" cy="42752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76199</xdr:colOff>
      <xdr:row>64</xdr:row>
      <xdr:rowOff>133352</xdr:rowOff>
    </xdr:from>
    <xdr:to>
      <xdr:col>28</xdr:col>
      <xdr:colOff>286885</xdr:colOff>
      <xdr:row>67</xdr:row>
      <xdr:rowOff>21131</xdr:rowOff>
    </xdr:to>
    <xdr:sp macro="" textlink="">
      <xdr:nvSpPr>
        <xdr:cNvPr id="144" name="Шестиугольник 143">
          <a:extLst>
            <a:ext uri="{FF2B5EF4-FFF2-40B4-BE49-F238E27FC236}">
              <a16:creationId xmlns:a16="http://schemas.microsoft.com/office/drawing/2014/main" id="{37B01161-8CAB-463B-9F9C-AE3FC0D8D154}"/>
            </a:ext>
          </a:extLst>
        </xdr:cNvPr>
        <xdr:cNvSpPr/>
      </xdr:nvSpPr>
      <xdr:spPr>
        <a:xfrm>
          <a:off x="9258299" y="11715752"/>
          <a:ext cx="525011" cy="430704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190499</xdr:colOff>
      <xdr:row>64</xdr:row>
      <xdr:rowOff>133353</xdr:rowOff>
    </xdr:from>
    <xdr:to>
      <xdr:col>29</xdr:col>
      <xdr:colOff>324985</xdr:colOff>
      <xdr:row>67</xdr:row>
      <xdr:rowOff>21132</xdr:rowOff>
    </xdr:to>
    <xdr:sp macro="" textlink="">
      <xdr:nvSpPr>
        <xdr:cNvPr id="145" name="Шестиугольник 144">
          <a:extLst>
            <a:ext uri="{FF2B5EF4-FFF2-40B4-BE49-F238E27FC236}">
              <a16:creationId xmlns:a16="http://schemas.microsoft.com/office/drawing/2014/main" id="{998094F4-8E93-4213-AECC-2B523B95329D}"/>
            </a:ext>
          </a:extLst>
        </xdr:cNvPr>
        <xdr:cNvSpPr/>
      </xdr:nvSpPr>
      <xdr:spPr>
        <a:xfrm>
          <a:off x="9686924" y="11715753"/>
          <a:ext cx="525011" cy="430704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261937</xdr:colOff>
      <xdr:row>64</xdr:row>
      <xdr:rowOff>138116</xdr:rowOff>
    </xdr:from>
    <xdr:to>
      <xdr:col>30</xdr:col>
      <xdr:colOff>367848</xdr:colOff>
      <xdr:row>67</xdr:row>
      <xdr:rowOff>19545</xdr:rowOff>
    </xdr:to>
    <xdr:sp macro="" textlink="">
      <xdr:nvSpPr>
        <xdr:cNvPr id="146" name="Шестиугольник 145">
          <a:extLst>
            <a:ext uri="{FF2B5EF4-FFF2-40B4-BE49-F238E27FC236}">
              <a16:creationId xmlns:a16="http://schemas.microsoft.com/office/drawing/2014/main" id="{1C7C699B-6B89-4C3F-BD56-325F4CEFBF63}"/>
            </a:ext>
          </a:extLst>
        </xdr:cNvPr>
        <xdr:cNvSpPr/>
      </xdr:nvSpPr>
      <xdr:spPr>
        <a:xfrm>
          <a:off x="10148887" y="11720516"/>
          <a:ext cx="496436" cy="424354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257176</xdr:colOff>
      <xdr:row>50</xdr:row>
      <xdr:rowOff>165103</xdr:rowOff>
    </xdr:from>
    <xdr:to>
      <xdr:col>31</xdr:col>
      <xdr:colOff>369437</xdr:colOff>
      <xdr:row>53</xdr:row>
      <xdr:rowOff>46532</xdr:rowOff>
    </xdr:to>
    <xdr:sp macro="" textlink="">
      <xdr:nvSpPr>
        <xdr:cNvPr id="147" name="Шестиугольник 146">
          <a:extLst>
            <a:ext uri="{FF2B5EF4-FFF2-40B4-BE49-F238E27FC236}">
              <a16:creationId xmlns:a16="http://schemas.microsoft.com/office/drawing/2014/main" id="{52F770E2-180D-41C8-9C22-F4838410B097}"/>
            </a:ext>
          </a:extLst>
        </xdr:cNvPr>
        <xdr:cNvSpPr/>
      </xdr:nvSpPr>
      <xdr:spPr>
        <a:xfrm>
          <a:off x="10534651" y="9213853"/>
          <a:ext cx="502786" cy="424354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92078</xdr:colOff>
      <xdr:row>53</xdr:row>
      <xdr:rowOff>44451</xdr:rowOff>
    </xdr:from>
    <xdr:to>
      <xdr:col>32</xdr:col>
      <xdr:colOff>204339</xdr:colOff>
      <xdr:row>55</xdr:row>
      <xdr:rowOff>116380</xdr:rowOff>
    </xdr:to>
    <xdr:sp macro="" textlink="">
      <xdr:nvSpPr>
        <xdr:cNvPr id="148" name="Шестиугольник 147">
          <a:extLst>
            <a:ext uri="{FF2B5EF4-FFF2-40B4-BE49-F238E27FC236}">
              <a16:creationId xmlns:a16="http://schemas.microsoft.com/office/drawing/2014/main" id="{9FFA2423-6395-4EBB-9274-502B8E57676B}"/>
            </a:ext>
          </a:extLst>
        </xdr:cNvPr>
        <xdr:cNvSpPr/>
      </xdr:nvSpPr>
      <xdr:spPr>
        <a:xfrm>
          <a:off x="10760078" y="9636126"/>
          <a:ext cx="502786" cy="43387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276227</xdr:colOff>
      <xdr:row>55</xdr:row>
      <xdr:rowOff>76202</xdr:rowOff>
    </xdr:from>
    <xdr:to>
      <xdr:col>32</xdr:col>
      <xdr:colOff>4313</xdr:colOff>
      <xdr:row>57</xdr:row>
      <xdr:rowOff>141781</xdr:rowOff>
    </xdr:to>
    <xdr:sp macro="" textlink="">
      <xdr:nvSpPr>
        <xdr:cNvPr id="149" name="Шестиугольник 148">
          <a:extLst>
            <a:ext uri="{FF2B5EF4-FFF2-40B4-BE49-F238E27FC236}">
              <a16:creationId xmlns:a16="http://schemas.microsoft.com/office/drawing/2014/main" id="{3F9C4C02-FF11-42B6-9761-E76245654E46}"/>
            </a:ext>
          </a:extLst>
        </xdr:cNvPr>
        <xdr:cNvSpPr/>
      </xdr:nvSpPr>
      <xdr:spPr>
        <a:xfrm>
          <a:off x="10553702" y="10029827"/>
          <a:ext cx="509136" cy="42752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123827</xdr:colOff>
      <xdr:row>57</xdr:row>
      <xdr:rowOff>146052</xdr:rowOff>
    </xdr:from>
    <xdr:to>
      <xdr:col>32</xdr:col>
      <xdr:colOff>236088</xdr:colOff>
      <xdr:row>60</xdr:row>
      <xdr:rowOff>27481</xdr:rowOff>
    </xdr:to>
    <xdr:sp macro="" textlink="">
      <xdr:nvSpPr>
        <xdr:cNvPr id="150" name="Шестиугольник 149">
          <a:extLst>
            <a:ext uri="{FF2B5EF4-FFF2-40B4-BE49-F238E27FC236}">
              <a16:creationId xmlns:a16="http://schemas.microsoft.com/office/drawing/2014/main" id="{D97F3AC1-57BD-4B38-8BE2-6BCC75CC20D7}"/>
            </a:ext>
          </a:extLst>
        </xdr:cNvPr>
        <xdr:cNvSpPr/>
      </xdr:nvSpPr>
      <xdr:spPr>
        <a:xfrm>
          <a:off x="10791827" y="10461627"/>
          <a:ext cx="502786" cy="424354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295277</xdr:colOff>
      <xdr:row>59</xdr:row>
      <xdr:rowOff>165103</xdr:rowOff>
    </xdr:from>
    <xdr:to>
      <xdr:col>32</xdr:col>
      <xdr:colOff>20188</xdr:colOff>
      <xdr:row>62</xdr:row>
      <xdr:rowOff>46532</xdr:rowOff>
    </xdr:to>
    <xdr:sp macro="" textlink="">
      <xdr:nvSpPr>
        <xdr:cNvPr id="151" name="Шестиугольник 150">
          <a:extLst>
            <a:ext uri="{FF2B5EF4-FFF2-40B4-BE49-F238E27FC236}">
              <a16:creationId xmlns:a16="http://schemas.microsoft.com/office/drawing/2014/main" id="{C378D2CD-A163-405B-8011-548607406188}"/>
            </a:ext>
          </a:extLst>
        </xdr:cNvPr>
        <xdr:cNvSpPr/>
      </xdr:nvSpPr>
      <xdr:spPr>
        <a:xfrm>
          <a:off x="10572752" y="10842628"/>
          <a:ext cx="505961" cy="424354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131765</xdr:colOff>
      <xdr:row>62</xdr:row>
      <xdr:rowOff>65090</xdr:rowOff>
    </xdr:from>
    <xdr:to>
      <xdr:col>32</xdr:col>
      <xdr:colOff>250376</xdr:colOff>
      <xdr:row>64</xdr:row>
      <xdr:rowOff>133844</xdr:rowOff>
    </xdr:to>
    <xdr:sp macro="" textlink="">
      <xdr:nvSpPr>
        <xdr:cNvPr id="152" name="Шестиугольник 151">
          <a:extLst>
            <a:ext uri="{FF2B5EF4-FFF2-40B4-BE49-F238E27FC236}">
              <a16:creationId xmlns:a16="http://schemas.microsoft.com/office/drawing/2014/main" id="{07BFFB07-A5E4-47BF-8D17-A6E4F92806B2}"/>
            </a:ext>
          </a:extLst>
        </xdr:cNvPr>
        <xdr:cNvSpPr/>
      </xdr:nvSpPr>
      <xdr:spPr>
        <a:xfrm>
          <a:off x="10799765" y="11285540"/>
          <a:ext cx="509136" cy="430704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336552</xdr:colOff>
      <xdr:row>64</xdr:row>
      <xdr:rowOff>130178</xdr:rowOff>
    </xdr:from>
    <xdr:to>
      <xdr:col>32</xdr:col>
      <xdr:colOff>61463</xdr:colOff>
      <xdr:row>67</xdr:row>
      <xdr:rowOff>21132</xdr:rowOff>
    </xdr:to>
    <xdr:sp macro="" textlink="">
      <xdr:nvSpPr>
        <xdr:cNvPr id="153" name="Шестиугольник 152">
          <a:extLst>
            <a:ext uri="{FF2B5EF4-FFF2-40B4-BE49-F238E27FC236}">
              <a16:creationId xmlns:a16="http://schemas.microsoft.com/office/drawing/2014/main" id="{98842FF8-231E-4050-BEC6-85468802716B}"/>
            </a:ext>
          </a:extLst>
        </xdr:cNvPr>
        <xdr:cNvSpPr/>
      </xdr:nvSpPr>
      <xdr:spPr>
        <a:xfrm>
          <a:off x="10614027" y="11712578"/>
          <a:ext cx="505961" cy="43387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227776</xdr:colOff>
      <xdr:row>77</xdr:row>
      <xdr:rowOff>55193</xdr:rowOff>
    </xdr:from>
    <xdr:to>
      <xdr:col>44</xdr:col>
      <xdr:colOff>123694</xdr:colOff>
      <xdr:row>99</xdr:row>
      <xdr:rowOff>107133</xdr:rowOff>
    </xdr:to>
    <xdr:grpSp>
      <xdr:nvGrpSpPr>
        <xdr:cNvPr id="268" name="Группа 267">
          <a:extLst>
            <a:ext uri="{FF2B5EF4-FFF2-40B4-BE49-F238E27FC236}">
              <a16:creationId xmlns:a16="http://schemas.microsoft.com/office/drawing/2014/main" id="{F574D78C-1ABF-40FD-98D6-CE8E05F7C218}"/>
            </a:ext>
          </a:extLst>
        </xdr:cNvPr>
        <xdr:cNvGrpSpPr/>
      </xdr:nvGrpSpPr>
      <xdr:grpSpPr>
        <a:xfrm>
          <a:off x="13867576" y="13990268"/>
          <a:ext cx="1470718" cy="4030215"/>
          <a:chOff x="13918376" y="11713793"/>
          <a:chExt cx="1464368" cy="4033390"/>
        </a:xfrm>
      </xdr:grpSpPr>
      <xdr:sp macro="" textlink="">
        <xdr:nvSpPr>
          <xdr:cNvPr id="154" name="Шестиугольник 153">
            <a:extLst>
              <a:ext uri="{FF2B5EF4-FFF2-40B4-BE49-F238E27FC236}">
                <a16:creationId xmlns:a16="http://schemas.microsoft.com/office/drawing/2014/main" id="{E1880DD1-9DA1-417B-96FD-3DAE77FF9BD7}"/>
              </a:ext>
            </a:extLst>
          </xdr:cNvPr>
          <xdr:cNvSpPr/>
        </xdr:nvSpPr>
        <xdr:spPr>
          <a:xfrm rot="5400000">
            <a:off x="13863595" y="15131560"/>
            <a:ext cx="668047" cy="558485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vert270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80;10</a:t>
            </a:r>
            <a:endParaRPr lang="ru-RU" sz="9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5" name="Шестиугольник 154">
            <a:extLst>
              <a:ext uri="{FF2B5EF4-FFF2-40B4-BE49-F238E27FC236}">
                <a16:creationId xmlns:a16="http://schemas.microsoft.com/office/drawing/2014/main" id="{A8A4FBDA-5A8E-4F9F-A7F3-88E2EFA66CF0}"/>
              </a:ext>
            </a:extLst>
          </xdr:cNvPr>
          <xdr:cNvSpPr/>
        </xdr:nvSpPr>
        <xdr:spPr>
          <a:xfrm rot="5449836">
            <a:off x="14162893" y="14648653"/>
            <a:ext cx="655902" cy="564835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vert270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70;15</a:t>
            </a:r>
            <a:endParaRPr lang="ru-RU" sz="9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6" name="Шестиугольник 155">
            <a:extLst>
              <a:ext uri="{FF2B5EF4-FFF2-40B4-BE49-F238E27FC236}">
                <a16:creationId xmlns:a16="http://schemas.microsoft.com/office/drawing/2014/main" id="{632F7D13-0306-4516-A8A9-F6E5D563D0B5}"/>
              </a:ext>
            </a:extLst>
          </xdr:cNvPr>
          <xdr:cNvSpPr/>
        </xdr:nvSpPr>
        <xdr:spPr>
          <a:xfrm rot="5441736">
            <a:off x="13875852" y="14158986"/>
            <a:ext cx="664862" cy="541386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vert270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60;10</a:t>
            </a:r>
            <a:endParaRPr lang="ru-RU" sz="9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7" name="Шестиугольник 156">
            <a:extLst>
              <a:ext uri="{FF2B5EF4-FFF2-40B4-BE49-F238E27FC236}">
                <a16:creationId xmlns:a16="http://schemas.microsoft.com/office/drawing/2014/main" id="{BCCFCDB8-784B-4E69-A81F-13650545E6A2}"/>
              </a:ext>
            </a:extLst>
          </xdr:cNvPr>
          <xdr:cNvSpPr/>
        </xdr:nvSpPr>
        <xdr:spPr>
          <a:xfrm rot="5441736">
            <a:off x="14192883" y="13687719"/>
            <a:ext cx="656771" cy="564834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vert270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50;15</a:t>
            </a:r>
            <a:endParaRPr lang="ru-RU" sz="9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8" name="Шестиугольник 157">
            <a:extLst>
              <a:ext uri="{FF2B5EF4-FFF2-40B4-BE49-F238E27FC236}">
                <a16:creationId xmlns:a16="http://schemas.microsoft.com/office/drawing/2014/main" id="{9584DEE4-2C68-4E19-B461-7751680BDF86}"/>
              </a:ext>
            </a:extLst>
          </xdr:cNvPr>
          <xdr:cNvSpPr/>
        </xdr:nvSpPr>
        <xdr:spPr>
          <a:xfrm rot="5441736">
            <a:off x="13890493" y="13226494"/>
            <a:ext cx="650432" cy="561655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vert270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40;10</a:t>
            </a:r>
            <a:endParaRPr lang="ru-RU" sz="9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9" name="Шестиугольник 158">
            <a:extLst>
              <a:ext uri="{FF2B5EF4-FFF2-40B4-BE49-F238E27FC236}">
                <a16:creationId xmlns:a16="http://schemas.microsoft.com/office/drawing/2014/main" id="{B79BC8C9-7517-4B6D-8D5E-FB51820E8F9F}"/>
              </a:ext>
            </a:extLst>
          </xdr:cNvPr>
          <xdr:cNvSpPr/>
        </xdr:nvSpPr>
        <xdr:spPr>
          <a:xfrm rot="5441736">
            <a:off x="14176235" y="12748387"/>
            <a:ext cx="650967" cy="546315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vert270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30;15</a:t>
            </a:r>
            <a:endParaRPr lang="ru-RU" sz="9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0" name="Шестиугольник 159">
            <a:extLst>
              <a:ext uri="{FF2B5EF4-FFF2-40B4-BE49-F238E27FC236}">
                <a16:creationId xmlns:a16="http://schemas.microsoft.com/office/drawing/2014/main" id="{57026F87-4D10-497C-A565-3A2C382533C0}"/>
              </a:ext>
            </a:extLst>
          </xdr:cNvPr>
          <xdr:cNvSpPr/>
        </xdr:nvSpPr>
        <xdr:spPr>
          <a:xfrm rot="5441736">
            <a:off x="13886078" y="12256377"/>
            <a:ext cx="648653" cy="552665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vert270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20;10</a:t>
            </a:r>
            <a:endParaRPr lang="ru-RU" sz="9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1" name="Шестиугольник 160">
            <a:extLst>
              <a:ext uri="{FF2B5EF4-FFF2-40B4-BE49-F238E27FC236}">
                <a16:creationId xmlns:a16="http://schemas.microsoft.com/office/drawing/2014/main" id="{158B5392-2DEB-4D8C-9A6C-AEDF8C9A176C}"/>
              </a:ext>
            </a:extLst>
          </xdr:cNvPr>
          <xdr:cNvSpPr/>
        </xdr:nvSpPr>
        <xdr:spPr>
          <a:xfrm rot="5441736">
            <a:off x="14180191" y="11779770"/>
            <a:ext cx="651837" cy="555846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vert270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10;15</a:t>
            </a:r>
            <a:endParaRPr lang="ru-RU" sz="9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2" name="Шестиугольник 161">
            <a:extLst>
              <a:ext uri="{FF2B5EF4-FFF2-40B4-BE49-F238E27FC236}">
                <a16:creationId xmlns:a16="http://schemas.microsoft.com/office/drawing/2014/main" id="{DFC1AC8B-3699-4096-98ED-23B35F8EAC24}"/>
              </a:ext>
            </a:extLst>
          </xdr:cNvPr>
          <xdr:cNvSpPr/>
        </xdr:nvSpPr>
        <xdr:spPr>
          <a:xfrm rot="5441736">
            <a:off x="14722739" y="14677739"/>
            <a:ext cx="672102" cy="552674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vert270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70;25</a:t>
            </a:r>
            <a:endParaRPr lang="ru-RU" sz="9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5" name="Шестиугольник 164">
            <a:extLst>
              <a:ext uri="{FF2B5EF4-FFF2-40B4-BE49-F238E27FC236}">
                <a16:creationId xmlns:a16="http://schemas.microsoft.com/office/drawing/2014/main" id="{8EA0C895-30FF-4990-945E-1EBBB6CAB56E}"/>
              </a:ext>
            </a:extLst>
          </xdr:cNvPr>
          <xdr:cNvSpPr/>
        </xdr:nvSpPr>
        <xdr:spPr>
          <a:xfrm rot="5441736">
            <a:off x="14427964" y="15144045"/>
            <a:ext cx="651847" cy="554430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vert270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80;20</a:t>
            </a:r>
            <a:endParaRPr lang="ru-RU" sz="9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6" name="Шестиугольник 165">
            <a:extLst>
              <a:ext uri="{FF2B5EF4-FFF2-40B4-BE49-F238E27FC236}">
                <a16:creationId xmlns:a16="http://schemas.microsoft.com/office/drawing/2014/main" id="{16DE41FB-50B4-47DA-B5C9-0EF7CDFC1577}"/>
              </a:ext>
            </a:extLst>
          </xdr:cNvPr>
          <xdr:cNvSpPr/>
        </xdr:nvSpPr>
        <xdr:spPr>
          <a:xfrm rot="5441736">
            <a:off x="14464271" y="13205970"/>
            <a:ext cx="659067" cy="554430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vert270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40;20</a:t>
            </a:r>
            <a:endParaRPr lang="ru-RU" sz="9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7" name="Шестиугольник 166">
            <a:extLst>
              <a:ext uri="{FF2B5EF4-FFF2-40B4-BE49-F238E27FC236}">
                <a16:creationId xmlns:a16="http://schemas.microsoft.com/office/drawing/2014/main" id="{22ADBE4D-4B55-4663-A89E-1247A54C64B2}"/>
              </a:ext>
            </a:extLst>
          </xdr:cNvPr>
          <xdr:cNvSpPr/>
        </xdr:nvSpPr>
        <xdr:spPr>
          <a:xfrm rot="5441736">
            <a:off x="14465074" y="12262298"/>
            <a:ext cx="634193" cy="556729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vert270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20;20</a:t>
            </a:r>
            <a:endParaRPr lang="ru-RU" sz="9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8" name="Шестиугольник 167">
            <a:extLst>
              <a:ext uri="{FF2B5EF4-FFF2-40B4-BE49-F238E27FC236}">
                <a16:creationId xmlns:a16="http://schemas.microsoft.com/office/drawing/2014/main" id="{499AE14C-46BF-4C7E-887C-A429D20B760F}"/>
              </a:ext>
            </a:extLst>
          </xdr:cNvPr>
          <xdr:cNvSpPr/>
        </xdr:nvSpPr>
        <xdr:spPr>
          <a:xfrm rot="5441736">
            <a:off x="14450956" y="14191048"/>
            <a:ext cx="648662" cy="553554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vert270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60;20</a:t>
            </a:r>
            <a:endParaRPr lang="ru-RU" sz="9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9" name="Шестиугольник 168">
            <a:extLst>
              <a:ext uri="{FF2B5EF4-FFF2-40B4-BE49-F238E27FC236}">
                <a16:creationId xmlns:a16="http://schemas.microsoft.com/office/drawing/2014/main" id="{783A900B-76D5-4D2D-9D87-B923C98239A0}"/>
              </a:ext>
            </a:extLst>
          </xdr:cNvPr>
          <xdr:cNvSpPr/>
        </xdr:nvSpPr>
        <xdr:spPr>
          <a:xfrm rot="5441736">
            <a:off x="14747286" y="13692995"/>
            <a:ext cx="656771" cy="551790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vert270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50;25</a:t>
            </a:r>
            <a:endParaRPr lang="ru-RU" sz="9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0" name="Шестиугольник 169">
            <a:extLst>
              <a:ext uri="{FF2B5EF4-FFF2-40B4-BE49-F238E27FC236}">
                <a16:creationId xmlns:a16="http://schemas.microsoft.com/office/drawing/2014/main" id="{5409F4BF-8EC6-45C9-BA50-723C72D498C2}"/>
              </a:ext>
            </a:extLst>
          </xdr:cNvPr>
          <xdr:cNvSpPr/>
        </xdr:nvSpPr>
        <xdr:spPr>
          <a:xfrm rot="5441736">
            <a:off x="14768024" y="12721740"/>
            <a:ext cx="648653" cy="580787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vert270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30;25</a:t>
            </a:r>
            <a:endParaRPr lang="ru-RU" sz="9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1" name="Шестиугольник 170">
            <a:extLst>
              <a:ext uri="{FF2B5EF4-FFF2-40B4-BE49-F238E27FC236}">
                <a16:creationId xmlns:a16="http://schemas.microsoft.com/office/drawing/2014/main" id="{136E44E5-4BB2-49B5-83DC-79AB80D12671}"/>
              </a:ext>
            </a:extLst>
          </xdr:cNvPr>
          <xdr:cNvSpPr/>
        </xdr:nvSpPr>
        <xdr:spPr>
          <a:xfrm rot="5441736">
            <a:off x="14724485" y="11773504"/>
            <a:ext cx="668917" cy="549496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vert270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10;25</a:t>
            </a:r>
            <a:endParaRPr lang="ru-RU" sz="9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22</xdr:col>
      <xdr:colOff>198187</xdr:colOff>
      <xdr:row>73</xdr:row>
      <xdr:rowOff>125630</xdr:rowOff>
    </xdr:from>
    <xdr:to>
      <xdr:col>23</xdr:col>
      <xdr:colOff>267060</xdr:colOff>
      <xdr:row>86</xdr:row>
      <xdr:rowOff>133629</xdr:rowOff>
    </xdr:to>
    <xdr:grpSp>
      <xdr:nvGrpSpPr>
        <xdr:cNvPr id="208" name="Группа 207">
          <a:extLst>
            <a:ext uri="{FF2B5EF4-FFF2-40B4-BE49-F238E27FC236}">
              <a16:creationId xmlns:a16="http://schemas.microsoft.com/office/drawing/2014/main" id="{10A341BA-4D03-40B0-8054-1725F9DCA7EE}"/>
            </a:ext>
          </a:extLst>
        </xdr:cNvPr>
        <xdr:cNvGrpSpPr/>
      </xdr:nvGrpSpPr>
      <xdr:grpSpPr>
        <a:xfrm>
          <a:off x="7326062" y="13333630"/>
          <a:ext cx="656248" cy="2363849"/>
          <a:chOff x="4522537" y="13489205"/>
          <a:chExt cx="659423" cy="2360674"/>
        </a:xfrm>
      </xdr:grpSpPr>
      <xdr:sp macro="" textlink="">
        <xdr:nvSpPr>
          <xdr:cNvPr id="202" name="Шестиугольник 201">
            <a:extLst>
              <a:ext uri="{FF2B5EF4-FFF2-40B4-BE49-F238E27FC236}">
                <a16:creationId xmlns:a16="http://schemas.microsoft.com/office/drawing/2014/main" id="{4D583236-78D8-4E4C-8ECE-72F4A1ED9EAD}"/>
              </a:ext>
            </a:extLst>
          </xdr:cNvPr>
          <xdr:cNvSpPr/>
        </xdr:nvSpPr>
        <xdr:spPr>
          <a:xfrm rot="5400000">
            <a:off x="4705609" y="13530040"/>
            <a:ext cx="513928" cy="432258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marL="0" indent="0" algn="ctr"/>
            <a:r>
              <a:rPr lang="en-U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1;1</a:t>
            </a:r>
            <a:endParaRPr lang="ru-RU" sz="9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3" name="Шестиугольник 202">
            <a:extLst>
              <a:ext uri="{FF2B5EF4-FFF2-40B4-BE49-F238E27FC236}">
                <a16:creationId xmlns:a16="http://schemas.microsoft.com/office/drawing/2014/main" id="{547A2289-6DA6-45A7-AC23-5860780B6E68}"/>
              </a:ext>
            </a:extLst>
          </xdr:cNvPr>
          <xdr:cNvSpPr/>
        </xdr:nvSpPr>
        <xdr:spPr>
          <a:xfrm rot="5400000">
            <a:off x="4704087" y="14266857"/>
            <a:ext cx="517113" cy="438632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marL="0" indent="0" algn="ctr"/>
            <a:r>
              <a:rPr lang="en-U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1;2</a:t>
            </a:r>
            <a:endParaRPr lang="ru-RU" sz="9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4" name="Шестиугольник 203">
            <a:extLst>
              <a:ext uri="{FF2B5EF4-FFF2-40B4-BE49-F238E27FC236}">
                <a16:creationId xmlns:a16="http://schemas.microsoft.com/office/drawing/2014/main" id="{58251DD6-366E-425F-B8A7-72F1B62691D4}"/>
              </a:ext>
            </a:extLst>
          </xdr:cNvPr>
          <xdr:cNvSpPr/>
        </xdr:nvSpPr>
        <xdr:spPr>
          <a:xfrm rot="5400000">
            <a:off x="4505456" y="13905635"/>
            <a:ext cx="513928" cy="435433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marL="0" indent="0" algn="ctr"/>
            <a:r>
              <a:rPr lang="en-U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2;1</a:t>
            </a:r>
            <a:endParaRPr lang="ru-RU" sz="9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5" name="Шестиугольник 204">
            <a:extLst>
              <a:ext uri="{FF2B5EF4-FFF2-40B4-BE49-F238E27FC236}">
                <a16:creationId xmlns:a16="http://schemas.microsoft.com/office/drawing/2014/main" id="{E980D97D-ECAC-46E8-A9F1-82B820144A41}"/>
              </a:ext>
            </a:extLst>
          </xdr:cNvPr>
          <xdr:cNvSpPr/>
        </xdr:nvSpPr>
        <xdr:spPr>
          <a:xfrm rot="5400000">
            <a:off x="4483306" y="14634524"/>
            <a:ext cx="510743" cy="432282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marL="0" indent="0" algn="ctr"/>
            <a:r>
              <a:rPr lang="en-U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2;2</a:t>
            </a:r>
            <a:endParaRPr lang="ru-RU" sz="9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6" name="Шестиугольник 205">
            <a:extLst>
              <a:ext uri="{FF2B5EF4-FFF2-40B4-BE49-F238E27FC236}">
                <a16:creationId xmlns:a16="http://schemas.microsoft.com/office/drawing/2014/main" id="{CCD459AE-085F-4489-AB78-4913B27673BB}"/>
              </a:ext>
            </a:extLst>
          </xdr:cNvPr>
          <xdr:cNvSpPr/>
        </xdr:nvSpPr>
        <xdr:spPr>
          <a:xfrm rot="5400000">
            <a:off x="4700912" y="15006493"/>
            <a:ext cx="504413" cy="438632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marL="0" indent="0" algn="ctr"/>
            <a:r>
              <a:rPr lang="en-U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1;3</a:t>
            </a:r>
            <a:endParaRPr lang="ru-RU" sz="9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7" name="Шестиугольник 206">
            <a:extLst>
              <a:ext uri="{FF2B5EF4-FFF2-40B4-BE49-F238E27FC236}">
                <a16:creationId xmlns:a16="http://schemas.microsoft.com/office/drawing/2014/main" id="{396E8BB1-B2C5-44B5-AA18-C41A13BCE193}"/>
              </a:ext>
            </a:extLst>
          </xdr:cNvPr>
          <xdr:cNvSpPr/>
        </xdr:nvSpPr>
        <xdr:spPr>
          <a:xfrm rot="5400000">
            <a:off x="4481755" y="15376779"/>
            <a:ext cx="513918" cy="432282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marL="0" indent="0" algn="ctr"/>
            <a:r>
              <a:rPr lang="en-U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2;3</a:t>
            </a:r>
            <a:endParaRPr lang="ru-RU" sz="9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24</xdr:col>
      <xdr:colOff>204038</xdr:colOff>
      <xdr:row>73</xdr:row>
      <xdr:rowOff>131980</xdr:rowOff>
    </xdr:from>
    <xdr:to>
      <xdr:col>26</xdr:col>
      <xdr:colOff>3484</xdr:colOff>
      <xdr:row>76</xdr:row>
      <xdr:rowOff>102983</xdr:rowOff>
    </xdr:to>
    <xdr:sp macro="" textlink="">
      <xdr:nvSpPr>
        <xdr:cNvPr id="210" name="Шестиугольник 209">
          <a:extLst>
            <a:ext uri="{FF2B5EF4-FFF2-40B4-BE49-F238E27FC236}">
              <a16:creationId xmlns:a16="http://schemas.microsoft.com/office/drawing/2014/main" id="{A93D91CC-96CA-4248-820F-72F0E897A2A2}"/>
            </a:ext>
          </a:extLst>
        </xdr:cNvPr>
        <xdr:cNvSpPr/>
      </xdr:nvSpPr>
      <xdr:spPr>
        <a:xfrm rot="5400000">
          <a:off x="8400247" y="13386071"/>
          <a:ext cx="513928" cy="428096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1;2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200952</xdr:colOff>
      <xdr:row>77</xdr:row>
      <xdr:rowOff>146491</xdr:rowOff>
    </xdr:from>
    <xdr:to>
      <xdr:col>26</xdr:col>
      <xdr:colOff>6710</xdr:colOff>
      <xdr:row>80</xdr:row>
      <xdr:rowOff>120679</xdr:rowOff>
    </xdr:to>
    <xdr:sp macro="" textlink="">
      <xdr:nvSpPr>
        <xdr:cNvPr id="211" name="Шестиугольник 210">
          <a:extLst>
            <a:ext uri="{FF2B5EF4-FFF2-40B4-BE49-F238E27FC236}">
              <a16:creationId xmlns:a16="http://schemas.microsoft.com/office/drawing/2014/main" id="{9F74A34F-5099-456E-89FE-E7E2075F416D}"/>
            </a:ext>
          </a:extLst>
        </xdr:cNvPr>
        <xdr:cNvSpPr/>
      </xdr:nvSpPr>
      <xdr:spPr>
        <a:xfrm rot="5400000">
          <a:off x="8398724" y="14122919"/>
          <a:ext cx="517113" cy="434408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3;2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4240</xdr:colOff>
      <xdr:row>75</xdr:row>
      <xdr:rowOff>147213</xdr:rowOff>
    </xdr:from>
    <xdr:to>
      <xdr:col>25</xdr:col>
      <xdr:colOff>121155</xdr:colOff>
      <xdr:row>78</xdr:row>
      <xdr:rowOff>118216</xdr:rowOff>
    </xdr:to>
    <xdr:sp macro="" textlink="">
      <xdr:nvSpPr>
        <xdr:cNvPr id="212" name="Шестиугольник 211">
          <a:extLst>
            <a:ext uri="{FF2B5EF4-FFF2-40B4-BE49-F238E27FC236}">
              <a16:creationId xmlns:a16="http://schemas.microsoft.com/office/drawing/2014/main" id="{C6C0CEF2-5D82-4FA0-AB9B-5ECBC5BA8D42}"/>
            </a:ext>
          </a:extLst>
        </xdr:cNvPr>
        <xdr:cNvSpPr/>
      </xdr:nvSpPr>
      <xdr:spPr>
        <a:xfrm rot="5400000">
          <a:off x="8202021" y="13761682"/>
          <a:ext cx="513928" cy="431240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2;1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506162</xdr:colOff>
      <xdr:row>79</xdr:row>
      <xdr:rowOff>152218</xdr:rowOff>
    </xdr:from>
    <xdr:to>
      <xdr:col>25</xdr:col>
      <xdr:colOff>96081</xdr:colOff>
      <xdr:row>82</xdr:row>
      <xdr:rowOff>120036</xdr:rowOff>
    </xdr:to>
    <xdr:sp macro="" textlink="">
      <xdr:nvSpPr>
        <xdr:cNvPr id="213" name="Шестиугольник 212">
          <a:extLst>
            <a:ext uri="{FF2B5EF4-FFF2-40B4-BE49-F238E27FC236}">
              <a16:creationId xmlns:a16="http://schemas.microsoft.com/office/drawing/2014/main" id="{F2BAB3C4-25E0-4C8F-9DBE-2838C1A05237}"/>
            </a:ext>
          </a:extLst>
        </xdr:cNvPr>
        <xdr:cNvSpPr/>
      </xdr:nvSpPr>
      <xdr:spPr>
        <a:xfrm rot="5400000">
          <a:off x="8180100" y="14490555"/>
          <a:ext cx="510743" cy="428119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4;1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191519</xdr:colOff>
      <xdr:row>81</xdr:row>
      <xdr:rowOff>168577</xdr:rowOff>
    </xdr:from>
    <xdr:to>
      <xdr:col>25</xdr:col>
      <xdr:colOff>311602</xdr:colOff>
      <xdr:row>84</xdr:row>
      <xdr:rowOff>130065</xdr:rowOff>
    </xdr:to>
    <xdr:sp macro="" textlink="">
      <xdr:nvSpPr>
        <xdr:cNvPr id="214" name="Шестиугольник 213">
          <a:extLst>
            <a:ext uri="{FF2B5EF4-FFF2-40B4-BE49-F238E27FC236}">
              <a16:creationId xmlns:a16="http://schemas.microsoft.com/office/drawing/2014/main" id="{6F0C3609-ACD7-4927-9DFA-95680DB54B9F}"/>
            </a:ext>
          </a:extLst>
        </xdr:cNvPr>
        <xdr:cNvSpPr/>
      </xdr:nvSpPr>
      <xdr:spPr>
        <a:xfrm rot="5400000">
          <a:off x="8395641" y="14862555"/>
          <a:ext cx="504413" cy="434408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5;2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506197</xdr:colOff>
      <xdr:row>83</xdr:row>
      <xdr:rowOff>168986</xdr:rowOff>
    </xdr:from>
    <xdr:to>
      <xdr:col>25</xdr:col>
      <xdr:colOff>96116</xdr:colOff>
      <xdr:row>86</xdr:row>
      <xdr:rowOff>139979</xdr:rowOff>
    </xdr:to>
    <xdr:sp macro="" textlink="">
      <xdr:nvSpPr>
        <xdr:cNvPr id="215" name="Шестиугольник 214">
          <a:extLst>
            <a:ext uri="{FF2B5EF4-FFF2-40B4-BE49-F238E27FC236}">
              <a16:creationId xmlns:a16="http://schemas.microsoft.com/office/drawing/2014/main" id="{E1388CCA-BF2D-418F-B142-01CA7681EAFD}"/>
            </a:ext>
          </a:extLst>
        </xdr:cNvPr>
        <xdr:cNvSpPr/>
      </xdr:nvSpPr>
      <xdr:spPr>
        <a:xfrm rot="5400000">
          <a:off x="8178548" y="15232810"/>
          <a:ext cx="513918" cy="428119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6;1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2960</xdr:colOff>
      <xdr:row>93</xdr:row>
      <xdr:rowOff>83345</xdr:rowOff>
    </xdr:from>
    <xdr:to>
      <xdr:col>12</xdr:col>
      <xdr:colOff>123695</xdr:colOff>
      <xdr:row>96</xdr:row>
      <xdr:rowOff>55839</xdr:rowOff>
    </xdr:to>
    <xdr:sp macro="" textlink="">
      <xdr:nvSpPr>
        <xdr:cNvPr id="232" name="Шестиугольник 231">
          <a:extLst>
            <a:ext uri="{FF2B5EF4-FFF2-40B4-BE49-F238E27FC236}">
              <a16:creationId xmlns:a16="http://schemas.microsoft.com/office/drawing/2014/main" id="{1C09A844-3D55-4380-99C2-DEC28DC356C1}"/>
            </a:ext>
          </a:extLst>
        </xdr:cNvPr>
        <xdr:cNvSpPr/>
      </xdr:nvSpPr>
      <xdr:spPr>
        <a:xfrm rot="5400000">
          <a:off x="3487030" y="16954200"/>
          <a:ext cx="515419" cy="435060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</a:rPr>
            <a:t>10;10</a:t>
          </a:r>
          <a:endParaRPr lang="ru-RU" sz="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20504</xdr:colOff>
      <xdr:row>89</xdr:row>
      <xdr:rowOff>46888</xdr:rowOff>
    </xdr:from>
    <xdr:to>
      <xdr:col>12</xdr:col>
      <xdr:colOff>141193</xdr:colOff>
      <xdr:row>92</xdr:row>
      <xdr:rowOff>22569</xdr:rowOff>
    </xdr:to>
    <xdr:sp macro="" textlink="">
      <xdr:nvSpPr>
        <xdr:cNvPr id="233" name="Шестиугольник 232">
          <a:extLst>
            <a:ext uri="{FF2B5EF4-FFF2-40B4-BE49-F238E27FC236}">
              <a16:creationId xmlns:a16="http://schemas.microsoft.com/office/drawing/2014/main" id="{EBC05F77-C4E9-4BFB-A76D-8EA442405F5B}"/>
            </a:ext>
          </a:extLst>
        </xdr:cNvPr>
        <xdr:cNvSpPr/>
      </xdr:nvSpPr>
      <xdr:spPr>
        <a:xfrm rot="5400000">
          <a:off x="3502958" y="16195459"/>
          <a:ext cx="518606" cy="43501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</a:rPr>
            <a:t>10;20</a:t>
          </a:r>
          <a:endParaRPr lang="ru-RU" sz="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225488</xdr:colOff>
      <xdr:row>91</xdr:row>
      <xdr:rowOff>89633</xdr:rowOff>
    </xdr:from>
    <xdr:to>
      <xdr:col>13</xdr:col>
      <xdr:colOff>31898</xdr:colOff>
      <xdr:row>94</xdr:row>
      <xdr:rowOff>46273</xdr:rowOff>
    </xdr:to>
    <xdr:sp macro="" textlink="">
      <xdr:nvSpPr>
        <xdr:cNvPr id="234" name="Шестиугольник 233">
          <a:extLst>
            <a:ext uri="{FF2B5EF4-FFF2-40B4-BE49-F238E27FC236}">
              <a16:creationId xmlns:a16="http://schemas.microsoft.com/office/drawing/2014/main" id="{8EA692AC-76FB-4835-9193-50B6B961A30D}"/>
            </a:ext>
          </a:extLst>
        </xdr:cNvPr>
        <xdr:cNvSpPr/>
      </xdr:nvSpPr>
      <xdr:spPr>
        <a:xfrm rot="5400000">
          <a:off x="3717485" y="16590611"/>
          <a:ext cx="499565" cy="435060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</a:rPr>
            <a:t>20;15</a:t>
          </a:r>
          <a:endParaRPr lang="ru-RU" sz="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235132</xdr:colOff>
      <xdr:row>87</xdr:row>
      <xdr:rowOff>29395</xdr:rowOff>
    </xdr:from>
    <xdr:to>
      <xdr:col>13</xdr:col>
      <xdr:colOff>44656</xdr:colOff>
      <xdr:row>90</xdr:row>
      <xdr:rowOff>1873</xdr:rowOff>
    </xdr:to>
    <xdr:sp macro="" textlink="">
      <xdr:nvSpPr>
        <xdr:cNvPr id="235" name="Шестиугольник 234">
          <a:extLst>
            <a:ext uri="{FF2B5EF4-FFF2-40B4-BE49-F238E27FC236}">
              <a16:creationId xmlns:a16="http://schemas.microsoft.com/office/drawing/2014/main" id="{CA1F703C-0732-4F93-BFE7-9EC635913D8F}"/>
            </a:ext>
          </a:extLst>
        </xdr:cNvPr>
        <xdr:cNvSpPr/>
      </xdr:nvSpPr>
      <xdr:spPr>
        <a:xfrm rot="5400000">
          <a:off x="3720767" y="15812835"/>
          <a:ext cx="515403" cy="43817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</a:rPr>
            <a:t>20;25</a:t>
          </a:r>
          <a:endParaRPr lang="ru-RU" sz="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8078</xdr:colOff>
      <xdr:row>85</xdr:row>
      <xdr:rowOff>29813</xdr:rowOff>
    </xdr:from>
    <xdr:to>
      <xdr:col>12</xdr:col>
      <xdr:colOff>122447</xdr:colOff>
      <xdr:row>87</xdr:row>
      <xdr:rowOff>170615</xdr:rowOff>
    </xdr:to>
    <xdr:sp macro="" textlink="">
      <xdr:nvSpPr>
        <xdr:cNvPr id="236" name="Шестиугольник 235">
          <a:extLst>
            <a:ext uri="{FF2B5EF4-FFF2-40B4-BE49-F238E27FC236}">
              <a16:creationId xmlns:a16="http://schemas.microsoft.com/office/drawing/2014/main" id="{1086666D-4F1D-4DE1-8B48-419C4AADE777}"/>
            </a:ext>
          </a:extLst>
        </xdr:cNvPr>
        <xdr:cNvSpPr/>
      </xdr:nvSpPr>
      <xdr:spPr>
        <a:xfrm rot="5400000">
          <a:off x="3495299" y="15449717"/>
          <a:ext cx="502752" cy="42869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</a:rPr>
            <a:t>10;30</a:t>
          </a:r>
          <a:endParaRPr lang="ru-RU" sz="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225723</xdr:colOff>
      <xdr:row>83</xdr:row>
      <xdr:rowOff>11327</xdr:rowOff>
    </xdr:from>
    <xdr:to>
      <xdr:col>13</xdr:col>
      <xdr:colOff>22607</xdr:colOff>
      <xdr:row>85</xdr:row>
      <xdr:rowOff>164780</xdr:rowOff>
    </xdr:to>
    <xdr:sp macro="" textlink="">
      <xdr:nvSpPr>
        <xdr:cNvPr id="237" name="Шестиугольник 236">
          <a:extLst>
            <a:ext uri="{FF2B5EF4-FFF2-40B4-BE49-F238E27FC236}">
              <a16:creationId xmlns:a16="http://schemas.microsoft.com/office/drawing/2014/main" id="{017A28A2-606C-4866-A78E-3AD2826DEB3D}"/>
            </a:ext>
          </a:extLst>
        </xdr:cNvPr>
        <xdr:cNvSpPr/>
      </xdr:nvSpPr>
      <xdr:spPr>
        <a:xfrm rot="5400000">
          <a:off x="3705038" y="15077187"/>
          <a:ext cx="515403" cy="42553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</a:rPr>
            <a:t>20;35</a:t>
          </a:r>
          <a:endParaRPr lang="ru-RU" sz="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88684</xdr:colOff>
      <xdr:row>94</xdr:row>
      <xdr:rowOff>19163</xdr:rowOff>
    </xdr:from>
    <xdr:to>
      <xdr:col>18</xdr:col>
      <xdr:colOff>211480</xdr:colOff>
      <xdr:row>96</xdr:row>
      <xdr:rowOff>173315</xdr:rowOff>
    </xdr:to>
    <xdr:sp macro="" textlink="">
      <xdr:nvSpPr>
        <xdr:cNvPr id="240" name="Шестиугольник 239">
          <a:extLst>
            <a:ext uri="{FF2B5EF4-FFF2-40B4-BE49-F238E27FC236}">
              <a16:creationId xmlns:a16="http://schemas.microsoft.com/office/drawing/2014/main" id="{232A953F-B21B-4A51-ACA3-1F90DE496DD3}"/>
            </a:ext>
          </a:extLst>
        </xdr:cNvPr>
        <xdr:cNvSpPr/>
      </xdr:nvSpPr>
      <xdr:spPr>
        <a:xfrm rot="5400000">
          <a:off x="5545119" y="17070303"/>
          <a:ext cx="516102" cy="437121"/>
        </a:xfrm>
        <a:prstGeom prst="hexagon">
          <a:avLst>
            <a:gd name="adj" fmla="val 31260"/>
            <a:gd name="vf" fmla="val 115470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60;10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106313</xdr:colOff>
      <xdr:row>89</xdr:row>
      <xdr:rowOff>162673</xdr:rowOff>
    </xdr:from>
    <xdr:to>
      <xdr:col>18</xdr:col>
      <xdr:colOff>229062</xdr:colOff>
      <xdr:row>92</xdr:row>
      <xdr:rowOff>139041</xdr:rowOff>
    </xdr:to>
    <xdr:sp macro="" textlink="">
      <xdr:nvSpPr>
        <xdr:cNvPr id="241" name="Шестиугольник 240">
          <a:extLst>
            <a:ext uri="{FF2B5EF4-FFF2-40B4-BE49-F238E27FC236}">
              <a16:creationId xmlns:a16="http://schemas.microsoft.com/office/drawing/2014/main" id="{CFA36FD3-D056-4786-ADC2-FA7BB4DCBCB1}"/>
            </a:ext>
          </a:extLst>
        </xdr:cNvPr>
        <xdr:cNvSpPr/>
      </xdr:nvSpPr>
      <xdr:spPr>
        <a:xfrm rot="5400000">
          <a:off x="5561128" y="16310558"/>
          <a:ext cx="519293" cy="43707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</a:rPr>
            <a:t>40;10</a:t>
          </a:r>
          <a:endParaRPr lang="ru-RU" sz="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312266</xdr:colOff>
      <xdr:row>92</xdr:row>
      <xdr:rowOff>24980</xdr:rowOff>
    </xdr:from>
    <xdr:to>
      <xdr:col>19</xdr:col>
      <xdr:colOff>63587</xdr:colOff>
      <xdr:row>94</xdr:row>
      <xdr:rowOff>163257</xdr:rowOff>
    </xdr:to>
    <xdr:sp macro="" textlink="">
      <xdr:nvSpPr>
        <xdr:cNvPr id="242" name="Шестиугольник 241">
          <a:extLst>
            <a:ext uri="{FF2B5EF4-FFF2-40B4-BE49-F238E27FC236}">
              <a16:creationId xmlns:a16="http://schemas.microsoft.com/office/drawing/2014/main" id="{913CA9A3-9758-465A-9A43-9A96EE590D14}"/>
            </a:ext>
          </a:extLst>
        </xdr:cNvPr>
        <xdr:cNvSpPr/>
      </xdr:nvSpPr>
      <xdr:spPr>
        <a:xfrm rot="5400000">
          <a:off x="5776638" y="16706233"/>
          <a:ext cx="500227" cy="437121"/>
        </a:xfrm>
        <a:prstGeom prst="hexagon">
          <a:avLst>
            <a:gd name="adj" fmla="val 31260"/>
            <a:gd name="vf" fmla="val 115470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50;15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7631</xdr:colOff>
      <xdr:row>87</xdr:row>
      <xdr:rowOff>144678</xdr:rowOff>
    </xdr:from>
    <xdr:to>
      <xdr:col>19</xdr:col>
      <xdr:colOff>76405</xdr:colOff>
      <xdr:row>90</xdr:row>
      <xdr:rowOff>117839</xdr:rowOff>
    </xdr:to>
    <xdr:sp macro="" textlink="">
      <xdr:nvSpPr>
        <xdr:cNvPr id="243" name="Шестиугольник 242">
          <a:extLst>
            <a:ext uri="{FF2B5EF4-FFF2-40B4-BE49-F238E27FC236}">
              <a16:creationId xmlns:a16="http://schemas.microsoft.com/office/drawing/2014/main" id="{0EA1C102-001F-4E60-897A-988F7E207A90}"/>
            </a:ext>
          </a:extLst>
        </xdr:cNvPr>
        <xdr:cNvSpPr/>
      </xdr:nvSpPr>
      <xdr:spPr>
        <a:xfrm rot="5400000">
          <a:off x="5779963" y="15927421"/>
          <a:ext cx="516086" cy="440249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</a:rPr>
            <a:t>30;15</a:t>
          </a:r>
          <a:endParaRPr lang="ru-RU" sz="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93828</xdr:colOff>
      <xdr:row>85</xdr:row>
      <xdr:rowOff>144617</xdr:rowOff>
    </xdr:from>
    <xdr:to>
      <xdr:col>18</xdr:col>
      <xdr:colOff>210227</xdr:colOff>
      <xdr:row>88</xdr:row>
      <xdr:rowOff>105110</xdr:rowOff>
    </xdr:to>
    <xdr:sp macro="" textlink="">
      <xdr:nvSpPr>
        <xdr:cNvPr id="244" name="Шестиугольник 243">
          <a:extLst>
            <a:ext uri="{FF2B5EF4-FFF2-40B4-BE49-F238E27FC236}">
              <a16:creationId xmlns:a16="http://schemas.microsoft.com/office/drawing/2014/main" id="{CE0EFE35-B9F7-48E6-A369-6E33BB61209D}"/>
            </a:ext>
          </a:extLst>
        </xdr:cNvPr>
        <xdr:cNvSpPr/>
      </xdr:nvSpPr>
      <xdr:spPr>
        <a:xfrm rot="5400000">
          <a:off x="5553406" y="15563839"/>
          <a:ext cx="503418" cy="43072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</a:rPr>
            <a:t>20;10</a:t>
          </a:r>
          <a:endParaRPr lang="ru-RU" sz="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312503</xdr:colOff>
      <xdr:row>83</xdr:row>
      <xdr:rowOff>125628</xdr:rowOff>
    </xdr:from>
    <xdr:to>
      <xdr:col>19</xdr:col>
      <xdr:colOff>54252</xdr:colOff>
      <xdr:row>86</xdr:row>
      <xdr:rowOff>98789</xdr:rowOff>
    </xdr:to>
    <xdr:sp macro="" textlink="">
      <xdr:nvSpPr>
        <xdr:cNvPr id="245" name="Шестиугольник 244">
          <a:extLst>
            <a:ext uri="{FF2B5EF4-FFF2-40B4-BE49-F238E27FC236}">
              <a16:creationId xmlns:a16="http://schemas.microsoft.com/office/drawing/2014/main" id="{95544DEF-FC2C-4906-90E9-BB7FAAAA523E}"/>
            </a:ext>
          </a:extLst>
        </xdr:cNvPr>
        <xdr:cNvSpPr/>
      </xdr:nvSpPr>
      <xdr:spPr>
        <a:xfrm rot="5400000">
          <a:off x="5764160" y="15190821"/>
          <a:ext cx="516086" cy="427549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</a:rPr>
            <a:t>10;15</a:t>
          </a:r>
          <a:endParaRPr lang="ru-RU" sz="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136310</xdr:colOff>
      <xdr:row>93</xdr:row>
      <xdr:rowOff>86521</xdr:rowOff>
    </xdr:from>
    <xdr:to>
      <xdr:col>13</xdr:col>
      <xdr:colOff>260220</xdr:colOff>
      <xdr:row>96</xdr:row>
      <xdr:rowOff>55840</xdr:rowOff>
    </xdr:to>
    <xdr:sp macro="" textlink="">
      <xdr:nvSpPr>
        <xdr:cNvPr id="246" name="Шестиугольник 245">
          <a:extLst>
            <a:ext uri="{FF2B5EF4-FFF2-40B4-BE49-F238E27FC236}">
              <a16:creationId xmlns:a16="http://schemas.microsoft.com/office/drawing/2014/main" id="{D17DE154-9F73-43C1-BC82-14361A2960C1}"/>
            </a:ext>
          </a:extLst>
        </xdr:cNvPr>
        <xdr:cNvSpPr/>
      </xdr:nvSpPr>
      <xdr:spPr>
        <a:xfrm rot="5400000">
          <a:off x="3937881" y="16954200"/>
          <a:ext cx="512244" cy="438235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</a:rPr>
            <a:t>30;10</a:t>
          </a:r>
          <a:endParaRPr lang="ru-RU" sz="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153854</xdr:colOff>
      <xdr:row>89</xdr:row>
      <xdr:rowOff>50064</xdr:rowOff>
    </xdr:from>
    <xdr:to>
      <xdr:col>13</xdr:col>
      <xdr:colOff>277718</xdr:colOff>
      <xdr:row>92</xdr:row>
      <xdr:rowOff>25745</xdr:rowOff>
    </xdr:to>
    <xdr:sp macro="" textlink="">
      <xdr:nvSpPr>
        <xdr:cNvPr id="247" name="Шестиугольник 246">
          <a:extLst>
            <a:ext uri="{FF2B5EF4-FFF2-40B4-BE49-F238E27FC236}">
              <a16:creationId xmlns:a16="http://schemas.microsoft.com/office/drawing/2014/main" id="{EDD35C54-9384-4D29-B86C-F8C814C18C8B}"/>
            </a:ext>
          </a:extLst>
        </xdr:cNvPr>
        <xdr:cNvSpPr/>
      </xdr:nvSpPr>
      <xdr:spPr>
        <a:xfrm rot="5400000">
          <a:off x="3952221" y="16197047"/>
          <a:ext cx="518606" cy="438189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</a:rPr>
            <a:t>30;20</a:t>
          </a:r>
          <a:endParaRPr lang="ru-RU" sz="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144603</xdr:colOff>
      <xdr:row>85</xdr:row>
      <xdr:rowOff>26639</xdr:rowOff>
    </xdr:from>
    <xdr:to>
      <xdr:col>13</xdr:col>
      <xdr:colOff>258972</xdr:colOff>
      <xdr:row>87</xdr:row>
      <xdr:rowOff>170616</xdr:rowOff>
    </xdr:to>
    <xdr:sp macro="" textlink="">
      <xdr:nvSpPr>
        <xdr:cNvPr id="248" name="Шестиугольник 247">
          <a:extLst>
            <a:ext uri="{FF2B5EF4-FFF2-40B4-BE49-F238E27FC236}">
              <a16:creationId xmlns:a16="http://schemas.microsoft.com/office/drawing/2014/main" id="{C9BCE0A5-8CC5-4BBD-9A39-035270182051}"/>
            </a:ext>
          </a:extLst>
        </xdr:cNvPr>
        <xdr:cNvSpPr/>
      </xdr:nvSpPr>
      <xdr:spPr>
        <a:xfrm rot="5400000">
          <a:off x="3944561" y="15448131"/>
          <a:ext cx="505927" cy="42869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</a:rPr>
            <a:t>30;30</a:t>
          </a:r>
          <a:endParaRPr lang="ru-RU" sz="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54038</xdr:colOff>
      <xdr:row>91</xdr:row>
      <xdr:rowOff>86458</xdr:rowOff>
    </xdr:from>
    <xdr:to>
      <xdr:col>14</xdr:col>
      <xdr:colOff>171598</xdr:colOff>
      <xdr:row>94</xdr:row>
      <xdr:rowOff>49448</xdr:rowOff>
    </xdr:to>
    <xdr:sp macro="" textlink="">
      <xdr:nvSpPr>
        <xdr:cNvPr id="249" name="Шестиугольник 248">
          <a:extLst>
            <a:ext uri="{FF2B5EF4-FFF2-40B4-BE49-F238E27FC236}">
              <a16:creationId xmlns:a16="http://schemas.microsoft.com/office/drawing/2014/main" id="{6D8E5AF5-15DD-4DF6-9DD9-1921CA932CB2}"/>
            </a:ext>
          </a:extLst>
        </xdr:cNvPr>
        <xdr:cNvSpPr/>
      </xdr:nvSpPr>
      <xdr:spPr>
        <a:xfrm rot="5400000">
          <a:off x="4169923" y="16592198"/>
          <a:ext cx="505915" cy="431885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</a:rPr>
            <a:t>40;15</a:t>
          </a:r>
          <a:endParaRPr lang="ru-RU" sz="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66857</xdr:colOff>
      <xdr:row>87</xdr:row>
      <xdr:rowOff>26220</xdr:rowOff>
    </xdr:from>
    <xdr:to>
      <xdr:col>14</xdr:col>
      <xdr:colOff>190706</xdr:colOff>
      <xdr:row>90</xdr:row>
      <xdr:rowOff>1873</xdr:rowOff>
    </xdr:to>
    <xdr:sp macro="" textlink="">
      <xdr:nvSpPr>
        <xdr:cNvPr id="250" name="Шестиугольник 249">
          <a:extLst>
            <a:ext uri="{FF2B5EF4-FFF2-40B4-BE49-F238E27FC236}">
              <a16:creationId xmlns:a16="http://schemas.microsoft.com/office/drawing/2014/main" id="{89A472E4-6EA4-4AB2-947B-4C049C4160FF}"/>
            </a:ext>
          </a:extLst>
        </xdr:cNvPr>
        <xdr:cNvSpPr/>
      </xdr:nvSpPr>
      <xdr:spPr>
        <a:xfrm rot="5400000">
          <a:off x="4179555" y="15811247"/>
          <a:ext cx="518578" cy="43817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</a:rPr>
            <a:t>40;25</a:t>
          </a:r>
          <a:endParaRPr lang="ru-RU" sz="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54273</xdr:colOff>
      <xdr:row>83</xdr:row>
      <xdr:rowOff>8152</xdr:rowOff>
    </xdr:from>
    <xdr:to>
      <xdr:col>14</xdr:col>
      <xdr:colOff>168657</xdr:colOff>
      <xdr:row>85</xdr:row>
      <xdr:rowOff>161605</xdr:rowOff>
    </xdr:to>
    <xdr:sp macro="" textlink="">
      <xdr:nvSpPr>
        <xdr:cNvPr id="251" name="Шестиугольник 250">
          <a:extLst>
            <a:ext uri="{FF2B5EF4-FFF2-40B4-BE49-F238E27FC236}">
              <a16:creationId xmlns:a16="http://schemas.microsoft.com/office/drawing/2014/main" id="{ABFF9B81-9C49-4D64-A2BE-6C55D2824C0D}"/>
            </a:ext>
          </a:extLst>
        </xdr:cNvPr>
        <xdr:cNvSpPr/>
      </xdr:nvSpPr>
      <xdr:spPr>
        <a:xfrm rot="5400000">
          <a:off x="4163826" y="15072424"/>
          <a:ext cx="515403" cy="428709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</a:rPr>
            <a:t>40;35</a:t>
          </a:r>
          <a:endParaRPr lang="ru-RU" sz="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241085</xdr:colOff>
      <xdr:row>94</xdr:row>
      <xdr:rowOff>7146</xdr:rowOff>
    </xdr:from>
    <xdr:to>
      <xdr:col>19</xdr:col>
      <xdr:colOff>304670</xdr:colOff>
      <xdr:row>96</xdr:row>
      <xdr:rowOff>160615</xdr:rowOff>
    </xdr:to>
    <xdr:sp macro="" textlink="">
      <xdr:nvSpPr>
        <xdr:cNvPr id="252" name="Шестиугольник 251">
          <a:extLst>
            <a:ext uri="{FF2B5EF4-FFF2-40B4-BE49-F238E27FC236}">
              <a16:creationId xmlns:a16="http://schemas.microsoft.com/office/drawing/2014/main" id="{8A2B56F1-AC64-458D-8C7B-F4485BD3A884}"/>
            </a:ext>
          </a:extLst>
        </xdr:cNvPr>
        <xdr:cNvSpPr/>
      </xdr:nvSpPr>
      <xdr:spPr>
        <a:xfrm rot="5400000">
          <a:off x="6011155" y="17058976"/>
          <a:ext cx="515419" cy="435060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</a:rPr>
            <a:t>60;20</a:t>
          </a:r>
          <a:endParaRPr lang="ru-RU" sz="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258629</xdr:colOff>
      <xdr:row>89</xdr:row>
      <xdr:rowOff>151664</xdr:rowOff>
    </xdr:from>
    <xdr:to>
      <xdr:col>20</xdr:col>
      <xdr:colOff>7843</xdr:colOff>
      <xdr:row>92</xdr:row>
      <xdr:rowOff>133695</xdr:rowOff>
    </xdr:to>
    <xdr:sp macro="" textlink="">
      <xdr:nvSpPr>
        <xdr:cNvPr id="253" name="Шестиугольник 252">
          <a:extLst>
            <a:ext uri="{FF2B5EF4-FFF2-40B4-BE49-F238E27FC236}">
              <a16:creationId xmlns:a16="http://schemas.microsoft.com/office/drawing/2014/main" id="{2C1E95A0-F776-4264-A84D-6480F9BC2C72}"/>
            </a:ext>
          </a:extLst>
        </xdr:cNvPr>
        <xdr:cNvSpPr/>
      </xdr:nvSpPr>
      <xdr:spPr>
        <a:xfrm rot="5400000">
          <a:off x="6023908" y="16303410"/>
          <a:ext cx="524956" cy="43501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</a:rPr>
            <a:t>40;20</a:t>
          </a:r>
          <a:endParaRPr lang="ru-RU" sz="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246203</xdr:colOff>
      <xdr:row>85</xdr:row>
      <xdr:rowOff>134589</xdr:rowOff>
    </xdr:from>
    <xdr:to>
      <xdr:col>19</xdr:col>
      <xdr:colOff>303422</xdr:colOff>
      <xdr:row>88</xdr:row>
      <xdr:rowOff>94416</xdr:rowOff>
    </xdr:to>
    <xdr:sp macro="" textlink="">
      <xdr:nvSpPr>
        <xdr:cNvPr id="254" name="Шестиугольник 253">
          <a:extLst>
            <a:ext uri="{FF2B5EF4-FFF2-40B4-BE49-F238E27FC236}">
              <a16:creationId xmlns:a16="http://schemas.microsoft.com/office/drawing/2014/main" id="{21B837B6-6592-4894-A4BA-8C8AEFB3335A}"/>
            </a:ext>
          </a:extLst>
        </xdr:cNvPr>
        <xdr:cNvSpPr/>
      </xdr:nvSpPr>
      <xdr:spPr>
        <a:xfrm rot="5400000">
          <a:off x="6019424" y="15554493"/>
          <a:ext cx="502752" cy="428694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</a:rPr>
            <a:t>20;20</a:t>
          </a:r>
          <a:endParaRPr lang="ru-RU" sz="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101663</xdr:colOff>
      <xdr:row>92</xdr:row>
      <xdr:rowOff>7083</xdr:rowOff>
    </xdr:from>
    <xdr:to>
      <xdr:col>20</xdr:col>
      <xdr:colOff>219223</xdr:colOff>
      <xdr:row>94</xdr:row>
      <xdr:rowOff>151048</xdr:rowOff>
    </xdr:to>
    <xdr:sp macro="" textlink="">
      <xdr:nvSpPr>
        <xdr:cNvPr id="255" name="Шестиугольник 254">
          <a:extLst>
            <a:ext uri="{FF2B5EF4-FFF2-40B4-BE49-F238E27FC236}">
              <a16:creationId xmlns:a16="http://schemas.microsoft.com/office/drawing/2014/main" id="{CE0DA5D4-EA47-429F-ACED-E422D2FB1C02}"/>
            </a:ext>
          </a:extLst>
        </xdr:cNvPr>
        <xdr:cNvSpPr/>
      </xdr:nvSpPr>
      <xdr:spPr>
        <a:xfrm rot="5400000">
          <a:off x="6246373" y="16693798"/>
          <a:ext cx="505915" cy="431885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</a:rPr>
            <a:t>50;25</a:t>
          </a:r>
          <a:endParaRPr lang="ru-RU" sz="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111307</xdr:colOff>
      <xdr:row>87</xdr:row>
      <xdr:rowOff>134170</xdr:rowOff>
    </xdr:from>
    <xdr:to>
      <xdr:col>20</xdr:col>
      <xdr:colOff>238331</xdr:colOff>
      <xdr:row>90</xdr:row>
      <xdr:rowOff>106648</xdr:rowOff>
    </xdr:to>
    <xdr:sp macro="" textlink="">
      <xdr:nvSpPr>
        <xdr:cNvPr id="256" name="Шестиугольник 255">
          <a:extLst>
            <a:ext uri="{FF2B5EF4-FFF2-40B4-BE49-F238E27FC236}">
              <a16:creationId xmlns:a16="http://schemas.microsoft.com/office/drawing/2014/main" id="{0A687662-650D-49C3-9A46-DEB17974F806}"/>
            </a:ext>
          </a:extLst>
        </xdr:cNvPr>
        <xdr:cNvSpPr/>
      </xdr:nvSpPr>
      <xdr:spPr>
        <a:xfrm rot="5400000">
          <a:off x="6256005" y="15916022"/>
          <a:ext cx="515403" cy="441349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</a:rPr>
            <a:t>30;25</a:t>
          </a:r>
          <a:endParaRPr lang="ru-RU" sz="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101898</xdr:colOff>
      <xdr:row>83</xdr:row>
      <xdr:rowOff>116102</xdr:rowOff>
    </xdr:from>
    <xdr:to>
      <xdr:col>20</xdr:col>
      <xdr:colOff>216282</xdr:colOff>
      <xdr:row>86</xdr:row>
      <xdr:rowOff>88580</xdr:rowOff>
    </xdr:to>
    <xdr:sp macro="" textlink="">
      <xdr:nvSpPr>
        <xdr:cNvPr id="257" name="Шестиугольник 256">
          <a:extLst>
            <a:ext uri="{FF2B5EF4-FFF2-40B4-BE49-F238E27FC236}">
              <a16:creationId xmlns:a16="http://schemas.microsoft.com/office/drawing/2014/main" id="{8A6263FF-C1FB-4661-AC54-4561C5BE728F}"/>
            </a:ext>
          </a:extLst>
        </xdr:cNvPr>
        <xdr:cNvSpPr/>
      </xdr:nvSpPr>
      <xdr:spPr>
        <a:xfrm rot="5400000">
          <a:off x="6240276" y="15180374"/>
          <a:ext cx="515403" cy="428709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</a:rPr>
            <a:t>10;25</a:t>
          </a:r>
          <a:endParaRPr lang="ru-RU" sz="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260436</xdr:colOff>
      <xdr:row>68</xdr:row>
      <xdr:rowOff>123825</xdr:rowOff>
    </xdr:from>
    <xdr:to>
      <xdr:col>13</xdr:col>
      <xdr:colOff>142503</xdr:colOff>
      <xdr:row>71</xdr:row>
      <xdr:rowOff>13929</xdr:rowOff>
    </xdr:to>
    <xdr:sp macro="" textlink="">
      <xdr:nvSpPr>
        <xdr:cNvPr id="172" name="Шестиугольник 171">
          <a:extLst>
            <a:ext uri="{FF2B5EF4-FFF2-40B4-BE49-F238E27FC236}">
              <a16:creationId xmlns:a16="http://schemas.microsoft.com/office/drawing/2014/main" id="{4614C113-FD6D-46D5-BA83-64D0F59B43CA}"/>
            </a:ext>
          </a:extLst>
        </xdr:cNvPr>
        <xdr:cNvSpPr/>
      </xdr:nvSpPr>
      <xdr:spPr>
        <a:xfrm rot="1954144">
          <a:off x="3784686" y="12430125"/>
          <a:ext cx="510717" cy="433029"/>
        </a:xfrm>
        <a:prstGeom prst="hexagon">
          <a:avLst>
            <a:gd name="adj" fmla="val 31260"/>
            <a:gd name="vf" fmla="val 115470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10;10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84440</xdr:colOff>
      <xdr:row>68</xdr:row>
      <xdr:rowOff>146006</xdr:rowOff>
    </xdr:from>
    <xdr:to>
      <xdr:col>14</xdr:col>
      <xdr:colOff>274480</xdr:colOff>
      <xdr:row>71</xdr:row>
      <xdr:rowOff>29773</xdr:rowOff>
    </xdr:to>
    <xdr:sp macro="" textlink="">
      <xdr:nvSpPr>
        <xdr:cNvPr id="176" name="Шестиугольник 175">
          <a:extLst>
            <a:ext uri="{FF2B5EF4-FFF2-40B4-BE49-F238E27FC236}">
              <a16:creationId xmlns:a16="http://schemas.microsoft.com/office/drawing/2014/main" id="{A8D572F9-1804-4BF9-AC3C-2055853DCD4E}"/>
            </a:ext>
          </a:extLst>
        </xdr:cNvPr>
        <xdr:cNvSpPr/>
      </xdr:nvSpPr>
      <xdr:spPr>
        <a:xfrm rot="1954144">
          <a:off x="4237340" y="12452306"/>
          <a:ext cx="504365" cy="426692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10;20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161371</xdr:colOff>
      <xdr:row>70</xdr:row>
      <xdr:rowOff>154804</xdr:rowOff>
    </xdr:from>
    <xdr:to>
      <xdr:col>14</xdr:col>
      <xdr:colOff>46625</xdr:colOff>
      <xdr:row>73</xdr:row>
      <xdr:rowOff>48077</xdr:rowOff>
    </xdr:to>
    <xdr:sp macro="" textlink="">
      <xdr:nvSpPr>
        <xdr:cNvPr id="177" name="Шестиугольник 176">
          <a:extLst>
            <a:ext uri="{FF2B5EF4-FFF2-40B4-BE49-F238E27FC236}">
              <a16:creationId xmlns:a16="http://schemas.microsoft.com/office/drawing/2014/main" id="{095F0674-F2E0-44E9-BF9E-98EB6D0F24B1}"/>
            </a:ext>
          </a:extLst>
        </xdr:cNvPr>
        <xdr:cNvSpPr/>
      </xdr:nvSpPr>
      <xdr:spPr>
        <a:xfrm rot="1954144">
          <a:off x="3999946" y="12823054"/>
          <a:ext cx="513904" cy="436198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20;15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286995</xdr:colOff>
      <xdr:row>70</xdr:row>
      <xdr:rowOff>180154</xdr:rowOff>
    </xdr:from>
    <xdr:to>
      <xdr:col>15</xdr:col>
      <xdr:colOff>175415</xdr:colOff>
      <xdr:row>73</xdr:row>
      <xdr:rowOff>60752</xdr:rowOff>
    </xdr:to>
    <xdr:sp macro="" textlink="">
      <xdr:nvSpPr>
        <xdr:cNvPr id="178" name="Шестиугольник 177">
          <a:extLst>
            <a:ext uri="{FF2B5EF4-FFF2-40B4-BE49-F238E27FC236}">
              <a16:creationId xmlns:a16="http://schemas.microsoft.com/office/drawing/2014/main" id="{EF90DF87-1C7B-4C35-9B2E-F323DD9518E8}"/>
            </a:ext>
          </a:extLst>
        </xdr:cNvPr>
        <xdr:cNvSpPr/>
      </xdr:nvSpPr>
      <xdr:spPr>
        <a:xfrm rot="1954144">
          <a:off x="4439895" y="12848404"/>
          <a:ext cx="517070" cy="423523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20;25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201730</xdr:colOff>
      <xdr:row>68</xdr:row>
      <xdr:rowOff>165091</xdr:rowOff>
    </xdr:from>
    <xdr:to>
      <xdr:col>16</xdr:col>
      <xdr:colOff>90194</xdr:colOff>
      <xdr:row>71</xdr:row>
      <xdr:rowOff>48858</xdr:rowOff>
    </xdr:to>
    <xdr:sp macro="" textlink="">
      <xdr:nvSpPr>
        <xdr:cNvPr id="185" name="Шестиугольник 184">
          <a:extLst>
            <a:ext uri="{FF2B5EF4-FFF2-40B4-BE49-F238E27FC236}">
              <a16:creationId xmlns:a16="http://schemas.microsoft.com/office/drawing/2014/main" id="{B77ADB92-526C-4E36-97ED-FFDFAFCC25E9}"/>
            </a:ext>
          </a:extLst>
        </xdr:cNvPr>
        <xdr:cNvSpPr/>
      </xdr:nvSpPr>
      <xdr:spPr>
        <a:xfrm rot="1954144">
          <a:off x="4668955" y="12471391"/>
          <a:ext cx="517114" cy="426692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10;30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116417</xdr:colOff>
      <xdr:row>71</xdr:row>
      <xdr:rowOff>8686</xdr:rowOff>
    </xdr:from>
    <xdr:to>
      <xdr:col>16</xdr:col>
      <xdr:colOff>315974</xdr:colOff>
      <xdr:row>73</xdr:row>
      <xdr:rowOff>67090</xdr:rowOff>
    </xdr:to>
    <xdr:sp macro="" textlink="">
      <xdr:nvSpPr>
        <xdr:cNvPr id="186" name="Шестиугольник 185">
          <a:extLst>
            <a:ext uri="{FF2B5EF4-FFF2-40B4-BE49-F238E27FC236}">
              <a16:creationId xmlns:a16="http://schemas.microsoft.com/office/drawing/2014/main" id="{670E40CA-CED5-4A84-9F38-3C9BB3685A34}"/>
            </a:ext>
          </a:extLst>
        </xdr:cNvPr>
        <xdr:cNvSpPr/>
      </xdr:nvSpPr>
      <xdr:spPr>
        <a:xfrm rot="1954144">
          <a:off x="4897967" y="12857911"/>
          <a:ext cx="513882" cy="420354"/>
        </a:xfrm>
        <a:prstGeom prst="hexagon">
          <a:avLst>
            <a:gd name="adj" fmla="val 31260"/>
            <a:gd name="vf" fmla="val 115470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20;35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238124</xdr:colOff>
      <xdr:row>72</xdr:row>
      <xdr:rowOff>166769</xdr:rowOff>
    </xdr:from>
    <xdr:to>
      <xdr:col>13</xdr:col>
      <xdr:colOff>120191</xdr:colOff>
      <xdr:row>75</xdr:row>
      <xdr:rowOff>60042</xdr:rowOff>
    </xdr:to>
    <xdr:sp macro="" textlink="">
      <xdr:nvSpPr>
        <xdr:cNvPr id="258" name="Шестиугольник 257">
          <a:extLst>
            <a:ext uri="{FF2B5EF4-FFF2-40B4-BE49-F238E27FC236}">
              <a16:creationId xmlns:a16="http://schemas.microsoft.com/office/drawing/2014/main" id="{E22CF535-EB1C-45F6-BE40-15DB7F43ADBE}"/>
            </a:ext>
          </a:extLst>
        </xdr:cNvPr>
        <xdr:cNvSpPr/>
      </xdr:nvSpPr>
      <xdr:spPr>
        <a:xfrm rot="1954144">
          <a:off x="3762374" y="13196969"/>
          <a:ext cx="510717" cy="436198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30;10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45325</xdr:colOff>
      <xdr:row>73</xdr:row>
      <xdr:rowOff>60653</xdr:rowOff>
    </xdr:from>
    <xdr:to>
      <xdr:col>15</xdr:col>
      <xdr:colOff>9987</xdr:colOff>
      <xdr:row>75</xdr:row>
      <xdr:rowOff>94061</xdr:rowOff>
    </xdr:to>
    <xdr:sp macro="" textlink="">
      <xdr:nvSpPr>
        <xdr:cNvPr id="259" name="Шестиугольник 258">
          <a:extLst>
            <a:ext uri="{FF2B5EF4-FFF2-40B4-BE49-F238E27FC236}">
              <a16:creationId xmlns:a16="http://schemas.microsoft.com/office/drawing/2014/main" id="{9129425E-2055-4924-9416-1C962754144B}"/>
            </a:ext>
          </a:extLst>
        </xdr:cNvPr>
        <xdr:cNvSpPr/>
      </xdr:nvSpPr>
      <xdr:spPr>
        <a:xfrm rot="1954144">
          <a:off x="4198225" y="13271828"/>
          <a:ext cx="593312" cy="395358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30;20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139059</xdr:colOff>
      <xdr:row>75</xdr:row>
      <xdr:rowOff>19942</xdr:rowOff>
    </xdr:from>
    <xdr:to>
      <xdr:col>14</xdr:col>
      <xdr:colOff>30688</xdr:colOff>
      <xdr:row>77</xdr:row>
      <xdr:rowOff>94190</xdr:rowOff>
    </xdr:to>
    <xdr:sp macro="" textlink="">
      <xdr:nvSpPr>
        <xdr:cNvPr id="260" name="Шестиугольник 259">
          <a:extLst>
            <a:ext uri="{FF2B5EF4-FFF2-40B4-BE49-F238E27FC236}">
              <a16:creationId xmlns:a16="http://schemas.microsoft.com/office/drawing/2014/main" id="{40F6875E-3FF6-4E2B-BE3F-2397DEF1AE07}"/>
            </a:ext>
          </a:extLst>
        </xdr:cNvPr>
        <xdr:cNvSpPr/>
      </xdr:nvSpPr>
      <xdr:spPr>
        <a:xfrm rot="1954144">
          <a:off x="3977634" y="13593067"/>
          <a:ext cx="520279" cy="436198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40;15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267871</xdr:colOff>
      <xdr:row>75</xdr:row>
      <xdr:rowOff>48461</xdr:rowOff>
    </xdr:from>
    <xdr:to>
      <xdr:col>15</xdr:col>
      <xdr:colOff>156291</xdr:colOff>
      <xdr:row>77</xdr:row>
      <xdr:rowOff>103696</xdr:rowOff>
    </xdr:to>
    <xdr:sp macro="" textlink="">
      <xdr:nvSpPr>
        <xdr:cNvPr id="261" name="Шестиугольник 260">
          <a:extLst>
            <a:ext uri="{FF2B5EF4-FFF2-40B4-BE49-F238E27FC236}">
              <a16:creationId xmlns:a16="http://schemas.microsoft.com/office/drawing/2014/main" id="{71EC9C5E-A4DA-4ED1-A6FC-93E2BFA987C4}"/>
            </a:ext>
          </a:extLst>
        </xdr:cNvPr>
        <xdr:cNvSpPr/>
      </xdr:nvSpPr>
      <xdr:spPr>
        <a:xfrm rot="1954144">
          <a:off x="4420771" y="13621586"/>
          <a:ext cx="517070" cy="417185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40;25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179418</xdr:colOff>
      <xdr:row>73</xdr:row>
      <xdr:rowOff>27060</xdr:rowOff>
    </xdr:from>
    <xdr:to>
      <xdr:col>16</xdr:col>
      <xdr:colOff>67882</xdr:colOff>
      <xdr:row>75</xdr:row>
      <xdr:rowOff>94971</xdr:rowOff>
    </xdr:to>
    <xdr:sp macro="" textlink="">
      <xdr:nvSpPr>
        <xdr:cNvPr id="262" name="Шестиугольник 261">
          <a:extLst>
            <a:ext uri="{FF2B5EF4-FFF2-40B4-BE49-F238E27FC236}">
              <a16:creationId xmlns:a16="http://schemas.microsoft.com/office/drawing/2014/main" id="{F110B4BD-6ABD-4EE4-A337-573F398CD4C7}"/>
            </a:ext>
          </a:extLst>
        </xdr:cNvPr>
        <xdr:cNvSpPr/>
      </xdr:nvSpPr>
      <xdr:spPr>
        <a:xfrm rot="1954144">
          <a:off x="4646643" y="13238235"/>
          <a:ext cx="517114" cy="429861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30;30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97292</xdr:colOff>
      <xdr:row>75</xdr:row>
      <xdr:rowOff>51630</xdr:rowOff>
    </xdr:from>
    <xdr:to>
      <xdr:col>16</xdr:col>
      <xdr:colOff>300037</xdr:colOff>
      <xdr:row>77</xdr:row>
      <xdr:rowOff>113203</xdr:rowOff>
    </xdr:to>
    <xdr:sp macro="" textlink="">
      <xdr:nvSpPr>
        <xdr:cNvPr id="263" name="Шестиугольник 262">
          <a:extLst>
            <a:ext uri="{FF2B5EF4-FFF2-40B4-BE49-F238E27FC236}">
              <a16:creationId xmlns:a16="http://schemas.microsoft.com/office/drawing/2014/main" id="{68378C11-46D3-4480-A4E1-7BBBFEA45947}"/>
            </a:ext>
          </a:extLst>
        </xdr:cNvPr>
        <xdr:cNvSpPr/>
      </xdr:nvSpPr>
      <xdr:spPr>
        <a:xfrm rot="1954144">
          <a:off x="4878842" y="13624755"/>
          <a:ext cx="517070" cy="423523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40;35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275755</xdr:colOff>
      <xdr:row>38</xdr:row>
      <xdr:rowOff>143245</xdr:rowOff>
    </xdr:from>
    <xdr:to>
      <xdr:col>43</xdr:col>
      <xdr:colOff>131784</xdr:colOff>
      <xdr:row>62</xdr:row>
      <xdr:rowOff>1682</xdr:rowOff>
    </xdr:to>
    <xdr:grpSp>
      <xdr:nvGrpSpPr>
        <xdr:cNvPr id="311" name="Группа 310">
          <a:extLst>
            <a:ext uri="{FF2B5EF4-FFF2-40B4-BE49-F238E27FC236}">
              <a16:creationId xmlns:a16="http://schemas.microsoft.com/office/drawing/2014/main" id="{9A712EB8-C5E6-4BA2-A637-37DC9FE50E25}"/>
            </a:ext>
          </a:extLst>
        </xdr:cNvPr>
        <xdr:cNvGrpSpPr/>
      </xdr:nvGrpSpPr>
      <xdr:grpSpPr>
        <a:xfrm>
          <a:off x="12899555" y="7017120"/>
          <a:ext cx="2129329" cy="4205012"/>
          <a:chOff x="12537605" y="8331570"/>
          <a:chExt cx="2132504" cy="4201837"/>
        </a:xfrm>
      </xdr:grpSpPr>
      <xdr:sp macro="" textlink="">
        <xdr:nvSpPr>
          <xdr:cNvPr id="270" name="Шестиугольник 269">
            <a:extLst>
              <a:ext uri="{FF2B5EF4-FFF2-40B4-BE49-F238E27FC236}">
                <a16:creationId xmlns:a16="http://schemas.microsoft.com/office/drawing/2014/main" id="{A66FBFFC-80F1-4708-823A-B9CC2DF6A3FD}"/>
              </a:ext>
            </a:extLst>
          </xdr:cNvPr>
          <xdr:cNvSpPr/>
        </xdr:nvSpPr>
        <xdr:spPr>
          <a:xfrm rot="16200000">
            <a:off x="12502193" y="12048170"/>
            <a:ext cx="504703" cy="433879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71" name="Шестиугольник 270">
            <a:extLst>
              <a:ext uri="{FF2B5EF4-FFF2-40B4-BE49-F238E27FC236}">
                <a16:creationId xmlns:a16="http://schemas.microsoft.com/office/drawing/2014/main" id="{C98FA6BB-1B4E-4660-9AF5-0ABF522860C4}"/>
              </a:ext>
            </a:extLst>
          </xdr:cNvPr>
          <xdr:cNvSpPr/>
        </xdr:nvSpPr>
        <xdr:spPr>
          <a:xfrm rot="16200000">
            <a:off x="12526029" y="11218993"/>
            <a:ext cx="523706" cy="427529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72" name="Шестиугольник 271">
            <a:extLst>
              <a:ext uri="{FF2B5EF4-FFF2-40B4-BE49-F238E27FC236}">
                <a16:creationId xmlns:a16="http://schemas.microsoft.com/office/drawing/2014/main" id="{C7159124-59B9-4C1E-86EB-AC56874EB746}"/>
              </a:ext>
            </a:extLst>
          </xdr:cNvPr>
          <xdr:cNvSpPr/>
        </xdr:nvSpPr>
        <xdr:spPr>
          <a:xfrm rot="16200000">
            <a:off x="12510155" y="10375539"/>
            <a:ext cx="523706" cy="421179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73" name="Шестиугольник 272">
            <a:extLst>
              <a:ext uri="{FF2B5EF4-FFF2-40B4-BE49-F238E27FC236}">
                <a16:creationId xmlns:a16="http://schemas.microsoft.com/office/drawing/2014/main" id="{5C8E110C-43F9-4AC0-B524-1DDA6D6B40F0}"/>
              </a:ext>
            </a:extLst>
          </xdr:cNvPr>
          <xdr:cNvSpPr/>
        </xdr:nvSpPr>
        <xdr:spPr>
          <a:xfrm rot="16200000">
            <a:off x="12516485" y="9544772"/>
            <a:ext cx="504695" cy="424354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74" name="Шестиугольник 273">
            <a:extLst>
              <a:ext uri="{FF2B5EF4-FFF2-40B4-BE49-F238E27FC236}">
                <a16:creationId xmlns:a16="http://schemas.microsoft.com/office/drawing/2014/main" id="{F1AC7B8D-3408-4EBF-83BA-89EE8E27C37A}"/>
              </a:ext>
            </a:extLst>
          </xdr:cNvPr>
          <xdr:cNvSpPr/>
        </xdr:nvSpPr>
        <xdr:spPr>
          <a:xfrm rot="16200000">
            <a:off x="12743494" y="11655028"/>
            <a:ext cx="501520" cy="418004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75" name="Шестиугольник 274">
            <a:extLst>
              <a:ext uri="{FF2B5EF4-FFF2-40B4-BE49-F238E27FC236}">
                <a16:creationId xmlns:a16="http://schemas.microsoft.com/office/drawing/2014/main" id="{7F8D258F-3581-4987-9876-9171479C3ED7}"/>
              </a:ext>
            </a:extLst>
          </xdr:cNvPr>
          <xdr:cNvSpPr/>
        </xdr:nvSpPr>
        <xdr:spPr>
          <a:xfrm rot="16200000">
            <a:off x="12756232" y="10808393"/>
            <a:ext cx="533199" cy="427529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76" name="Шестиугольник 275">
            <a:extLst>
              <a:ext uri="{FF2B5EF4-FFF2-40B4-BE49-F238E27FC236}">
                <a16:creationId xmlns:a16="http://schemas.microsoft.com/office/drawing/2014/main" id="{E3BAD0C6-C2AD-41DB-8A37-B615FF90FD24}"/>
              </a:ext>
            </a:extLst>
          </xdr:cNvPr>
          <xdr:cNvSpPr/>
        </xdr:nvSpPr>
        <xdr:spPr>
          <a:xfrm rot="16200000">
            <a:off x="12737171" y="9949069"/>
            <a:ext cx="533223" cy="427529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77" name="Шестиугольник 276">
            <a:extLst>
              <a:ext uri="{FF2B5EF4-FFF2-40B4-BE49-F238E27FC236}">
                <a16:creationId xmlns:a16="http://schemas.microsoft.com/office/drawing/2014/main" id="{3B1D76CC-4D61-407E-9587-03A0A94CC173}"/>
              </a:ext>
            </a:extLst>
          </xdr:cNvPr>
          <xdr:cNvSpPr/>
        </xdr:nvSpPr>
        <xdr:spPr>
          <a:xfrm rot="16200000">
            <a:off x="12768887" y="9156407"/>
            <a:ext cx="495194" cy="430704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78" name="Шестиугольник 277">
            <a:extLst>
              <a:ext uri="{FF2B5EF4-FFF2-40B4-BE49-F238E27FC236}">
                <a16:creationId xmlns:a16="http://schemas.microsoft.com/office/drawing/2014/main" id="{B9FDD5B5-06F1-470D-B5F0-04F7604A9F1F}"/>
              </a:ext>
            </a:extLst>
          </xdr:cNvPr>
          <xdr:cNvSpPr/>
        </xdr:nvSpPr>
        <xdr:spPr>
          <a:xfrm rot="16200000">
            <a:off x="12976855" y="12033934"/>
            <a:ext cx="507878" cy="437054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79" name="Шестиугольник 278">
            <a:extLst>
              <a:ext uri="{FF2B5EF4-FFF2-40B4-BE49-F238E27FC236}">
                <a16:creationId xmlns:a16="http://schemas.microsoft.com/office/drawing/2014/main" id="{3E6E0883-8BC8-4CBE-9071-8EFCE56DBFD9}"/>
              </a:ext>
            </a:extLst>
          </xdr:cNvPr>
          <xdr:cNvSpPr/>
        </xdr:nvSpPr>
        <xdr:spPr>
          <a:xfrm rot="16200000">
            <a:off x="12981661" y="11239711"/>
            <a:ext cx="545891" cy="430704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80" name="Шестиугольник 279">
            <a:extLst>
              <a:ext uri="{FF2B5EF4-FFF2-40B4-BE49-F238E27FC236}">
                <a16:creationId xmlns:a16="http://schemas.microsoft.com/office/drawing/2014/main" id="{2578989C-B2A2-453D-8D83-DC4F775760D5}"/>
              </a:ext>
            </a:extLst>
          </xdr:cNvPr>
          <xdr:cNvSpPr/>
        </xdr:nvSpPr>
        <xdr:spPr>
          <a:xfrm rot="16200000">
            <a:off x="12978467" y="10383542"/>
            <a:ext cx="526881" cy="427529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81" name="Шестиугольник 280">
            <a:extLst>
              <a:ext uri="{FF2B5EF4-FFF2-40B4-BE49-F238E27FC236}">
                <a16:creationId xmlns:a16="http://schemas.microsoft.com/office/drawing/2014/main" id="{B36E4C81-2D57-4286-BF93-FAF95A923949}"/>
              </a:ext>
            </a:extLst>
          </xdr:cNvPr>
          <xdr:cNvSpPr/>
        </xdr:nvSpPr>
        <xdr:spPr>
          <a:xfrm rot="16200000">
            <a:off x="12980030" y="9538498"/>
            <a:ext cx="504703" cy="437054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82" name="Шестиугольник 281">
            <a:extLst>
              <a:ext uri="{FF2B5EF4-FFF2-40B4-BE49-F238E27FC236}">
                <a16:creationId xmlns:a16="http://schemas.microsoft.com/office/drawing/2014/main" id="{36690A5C-C6DB-4812-9343-359FBCBC6E9F}"/>
              </a:ext>
            </a:extLst>
          </xdr:cNvPr>
          <xdr:cNvSpPr/>
        </xdr:nvSpPr>
        <xdr:spPr>
          <a:xfrm rot="16200000">
            <a:off x="13235628" y="11636051"/>
            <a:ext cx="514204" cy="446579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83" name="Шестиугольник 282">
            <a:extLst>
              <a:ext uri="{FF2B5EF4-FFF2-40B4-BE49-F238E27FC236}">
                <a16:creationId xmlns:a16="http://schemas.microsoft.com/office/drawing/2014/main" id="{8A66A006-354C-45E4-A2BE-AB916EE81C5E}"/>
              </a:ext>
            </a:extLst>
          </xdr:cNvPr>
          <xdr:cNvSpPr/>
        </xdr:nvSpPr>
        <xdr:spPr>
          <a:xfrm rot="16200000">
            <a:off x="13213425" y="10795763"/>
            <a:ext cx="533215" cy="446579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84" name="Шестиугольник 283">
            <a:extLst>
              <a:ext uri="{FF2B5EF4-FFF2-40B4-BE49-F238E27FC236}">
                <a16:creationId xmlns:a16="http://schemas.microsoft.com/office/drawing/2014/main" id="{962D40C5-6C21-49F6-B6EC-1E595D8E11C2}"/>
              </a:ext>
            </a:extLst>
          </xdr:cNvPr>
          <xdr:cNvSpPr/>
        </xdr:nvSpPr>
        <xdr:spPr>
          <a:xfrm rot="16200000">
            <a:off x="13205474" y="9950726"/>
            <a:ext cx="514188" cy="424354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85" name="Шестиугольник 284">
            <a:extLst>
              <a:ext uri="{FF2B5EF4-FFF2-40B4-BE49-F238E27FC236}">
                <a16:creationId xmlns:a16="http://schemas.microsoft.com/office/drawing/2014/main" id="{604BB74E-EB7B-4102-B7E2-3C9C14300566}"/>
              </a:ext>
            </a:extLst>
          </xdr:cNvPr>
          <xdr:cNvSpPr/>
        </xdr:nvSpPr>
        <xdr:spPr>
          <a:xfrm rot="16200000">
            <a:off x="13213396" y="9162827"/>
            <a:ext cx="504703" cy="427529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86" name="Шестиугольник 285">
            <a:extLst>
              <a:ext uri="{FF2B5EF4-FFF2-40B4-BE49-F238E27FC236}">
                <a16:creationId xmlns:a16="http://schemas.microsoft.com/office/drawing/2014/main" id="{CE2594D2-BAE1-49F5-A192-4A96201A7418}"/>
              </a:ext>
            </a:extLst>
          </xdr:cNvPr>
          <xdr:cNvSpPr/>
        </xdr:nvSpPr>
        <xdr:spPr>
          <a:xfrm rot="16200000">
            <a:off x="13473763" y="12060961"/>
            <a:ext cx="514188" cy="430704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r>
              <a:rPr lang="en-US" sz="5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100;30</a:t>
            </a:r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87" name="Шестиугольник 286">
            <a:extLst>
              <a:ext uri="{FF2B5EF4-FFF2-40B4-BE49-F238E27FC236}">
                <a16:creationId xmlns:a16="http://schemas.microsoft.com/office/drawing/2014/main" id="{5EDA9D07-8E85-4BE5-94F2-01C93DBB3AAE}"/>
              </a:ext>
            </a:extLst>
          </xdr:cNvPr>
          <xdr:cNvSpPr/>
        </xdr:nvSpPr>
        <xdr:spPr>
          <a:xfrm rot="16200000">
            <a:off x="13459503" y="11228632"/>
            <a:ext cx="542708" cy="430704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r>
              <a:rPr lang="en-US" sz="5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80;30</a:t>
            </a:r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88" name="Шестиугольник 287">
            <a:extLst>
              <a:ext uri="{FF2B5EF4-FFF2-40B4-BE49-F238E27FC236}">
                <a16:creationId xmlns:a16="http://schemas.microsoft.com/office/drawing/2014/main" id="{D2E6A0C1-614A-4A6F-A253-B21F155CA65A}"/>
              </a:ext>
            </a:extLst>
          </xdr:cNvPr>
          <xdr:cNvSpPr/>
        </xdr:nvSpPr>
        <xdr:spPr>
          <a:xfrm rot="16200000">
            <a:off x="13442019" y="10374064"/>
            <a:ext cx="520531" cy="427529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r>
              <a:rPr lang="en-US" sz="5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60;30</a:t>
            </a:r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89" name="Шестиугольник 288">
            <a:extLst>
              <a:ext uri="{FF2B5EF4-FFF2-40B4-BE49-F238E27FC236}">
                <a16:creationId xmlns:a16="http://schemas.microsoft.com/office/drawing/2014/main" id="{746FD4D0-DDE2-49AA-94FD-D3A8E5D68E00}"/>
              </a:ext>
            </a:extLst>
          </xdr:cNvPr>
          <xdr:cNvSpPr/>
        </xdr:nvSpPr>
        <xdr:spPr>
          <a:xfrm rot="16200000">
            <a:off x="13438815" y="9556003"/>
            <a:ext cx="507886" cy="424354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90" name="Шестиугольник 289">
            <a:extLst>
              <a:ext uri="{FF2B5EF4-FFF2-40B4-BE49-F238E27FC236}">
                <a16:creationId xmlns:a16="http://schemas.microsoft.com/office/drawing/2014/main" id="{67010BA3-E942-45E8-B7D0-B6A908F73DB6}"/>
              </a:ext>
            </a:extLst>
          </xdr:cNvPr>
          <xdr:cNvSpPr/>
        </xdr:nvSpPr>
        <xdr:spPr>
          <a:xfrm rot="16200000">
            <a:off x="13705538" y="11651987"/>
            <a:ext cx="523713" cy="427529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91" name="Шестиугольник 290">
            <a:extLst>
              <a:ext uri="{FF2B5EF4-FFF2-40B4-BE49-F238E27FC236}">
                <a16:creationId xmlns:a16="http://schemas.microsoft.com/office/drawing/2014/main" id="{670550D7-D6F4-41C7-ADDC-0999AC725B1B}"/>
              </a:ext>
            </a:extLst>
          </xdr:cNvPr>
          <xdr:cNvSpPr/>
        </xdr:nvSpPr>
        <xdr:spPr>
          <a:xfrm rot="16200000">
            <a:off x="13676971" y="10802171"/>
            <a:ext cx="526873" cy="427529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r>
              <a:rPr lang="en-US" sz="5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70;35</a:t>
            </a:r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92" name="Шестиугольник 291">
            <a:extLst>
              <a:ext uri="{FF2B5EF4-FFF2-40B4-BE49-F238E27FC236}">
                <a16:creationId xmlns:a16="http://schemas.microsoft.com/office/drawing/2014/main" id="{40CE79A8-FC88-44B4-9D4B-31F66375ECA7}"/>
              </a:ext>
            </a:extLst>
          </xdr:cNvPr>
          <xdr:cNvSpPr/>
        </xdr:nvSpPr>
        <xdr:spPr>
          <a:xfrm rot="16200000">
            <a:off x="13656330" y="9957143"/>
            <a:ext cx="523706" cy="427529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93" name="Шестиугольник 292">
            <a:extLst>
              <a:ext uri="{FF2B5EF4-FFF2-40B4-BE49-F238E27FC236}">
                <a16:creationId xmlns:a16="http://schemas.microsoft.com/office/drawing/2014/main" id="{62C4ECA4-12D4-4B89-985C-E1BA53065DE5}"/>
              </a:ext>
            </a:extLst>
          </xdr:cNvPr>
          <xdr:cNvSpPr/>
        </xdr:nvSpPr>
        <xdr:spPr>
          <a:xfrm rot="16200000">
            <a:off x="13678527" y="9164487"/>
            <a:ext cx="501536" cy="424354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r>
              <a:rPr lang="en-US" sz="5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30;35</a:t>
            </a:r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94" name="Шестиугольник 293">
            <a:extLst>
              <a:ext uri="{FF2B5EF4-FFF2-40B4-BE49-F238E27FC236}">
                <a16:creationId xmlns:a16="http://schemas.microsoft.com/office/drawing/2014/main" id="{A6181A11-9F09-439C-AE08-AAB380474098}"/>
              </a:ext>
            </a:extLst>
          </xdr:cNvPr>
          <xdr:cNvSpPr/>
        </xdr:nvSpPr>
        <xdr:spPr>
          <a:xfrm rot="16200000">
            <a:off x="13957946" y="12046748"/>
            <a:ext cx="514196" cy="427529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95" name="Шестиугольник 294">
            <a:extLst>
              <a:ext uri="{FF2B5EF4-FFF2-40B4-BE49-F238E27FC236}">
                <a16:creationId xmlns:a16="http://schemas.microsoft.com/office/drawing/2014/main" id="{71640BCF-D25A-4DDE-9A45-D09BF4EE1BC4}"/>
              </a:ext>
            </a:extLst>
          </xdr:cNvPr>
          <xdr:cNvSpPr/>
        </xdr:nvSpPr>
        <xdr:spPr>
          <a:xfrm rot="16200000">
            <a:off x="13926217" y="11203300"/>
            <a:ext cx="533207" cy="440229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96" name="Шестиугольник 295">
            <a:extLst>
              <a:ext uri="{FF2B5EF4-FFF2-40B4-BE49-F238E27FC236}">
                <a16:creationId xmlns:a16="http://schemas.microsoft.com/office/drawing/2014/main" id="{0839EC7A-333B-4A94-90BD-BFE8B16A0E68}"/>
              </a:ext>
            </a:extLst>
          </xdr:cNvPr>
          <xdr:cNvSpPr/>
        </xdr:nvSpPr>
        <xdr:spPr>
          <a:xfrm rot="16200000">
            <a:off x="13894464" y="10378886"/>
            <a:ext cx="520515" cy="414829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r>
              <a:rPr lang="en-US" sz="5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60;40</a:t>
            </a:r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97" name="Шестиугольник 296">
            <a:extLst>
              <a:ext uri="{FF2B5EF4-FFF2-40B4-BE49-F238E27FC236}">
                <a16:creationId xmlns:a16="http://schemas.microsoft.com/office/drawing/2014/main" id="{1CE52AC6-18CA-4308-9441-503ED72AD033}"/>
              </a:ext>
            </a:extLst>
          </xdr:cNvPr>
          <xdr:cNvSpPr/>
        </xdr:nvSpPr>
        <xdr:spPr>
          <a:xfrm rot="16200000">
            <a:off x="13916648" y="9564017"/>
            <a:ext cx="498369" cy="418004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r>
              <a:rPr lang="en-US" sz="5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40;40</a:t>
            </a:r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98" name="Шестиугольник 297">
            <a:extLst>
              <a:ext uri="{FF2B5EF4-FFF2-40B4-BE49-F238E27FC236}">
                <a16:creationId xmlns:a16="http://schemas.microsoft.com/office/drawing/2014/main" id="{761775FD-2C5F-4C87-8762-5B9B2E882D2E}"/>
              </a:ext>
            </a:extLst>
          </xdr:cNvPr>
          <xdr:cNvSpPr/>
        </xdr:nvSpPr>
        <xdr:spPr>
          <a:xfrm rot="16200000">
            <a:off x="12529185" y="8752182"/>
            <a:ext cx="504695" cy="437054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99" name="Шестиугольник 298">
            <a:extLst>
              <a:ext uri="{FF2B5EF4-FFF2-40B4-BE49-F238E27FC236}">
                <a16:creationId xmlns:a16="http://schemas.microsoft.com/office/drawing/2014/main" id="{6CE31894-8A42-45A5-B729-B6A93D441BFF}"/>
              </a:ext>
            </a:extLst>
          </xdr:cNvPr>
          <xdr:cNvSpPr/>
        </xdr:nvSpPr>
        <xdr:spPr>
          <a:xfrm rot="16200000">
            <a:off x="12754605" y="8371744"/>
            <a:ext cx="507878" cy="427529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0" name="Шестиугольник 299">
            <a:extLst>
              <a:ext uri="{FF2B5EF4-FFF2-40B4-BE49-F238E27FC236}">
                <a16:creationId xmlns:a16="http://schemas.microsoft.com/office/drawing/2014/main" id="{79A01841-3EE9-4134-A5FA-DCA55020F99A}"/>
              </a:ext>
            </a:extLst>
          </xdr:cNvPr>
          <xdr:cNvSpPr/>
        </xdr:nvSpPr>
        <xdr:spPr>
          <a:xfrm rot="16200000">
            <a:off x="12986382" y="8768098"/>
            <a:ext cx="507878" cy="421179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1" name="Шестиугольник 300">
            <a:extLst>
              <a:ext uri="{FF2B5EF4-FFF2-40B4-BE49-F238E27FC236}">
                <a16:creationId xmlns:a16="http://schemas.microsoft.com/office/drawing/2014/main" id="{EECA0C09-E067-4A6F-BD1F-BEDC116A6DBA}"/>
              </a:ext>
            </a:extLst>
          </xdr:cNvPr>
          <xdr:cNvSpPr/>
        </xdr:nvSpPr>
        <xdr:spPr>
          <a:xfrm rot="16200000">
            <a:off x="13211807" y="8371823"/>
            <a:ext cx="501528" cy="427529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2" name="Шестиугольник 301">
            <a:extLst>
              <a:ext uri="{FF2B5EF4-FFF2-40B4-BE49-F238E27FC236}">
                <a16:creationId xmlns:a16="http://schemas.microsoft.com/office/drawing/2014/main" id="{BF55B293-736B-4371-9796-4F1A4D60858D}"/>
              </a:ext>
            </a:extLst>
          </xdr:cNvPr>
          <xdr:cNvSpPr/>
        </xdr:nvSpPr>
        <xdr:spPr>
          <a:xfrm rot="16200000">
            <a:off x="13443585" y="8771325"/>
            <a:ext cx="507870" cy="433879"/>
          </a:xfrm>
          <a:prstGeom prst="hexagon">
            <a:avLst>
              <a:gd name="adj" fmla="val 31260"/>
              <a:gd name="vf" fmla="val 115470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r>
              <a:rPr lang="en-US" sz="5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20;30</a:t>
            </a:r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3" name="Шестиугольник 302">
            <a:extLst>
              <a:ext uri="{FF2B5EF4-FFF2-40B4-BE49-F238E27FC236}">
                <a16:creationId xmlns:a16="http://schemas.microsoft.com/office/drawing/2014/main" id="{69BEF92F-980B-4606-A996-5D62D8176938}"/>
              </a:ext>
            </a:extLst>
          </xdr:cNvPr>
          <xdr:cNvSpPr/>
        </xdr:nvSpPr>
        <xdr:spPr>
          <a:xfrm rot="16200000">
            <a:off x="13688049" y="8375029"/>
            <a:ext cx="495194" cy="433879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4" name="Шестиугольник 303">
            <a:extLst>
              <a:ext uri="{FF2B5EF4-FFF2-40B4-BE49-F238E27FC236}">
                <a16:creationId xmlns:a16="http://schemas.microsoft.com/office/drawing/2014/main" id="{EA2C6EC6-E254-47CF-BC55-3057C4A2E906}"/>
              </a:ext>
            </a:extLst>
          </xdr:cNvPr>
          <xdr:cNvSpPr/>
        </xdr:nvSpPr>
        <xdr:spPr>
          <a:xfrm rot="16200000">
            <a:off x="13929356" y="8780948"/>
            <a:ext cx="495178" cy="427529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6" name="Шестиугольник 305">
            <a:extLst>
              <a:ext uri="{FF2B5EF4-FFF2-40B4-BE49-F238E27FC236}">
                <a16:creationId xmlns:a16="http://schemas.microsoft.com/office/drawing/2014/main" id="{00C2B33E-543A-4B4D-8B73-BC04FB987A99}"/>
              </a:ext>
            </a:extLst>
          </xdr:cNvPr>
          <xdr:cNvSpPr/>
        </xdr:nvSpPr>
        <xdr:spPr>
          <a:xfrm rot="16200000">
            <a:off x="14173825" y="8375029"/>
            <a:ext cx="495194" cy="433879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7" name="Шестиугольник 306">
            <a:extLst>
              <a:ext uri="{FF2B5EF4-FFF2-40B4-BE49-F238E27FC236}">
                <a16:creationId xmlns:a16="http://schemas.microsoft.com/office/drawing/2014/main" id="{B87A454F-296A-42D2-A61A-2049009903BF}"/>
              </a:ext>
            </a:extLst>
          </xdr:cNvPr>
          <xdr:cNvSpPr/>
        </xdr:nvSpPr>
        <xdr:spPr>
          <a:xfrm rot="16200000">
            <a:off x="14165888" y="9151317"/>
            <a:ext cx="492019" cy="440229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8" name="Шестиугольник 307">
            <a:extLst>
              <a:ext uri="{FF2B5EF4-FFF2-40B4-BE49-F238E27FC236}">
                <a16:creationId xmlns:a16="http://schemas.microsoft.com/office/drawing/2014/main" id="{F3C35A4C-2AB3-4B09-87C4-A22A75369991}"/>
              </a:ext>
            </a:extLst>
          </xdr:cNvPr>
          <xdr:cNvSpPr/>
        </xdr:nvSpPr>
        <xdr:spPr>
          <a:xfrm rot="16200000">
            <a:off x="14126201" y="9943479"/>
            <a:ext cx="495194" cy="433879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9" name="Шестиугольник 308">
            <a:extLst>
              <a:ext uri="{FF2B5EF4-FFF2-40B4-BE49-F238E27FC236}">
                <a16:creationId xmlns:a16="http://schemas.microsoft.com/office/drawing/2014/main" id="{954BAAE5-606D-43FC-A81E-B997A48465B9}"/>
              </a:ext>
            </a:extLst>
          </xdr:cNvPr>
          <xdr:cNvSpPr/>
        </xdr:nvSpPr>
        <xdr:spPr>
          <a:xfrm rot="16200000">
            <a:off x="14154778" y="10781679"/>
            <a:ext cx="495194" cy="440229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0" name="Шестиугольник 309">
            <a:extLst>
              <a:ext uri="{FF2B5EF4-FFF2-40B4-BE49-F238E27FC236}">
                <a16:creationId xmlns:a16="http://schemas.microsoft.com/office/drawing/2014/main" id="{F7E4C9CF-58C5-4F12-ABF0-EEBAFE607822}"/>
              </a:ext>
            </a:extLst>
          </xdr:cNvPr>
          <xdr:cNvSpPr/>
        </xdr:nvSpPr>
        <xdr:spPr>
          <a:xfrm rot="16200000">
            <a:off x="14192900" y="11609125"/>
            <a:ext cx="523713" cy="430704"/>
          </a:xfrm>
          <a:prstGeom prst="hexagon">
            <a:avLst>
              <a:gd name="adj" fmla="val 31260"/>
              <a:gd name="vf" fmla="val 11547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marL="0" indent="0" algn="ctr"/>
            <a:endParaRPr lang="ru-RU" sz="5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12</xdr:col>
      <xdr:colOff>142875</xdr:colOff>
      <xdr:row>125</xdr:row>
      <xdr:rowOff>105352</xdr:rowOff>
    </xdr:from>
    <xdr:to>
      <xdr:col>13</xdr:col>
      <xdr:colOff>260491</xdr:colOff>
      <xdr:row>128</xdr:row>
      <xdr:rowOff>67893</xdr:rowOff>
    </xdr:to>
    <xdr:sp macro="" textlink="">
      <xdr:nvSpPr>
        <xdr:cNvPr id="384" name="Шестиугольник 383">
          <a:extLst>
            <a:ext uri="{FF2B5EF4-FFF2-40B4-BE49-F238E27FC236}">
              <a16:creationId xmlns:a16="http://schemas.microsoft.com/office/drawing/2014/main" id="{E6CE13A9-5A07-4431-AAAB-3F7DCA764B8D}"/>
            </a:ext>
          </a:extLst>
        </xdr:cNvPr>
        <xdr:cNvSpPr/>
      </xdr:nvSpPr>
      <xdr:spPr>
        <a:xfrm rot="16200000">
          <a:off x="3944688" y="22763989"/>
          <a:ext cx="505466" cy="431941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179224</xdr:colOff>
      <xdr:row>120</xdr:row>
      <xdr:rowOff>167100</xdr:rowOff>
    </xdr:from>
    <xdr:to>
      <xdr:col>13</xdr:col>
      <xdr:colOff>290518</xdr:colOff>
      <xdr:row>123</xdr:row>
      <xdr:rowOff>148672</xdr:rowOff>
    </xdr:to>
    <xdr:sp macro="" textlink="">
      <xdr:nvSpPr>
        <xdr:cNvPr id="385" name="Шестиугольник 384">
          <a:extLst>
            <a:ext uri="{FF2B5EF4-FFF2-40B4-BE49-F238E27FC236}">
              <a16:creationId xmlns:a16="http://schemas.microsoft.com/office/drawing/2014/main" id="{8ABA567B-8DFF-4B4F-836C-C6F72D0DC446}"/>
            </a:ext>
          </a:extLst>
        </xdr:cNvPr>
        <xdr:cNvSpPr/>
      </xdr:nvSpPr>
      <xdr:spPr>
        <a:xfrm rot="16200000">
          <a:off x="3968360" y="21933539"/>
          <a:ext cx="524497" cy="42561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166582</xdr:colOff>
      <xdr:row>116</xdr:row>
      <xdr:rowOff>43092</xdr:rowOff>
    </xdr:from>
    <xdr:to>
      <xdr:col>13</xdr:col>
      <xdr:colOff>271555</xdr:colOff>
      <xdr:row>119</xdr:row>
      <xdr:rowOff>24664</xdr:rowOff>
    </xdr:to>
    <xdr:sp macro="" textlink="">
      <xdr:nvSpPr>
        <xdr:cNvPr id="386" name="Шестиугольник 385">
          <a:extLst>
            <a:ext uri="{FF2B5EF4-FFF2-40B4-BE49-F238E27FC236}">
              <a16:creationId xmlns:a16="http://schemas.microsoft.com/office/drawing/2014/main" id="{7A79A8D9-2068-4A9B-A040-202D6F4A2E90}"/>
            </a:ext>
          </a:extLst>
        </xdr:cNvPr>
        <xdr:cNvSpPr/>
      </xdr:nvSpPr>
      <xdr:spPr>
        <a:xfrm rot="16200000">
          <a:off x="3952557" y="21088792"/>
          <a:ext cx="524497" cy="419298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161840</xdr:colOff>
      <xdr:row>111</xdr:row>
      <xdr:rowOff>127055</xdr:rowOff>
    </xdr:from>
    <xdr:to>
      <xdr:col>13</xdr:col>
      <xdr:colOff>269974</xdr:colOff>
      <xdr:row>114</xdr:row>
      <xdr:rowOff>89588</xdr:rowOff>
    </xdr:to>
    <xdr:sp macro="" textlink="">
      <xdr:nvSpPr>
        <xdr:cNvPr id="387" name="Шестиугольник 386">
          <a:extLst>
            <a:ext uri="{FF2B5EF4-FFF2-40B4-BE49-F238E27FC236}">
              <a16:creationId xmlns:a16="http://schemas.microsoft.com/office/drawing/2014/main" id="{936EA92C-427F-4151-8C01-D6C92235685E}"/>
            </a:ext>
          </a:extLst>
        </xdr:cNvPr>
        <xdr:cNvSpPr/>
      </xdr:nvSpPr>
      <xdr:spPr>
        <a:xfrm rot="16200000">
          <a:off x="3958916" y="20256779"/>
          <a:ext cx="505458" cy="42245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75090</xdr:colOff>
      <xdr:row>123</xdr:row>
      <xdr:rowOff>67210</xdr:rowOff>
    </xdr:from>
    <xdr:to>
      <xdr:col>14</xdr:col>
      <xdr:colOff>176902</xdr:colOff>
      <xdr:row>126</xdr:row>
      <xdr:rowOff>26563</xdr:rowOff>
    </xdr:to>
    <xdr:sp macro="" textlink="">
      <xdr:nvSpPr>
        <xdr:cNvPr id="388" name="Шестиугольник 387">
          <a:extLst>
            <a:ext uri="{FF2B5EF4-FFF2-40B4-BE49-F238E27FC236}">
              <a16:creationId xmlns:a16="http://schemas.microsoft.com/office/drawing/2014/main" id="{0A4313FE-448B-41FF-BE48-9EE442C293A0}"/>
            </a:ext>
          </a:extLst>
        </xdr:cNvPr>
        <xdr:cNvSpPr/>
      </xdr:nvSpPr>
      <xdr:spPr>
        <a:xfrm rot="16200000">
          <a:off x="4184920" y="22370205"/>
          <a:ext cx="502278" cy="416137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98800</xdr:colOff>
      <xdr:row>118</xdr:row>
      <xdr:rowOff>113076</xdr:rowOff>
    </xdr:from>
    <xdr:to>
      <xdr:col>14</xdr:col>
      <xdr:colOff>210094</xdr:colOff>
      <xdr:row>121</xdr:row>
      <xdr:rowOff>104156</xdr:rowOff>
    </xdr:to>
    <xdr:sp macro="" textlink="">
      <xdr:nvSpPr>
        <xdr:cNvPr id="389" name="Шестиугольник 388">
          <a:extLst>
            <a:ext uri="{FF2B5EF4-FFF2-40B4-BE49-F238E27FC236}">
              <a16:creationId xmlns:a16="http://schemas.microsoft.com/office/drawing/2014/main" id="{BC8A94AD-8A37-46D0-A9DB-391E6DD269D8}"/>
            </a:ext>
          </a:extLst>
        </xdr:cNvPr>
        <xdr:cNvSpPr/>
      </xdr:nvSpPr>
      <xdr:spPr>
        <a:xfrm rot="16200000">
          <a:off x="4197507" y="21522319"/>
          <a:ext cx="534005" cy="42561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79836</xdr:colOff>
      <xdr:row>113</xdr:row>
      <xdr:rowOff>157316</xdr:rowOff>
    </xdr:from>
    <xdr:to>
      <xdr:col>14</xdr:col>
      <xdr:colOff>191130</xdr:colOff>
      <xdr:row>116</xdr:row>
      <xdr:rowOff>148420</xdr:rowOff>
    </xdr:to>
    <xdr:sp macro="" textlink="">
      <xdr:nvSpPr>
        <xdr:cNvPr id="390" name="Шестиугольник 389">
          <a:extLst>
            <a:ext uri="{FF2B5EF4-FFF2-40B4-BE49-F238E27FC236}">
              <a16:creationId xmlns:a16="http://schemas.microsoft.com/office/drawing/2014/main" id="{22B6FA82-82B7-4FC4-950E-567D906BD83B}"/>
            </a:ext>
          </a:extLst>
        </xdr:cNvPr>
        <xdr:cNvSpPr/>
      </xdr:nvSpPr>
      <xdr:spPr>
        <a:xfrm rot="16200000">
          <a:off x="4178531" y="20661696"/>
          <a:ext cx="534029" cy="42561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90900</xdr:colOff>
      <xdr:row>109</xdr:row>
      <xdr:rowOff>107990</xdr:rowOff>
    </xdr:from>
    <xdr:to>
      <xdr:col>14</xdr:col>
      <xdr:colOff>205355</xdr:colOff>
      <xdr:row>112</xdr:row>
      <xdr:rowOff>61007</xdr:rowOff>
    </xdr:to>
    <xdr:sp macro="" textlink="">
      <xdr:nvSpPr>
        <xdr:cNvPr id="391" name="Шестиугольник 390">
          <a:extLst>
            <a:ext uri="{FF2B5EF4-FFF2-40B4-BE49-F238E27FC236}">
              <a16:creationId xmlns:a16="http://schemas.microsoft.com/office/drawing/2014/main" id="{4D8CD351-4886-4461-8FDD-0F5FE686216E}"/>
            </a:ext>
          </a:extLst>
        </xdr:cNvPr>
        <xdr:cNvSpPr/>
      </xdr:nvSpPr>
      <xdr:spPr>
        <a:xfrm rot="16200000">
          <a:off x="4210219" y="19867846"/>
          <a:ext cx="495942" cy="428780"/>
        </a:xfrm>
        <a:prstGeom prst="hexagon">
          <a:avLst>
            <a:gd name="adj" fmla="val 31260"/>
            <a:gd name="vf" fmla="val 115470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30;15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301092</xdr:colOff>
      <xdr:row>125</xdr:row>
      <xdr:rowOff>91093</xdr:rowOff>
    </xdr:from>
    <xdr:to>
      <xdr:col>15</xdr:col>
      <xdr:colOff>107544</xdr:colOff>
      <xdr:row>128</xdr:row>
      <xdr:rowOff>56814</xdr:rowOff>
    </xdr:to>
    <xdr:sp macro="" textlink="">
      <xdr:nvSpPr>
        <xdr:cNvPr id="392" name="Шестиугольник 391">
          <a:extLst>
            <a:ext uri="{FF2B5EF4-FFF2-40B4-BE49-F238E27FC236}">
              <a16:creationId xmlns:a16="http://schemas.microsoft.com/office/drawing/2014/main" id="{BDA27A8F-4E85-4F47-B8EC-EA99F18C6CB4}"/>
            </a:ext>
          </a:extLst>
        </xdr:cNvPr>
        <xdr:cNvSpPr/>
      </xdr:nvSpPr>
      <xdr:spPr>
        <a:xfrm rot="16200000">
          <a:off x="4417220" y="22749740"/>
          <a:ext cx="508646" cy="435102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13634</xdr:colOff>
      <xdr:row>120</xdr:row>
      <xdr:rowOff>178330</xdr:rowOff>
    </xdr:from>
    <xdr:to>
      <xdr:col>15</xdr:col>
      <xdr:colOff>128089</xdr:colOff>
      <xdr:row>124</xdr:row>
      <xdr:rowOff>1146</xdr:rowOff>
    </xdr:to>
    <xdr:sp macro="" textlink="">
      <xdr:nvSpPr>
        <xdr:cNvPr id="393" name="Шестиугольник 392">
          <a:extLst>
            <a:ext uri="{FF2B5EF4-FFF2-40B4-BE49-F238E27FC236}">
              <a16:creationId xmlns:a16="http://schemas.microsoft.com/office/drawing/2014/main" id="{F56E1BED-D123-4149-9D9A-8E49B2A0335E}"/>
            </a:ext>
          </a:extLst>
        </xdr:cNvPr>
        <xdr:cNvSpPr/>
      </xdr:nvSpPr>
      <xdr:spPr>
        <a:xfrm rot="16200000">
          <a:off x="4421891" y="21954298"/>
          <a:ext cx="546716" cy="428780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2572</xdr:colOff>
      <xdr:row>116</xdr:row>
      <xdr:rowOff>52697</xdr:rowOff>
    </xdr:from>
    <xdr:to>
      <xdr:col>15</xdr:col>
      <xdr:colOff>113866</xdr:colOff>
      <xdr:row>119</xdr:row>
      <xdr:rowOff>37449</xdr:rowOff>
    </xdr:to>
    <xdr:sp macro="" textlink="">
      <xdr:nvSpPr>
        <xdr:cNvPr id="394" name="Шестиугольник 393">
          <a:extLst>
            <a:ext uri="{FF2B5EF4-FFF2-40B4-BE49-F238E27FC236}">
              <a16:creationId xmlns:a16="http://schemas.microsoft.com/office/drawing/2014/main" id="{E094A23C-1296-4D57-AF21-965AE1627162}"/>
            </a:ext>
          </a:extLst>
        </xdr:cNvPr>
        <xdr:cNvSpPr/>
      </xdr:nvSpPr>
      <xdr:spPr>
        <a:xfrm rot="16200000">
          <a:off x="4418768" y="21096826"/>
          <a:ext cx="527677" cy="42561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302672</xdr:colOff>
      <xdr:row>111</xdr:row>
      <xdr:rowOff>127126</xdr:rowOff>
    </xdr:from>
    <xdr:to>
      <xdr:col>15</xdr:col>
      <xdr:colOff>109124</xdr:colOff>
      <xdr:row>114</xdr:row>
      <xdr:rowOff>89667</xdr:rowOff>
    </xdr:to>
    <xdr:sp macro="" textlink="">
      <xdr:nvSpPr>
        <xdr:cNvPr id="395" name="Шестиугольник 394">
          <a:extLst>
            <a:ext uri="{FF2B5EF4-FFF2-40B4-BE49-F238E27FC236}">
              <a16:creationId xmlns:a16="http://schemas.microsoft.com/office/drawing/2014/main" id="{0CE13A10-552E-43A3-AC8B-749DEA7C9E14}"/>
            </a:ext>
          </a:extLst>
        </xdr:cNvPr>
        <xdr:cNvSpPr/>
      </xdr:nvSpPr>
      <xdr:spPr>
        <a:xfrm rot="16200000">
          <a:off x="4420390" y="20250533"/>
          <a:ext cx="505466" cy="435102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242792</xdr:colOff>
      <xdr:row>123</xdr:row>
      <xdr:rowOff>56161</xdr:rowOff>
    </xdr:from>
    <xdr:to>
      <xdr:col>16</xdr:col>
      <xdr:colOff>58726</xdr:colOff>
      <xdr:row>126</xdr:row>
      <xdr:rowOff>28217</xdr:rowOff>
    </xdr:to>
    <xdr:sp macro="" textlink="">
      <xdr:nvSpPr>
        <xdr:cNvPr id="396" name="Шестиугольник 395">
          <a:extLst>
            <a:ext uri="{FF2B5EF4-FFF2-40B4-BE49-F238E27FC236}">
              <a16:creationId xmlns:a16="http://schemas.microsoft.com/office/drawing/2014/main" id="{831BDF5D-E8CF-462B-B140-7A84439993CB}"/>
            </a:ext>
          </a:extLst>
        </xdr:cNvPr>
        <xdr:cNvSpPr/>
      </xdr:nvSpPr>
      <xdr:spPr>
        <a:xfrm rot="16200000">
          <a:off x="4674818" y="22351285"/>
          <a:ext cx="514981" cy="444584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230152</xdr:colOff>
      <xdr:row>118</xdr:row>
      <xdr:rowOff>109958</xdr:rowOff>
    </xdr:from>
    <xdr:to>
      <xdr:col>16</xdr:col>
      <xdr:colOff>46086</xdr:colOff>
      <xdr:row>121</xdr:row>
      <xdr:rowOff>101054</xdr:rowOff>
    </xdr:to>
    <xdr:sp macro="" textlink="">
      <xdr:nvSpPr>
        <xdr:cNvPr id="397" name="Шестиугольник 396">
          <a:extLst>
            <a:ext uri="{FF2B5EF4-FFF2-40B4-BE49-F238E27FC236}">
              <a16:creationId xmlns:a16="http://schemas.microsoft.com/office/drawing/2014/main" id="{9E482381-2C7C-46C5-8514-3DBB11FB5CF5}"/>
            </a:ext>
          </a:extLst>
        </xdr:cNvPr>
        <xdr:cNvSpPr/>
      </xdr:nvSpPr>
      <xdr:spPr>
        <a:xfrm rot="16200000">
          <a:off x="4652658" y="21509727"/>
          <a:ext cx="534021" cy="444584"/>
        </a:xfrm>
        <a:prstGeom prst="hexagon">
          <a:avLst>
            <a:gd name="adj" fmla="val 31260"/>
            <a:gd name="vf" fmla="val 115470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70;25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223827</xdr:colOff>
      <xdr:row>113</xdr:row>
      <xdr:rowOff>166918</xdr:rowOff>
    </xdr:from>
    <xdr:to>
      <xdr:col>16</xdr:col>
      <xdr:colOff>17636</xdr:colOff>
      <xdr:row>116</xdr:row>
      <xdr:rowOff>138958</xdr:rowOff>
    </xdr:to>
    <xdr:sp macro="" textlink="">
      <xdr:nvSpPr>
        <xdr:cNvPr id="398" name="Шестиугольник 397">
          <a:extLst>
            <a:ext uri="{FF2B5EF4-FFF2-40B4-BE49-F238E27FC236}">
              <a16:creationId xmlns:a16="http://schemas.microsoft.com/office/drawing/2014/main" id="{F9C21FB9-9C46-4D8C-91C3-52F616B90C19}"/>
            </a:ext>
          </a:extLst>
        </xdr:cNvPr>
        <xdr:cNvSpPr/>
      </xdr:nvSpPr>
      <xdr:spPr>
        <a:xfrm rot="16200000">
          <a:off x="4644799" y="20663346"/>
          <a:ext cx="514965" cy="422459"/>
        </a:xfrm>
        <a:prstGeom prst="hexagon">
          <a:avLst>
            <a:gd name="adj" fmla="val 31260"/>
            <a:gd name="vf" fmla="val 115470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50;25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225412</xdr:colOff>
      <xdr:row>109</xdr:row>
      <xdr:rowOff>108068</xdr:rowOff>
    </xdr:from>
    <xdr:to>
      <xdr:col>16</xdr:col>
      <xdr:colOff>22381</xdr:colOff>
      <xdr:row>112</xdr:row>
      <xdr:rowOff>70609</xdr:rowOff>
    </xdr:to>
    <xdr:sp macro="" textlink="">
      <xdr:nvSpPr>
        <xdr:cNvPr id="399" name="Шестиугольник 398">
          <a:extLst>
            <a:ext uri="{FF2B5EF4-FFF2-40B4-BE49-F238E27FC236}">
              <a16:creationId xmlns:a16="http://schemas.microsoft.com/office/drawing/2014/main" id="{7CF45C86-DD94-4AC6-992D-01FACC02AF1B}"/>
            </a:ext>
          </a:extLst>
        </xdr:cNvPr>
        <xdr:cNvSpPr/>
      </xdr:nvSpPr>
      <xdr:spPr>
        <a:xfrm rot="16200000">
          <a:off x="4652714" y="19874266"/>
          <a:ext cx="505466" cy="425619"/>
        </a:xfrm>
        <a:prstGeom prst="hexagon">
          <a:avLst>
            <a:gd name="adj" fmla="val 31260"/>
            <a:gd name="vf" fmla="val 115470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30;25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173433</xdr:colOff>
      <xdr:row>125</xdr:row>
      <xdr:rowOff>111821</xdr:rowOff>
    </xdr:from>
    <xdr:to>
      <xdr:col>16</xdr:col>
      <xdr:colOff>287888</xdr:colOff>
      <xdr:row>128</xdr:row>
      <xdr:rowOff>83861</xdr:rowOff>
    </xdr:to>
    <xdr:sp macro="" textlink="">
      <xdr:nvSpPr>
        <xdr:cNvPr id="400" name="Шестиугольник 399">
          <a:extLst>
            <a:ext uri="{FF2B5EF4-FFF2-40B4-BE49-F238E27FC236}">
              <a16:creationId xmlns:a16="http://schemas.microsoft.com/office/drawing/2014/main" id="{E768897D-1E2F-4712-B383-CBD271BDA4CA}"/>
            </a:ext>
          </a:extLst>
        </xdr:cNvPr>
        <xdr:cNvSpPr/>
      </xdr:nvSpPr>
      <xdr:spPr>
        <a:xfrm rot="16200000">
          <a:off x="4911890" y="22776789"/>
          <a:ext cx="514965" cy="428780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100;30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173432</xdr:colOff>
      <xdr:row>120</xdr:row>
      <xdr:rowOff>168829</xdr:rowOff>
    </xdr:from>
    <xdr:to>
      <xdr:col>16</xdr:col>
      <xdr:colOff>287887</xdr:colOff>
      <xdr:row>123</xdr:row>
      <xdr:rowOff>169432</xdr:rowOff>
    </xdr:to>
    <xdr:sp macro="" textlink="">
      <xdr:nvSpPr>
        <xdr:cNvPr id="401" name="Шестиугольник 400">
          <a:extLst>
            <a:ext uri="{FF2B5EF4-FFF2-40B4-BE49-F238E27FC236}">
              <a16:creationId xmlns:a16="http://schemas.microsoft.com/office/drawing/2014/main" id="{748E419A-8583-40F9-AE14-682FD29EC297}"/>
            </a:ext>
          </a:extLst>
        </xdr:cNvPr>
        <xdr:cNvSpPr/>
      </xdr:nvSpPr>
      <xdr:spPr>
        <a:xfrm rot="16200000">
          <a:off x="4897608" y="21943203"/>
          <a:ext cx="543528" cy="428780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80;30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146568</xdr:colOff>
      <xdr:row>116</xdr:row>
      <xdr:rowOff>46385</xdr:rowOff>
    </xdr:from>
    <xdr:to>
      <xdr:col>16</xdr:col>
      <xdr:colOff>257862</xdr:colOff>
      <xdr:row>119</xdr:row>
      <xdr:rowOff>24778</xdr:rowOff>
    </xdr:to>
    <xdr:sp macro="" textlink="">
      <xdr:nvSpPr>
        <xdr:cNvPr id="402" name="Шестиугольник 401">
          <a:extLst>
            <a:ext uri="{FF2B5EF4-FFF2-40B4-BE49-F238E27FC236}">
              <a16:creationId xmlns:a16="http://schemas.microsoft.com/office/drawing/2014/main" id="{E02C841E-28E3-4507-8D8A-61CC2282F9B0}"/>
            </a:ext>
          </a:extLst>
        </xdr:cNvPr>
        <xdr:cNvSpPr/>
      </xdr:nvSpPr>
      <xdr:spPr>
        <a:xfrm rot="16200000">
          <a:off x="4880269" y="21087334"/>
          <a:ext cx="521318" cy="425619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60;30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138664</xdr:colOff>
      <xdr:row>111</xdr:row>
      <xdr:rowOff>136705</xdr:rowOff>
    </xdr:from>
    <xdr:to>
      <xdr:col>16</xdr:col>
      <xdr:colOff>246798</xdr:colOff>
      <xdr:row>114</xdr:row>
      <xdr:rowOff>102434</xdr:rowOff>
    </xdr:to>
    <xdr:sp macro="" textlink="">
      <xdr:nvSpPr>
        <xdr:cNvPr id="403" name="Шестиугольник 402">
          <a:extLst>
            <a:ext uri="{FF2B5EF4-FFF2-40B4-BE49-F238E27FC236}">
              <a16:creationId xmlns:a16="http://schemas.microsoft.com/office/drawing/2014/main" id="{FA0E624F-B9E0-4C69-8782-D1B8876B096D}"/>
            </a:ext>
          </a:extLst>
        </xdr:cNvPr>
        <xdr:cNvSpPr/>
      </xdr:nvSpPr>
      <xdr:spPr>
        <a:xfrm rot="16200000">
          <a:off x="4877117" y="20268027"/>
          <a:ext cx="508654" cy="42245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96168</xdr:colOff>
      <xdr:row>123</xdr:row>
      <xdr:rowOff>57821</xdr:rowOff>
    </xdr:from>
    <xdr:to>
      <xdr:col>17</xdr:col>
      <xdr:colOff>121737</xdr:colOff>
      <xdr:row>126</xdr:row>
      <xdr:rowOff>39400</xdr:rowOff>
    </xdr:to>
    <xdr:sp macro="" textlink="">
      <xdr:nvSpPr>
        <xdr:cNvPr id="404" name="Шестиугольник 403">
          <a:extLst>
            <a:ext uri="{FF2B5EF4-FFF2-40B4-BE49-F238E27FC236}">
              <a16:creationId xmlns:a16="http://schemas.microsoft.com/office/drawing/2014/main" id="{7301F310-7536-40A2-9BA2-ADDA5CC1FB2D}"/>
            </a:ext>
          </a:extLst>
        </xdr:cNvPr>
        <xdr:cNvSpPr/>
      </xdr:nvSpPr>
      <xdr:spPr>
        <a:xfrm rot="16200000">
          <a:off x="5142601" y="22367188"/>
          <a:ext cx="524504" cy="42561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69302</xdr:colOff>
      <xdr:row>118</xdr:row>
      <xdr:rowOff>110013</xdr:rowOff>
    </xdr:from>
    <xdr:to>
      <xdr:col>17</xdr:col>
      <xdr:colOff>94871</xdr:colOff>
      <xdr:row>121</xdr:row>
      <xdr:rowOff>94757</xdr:rowOff>
    </xdr:to>
    <xdr:sp macro="" textlink="">
      <xdr:nvSpPr>
        <xdr:cNvPr id="405" name="Шестиугольник 404">
          <a:extLst>
            <a:ext uri="{FF2B5EF4-FFF2-40B4-BE49-F238E27FC236}">
              <a16:creationId xmlns:a16="http://schemas.microsoft.com/office/drawing/2014/main" id="{A5E96E66-3860-468B-BF71-C95D74D39887}"/>
            </a:ext>
          </a:extLst>
        </xdr:cNvPr>
        <xdr:cNvSpPr/>
      </xdr:nvSpPr>
      <xdr:spPr>
        <a:xfrm rot="16200000">
          <a:off x="5114152" y="21516088"/>
          <a:ext cx="527669" cy="425619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70;35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47177</xdr:colOff>
      <xdr:row>113</xdr:row>
      <xdr:rowOff>170168</xdr:rowOff>
    </xdr:from>
    <xdr:to>
      <xdr:col>17</xdr:col>
      <xdr:colOff>72746</xdr:colOff>
      <xdr:row>116</xdr:row>
      <xdr:rowOff>151740</xdr:rowOff>
    </xdr:to>
    <xdr:sp macro="" textlink="">
      <xdr:nvSpPr>
        <xdr:cNvPr id="406" name="Шестиугольник 405">
          <a:extLst>
            <a:ext uri="{FF2B5EF4-FFF2-40B4-BE49-F238E27FC236}">
              <a16:creationId xmlns:a16="http://schemas.microsoft.com/office/drawing/2014/main" id="{50C0CDAF-00B6-4C7C-A063-44E04822E657}"/>
            </a:ext>
          </a:extLst>
        </xdr:cNvPr>
        <xdr:cNvSpPr/>
      </xdr:nvSpPr>
      <xdr:spPr>
        <a:xfrm rot="16200000">
          <a:off x="5093613" y="20669782"/>
          <a:ext cx="524497" cy="42561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59819</xdr:colOff>
      <xdr:row>109</xdr:row>
      <xdr:rowOff>109727</xdr:rowOff>
    </xdr:from>
    <xdr:to>
      <xdr:col>17</xdr:col>
      <xdr:colOff>82228</xdr:colOff>
      <xdr:row>112</xdr:row>
      <xdr:rowOff>69096</xdr:rowOff>
    </xdr:to>
    <xdr:sp macro="" textlink="">
      <xdr:nvSpPr>
        <xdr:cNvPr id="407" name="Шестиугольник 406">
          <a:extLst>
            <a:ext uri="{FF2B5EF4-FFF2-40B4-BE49-F238E27FC236}">
              <a16:creationId xmlns:a16="http://schemas.microsoft.com/office/drawing/2014/main" id="{967BF4FF-A23A-4373-9DF4-DD9773F03B59}"/>
            </a:ext>
          </a:extLst>
        </xdr:cNvPr>
        <xdr:cNvSpPr/>
      </xdr:nvSpPr>
      <xdr:spPr>
        <a:xfrm rot="16200000">
          <a:off x="5115777" y="19875919"/>
          <a:ext cx="502294" cy="422459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30;35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342712</xdr:colOff>
      <xdr:row>125</xdr:row>
      <xdr:rowOff>95993</xdr:rowOff>
    </xdr:from>
    <xdr:to>
      <xdr:col>18</xdr:col>
      <xdr:colOff>53956</xdr:colOff>
      <xdr:row>128</xdr:row>
      <xdr:rowOff>68041</xdr:rowOff>
    </xdr:to>
    <xdr:sp macro="" textlink="">
      <xdr:nvSpPr>
        <xdr:cNvPr id="408" name="Шестиугольник 407">
          <a:extLst>
            <a:ext uri="{FF2B5EF4-FFF2-40B4-BE49-F238E27FC236}">
              <a16:creationId xmlns:a16="http://schemas.microsoft.com/office/drawing/2014/main" id="{C7AD4FC2-DDC1-4C97-A68E-D2F5AB0243D8}"/>
            </a:ext>
          </a:extLst>
        </xdr:cNvPr>
        <xdr:cNvSpPr/>
      </xdr:nvSpPr>
      <xdr:spPr>
        <a:xfrm rot="16200000">
          <a:off x="5393910" y="22762545"/>
          <a:ext cx="514973" cy="42561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314266</xdr:colOff>
      <xdr:row>120</xdr:row>
      <xdr:rowOff>152986</xdr:rowOff>
    </xdr:from>
    <xdr:to>
      <xdr:col>18</xdr:col>
      <xdr:colOff>38154</xdr:colOff>
      <xdr:row>123</xdr:row>
      <xdr:rowOff>144074</xdr:rowOff>
    </xdr:to>
    <xdr:sp macro="" textlink="">
      <xdr:nvSpPr>
        <xdr:cNvPr id="409" name="Шестиугольник 408">
          <a:extLst>
            <a:ext uri="{FF2B5EF4-FFF2-40B4-BE49-F238E27FC236}">
              <a16:creationId xmlns:a16="http://schemas.microsoft.com/office/drawing/2014/main" id="{E1E6F263-C970-462C-BF71-56DE39E8B56C}"/>
            </a:ext>
          </a:extLst>
        </xdr:cNvPr>
        <xdr:cNvSpPr/>
      </xdr:nvSpPr>
      <xdr:spPr>
        <a:xfrm rot="16200000">
          <a:off x="5362266" y="21917861"/>
          <a:ext cx="534013" cy="438263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288981</xdr:colOff>
      <xdr:row>116</xdr:row>
      <xdr:rowOff>44862</xdr:rowOff>
    </xdr:from>
    <xdr:to>
      <xdr:col>17</xdr:col>
      <xdr:colOff>301907</xdr:colOff>
      <xdr:row>119</xdr:row>
      <xdr:rowOff>23239</xdr:rowOff>
    </xdr:to>
    <xdr:sp macro="" textlink="">
      <xdr:nvSpPr>
        <xdr:cNvPr id="410" name="Шестиугольник 409">
          <a:extLst>
            <a:ext uri="{FF2B5EF4-FFF2-40B4-BE49-F238E27FC236}">
              <a16:creationId xmlns:a16="http://schemas.microsoft.com/office/drawing/2014/main" id="{C21ABDF0-2F6D-4A88-B6C9-FF2D49DE060F}"/>
            </a:ext>
          </a:extLst>
        </xdr:cNvPr>
        <xdr:cNvSpPr/>
      </xdr:nvSpPr>
      <xdr:spPr>
        <a:xfrm rot="16200000">
          <a:off x="5330693" y="21092125"/>
          <a:ext cx="521302" cy="412976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60;40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298461</xdr:colOff>
      <xdr:row>111</xdr:row>
      <xdr:rowOff>146317</xdr:rowOff>
    </xdr:from>
    <xdr:to>
      <xdr:col>18</xdr:col>
      <xdr:colOff>223</xdr:colOff>
      <xdr:row>114</xdr:row>
      <xdr:rowOff>102514</xdr:rowOff>
    </xdr:to>
    <xdr:sp macro="" textlink="">
      <xdr:nvSpPr>
        <xdr:cNvPr id="411" name="Шестиугольник 410">
          <a:extLst>
            <a:ext uri="{FF2B5EF4-FFF2-40B4-BE49-F238E27FC236}">
              <a16:creationId xmlns:a16="http://schemas.microsoft.com/office/drawing/2014/main" id="{030B6836-699A-4BFF-B03E-776A0AD7E9AC}"/>
            </a:ext>
          </a:extLst>
        </xdr:cNvPr>
        <xdr:cNvSpPr/>
      </xdr:nvSpPr>
      <xdr:spPr>
        <a:xfrm rot="16200000">
          <a:off x="5352844" y="20276034"/>
          <a:ext cx="499122" cy="416137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40;40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168162</xdr:colOff>
      <xdr:row>107</xdr:row>
      <xdr:rowOff>63526</xdr:rowOff>
    </xdr:from>
    <xdr:to>
      <xdr:col>13</xdr:col>
      <xdr:colOff>288939</xdr:colOff>
      <xdr:row>110</xdr:row>
      <xdr:rowOff>26059</xdr:rowOff>
    </xdr:to>
    <xdr:sp macro="" textlink="">
      <xdr:nvSpPr>
        <xdr:cNvPr id="412" name="Шестиугольник 411">
          <a:extLst>
            <a:ext uri="{FF2B5EF4-FFF2-40B4-BE49-F238E27FC236}">
              <a16:creationId xmlns:a16="http://schemas.microsoft.com/office/drawing/2014/main" id="{0896A6C1-BC97-4E34-BDE4-9FD6E310944F}"/>
            </a:ext>
          </a:extLst>
        </xdr:cNvPr>
        <xdr:cNvSpPr/>
      </xdr:nvSpPr>
      <xdr:spPr>
        <a:xfrm rot="16200000">
          <a:off x="3971559" y="19463029"/>
          <a:ext cx="505458" cy="435102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84576</xdr:colOff>
      <xdr:row>105</xdr:row>
      <xdr:rowOff>38100</xdr:rowOff>
    </xdr:from>
    <xdr:to>
      <xdr:col>14</xdr:col>
      <xdr:colOff>195870</xdr:colOff>
      <xdr:row>108</xdr:row>
      <xdr:rowOff>3821</xdr:rowOff>
    </xdr:to>
    <xdr:sp macro="" textlink="">
      <xdr:nvSpPr>
        <xdr:cNvPr id="413" name="Шестиугольник 412">
          <a:extLst>
            <a:ext uri="{FF2B5EF4-FFF2-40B4-BE49-F238E27FC236}">
              <a16:creationId xmlns:a16="http://schemas.microsoft.com/office/drawing/2014/main" id="{FF8BB0A3-4895-4E4C-840C-F1032039DF90}"/>
            </a:ext>
          </a:extLst>
        </xdr:cNvPr>
        <xdr:cNvSpPr/>
      </xdr:nvSpPr>
      <xdr:spPr>
        <a:xfrm rot="16200000">
          <a:off x="4195963" y="19081988"/>
          <a:ext cx="508646" cy="425619"/>
        </a:xfrm>
        <a:prstGeom prst="hexagon">
          <a:avLst>
            <a:gd name="adj" fmla="val 31260"/>
            <a:gd name="vf" fmla="val 115470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10;15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4153</xdr:colOff>
      <xdr:row>107</xdr:row>
      <xdr:rowOff>69923</xdr:rowOff>
    </xdr:from>
    <xdr:to>
      <xdr:col>15</xdr:col>
      <xdr:colOff>109126</xdr:colOff>
      <xdr:row>110</xdr:row>
      <xdr:rowOff>35644</xdr:rowOff>
    </xdr:to>
    <xdr:sp macro="" textlink="">
      <xdr:nvSpPr>
        <xdr:cNvPr id="414" name="Шестиугольник 413">
          <a:extLst>
            <a:ext uri="{FF2B5EF4-FFF2-40B4-BE49-F238E27FC236}">
              <a16:creationId xmlns:a16="http://schemas.microsoft.com/office/drawing/2014/main" id="{271F3561-3247-43B9-B9EA-3F0F7DB181E3}"/>
            </a:ext>
          </a:extLst>
        </xdr:cNvPr>
        <xdr:cNvSpPr/>
      </xdr:nvSpPr>
      <xdr:spPr>
        <a:xfrm rot="16200000">
          <a:off x="4426704" y="19478922"/>
          <a:ext cx="508646" cy="419298"/>
        </a:xfrm>
        <a:prstGeom prst="hexagon">
          <a:avLst>
            <a:gd name="adj" fmla="val 31260"/>
            <a:gd name="vf" fmla="val 115470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20;20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222250</xdr:colOff>
      <xdr:row>105</xdr:row>
      <xdr:rowOff>41359</xdr:rowOff>
    </xdr:from>
    <xdr:to>
      <xdr:col>16</xdr:col>
      <xdr:colOff>19219</xdr:colOff>
      <xdr:row>108</xdr:row>
      <xdr:rowOff>720</xdr:rowOff>
    </xdr:to>
    <xdr:sp macro="" textlink="">
      <xdr:nvSpPr>
        <xdr:cNvPr id="415" name="Шестиугольник 414">
          <a:extLst>
            <a:ext uri="{FF2B5EF4-FFF2-40B4-BE49-F238E27FC236}">
              <a16:creationId xmlns:a16="http://schemas.microsoft.com/office/drawing/2014/main" id="{51168530-8546-44C0-B489-D956B43503B6}"/>
            </a:ext>
          </a:extLst>
        </xdr:cNvPr>
        <xdr:cNvSpPr/>
      </xdr:nvSpPr>
      <xdr:spPr>
        <a:xfrm rot="16200000">
          <a:off x="4651142" y="19082067"/>
          <a:ext cx="502286" cy="42561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138663</xdr:colOff>
      <xdr:row>107</xdr:row>
      <xdr:rowOff>79518</xdr:rowOff>
    </xdr:from>
    <xdr:to>
      <xdr:col>16</xdr:col>
      <xdr:colOff>256279</xdr:colOff>
      <xdr:row>110</xdr:row>
      <xdr:rowOff>45231</xdr:rowOff>
    </xdr:to>
    <xdr:sp macro="" textlink="">
      <xdr:nvSpPr>
        <xdr:cNvPr id="416" name="Шестиугольник 415">
          <a:extLst>
            <a:ext uri="{FF2B5EF4-FFF2-40B4-BE49-F238E27FC236}">
              <a16:creationId xmlns:a16="http://schemas.microsoft.com/office/drawing/2014/main" id="{0ED8ECE6-F86C-4125-B894-2E891AF54FE8}"/>
            </a:ext>
          </a:extLst>
        </xdr:cNvPr>
        <xdr:cNvSpPr/>
      </xdr:nvSpPr>
      <xdr:spPr>
        <a:xfrm rot="16200000">
          <a:off x="4881865" y="19482191"/>
          <a:ext cx="508638" cy="431941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r>
            <a:rPr lang="en-US" sz="500">
              <a:solidFill>
                <a:schemeClr val="lt1"/>
              </a:solidFill>
              <a:latin typeface="+mn-lt"/>
              <a:ea typeface="+mn-ea"/>
              <a:cs typeface="+mn-cs"/>
            </a:rPr>
            <a:t>20;30</a:t>
          </a:r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61400</xdr:colOff>
      <xdr:row>105</xdr:row>
      <xdr:rowOff>50922</xdr:rowOff>
    </xdr:from>
    <xdr:to>
      <xdr:col>17</xdr:col>
      <xdr:colOff>93291</xdr:colOff>
      <xdr:row>108</xdr:row>
      <xdr:rowOff>3939</xdr:rowOff>
    </xdr:to>
    <xdr:sp macro="" textlink="">
      <xdr:nvSpPr>
        <xdr:cNvPr id="417" name="Шестиугольник 416">
          <a:extLst>
            <a:ext uri="{FF2B5EF4-FFF2-40B4-BE49-F238E27FC236}">
              <a16:creationId xmlns:a16="http://schemas.microsoft.com/office/drawing/2014/main" id="{51F47AFA-558C-4CDD-B15E-703730C87574}"/>
            </a:ext>
          </a:extLst>
        </xdr:cNvPr>
        <xdr:cNvSpPr/>
      </xdr:nvSpPr>
      <xdr:spPr>
        <a:xfrm rot="16200000">
          <a:off x="5125275" y="19085297"/>
          <a:ext cx="495942" cy="431941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304783</xdr:colOff>
      <xdr:row>107</xdr:row>
      <xdr:rowOff>92332</xdr:rowOff>
    </xdr:from>
    <xdr:to>
      <xdr:col>18</xdr:col>
      <xdr:colOff>16027</xdr:colOff>
      <xdr:row>110</xdr:row>
      <xdr:rowOff>45333</xdr:rowOff>
    </xdr:to>
    <xdr:sp macro="" textlink="">
      <xdr:nvSpPr>
        <xdr:cNvPr id="418" name="Шестиугольник 417">
          <a:extLst>
            <a:ext uri="{FF2B5EF4-FFF2-40B4-BE49-F238E27FC236}">
              <a16:creationId xmlns:a16="http://schemas.microsoft.com/office/drawing/2014/main" id="{737DDB3D-A9B3-4C88-AC71-0E62FFF5963D}"/>
            </a:ext>
          </a:extLst>
        </xdr:cNvPr>
        <xdr:cNvSpPr/>
      </xdr:nvSpPr>
      <xdr:spPr>
        <a:xfrm rot="16200000">
          <a:off x="5365505" y="19491810"/>
          <a:ext cx="495926" cy="425619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144957</xdr:colOff>
      <xdr:row>105</xdr:row>
      <xdr:rowOff>50922</xdr:rowOff>
    </xdr:from>
    <xdr:to>
      <xdr:col>18</xdr:col>
      <xdr:colOff>262573</xdr:colOff>
      <xdr:row>108</xdr:row>
      <xdr:rowOff>3939</xdr:rowOff>
    </xdr:to>
    <xdr:sp macro="" textlink="">
      <xdr:nvSpPr>
        <xdr:cNvPr id="419" name="Шестиугольник 418">
          <a:extLst>
            <a:ext uri="{FF2B5EF4-FFF2-40B4-BE49-F238E27FC236}">
              <a16:creationId xmlns:a16="http://schemas.microsoft.com/office/drawing/2014/main" id="{5A73A1CD-C38B-49C4-9239-B1BCE9CF49E2}"/>
            </a:ext>
          </a:extLst>
        </xdr:cNvPr>
        <xdr:cNvSpPr/>
      </xdr:nvSpPr>
      <xdr:spPr>
        <a:xfrm rot="16200000">
          <a:off x="5608882" y="19085297"/>
          <a:ext cx="495942" cy="431941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132315</xdr:colOff>
      <xdr:row>109</xdr:row>
      <xdr:rowOff>109252</xdr:rowOff>
    </xdr:from>
    <xdr:to>
      <xdr:col>18</xdr:col>
      <xdr:colOff>256253</xdr:colOff>
      <xdr:row>112</xdr:row>
      <xdr:rowOff>59090</xdr:rowOff>
    </xdr:to>
    <xdr:sp macro="" textlink="">
      <xdr:nvSpPr>
        <xdr:cNvPr id="420" name="Шестиугольник 419">
          <a:extLst>
            <a:ext uri="{FF2B5EF4-FFF2-40B4-BE49-F238E27FC236}">
              <a16:creationId xmlns:a16="http://schemas.microsoft.com/office/drawing/2014/main" id="{95C95105-F2F8-4F8E-9F21-ECF7D4D69348}"/>
            </a:ext>
          </a:extLst>
        </xdr:cNvPr>
        <xdr:cNvSpPr/>
      </xdr:nvSpPr>
      <xdr:spPr>
        <a:xfrm rot="16200000">
          <a:off x="5600990" y="19862777"/>
          <a:ext cx="492763" cy="438263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97545</xdr:colOff>
      <xdr:row>113</xdr:row>
      <xdr:rowOff>173942</xdr:rowOff>
    </xdr:from>
    <xdr:to>
      <xdr:col>18</xdr:col>
      <xdr:colOff>215161</xdr:colOff>
      <xdr:row>116</xdr:row>
      <xdr:rowOff>126959</xdr:rowOff>
    </xdr:to>
    <xdr:sp macro="" textlink="">
      <xdr:nvSpPr>
        <xdr:cNvPr id="421" name="Шестиугольник 420">
          <a:extLst>
            <a:ext uri="{FF2B5EF4-FFF2-40B4-BE49-F238E27FC236}">
              <a16:creationId xmlns:a16="http://schemas.microsoft.com/office/drawing/2014/main" id="{026CDDD8-68D3-4972-8809-BB47ED9AFEB0}"/>
            </a:ext>
          </a:extLst>
        </xdr:cNvPr>
        <xdr:cNvSpPr/>
      </xdr:nvSpPr>
      <xdr:spPr>
        <a:xfrm rot="16200000">
          <a:off x="5561470" y="20656117"/>
          <a:ext cx="495942" cy="431941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122834</xdr:colOff>
      <xdr:row>118</xdr:row>
      <xdr:rowOff>111714</xdr:rowOff>
    </xdr:from>
    <xdr:to>
      <xdr:col>18</xdr:col>
      <xdr:colOff>246772</xdr:colOff>
      <xdr:row>121</xdr:row>
      <xdr:rowOff>64731</xdr:rowOff>
    </xdr:to>
    <xdr:sp macro="" textlink="">
      <xdr:nvSpPr>
        <xdr:cNvPr id="422" name="Шестиугольник 421">
          <a:extLst>
            <a:ext uri="{FF2B5EF4-FFF2-40B4-BE49-F238E27FC236}">
              <a16:creationId xmlns:a16="http://schemas.microsoft.com/office/drawing/2014/main" id="{E9F1A223-CE25-43C4-BEE2-4C0708476D1A}"/>
            </a:ext>
          </a:extLst>
        </xdr:cNvPr>
        <xdr:cNvSpPr/>
      </xdr:nvSpPr>
      <xdr:spPr>
        <a:xfrm rot="16200000">
          <a:off x="5589920" y="21495603"/>
          <a:ext cx="495942" cy="438263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179723</xdr:colOff>
      <xdr:row>123</xdr:row>
      <xdr:rowOff>16484</xdr:rowOff>
    </xdr:from>
    <xdr:to>
      <xdr:col>18</xdr:col>
      <xdr:colOff>294178</xdr:colOff>
      <xdr:row>125</xdr:row>
      <xdr:rowOff>179038</xdr:rowOff>
    </xdr:to>
    <xdr:sp macro="" textlink="">
      <xdr:nvSpPr>
        <xdr:cNvPr id="423" name="Шестиугольник 422">
          <a:extLst>
            <a:ext uri="{FF2B5EF4-FFF2-40B4-BE49-F238E27FC236}">
              <a16:creationId xmlns:a16="http://schemas.microsoft.com/office/drawing/2014/main" id="{77837A1F-32DD-4CF3-9B9D-0125CA3682DC}"/>
            </a:ext>
          </a:extLst>
        </xdr:cNvPr>
        <xdr:cNvSpPr/>
      </xdr:nvSpPr>
      <xdr:spPr>
        <a:xfrm rot="16200000">
          <a:off x="5627786" y="22324271"/>
          <a:ext cx="524504" cy="428780"/>
        </a:xfrm>
        <a:prstGeom prst="hexagon">
          <a:avLst>
            <a:gd name="adj" fmla="val 31260"/>
            <a:gd name="vf" fmla="val 11547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marL="0" indent="0" algn="ctr"/>
          <a:endParaRPr lang="ru-RU" sz="5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247178</xdr:colOff>
      <xdr:row>130</xdr:row>
      <xdr:rowOff>143333</xdr:rowOff>
    </xdr:from>
    <xdr:to>
      <xdr:col>12</xdr:col>
      <xdr:colOff>209576</xdr:colOff>
      <xdr:row>134</xdr:row>
      <xdr:rowOff>123154</xdr:rowOff>
    </xdr:to>
    <xdr:sp macro="" textlink="">
      <xdr:nvSpPr>
        <xdr:cNvPr id="424" name="Шестиугольник 423">
          <a:extLst>
            <a:ext uri="{FF2B5EF4-FFF2-40B4-BE49-F238E27FC236}">
              <a16:creationId xmlns:a16="http://schemas.microsoft.com/office/drawing/2014/main" id="{D5B0BBB8-DFD8-427B-AC2F-64F2472DCBFD}"/>
            </a:ext>
          </a:extLst>
        </xdr:cNvPr>
        <xdr:cNvSpPr/>
      </xdr:nvSpPr>
      <xdr:spPr>
        <a:xfrm rot="5400000">
          <a:off x="3400766" y="23726420"/>
          <a:ext cx="703721" cy="591048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bg1"/>
              </a:solidFill>
              <a:latin typeface="+mn-lt"/>
              <a:ea typeface="+mn-ea"/>
              <a:cs typeface="+mn-cs"/>
            </a:rPr>
            <a:t>10;10</a:t>
          </a:r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208659</xdr:colOff>
      <xdr:row>130</xdr:row>
      <xdr:rowOff>146504</xdr:rowOff>
    </xdr:from>
    <xdr:to>
      <xdr:col>14</xdr:col>
      <xdr:colOff>171057</xdr:colOff>
      <xdr:row>134</xdr:row>
      <xdr:rowOff>126325</xdr:rowOff>
    </xdr:to>
    <xdr:sp macro="" textlink="">
      <xdr:nvSpPr>
        <xdr:cNvPr id="425" name="Шестиугольник 424">
          <a:extLst>
            <a:ext uri="{FF2B5EF4-FFF2-40B4-BE49-F238E27FC236}">
              <a16:creationId xmlns:a16="http://schemas.microsoft.com/office/drawing/2014/main" id="{7FBEE130-32A2-4A0E-AEB6-02E0DE56AC0A}"/>
            </a:ext>
          </a:extLst>
        </xdr:cNvPr>
        <xdr:cNvSpPr/>
      </xdr:nvSpPr>
      <xdr:spPr>
        <a:xfrm rot="5400000">
          <a:off x="3990897" y="23729591"/>
          <a:ext cx="703721" cy="591048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bg1"/>
              </a:solidFill>
              <a:latin typeface="+mn-lt"/>
              <a:ea typeface="+mn-ea"/>
              <a:cs typeface="+mn-cs"/>
            </a:rPr>
            <a:t>10;20</a:t>
          </a:r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182832</xdr:colOff>
      <xdr:row>130</xdr:row>
      <xdr:rowOff>143335</xdr:rowOff>
    </xdr:from>
    <xdr:to>
      <xdr:col>16</xdr:col>
      <xdr:colOff>138884</xdr:colOff>
      <xdr:row>134</xdr:row>
      <xdr:rowOff>123156</xdr:rowOff>
    </xdr:to>
    <xdr:sp macro="" textlink="">
      <xdr:nvSpPr>
        <xdr:cNvPr id="426" name="Шестиугольник 425">
          <a:extLst>
            <a:ext uri="{FF2B5EF4-FFF2-40B4-BE49-F238E27FC236}">
              <a16:creationId xmlns:a16="http://schemas.microsoft.com/office/drawing/2014/main" id="{C25393D3-4730-4B3B-9C6E-7E6A3177BA8E}"/>
            </a:ext>
          </a:extLst>
        </xdr:cNvPr>
        <xdr:cNvSpPr/>
      </xdr:nvSpPr>
      <xdr:spPr>
        <a:xfrm rot="5400000">
          <a:off x="4590547" y="23729595"/>
          <a:ext cx="703721" cy="58470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bg1"/>
              </a:solidFill>
              <a:latin typeface="+mn-lt"/>
              <a:ea typeface="+mn-ea"/>
              <a:cs typeface="+mn-cs"/>
            </a:rPr>
            <a:t>10;30</a:t>
          </a:r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141139</xdr:colOff>
      <xdr:row>130</xdr:row>
      <xdr:rowOff>146507</xdr:rowOff>
    </xdr:from>
    <xdr:to>
      <xdr:col>18</xdr:col>
      <xdr:colOff>14639</xdr:colOff>
      <xdr:row>134</xdr:row>
      <xdr:rowOff>126328</xdr:rowOff>
    </xdr:to>
    <xdr:sp macro="" textlink="">
      <xdr:nvSpPr>
        <xdr:cNvPr id="427" name="Шестиугольник 426">
          <a:extLst>
            <a:ext uri="{FF2B5EF4-FFF2-40B4-BE49-F238E27FC236}">
              <a16:creationId xmlns:a16="http://schemas.microsoft.com/office/drawing/2014/main" id="{10877D04-9BE1-42C8-804C-B8F4283708F8}"/>
            </a:ext>
          </a:extLst>
        </xdr:cNvPr>
        <xdr:cNvSpPr/>
      </xdr:nvSpPr>
      <xdr:spPr>
        <a:xfrm rot="5400000">
          <a:off x="5179091" y="23731180"/>
          <a:ext cx="703721" cy="587875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bg1"/>
              </a:solidFill>
              <a:latin typeface="+mn-lt"/>
              <a:ea typeface="+mn-ea"/>
              <a:cs typeface="+mn-cs"/>
            </a:rPr>
            <a:t>10;40</a:t>
          </a:r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29588</xdr:colOff>
      <xdr:row>130</xdr:row>
      <xdr:rowOff>143336</xdr:rowOff>
    </xdr:from>
    <xdr:to>
      <xdr:col>19</xdr:col>
      <xdr:colOff>242815</xdr:colOff>
      <xdr:row>134</xdr:row>
      <xdr:rowOff>123157</xdr:rowOff>
    </xdr:to>
    <xdr:sp macro="" textlink="">
      <xdr:nvSpPr>
        <xdr:cNvPr id="428" name="Шестиугольник 427">
          <a:extLst>
            <a:ext uri="{FF2B5EF4-FFF2-40B4-BE49-F238E27FC236}">
              <a16:creationId xmlns:a16="http://schemas.microsoft.com/office/drawing/2014/main" id="{7AA44F03-CD90-435A-8DB9-C1E7AF218B61}"/>
            </a:ext>
          </a:extLst>
        </xdr:cNvPr>
        <xdr:cNvSpPr/>
      </xdr:nvSpPr>
      <xdr:spPr>
        <a:xfrm rot="5400000">
          <a:off x="5780328" y="23729596"/>
          <a:ext cx="703721" cy="58470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248244</xdr:colOff>
      <xdr:row>130</xdr:row>
      <xdr:rowOff>146507</xdr:rowOff>
    </xdr:from>
    <xdr:to>
      <xdr:col>21</xdr:col>
      <xdr:colOff>204296</xdr:colOff>
      <xdr:row>134</xdr:row>
      <xdr:rowOff>126328</xdr:rowOff>
    </xdr:to>
    <xdr:sp macro="" textlink="">
      <xdr:nvSpPr>
        <xdr:cNvPr id="429" name="Шестиугольник 428">
          <a:extLst>
            <a:ext uri="{FF2B5EF4-FFF2-40B4-BE49-F238E27FC236}">
              <a16:creationId xmlns:a16="http://schemas.microsoft.com/office/drawing/2014/main" id="{E14BCED8-5201-4337-915F-6D68820A2D8A}"/>
            </a:ext>
          </a:extLst>
        </xdr:cNvPr>
        <xdr:cNvSpPr/>
      </xdr:nvSpPr>
      <xdr:spPr>
        <a:xfrm rot="5400000">
          <a:off x="6370459" y="23732767"/>
          <a:ext cx="703721" cy="58470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216070</xdr:colOff>
      <xdr:row>130</xdr:row>
      <xdr:rowOff>143339</xdr:rowOff>
    </xdr:from>
    <xdr:to>
      <xdr:col>22</xdr:col>
      <xdr:colOff>489620</xdr:colOff>
      <xdr:row>134</xdr:row>
      <xdr:rowOff>123160</xdr:rowOff>
    </xdr:to>
    <xdr:sp macro="" textlink="">
      <xdr:nvSpPr>
        <xdr:cNvPr id="430" name="Шестиугольник 429">
          <a:extLst>
            <a:ext uri="{FF2B5EF4-FFF2-40B4-BE49-F238E27FC236}">
              <a16:creationId xmlns:a16="http://schemas.microsoft.com/office/drawing/2014/main" id="{2981D303-E16B-472C-9523-8909EEFC9C0D}"/>
            </a:ext>
          </a:extLst>
        </xdr:cNvPr>
        <xdr:cNvSpPr/>
      </xdr:nvSpPr>
      <xdr:spPr>
        <a:xfrm rot="5400000">
          <a:off x="6968522" y="23728012"/>
          <a:ext cx="703721" cy="587875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227919</xdr:colOff>
      <xdr:row>133</xdr:row>
      <xdr:rowOff>145634</xdr:rowOff>
    </xdr:from>
    <xdr:to>
      <xdr:col>13</xdr:col>
      <xdr:colOff>190317</xdr:colOff>
      <xdr:row>137</xdr:row>
      <xdr:rowOff>125455</xdr:rowOff>
    </xdr:to>
    <xdr:sp macro="" textlink="">
      <xdr:nvSpPr>
        <xdr:cNvPr id="431" name="Шестиугольник 430">
          <a:extLst>
            <a:ext uri="{FF2B5EF4-FFF2-40B4-BE49-F238E27FC236}">
              <a16:creationId xmlns:a16="http://schemas.microsoft.com/office/drawing/2014/main" id="{01CC92EA-53D3-4187-81D0-5BF21491D200}"/>
            </a:ext>
          </a:extLst>
        </xdr:cNvPr>
        <xdr:cNvSpPr/>
      </xdr:nvSpPr>
      <xdr:spPr>
        <a:xfrm rot="5400000">
          <a:off x="3695832" y="24271646"/>
          <a:ext cx="703721" cy="591048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bg1"/>
              </a:solidFill>
              <a:latin typeface="+mn-lt"/>
              <a:ea typeface="+mn-ea"/>
              <a:cs typeface="+mn-cs"/>
            </a:rPr>
            <a:t>20;15</a:t>
          </a:r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189400</xdr:colOff>
      <xdr:row>133</xdr:row>
      <xdr:rowOff>142465</xdr:rowOff>
    </xdr:from>
    <xdr:to>
      <xdr:col>15</xdr:col>
      <xdr:colOff>151798</xdr:colOff>
      <xdr:row>137</xdr:row>
      <xdr:rowOff>122286</xdr:rowOff>
    </xdr:to>
    <xdr:sp macro="" textlink="">
      <xdr:nvSpPr>
        <xdr:cNvPr id="432" name="Шестиугольник 431">
          <a:extLst>
            <a:ext uri="{FF2B5EF4-FFF2-40B4-BE49-F238E27FC236}">
              <a16:creationId xmlns:a16="http://schemas.microsoft.com/office/drawing/2014/main" id="{959FA8C4-B220-4674-83FF-584336510AE4}"/>
            </a:ext>
          </a:extLst>
        </xdr:cNvPr>
        <xdr:cNvSpPr/>
      </xdr:nvSpPr>
      <xdr:spPr>
        <a:xfrm rot="5400000">
          <a:off x="4285963" y="24268477"/>
          <a:ext cx="703721" cy="591048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bg1"/>
              </a:solidFill>
              <a:latin typeface="+mn-lt"/>
              <a:ea typeface="+mn-ea"/>
              <a:cs typeface="+mn-cs"/>
            </a:rPr>
            <a:t>20;25</a:t>
          </a:r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160399</xdr:colOff>
      <xdr:row>133</xdr:row>
      <xdr:rowOff>145637</xdr:rowOff>
    </xdr:from>
    <xdr:to>
      <xdr:col>17</xdr:col>
      <xdr:colOff>33899</xdr:colOff>
      <xdr:row>137</xdr:row>
      <xdr:rowOff>125458</xdr:rowOff>
    </xdr:to>
    <xdr:sp macro="" textlink="">
      <xdr:nvSpPr>
        <xdr:cNvPr id="433" name="Шестиугольник 432">
          <a:extLst>
            <a:ext uri="{FF2B5EF4-FFF2-40B4-BE49-F238E27FC236}">
              <a16:creationId xmlns:a16="http://schemas.microsoft.com/office/drawing/2014/main" id="{1FC42790-D390-490E-90E9-0726C4B818C3}"/>
            </a:ext>
          </a:extLst>
        </xdr:cNvPr>
        <xdr:cNvSpPr/>
      </xdr:nvSpPr>
      <xdr:spPr>
        <a:xfrm rot="5400000">
          <a:off x="4884026" y="24273235"/>
          <a:ext cx="703721" cy="587875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bg1"/>
              </a:solidFill>
              <a:latin typeface="+mn-lt"/>
              <a:ea typeface="+mn-ea"/>
              <a:cs typeface="+mn-cs"/>
            </a:rPr>
            <a:t>20;35</a:t>
          </a:r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36156</xdr:colOff>
      <xdr:row>133</xdr:row>
      <xdr:rowOff>142467</xdr:rowOff>
    </xdr:from>
    <xdr:to>
      <xdr:col>18</xdr:col>
      <xdr:colOff>312879</xdr:colOff>
      <xdr:row>137</xdr:row>
      <xdr:rowOff>122288</xdr:rowOff>
    </xdr:to>
    <xdr:sp macro="" textlink="">
      <xdr:nvSpPr>
        <xdr:cNvPr id="434" name="Шестиугольник 433">
          <a:extLst>
            <a:ext uri="{FF2B5EF4-FFF2-40B4-BE49-F238E27FC236}">
              <a16:creationId xmlns:a16="http://schemas.microsoft.com/office/drawing/2014/main" id="{B5E6AD8C-1FD7-422D-ACC7-6D444081709B}"/>
            </a:ext>
          </a:extLst>
        </xdr:cNvPr>
        <xdr:cNvSpPr/>
      </xdr:nvSpPr>
      <xdr:spPr>
        <a:xfrm rot="5400000">
          <a:off x="5475744" y="24268479"/>
          <a:ext cx="703721" cy="591048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bg1"/>
              </a:solidFill>
              <a:latin typeface="+mn-lt"/>
              <a:ea typeface="+mn-ea"/>
              <a:cs typeface="+mn-cs"/>
            </a:rPr>
            <a:t>20;45</a:t>
          </a:r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324653</xdr:colOff>
      <xdr:row>133</xdr:row>
      <xdr:rowOff>145637</xdr:rowOff>
    </xdr:from>
    <xdr:to>
      <xdr:col>20</xdr:col>
      <xdr:colOff>223555</xdr:colOff>
      <xdr:row>137</xdr:row>
      <xdr:rowOff>125458</xdr:rowOff>
    </xdr:to>
    <xdr:sp macro="" textlink="">
      <xdr:nvSpPr>
        <xdr:cNvPr id="435" name="Шестиугольник 434">
          <a:extLst>
            <a:ext uri="{FF2B5EF4-FFF2-40B4-BE49-F238E27FC236}">
              <a16:creationId xmlns:a16="http://schemas.microsoft.com/office/drawing/2014/main" id="{E2F3836D-0662-4AD8-A8CF-0A11E1722AD1}"/>
            </a:ext>
          </a:extLst>
        </xdr:cNvPr>
        <xdr:cNvSpPr/>
      </xdr:nvSpPr>
      <xdr:spPr>
        <a:xfrm rot="5400000">
          <a:off x="6075393" y="24274822"/>
          <a:ext cx="703721" cy="584702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bg1"/>
              </a:solidFill>
              <a:latin typeface="+mn-lt"/>
              <a:ea typeface="+mn-ea"/>
              <a:cs typeface="+mn-cs"/>
            </a:rPr>
            <a:t>20;55</a:t>
          </a:r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228985</xdr:colOff>
      <xdr:row>133</xdr:row>
      <xdr:rowOff>142468</xdr:rowOff>
    </xdr:from>
    <xdr:to>
      <xdr:col>22</xdr:col>
      <xdr:colOff>185037</xdr:colOff>
      <xdr:row>137</xdr:row>
      <xdr:rowOff>122289</xdr:rowOff>
    </xdr:to>
    <xdr:sp macro="" textlink="">
      <xdr:nvSpPr>
        <xdr:cNvPr id="436" name="Шестиугольник 435">
          <a:extLst>
            <a:ext uri="{FF2B5EF4-FFF2-40B4-BE49-F238E27FC236}">
              <a16:creationId xmlns:a16="http://schemas.microsoft.com/office/drawing/2014/main" id="{7BF9A74D-06DA-4B69-92C2-6EF8C63C9A3D}"/>
            </a:ext>
          </a:extLst>
        </xdr:cNvPr>
        <xdr:cNvSpPr/>
      </xdr:nvSpPr>
      <xdr:spPr>
        <a:xfrm rot="5400000">
          <a:off x="6665525" y="24271653"/>
          <a:ext cx="703721" cy="58470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199983</xdr:colOff>
      <xdr:row>133</xdr:row>
      <xdr:rowOff>145640</xdr:rowOff>
    </xdr:from>
    <xdr:to>
      <xdr:col>23</xdr:col>
      <xdr:colOff>197308</xdr:colOff>
      <xdr:row>137</xdr:row>
      <xdr:rowOff>125461</xdr:rowOff>
    </xdr:to>
    <xdr:sp macro="" textlink="">
      <xdr:nvSpPr>
        <xdr:cNvPr id="437" name="Шестиугольник 436">
          <a:extLst>
            <a:ext uri="{FF2B5EF4-FFF2-40B4-BE49-F238E27FC236}">
              <a16:creationId xmlns:a16="http://schemas.microsoft.com/office/drawing/2014/main" id="{47E4F915-4ACF-4E35-8BFF-B7390780FE3F}"/>
            </a:ext>
          </a:extLst>
        </xdr:cNvPr>
        <xdr:cNvSpPr/>
      </xdr:nvSpPr>
      <xdr:spPr>
        <a:xfrm rot="5400000">
          <a:off x="7266760" y="24273238"/>
          <a:ext cx="703721" cy="587875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228142</xdr:colOff>
      <xdr:row>136</xdr:row>
      <xdr:rowOff>144766</xdr:rowOff>
    </xdr:from>
    <xdr:to>
      <xdr:col>12</xdr:col>
      <xdr:colOff>190540</xdr:colOff>
      <xdr:row>140</xdr:row>
      <xdr:rowOff>124587</xdr:rowOff>
    </xdr:to>
    <xdr:sp macro="" textlink="">
      <xdr:nvSpPr>
        <xdr:cNvPr id="438" name="Шестиугольник 437">
          <a:extLst>
            <a:ext uri="{FF2B5EF4-FFF2-40B4-BE49-F238E27FC236}">
              <a16:creationId xmlns:a16="http://schemas.microsoft.com/office/drawing/2014/main" id="{6CD12A15-473F-4355-8CA5-9CD3AC8061DA}"/>
            </a:ext>
          </a:extLst>
        </xdr:cNvPr>
        <xdr:cNvSpPr/>
      </xdr:nvSpPr>
      <xdr:spPr>
        <a:xfrm rot="5400000">
          <a:off x="3381730" y="24813703"/>
          <a:ext cx="703721" cy="591048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bg1"/>
              </a:solidFill>
              <a:latin typeface="+mn-lt"/>
              <a:ea typeface="+mn-ea"/>
              <a:cs typeface="+mn-cs"/>
            </a:rPr>
            <a:t>30;10</a:t>
          </a:r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189623</xdr:colOff>
      <xdr:row>136</xdr:row>
      <xdr:rowOff>141597</xdr:rowOff>
    </xdr:from>
    <xdr:to>
      <xdr:col>14</xdr:col>
      <xdr:colOff>152021</xdr:colOff>
      <xdr:row>140</xdr:row>
      <xdr:rowOff>121418</xdr:rowOff>
    </xdr:to>
    <xdr:sp macro="" textlink="">
      <xdr:nvSpPr>
        <xdr:cNvPr id="439" name="Шестиугольник 438">
          <a:extLst>
            <a:ext uri="{FF2B5EF4-FFF2-40B4-BE49-F238E27FC236}">
              <a16:creationId xmlns:a16="http://schemas.microsoft.com/office/drawing/2014/main" id="{BE29354C-4EF3-45BE-AB98-ECA2515E0379}"/>
            </a:ext>
          </a:extLst>
        </xdr:cNvPr>
        <xdr:cNvSpPr/>
      </xdr:nvSpPr>
      <xdr:spPr>
        <a:xfrm rot="5400000">
          <a:off x="3971861" y="24810534"/>
          <a:ext cx="703721" cy="591048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bg1"/>
              </a:solidFill>
              <a:latin typeface="+mn-lt"/>
              <a:ea typeface="+mn-ea"/>
              <a:cs typeface="+mn-cs"/>
            </a:rPr>
            <a:t>30;20</a:t>
          </a:r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160622</xdr:colOff>
      <xdr:row>136</xdr:row>
      <xdr:rowOff>144768</xdr:rowOff>
    </xdr:from>
    <xdr:to>
      <xdr:col>16</xdr:col>
      <xdr:colOff>123020</xdr:colOff>
      <xdr:row>140</xdr:row>
      <xdr:rowOff>124589</xdr:rowOff>
    </xdr:to>
    <xdr:sp macro="" textlink="">
      <xdr:nvSpPr>
        <xdr:cNvPr id="440" name="Шестиугольник 439">
          <a:extLst>
            <a:ext uri="{FF2B5EF4-FFF2-40B4-BE49-F238E27FC236}">
              <a16:creationId xmlns:a16="http://schemas.microsoft.com/office/drawing/2014/main" id="{8774F714-68AF-4670-B7E5-6EA9A8D98EA0}"/>
            </a:ext>
          </a:extLst>
        </xdr:cNvPr>
        <xdr:cNvSpPr/>
      </xdr:nvSpPr>
      <xdr:spPr>
        <a:xfrm rot="5400000">
          <a:off x="4571510" y="24813705"/>
          <a:ext cx="703721" cy="591048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bg1"/>
              </a:solidFill>
              <a:latin typeface="+mn-lt"/>
              <a:ea typeface="+mn-ea"/>
              <a:cs typeface="+mn-cs"/>
            </a:rPr>
            <a:t>30;30</a:t>
          </a:r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125276</xdr:colOff>
      <xdr:row>136</xdr:row>
      <xdr:rowOff>141599</xdr:rowOff>
    </xdr:from>
    <xdr:to>
      <xdr:col>17</xdr:col>
      <xdr:colOff>313101</xdr:colOff>
      <xdr:row>140</xdr:row>
      <xdr:rowOff>121420</xdr:rowOff>
    </xdr:to>
    <xdr:sp macro="" textlink="">
      <xdr:nvSpPr>
        <xdr:cNvPr id="441" name="Шестиугольник 440">
          <a:extLst>
            <a:ext uri="{FF2B5EF4-FFF2-40B4-BE49-F238E27FC236}">
              <a16:creationId xmlns:a16="http://schemas.microsoft.com/office/drawing/2014/main" id="{CDE7CD6A-4428-4067-853A-1369FD9B874A}"/>
            </a:ext>
          </a:extLst>
        </xdr:cNvPr>
        <xdr:cNvSpPr/>
      </xdr:nvSpPr>
      <xdr:spPr>
        <a:xfrm rot="5400000">
          <a:off x="5163228" y="24812122"/>
          <a:ext cx="703721" cy="587875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bg1"/>
              </a:solidFill>
              <a:latin typeface="+mn-lt"/>
              <a:ea typeface="+mn-ea"/>
              <a:cs typeface="+mn-cs"/>
            </a:rPr>
            <a:t>30;40</a:t>
          </a:r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7377</xdr:colOff>
      <xdr:row>136</xdr:row>
      <xdr:rowOff>144769</xdr:rowOff>
    </xdr:from>
    <xdr:to>
      <xdr:col>19</xdr:col>
      <xdr:colOff>223777</xdr:colOff>
      <xdr:row>140</xdr:row>
      <xdr:rowOff>124590</xdr:rowOff>
    </xdr:to>
    <xdr:sp macro="" textlink="">
      <xdr:nvSpPr>
        <xdr:cNvPr id="442" name="Шестиугольник 441">
          <a:extLst>
            <a:ext uri="{FF2B5EF4-FFF2-40B4-BE49-F238E27FC236}">
              <a16:creationId xmlns:a16="http://schemas.microsoft.com/office/drawing/2014/main" id="{A7A08CB1-3468-4020-92A1-C2077E6E1694}"/>
            </a:ext>
          </a:extLst>
        </xdr:cNvPr>
        <xdr:cNvSpPr/>
      </xdr:nvSpPr>
      <xdr:spPr>
        <a:xfrm rot="5400000">
          <a:off x="5759704" y="24815292"/>
          <a:ext cx="703721" cy="587875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bg1"/>
              </a:solidFill>
              <a:latin typeface="+mn-lt"/>
              <a:ea typeface="+mn-ea"/>
              <a:cs typeface="+mn-cs"/>
            </a:rPr>
            <a:t>30;50</a:t>
          </a:r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229207</xdr:colOff>
      <xdr:row>136</xdr:row>
      <xdr:rowOff>141599</xdr:rowOff>
    </xdr:from>
    <xdr:to>
      <xdr:col>21</xdr:col>
      <xdr:colOff>185259</xdr:colOff>
      <xdr:row>140</xdr:row>
      <xdr:rowOff>121420</xdr:rowOff>
    </xdr:to>
    <xdr:sp macro="" textlink="">
      <xdr:nvSpPr>
        <xdr:cNvPr id="443" name="Шестиугольник 442">
          <a:extLst>
            <a:ext uri="{FF2B5EF4-FFF2-40B4-BE49-F238E27FC236}">
              <a16:creationId xmlns:a16="http://schemas.microsoft.com/office/drawing/2014/main" id="{E3396C92-CF87-4A31-8D6F-0A6BF1580949}"/>
            </a:ext>
          </a:extLst>
        </xdr:cNvPr>
        <xdr:cNvSpPr/>
      </xdr:nvSpPr>
      <xdr:spPr>
        <a:xfrm rot="5400000">
          <a:off x="6351422" y="24813709"/>
          <a:ext cx="703721" cy="58470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200207</xdr:colOff>
      <xdr:row>136</xdr:row>
      <xdr:rowOff>144770</xdr:rowOff>
    </xdr:from>
    <xdr:to>
      <xdr:col>22</xdr:col>
      <xdr:colOff>470584</xdr:colOff>
      <xdr:row>140</xdr:row>
      <xdr:rowOff>124591</xdr:rowOff>
    </xdr:to>
    <xdr:sp macro="" textlink="">
      <xdr:nvSpPr>
        <xdr:cNvPr id="444" name="Шестиугольник 443">
          <a:extLst>
            <a:ext uri="{FF2B5EF4-FFF2-40B4-BE49-F238E27FC236}">
              <a16:creationId xmlns:a16="http://schemas.microsoft.com/office/drawing/2014/main" id="{5A3A3740-66EA-4CA3-A0E2-56D0C0D955BA}"/>
            </a:ext>
          </a:extLst>
        </xdr:cNvPr>
        <xdr:cNvSpPr/>
      </xdr:nvSpPr>
      <xdr:spPr>
        <a:xfrm rot="5400000">
          <a:off x="6951072" y="24816880"/>
          <a:ext cx="703721" cy="58470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208882</xdr:colOff>
      <xdr:row>139</xdr:row>
      <xdr:rowOff>140726</xdr:rowOff>
    </xdr:from>
    <xdr:to>
      <xdr:col>13</xdr:col>
      <xdr:colOff>171280</xdr:colOff>
      <xdr:row>143</xdr:row>
      <xdr:rowOff>120547</xdr:rowOff>
    </xdr:to>
    <xdr:sp macro="" textlink="">
      <xdr:nvSpPr>
        <xdr:cNvPr id="445" name="Шестиугольник 444">
          <a:extLst>
            <a:ext uri="{FF2B5EF4-FFF2-40B4-BE49-F238E27FC236}">
              <a16:creationId xmlns:a16="http://schemas.microsoft.com/office/drawing/2014/main" id="{9E26F2F9-9A5B-47B5-9D82-8A9190D00C87}"/>
            </a:ext>
          </a:extLst>
        </xdr:cNvPr>
        <xdr:cNvSpPr/>
      </xdr:nvSpPr>
      <xdr:spPr>
        <a:xfrm rot="5400000">
          <a:off x="3676795" y="25352588"/>
          <a:ext cx="703721" cy="591048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170364</xdr:colOff>
      <xdr:row>139</xdr:row>
      <xdr:rowOff>143897</xdr:rowOff>
    </xdr:from>
    <xdr:to>
      <xdr:col>15</xdr:col>
      <xdr:colOff>132762</xdr:colOff>
      <xdr:row>143</xdr:row>
      <xdr:rowOff>123718</xdr:rowOff>
    </xdr:to>
    <xdr:sp macro="" textlink="">
      <xdr:nvSpPr>
        <xdr:cNvPr id="446" name="Шестиугольник 445">
          <a:extLst>
            <a:ext uri="{FF2B5EF4-FFF2-40B4-BE49-F238E27FC236}">
              <a16:creationId xmlns:a16="http://schemas.microsoft.com/office/drawing/2014/main" id="{03A082E8-63A6-4F12-883F-063F7849C50A}"/>
            </a:ext>
          </a:extLst>
        </xdr:cNvPr>
        <xdr:cNvSpPr/>
      </xdr:nvSpPr>
      <xdr:spPr>
        <a:xfrm rot="5400000">
          <a:off x="4266927" y="25355759"/>
          <a:ext cx="703721" cy="591048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bg1"/>
              </a:solidFill>
              <a:latin typeface="+mn-lt"/>
              <a:ea typeface="+mn-ea"/>
              <a:cs typeface="+mn-cs"/>
            </a:rPr>
            <a:t>40;25</a:t>
          </a:r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144536</xdr:colOff>
      <xdr:row>139</xdr:row>
      <xdr:rowOff>140728</xdr:rowOff>
    </xdr:from>
    <xdr:to>
      <xdr:col>17</xdr:col>
      <xdr:colOff>14863</xdr:colOff>
      <xdr:row>143</xdr:row>
      <xdr:rowOff>120549</xdr:rowOff>
    </xdr:to>
    <xdr:sp macro="" textlink="">
      <xdr:nvSpPr>
        <xdr:cNvPr id="447" name="Шестиугольник 446">
          <a:extLst>
            <a:ext uri="{FF2B5EF4-FFF2-40B4-BE49-F238E27FC236}">
              <a16:creationId xmlns:a16="http://schemas.microsoft.com/office/drawing/2014/main" id="{C5E89880-2854-4938-8D23-002675CBE083}"/>
            </a:ext>
          </a:extLst>
        </xdr:cNvPr>
        <xdr:cNvSpPr/>
      </xdr:nvSpPr>
      <xdr:spPr>
        <a:xfrm rot="5400000">
          <a:off x="4866576" y="25355763"/>
          <a:ext cx="703721" cy="584702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bg1"/>
              </a:solidFill>
              <a:latin typeface="+mn-lt"/>
              <a:ea typeface="+mn-ea"/>
              <a:cs typeface="+mn-cs"/>
            </a:rPr>
            <a:t>40;35</a:t>
          </a:r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17118</xdr:colOff>
      <xdr:row>139</xdr:row>
      <xdr:rowOff>143900</xdr:rowOff>
    </xdr:from>
    <xdr:to>
      <xdr:col>18</xdr:col>
      <xdr:colOff>290668</xdr:colOff>
      <xdr:row>143</xdr:row>
      <xdr:rowOff>123721</xdr:rowOff>
    </xdr:to>
    <xdr:sp macro="" textlink="">
      <xdr:nvSpPr>
        <xdr:cNvPr id="448" name="Шестиугольник 447">
          <a:extLst>
            <a:ext uri="{FF2B5EF4-FFF2-40B4-BE49-F238E27FC236}">
              <a16:creationId xmlns:a16="http://schemas.microsoft.com/office/drawing/2014/main" id="{1645D938-952A-4AE3-9A9F-04DEDFFC7280}"/>
            </a:ext>
          </a:extLst>
        </xdr:cNvPr>
        <xdr:cNvSpPr/>
      </xdr:nvSpPr>
      <xdr:spPr>
        <a:xfrm rot="5400000">
          <a:off x="5455120" y="25357348"/>
          <a:ext cx="703721" cy="587875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bg1"/>
              </a:solidFill>
              <a:latin typeface="+mn-lt"/>
              <a:ea typeface="+mn-ea"/>
              <a:cs typeface="+mn-cs"/>
            </a:rPr>
            <a:t>40;45</a:t>
          </a:r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305617</xdr:colOff>
      <xdr:row>139</xdr:row>
      <xdr:rowOff>140729</xdr:rowOff>
    </xdr:from>
    <xdr:to>
      <xdr:col>20</xdr:col>
      <xdr:colOff>204519</xdr:colOff>
      <xdr:row>143</xdr:row>
      <xdr:rowOff>120550</xdr:rowOff>
    </xdr:to>
    <xdr:sp macro="" textlink="">
      <xdr:nvSpPr>
        <xdr:cNvPr id="449" name="Шестиугольник 448">
          <a:extLst>
            <a:ext uri="{FF2B5EF4-FFF2-40B4-BE49-F238E27FC236}">
              <a16:creationId xmlns:a16="http://schemas.microsoft.com/office/drawing/2014/main" id="{FC28BB4D-627D-4738-B381-CCAAF53AD780}"/>
            </a:ext>
          </a:extLst>
        </xdr:cNvPr>
        <xdr:cNvSpPr/>
      </xdr:nvSpPr>
      <xdr:spPr>
        <a:xfrm rot="5400000">
          <a:off x="6056357" y="25355764"/>
          <a:ext cx="703721" cy="58470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209948</xdr:colOff>
      <xdr:row>139</xdr:row>
      <xdr:rowOff>143900</xdr:rowOff>
    </xdr:from>
    <xdr:to>
      <xdr:col>22</xdr:col>
      <xdr:colOff>166000</xdr:colOff>
      <xdr:row>143</xdr:row>
      <xdr:rowOff>123721</xdr:rowOff>
    </xdr:to>
    <xdr:sp macro="" textlink="">
      <xdr:nvSpPr>
        <xdr:cNvPr id="450" name="Шестиугольник 449">
          <a:extLst>
            <a:ext uri="{FF2B5EF4-FFF2-40B4-BE49-F238E27FC236}">
              <a16:creationId xmlns:a16="http://schemas.microsoft.com/office/drawing/2014/main" id="{809E79A0-0C8E-43BF-9F07-B39553C378E2}"/>
            </a:ext>
          </a:extLst>
        </xdr:cNvPr>
        <xdr:cNvSpPr/>
      </xdr:nvSpPr>
      <xdr:spPr>
        <a:xfrm rot="5400000">
          <a:off x="6646488" y="25358935"/>
          <a:ext cx="703721" cy="58470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177774</xdr:colOff>
      <xdr:row>139</xdr:row>
      <xdr:rowOff>140732</xdr:rowOff>
    </xdr:from>
    <xdr:to>
      <xdr:col>23</xdr:col>
      <xdr:colOff>175099</xdr:colOff>
      <xdr:row>143</xdr:row>
      <xdr:rowOff>120553</xdr:rowOff>
    </xdr:to>
    <xdr:sp macro="" textlink="">
      <xdr:nvSpPr>
        <xdr:cNvPr id="451" name="Шестиугольник 450">
          <a:extLst>
            <a:ext uri="{FF2B5EF4-FFF2-40B4-BE49-F238E27FC236}">
              <a16:creationId xmlns:a16="http://schemas.microsoft.com/office/drawing/2014/main" id="{7FBB8C0D-3465-47F0-B108-D3189206DDC3}"/>
            </a:ext>
          </a:extLst>
        </xdr:cNvPr>
        <xdr:cNvSpPr/>
      </xdr:nvSpPr>
      <xdr:spPr>
        <a:xfrm rot="5400000">
          <a:off x="7244551" y="25354180"/>
          <a:ext cx="703721" cy="587875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228142</xdr:colOff>
      <xdr:row>142</xdr:row>
      <xdr:rowOff>152537</xdr:rowOff>
    </xdr:from>
    <xdr:to>
      <xdr:col>12</xdr:col>
      <xdr:colOff>190540</xdr:colOff>
      <xdr:row>146</xdr:row>
      <xdr:rowOff>132358</xdr:rowOff>
    </xdr:to>
    <xdr:sp macro="" textlink="">
      <xdr:nvSpPr>
        <xdr:cNvPr id="452" name="Шестиугольник 451">
          <a:extLst>
            <a:ext uri="{FF2B5EF4-FFF2-40B4-BE49-F238E27FC236}">
              <a16:creationId xmlns:a16="http://schemas.microsoft.com/office/drawing/2014/main" id="{5A0FA40F-0240-46D1-B8E3-1ABD8CA6AEA6}"/>
            </a:ext>
          </a:extLst>
        </xdr:cNvPr>
        <xdr:cNvSpPr/>
      </xdr:nvSpPr>
      <xdr:spPr>
        <a:xfrm rot="5400000">
          <a:off x="3381730" y="25907324"/>
          <a:ext cx="703721" cy="591048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189623</xdr:colOff>
      <xdr:row>142</xdr:row>
      <xdr:rowOff>149368</xdr:rowOff>
    </xdr:from>
    <xdr:to>
      <xdr:col>14</xdr:col>
      <xdr:colOff>152021</xdr:colOff>
      <xdr:row>146</xdr:row>
      <xdr:rowOff>129189</xdr:rowOff>
    </xdr:to>
    <xdr:sp macro="" textlink="">
      <xdr:nvSpPr>
        <xdr:cNvPr id="453" name="Шестиугольник 452">
          <a:extLst>
            <a:ext uri="{FF2B5EF4-FFF2-40B4-BE49-F238E27FC236}">
              <a16:creationId xmlns:a16="http://schemas.microsoft.com/office/drawing/2014/main" id="{AD39B718-01E0-44BB-A123-35DE432D1AAD}"/>
            </a:ext>
          </a:extLst>
        </xdr:cNvPr>
        <xdr:cNvSpPr/>
      </xdr:nvSpPr>
      <xdr:spPr>
        <a:xfrm rot="5400000">
          <a:off x="3971861" y="25904155"/>
          <a:ext cx="703721" cy="591048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bg1"/>
              </a:solidFill>
              <a:latin typeface="+mn-lt"/>
              <a:ea typeface="+mn-ea"/>
              <a:cs typeface="+mn-cs"/>
            </a:rPr>
            <a:t>50;20</a:t>
          </a:r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163795</xdr:colOff>
      <xdr:row>142</xdr:row>
      <xdr:rowOff>152538</xdr:rowOff>
    </xdr:from>
    <xdr:to>
      <xdr:col>16</xdr:col>
      <xdr:colOff>119847</xdr:colOff>
      <xdr:row>146</xdr:row>
      <xdr:rowOff>132359</xdr:rowOff>
    </xdr:to>
    <xdr:sp macro="" textlink="">
      <xdr:nvSpPr>
        <xdr:cNvPr id="454" name="Шестиугольник 453">
          <a:extLst>
            <a:ext uri="{FF2B5EF4-FFF2-40B4-BE49-F238E27FC236}">
              <a16:creationId xmlns:a16="http://schemas.microsoft.com/office/drawing/2014/main" id="{EAAE3A81-EE9E-4A28-A763-F0AE0F980CA5}"/>
            </a:ext>
          </a:extLst>
        </xdr:cNvPr>
        <xdr:cNvSpPr/>
      </xdr:nvSpPr>
      <xdr:spPr>
        <a:xfrm rot="5400000">
          <a:off x="4571510" y="25910498"/>
          <a:ext cx="703721" cy="58470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bg1"/>
              </a:solidFill>
              <a:latin typeface="+mn-lt"/>
              <a:ea typeface="+mn-ea"/>
              <a:cs typeface="+mn-cs"/>
            </a:rPr>
            <a:t>50;30</a:t>
          </a:r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122104</xdr:colOff>
      <xdr:row>142</xdr:row>
      <xdr:rowOff>149370</xdr:rowOff>
    </xdr:from>
    <xdr:to>
      <xdr:col>17</xdr:col>
      <xdr:colOff>313102</xdr:colOff>
      <xdr:row>146</xdr:row>
      <xdr:rowOff>129191</xdr:rowOff>
    </xdr:to>
    <xdr:sp macro="" textlink="">
      <xdr:nvSpPr>
        <xdr:cNvPr id="455" name="Шестиугольник 454">
          <a:extLst>
            <a:ext uri="{FF2B5EF4-FFF2-40B4-BE49-F238E27FC236}">
              <a16:creationId xmlns:a16="http://schemas.microsoft.com/office/drawing/2014/main" id="{FEEC41EC-DB2E-479C-AB4E-CCEE42A66A13}"/>
            </a:ext>
          </a:extLst>
        </xdr:cNvPr>
        <xdr:cNvSpPr/>
      </xdr:nvSpPr>
      <xdr:spPr>
        <a:xfrm rot="5400000">
          <a:off x="5161642" y="25904157"/>
          <a:ext cx="703721" cy="591048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bg1"/>
              </a:solidFill>
              <a:latin typeface="+mn-lt"/>
              <a:ea typeface="+mn-ea"/>
              <a:cs typeface="+mn-cs"/>
            </a:rPr>
            <a:t>50;40</a:t>
          </a:r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10551</xdr:colOff>
      <xdr:row>142</xdr:row>
      <xdr:rowOff>152539</xdr:rowOff>
    </xdr:from>
    <xdr:to>
      <xdr:col>19</xdr:col>
      <xdr:colOff>223778</xdr:colOff>
      <xdr:row>146</xdr:row>
      <xdr:rowOff>132360</xdr:rowOff>
    </xdr:to>
    <xdr:sp macro="" textlink="">
      <xdr:nvSpPr>
        <xdr:cNvPr id="456" name="Шестиугольник 455">
          <a:extLst>
            <a:ext uri="{FF2B5EF4-FFF2-40B4-BE49-F238E27FC236}">
              <a16:creationId xmlns:a16="http://schemas.microsoft.com/office/drawing/2014/main" id="{37B21878-F3C1-4D5E-9321-F0575FC8885B}"/>
            </a:ext>
          </a:extLst>
        </xdr:cNvPr>
        <xdr:cNvSpPr/>
      </xdr:nvSpPr>
      <xdr:spPr>
        <a:xfrm rot="5400000">
          <a:off x="5761291" y="25910499"/>
          <a:ext cx="703721" cy="58470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229207</xdr:colOff>
      <xdr:row>142</xdr:row>
      <xdr:rowOff>149370</xdr:rowOff>
    </xdr:from>
    <xdr:to>
      <xdr:col>21</xdr:col>
      <xdr:colOff>185259</xdr:colOff>
      <xdr:row>146</xdr:row>
      <xdr:rowOff>129191</xdr:rowOff>
    </xdr:to>
    <xdr:sp macro="" textlink="">
      <xdr:nvSpPr>
        <xdr:cNvPr id="457" name="Шестиугольник 456">
          <a:extLst>
            <a:ext uri="{FF2B5EF4-FFF2-40B4-BE49-F238E27FC236}">
              <a16:creationId xmlns:a16="http://schemas.microsoft.com/office/drawing/2014/main" id="{57EE4844-FB58-4D78-AE07-45857C528067}"/>
            </a:ext>
          </a:extLst>
        </xdr:cNvPr>
        <xdr:cNvSpPr/>
      </xdr:nvSpPr>
      <xdr:spPr>
        <a:xfrm rot="5400000">
          <a:off x="6351422" y="25907330"/>
          <a:ext cx="703721" cy="58470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197033</xdr:colOff>
      <xdr:row>142</xdr:row>
      <xdr:rowOff>152542</xdr:rowOff>
    </xdr:from>
    <xdr:to>
      <xdr:col>22</xdr:col>
      <xdr:colOff>470583</xdr:colOff>
      <xdr:row>146</xdr:row>
      <xdr:rowOff>132363</xdr:rowOff>
    </xdr:to>
    <xdr:sp macro="" textlink="">
      <xdr:nvSpPr>
        <xdr:cNvPr id="458" name="Шестиугольник 457">
          <a:extLst>
            <a:ext uri="{FF2B5EF4-FFF2-40B4-BE49-F238E27FC236}">
              <a16:creationId xmlns:a16="http://schemas.microsoft.com/office/drawing/2014/main" id="{CAD73286-F83F-40B2-A8C0-8585DF1B01F2}"/>
            </a:ext>
          </a:extLst>
        </xdr:cNvPr>
        <xdr:cNvSpPr/>
      </xdr:nvSpPr>
      <xdr:spPr>
        <a:xfrm rot="5400000">
          <a:off x="6949485" y="25908915"/>
          <a:ext cx="703721" cy="587875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208882</xdr:colOff>
      <xdr:row>145</xdr:row>
      <xdr:rowOff>148497</xdr:rowOff>
    </xdr:from>
    <xdr:to>
      <xdr:col>13</xdr:col>
      <xdr:colOff>171280</xdr:colOff>
      <xdr:row>149</xdr:row>
      <xdr:rowOff>128318</xdr:rowOff>
    </xdr:to>
    <xdr:sp macro="" textlink="">
      <xdr:nvSpPr>
        <xdr:cNvPr id="459" name="Шестиугольник 458">
          <a:extLst>
            <a:ext uri="{FF2B5EF4-FFF2-40B4-BE49-F238E27FC236}">
              <a16:creationId xmlns:a16="http://schemas.microsoft.com/office/drawing/2014/main" id="{6BA379ED-25E8-4E46-8321-C760A2D9D00D}"/>
            </a:ext>
          </a:extLst>
        </xdr:cNvPr>
        <xdr:cNvSpPr/>
      </xdr:nvSpPr>
      <xdr:spPr>
        <a:xfrm rot="5400000">
          <a:off x="3676795" y="26446209"/>
          <a:ext cx="703721" cy="591048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170364</xdr:colOff>
      <xdr:row>145</xdr:row>
      <xdr:rowOff>151668</xdr:rowOff>
    </xdr:from>
    <xdr:to>
      <xdr:col>15</xdr:col>
      <xdr:colOff>132762</xdr:colOff>
      <xdr:row>149</xdr:row>
      <xdr:rowOff>131489</xdr:rowOff>
    </xdr:to>
    <xdr:sp macro="" textlink="">
      <xdr:nvSpPr>
        <xdr:cNvPr id="460" name="Шестиугольник 459">
          <a:extLst>
            <a:ext uri="{FF2B5EF4-FFF2-40B4-BE49-F238E27FC236}">
              <a16:creationId xmlns:a16="http://schemas.microsoft.com/office/drawing/2014/main" id="{266C8E23-CA6C-48A6-8C8E-D5526645728C}"/>
            </a:ext>
          </a:extLst>
        </xdr:cNvPr>
        <xdr:cNvSpPr/>
      </xdr:nvSpPr>
      <xdr:spPr>
        <a:xfrm rot="5400000">
          <a:off x="4266927" y="26449380"/>
          <a:ext cx="703721" cy="591048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141362</xdr:colOff>
      <xdr:row>145</xdr:row>
      <xdr:rowOff>148500</xdr:rowOff>
    </xdr:from>
    <xdr:to>
      <xdr:col>17</xdr:col>
      <xdr:colOff>14862</xdr:colOff>
      <xdr:row>149</xdr:row>
      <xdr:rowOff>128321</xdr:rowOff>
    </xdr:to>
    <xdr:sp macro="" textlink="">
      <xdr:nvSpPr>
        <xdr:cNvPr id="461" name="Шестиугольник 460">
          <a:extLst>
            <a:ext uri="{FF2B5EF4-FFF2-40B4-BE49-F238E27FC236}">
              <a16:creationId xmlns:a16="http://schemas.microsoft.com/office/drawing/2014/main" id="{67338883-A0B0-48E3-8D1B-FD7DD9547A55}"/>
            </a:ext>
          </a:extLst>
        </xdr:cNvPr>
        <xdr:cNvSpPr/>
      </xdr:nvSpPr>
      <xdr:spPr>
        <a:xfrm rot="5400000">
          <a:off x="4864989" y="26447798"/>
          <a:ext cx="703721" cy="587875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17119</xdr:colOff>
      <xdr:row>145</xdr:row>
      <xdr:rowOff>151670</xdr:rowOff>
    </xdr:from>
    <xdr:to>
      <xdr:col>18</xdr:col>
      <xdr:colOff>293842</xdr:colOff>
      <xdr:row>149</xdr:row>
      <xdr:rowOff>131491</xdr:rowOff>
    </xdr:to>
    <xdr:sp macro="" textlink="">
      <xdr:nvSpPr>
        <xdr:cNvPr id="462" name="Шестиугольник 461">
          <a:extLst>
            <a:ext uri="{FF2B5EF4-FFF2-40B4-BE49-F238E27FC236}">
              <a16:creationId xmlns:a16="http://schemas.microsoft.com/office/drawing/2014/main" id="{DA23EFC4-F48D-4A06-9576-D2A3BA7DFAB5}"/>
            </a:ext>
          </a:extLst>
        </xdr:cNvPr>
        <xdr:cNvSpPr/>
      </xdr:nvSpPr>
      <xdr:spPr>
        <a:xfrm rot="5400000">
          <a:off x="5456707" y="26449382"/>
          <a:ext cx="703721" cy="591048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305617</xdr:colOff>
      <xdr:row>145</xdr:row>
      <xdr:rowOff>148500</xdr:rowOff>
    </xdr:from>
    <xdr:to>
      <xdr:col>20</xdr:col>
      <xdr:colOff>204519</xdr:colOff>
      <xdr:row>149</xdr:row>
      <xdr:rowOff>128321</xdr:rowOff>
    </xdr:to>
    <xdr:sp macro="" textlink="">
      <xdr:nvSpPr>
        <xdr:cNvPr id="463" name="Шестиугольник 462">
          <a:extLst>
            <a:ext uri="{FF2B5EF4-FFF2-40B4-BE49-F238E27FC236}">
              <a16:creationId xmlns:a16="http://schemas.microsoft.com/office/drawing/2014/main" id="{501C65D1-66D3-48D8-80CF-A4785A6072DE}"/>
            </a:ext>
          </a:extLst>
        </xdr:cNvPr>
        <xdr:cNvSpPr/>
      </xdr:nvSpPr>
      <xdr:spPr>
        <a:xfrm rot="5400000">
          <a:off x="6056357" y="26449385"/>
          <a:ext cx="703721" cy="58470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209948</xdr:colOff>
      <xdr:row>145</xdr:row>
      <xdr:rowOff>151671</xdr:rowOff>
    </xdr:from>
    <xdr:to>
      <xdr:col>22</xdr:col>
      <xdr:colOff>166000</xdr:colOff>
      <xdr:row>149</xdr:row>
      <xdr:rowOff>131492</xdr:rowOff>
    </xdr:to>
    <xdr:sp macro="" textlink="">
      <xdr:nvSpPr>
        <xdr:cNvPr id="464" name="Шестиугольник 463">
          <a:extLst>
            <a:ext uri="{FF2B5EF4-FFF2-40B4-BE49-F238E27FC236}">
              <a16:creationId xmlns:a16="http://schemas.microsoft.com/office/drawing/2014/main" id="{8E2E44A3-9C16-4F1B-B4A8-BD3AB124BD8B}"/>
            </a:ext>
          </a:extLst>
        </xdr:cNvPr>
        <xdr:cNvSpPr/>
      </xdr:nvSpPr>
      <xdr:spPr>
        <a:xfrm rot="5400000">
          <a:off x="6646488" y="26452556"/>
          <a:ext cx="703721" cy="58470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180946</xdr:colOff>
      <xdr:row>145</xdr:row>
      <xdr:rowOff>148503</xdr:rowOff>
    </xdr:from>
    <xdr:to>
      <xdr:col>23</xdr:col>
      <xdr:colOff>178271</xdr:colOff>
      <xdr:row>149</xdr:row>
      <xdr:rowOff>128324</xdr:rowOff>
    </xdr:to>
    <xdr:sp macro="" textlink="">
      <xdr:nvSpPr>
        <xdr:cNvPr id="465" name="Шестиугольник 464">
          <a:extLst>
            <a:ext uri="{FF2B5EF4-FFF2-40B4-BE49-F238E27FC236}">
              <a16:creationId xmlns:a16="http://schemas.microsoft.com/office/drawing/2014/main" id="{008A5B28-6C39-44C2-8320-AC1662CBD84B}"/>
            </a:ext>
          </a:extLst>
        </xdr:cNvPr>
        <xdr:cNvSpPr/>
      </xdr:nvSpPr>
      <xdr:spPr>
        <a:xfrm rot="5400000">
          <a:off x="7247723" y="26447801"/>
          <a:ext cx="703721" cy="587875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228142</xdr:colOff>
      <xdr:row>148</xdr:row>
      <xdr:rowOff>138119</xdr:rowOff>
    </xdr:from>
    <xdr:to>
      <xdr:col>12</xdr:col>
      <xdr:colOff>190540</xdr:colOff>
      <xdr:row>152</xdr:row>
      <xdr:rowOff>117940</xdr:rowOff>
    </xdr:to>
    <xdr:sp macro="" textlink="">
      <xdr:nvSpPr>
        <xdr:cNvPr id="466" name="Шестиугольник 465">
          <a:extLst>
            <a:ext uri="{FF2B5EF4-FFF2-40B4-BE49-F238E27FC236}">
              <a16:creationId xmlns:a16="http://schemas.microsoft.com/office/drawing/2014/main" id="{68BC064E-4B7D-492B-8660-31985E241C78}"/>
            </a:ext>
          </a:extLst>
        </xdr:cNvPr>
        <xdr:cNvSpPr/>
      </xdr:nvSpPr>
      <xdr:spPr>
        <a:xfrm rot="5400000">
          <a:off x="3381730" y="26978756"/>
          <a:ext cx="703721" cy="591048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189623</xdr:colOff>
      <xdr:row>148</xdr:row>
      <xdr:rowOff>141290</xdr:rowOff>
    </xdr:from>
    <xdr:to>
      <xdr:col>14</xdr:col>
      <xdr:colOff>152021</xdr:colOff>
      <xdr:row>152</xdr:row>
      <xdr:rowOff>121111</xdr:rowOff>
    </xdr:to>
    <xdr:sp macro="" textlink="">
      <xdr:nvSpPr>
        <xdr:cNvPr id="467" name="Шестиугольник 466">
          <a:extLst>
            <a:ext uri="{FF2B5EF4-FFF2-40B4-BE49-F238E27FC236}">
              <a16:creationId xmlns:a16="http://schemas.microsoft.com/office/drawing/2014/main" id="{0D7C2FBF-B497-49EF-AEEB-8B58B2481EB1}"/>
            </a:ext>
          </a:extLst>
        </xdr:cNvPr>
        <xdr:cNvSpPr/>
      </xdr:nvSpPr>
      <xdr:spPr>
        <a:xfrm rot="5400000">
          <a:off x="3971861" y="26981927"/>
          <a:ext cx="703721" cy="591048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160622</xdr:colOff>
      <xdr:row>148</xdr:row>
      <xdr:rowOff>138121</xdr:rowOff>
    </xdr:from>
    <xdr:to>
      <xdr:col>16</xdr:col>
      <xdr:colOff>123020</xdr:colOff>
      <xdr:row>152</xdr:row>
      <xdr:rowOff>117942</xdr:rowOff>
    </xdr:to>
    <xdr:sp macro="" textlink="">
      <xdr:nvSpPr>
        <xdr:cNvPr id="468" name="Шестиугольник 467">
          <a:extLst>
            <a:ext uri="{FF2B5EF4-FFF2-40B4-BE49-F238E27FC236}">
              <a16:creationId xmlns:a16="http://schemas.microsoft.com/office/drawing/2014/main" id="{3843ADCB-F91C-4815-B1F8-626C5C382821}"/>
            </a:ext>
          </a:extLst>
        </xdr:cNvPr>
        <xdr:cNvSpPr/>
      </xdr:nvSpPr>
      <xdr:spPr>
        <a:xfrm rot="5400000">
          <a:off x="4571510" y="26978758"/>
          <a:ext cx="703721" cy="591048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125276</xdr:colOff>
      <xdr:row>148</xdr:row>
      <xdr:rowOff>141293</xdr:rowOff>
    </xdr:from>
    <xdr:to>
      <xdr:col>17</xdr:col>
      <xdr:colOff>313101</xdr:colOff>
      <xdr:row>152</xdr:row>
      <xdr:rowOff>121114</xdr:rowOff>
    </xdr:to>
    <xdr:sp macro="" textlink="">
      <xdr:nvSpPr>
        <xdr:cNvPr id="469" name="Шестиугольник 468">
          <a:extLst>
            <a:ext uri="{FF2B5EF4-FFF2-40B4-BE49-F238E27FC236}">
              <a16:creationId xmlns:a16="http://schemas.microsoft.com/office/drawing/2014/main" id="{8D7B86FD-0611-4106-8F0A-2B4D9B9FBA58}"/>
            </a:ext>
          </a:extLst>
        </xdr:cNvPr>
        <xdr:cNvSpPr/>
      </xdr:nvSpPr>
      <xdr:spPr>
        <a:xfrm rot="5400000">
          <a:off x="5163228" y="26983516"/>
          <a:ext cx="703721" cy="587875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7377</xdr:colOff>
      <xdr:row>148</xdr:row>
      <xdr:rowOff>138123</xdr:rowOff>
    </xdr:from>
    <xdr:to>
      <xdr:col>19</xdr:col>
      <xdr:colOff>223777</xdr:colOff>
      <xdr:row>152</xdr:row>
      <xdr:rowOff>117944</xdr:rowOff>
    </xdr:to>
    <xdr:sp macro="" textlink="">
      <xdr:nvSpPr>
        <xdr:cNvPr id="470" name="Шестиугольник 469">
          <a:extLst>
            <a:ext uri="{FF2B5EF4-FFF2-40B4-BE49-F238E27FC236}">
              <a16:creationId xmlns:a16="http://schemas.microsoft.com/office/drawing/2014/main" id="{2284221C-2A36-49EB-9F53-A886F6FDE298}"/>
            </a:ext>
          </a:extLst>
        </xdr:cNvPr>
        <xdr:cNvSpPr/>
      </xdr:nvSpPr>
      <xdr:spPr>
        <a:xfrm rot="5400000">
          <a:off x="5759704" y="26980346"/>
          <a:ext cx="703721" cy="587875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229207</xdr:colOff>
      <xdr:row>148</xdr:row>
      <xdr:rowOff>141293</xdr:rowOff>
    </xdr:from>
    <xdr:to>
      <xdr:col>21</xdr:col>
      <xdr:colOff>185259</xdr:colOff>
      <xdr:row>152</xdr:row>
      <xdr:rowOff>121114</xdr:rowOff>
    </xdr:to>
    <xdr:sp macro="" textlink="">
      <xdr:nvSpPr>
        <xdr:cNvPr id="471" name="Шестиугольник 470">
          <a:extLst>
            <a:ext uri="{FF2B5EF4-FFF2-40B4-BE49-F238E27FC236}">
              <a16:creationId xmlns:a16="http://schemas.microsoft.com/office/drawing/2014/main" id="{B12F35E0-CAD5-4D67-9FFB-960AD826CF27}"/>
            </a:ext>
          </a:extLst>
        </xdr:cNvPr>
        <xdr:cNvSpPr/>
      </xdr:nvSpPr>
      <xdr:spPr>
        <a:xfrm rot="5400000">
          <a:off x="6351422" y="26985103"/>
          <a:ext cx="703721" cy="58470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200207</xdr:colOff>
      <xdr:row>148</xdr:row>
      <xdr:rowOff>138124</xdr:rowOff>
    </xdr:from>
    <xdr:to>
      <xdr:col>22</xdr:col>
      <xdr:colOff>470584</xdr:colOff>
      <xdr:row>152</xdr:row>
      <xdr:rowOff>117945</xdr:rowOff>
    </xdr:to>
    <xdr:sp macro="" textlink="">
      <xdr:nvSpPr>
        <xdr:cNvPr id="472" name="Шестиугольник 471">
          <a:extLst>
            <a:ext uri="{FF2B5EF4-FFF2-40B4-BE49-F238E27FC236}">
              <a16:creationId xmlns:a16="http://schemas.microsoft.com/office/drawing/2014/main" id="{3EA1E3B1-2EDD-488E-A1B0-C6C09B180653}"/>
            </a:ext>
          </a:extLst>
        </xdr:cNvPr>
        <xdr:cNvSpPr/>
      </xdr:nvSpPr>
      <xdr:spPr>
        <a:xfrm rot="5400000">
          <a:off x="6951072" y="26981934"/>
          <a:ext cx="703721" cy="58470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45856</xdr:colOff>
      <xdr:row>160</xdr:row>
      <xdr:rowOff>11293</xdr:rowOff>
    </xdr:from>
    <xdr:to>
      <xdr:col>28</xdr:col>
      <xdr:colOff>326173</xdr:colOff>
      <xdr:row>163</xdr:row>
      <xdr:rowOff>173782</xdr:rowOff>
    </xdr:to>
    <xdr:sp macro="" textlink="">
      <xdr:nvSpPr>
        <xdr:cNvPr id="475" name="Шестиугольник 474">
          <a:extLst>
            <a:ext uri="{FF2B5EF4-FFF2-40B4-BE49-F238E27FC236}">
              <a16:creationId xmlns:a16="http://schemas.microsoft.com/office/drawing/2014/main" id="{7B309213-7C50-4CB9-A49B-A4F34C677887}"/>
            </a:ext>
          </a:extLst>
        </xdr:cNvPr>
        <xdr:cNvSpPr/>
      </xdr:nvSpPr>
      <xdr:spPr>
        <a:xfrm rot="5400000">
          <a:off x="9172570" y="29022679"/>
          <a:ext cx="705414" cy="59464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10;10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39510</xdr:colOff>
      <xdr:row>154</xdr:row>
      <xdr:rowOff>46218</xdr:rowOff>
    </xdr:from>
    <xdr:to>
      <xdr:col>28</xdr:col>
      <xdr:colOff>316652</xdr:colOff>
      <xdr:row>158</xdr:row>
      <xdr:rowOff>30907</xdr:rowOff>
    </xdr:to>
    <xdr:sp macro="" textlink="">
      <xdr:nvSpPr>
        <xdr:cNvPr id="476" name="Шестиугольник 475">
          <a:extLst>
            <a:ext uri="{FF2B5EF4-FFF2-40B4-BE49-F238E27FC236}">
              <a16:creationId xmlns:a16="http://schemas.microsoft.com/office/drawing/2014/main" id="{84251EEB-2DA2-47D2-98B3-4A2FF71B98C3}"/>
            </a:ext>
          </a:extLst>
        </xdr:cNvPr>
        <xdr:cNvSpPr/>
      </xdr:nvSpPr>
      <xdr:spPr>
        <a:xfrm rot="5400000">
          <a:off x="9163049" y="27974929"/>
          <a:ext cx="708589" cy="591467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10;20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28395</xdr:colOff>
      <xdr:row>148</xdr:row>
      <xdr:rowOff>54157</xdr:rowOff>
    </xdr:from>
    <xdr:to>
      <xdr:col>28</xdr:col>
      <xdr:colOff>305537</xdr:colOff>
      <xdr:row>152</xdr:row>
      <xdr:rowOff>35671</xdr:rowOff>
    </xdr:to>
    <xdr:sp macro="" textlink="">
      <xdr:nvSpPr>
        <xdr:cNvPr id="477" name="Шестиугольник 476">
          <a:extLst>
            <a:ext uri="{FF2B5EF4-FFF2-40B4-BE49-F238E27FC236}">
              <a16:creationId xmlns:a16="http://schemas.microsoft.com/office/drawing/2014/main" id="{DCC4404A-3730-48A1-9584-898308875567}"/>
            </a:ext>
          </a:extLst>
        </xdr:cNvPr>
        <xdr:cNvSpPr/>
      </xdr:nvSpPr>
      <xdr:spPr>
        <a:xfrm rot="5400000">
          <a:off x="9153522" y="26895430"/>
          <a:ext cx="705414" cy="591467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10;30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2999</xdr:colOff>
      <xdr:row>142</xdr:row>
      <xdr:rowOff>85907</xdr:rowOff>
    </xdr:from>
    <xdr:to>
      <xdr:col>28</xdr:col>
      <xdr:colOff>283316</xdr:colOff>
      <xdr:row>146</xdr:row>
      <xdr:rowOff>67421</xdr:rowOff>
    </xdr:to>
    <xdr:sp macro="" textlink="">
      <xdr:nvSpPr>
        <xdr:cNvPr id="478" name="Шестиугольник 477">
          <a:extLst>
            <a:ext uri="{FF2B5EF4-FFF2-40B4-BE49-F238E27FC236}">
              <a16:creationId xmlns:a16="http://schemas.microsoft.com/office/drawing/2014/main" id="{2F3C73BC-38BF-4880-92B3-BEC7E33661F1}"/>
            </a:ext>
          </a:extLst>
        </xdr:cNvPr>
        <xdr:cNvSpPr/>
      </xdr:nvSpPr>
      <xdr:spPr>
        <a:xfrm rot="5400000">
          <a:off x="9129713" y="25839743"/>
          <a:ext cx="705414" cy="594642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80;10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20459</xdr:colOff>
      <xdr:row>136</xdr:row>
      <xdr:rowOff>122418</xdr:rowOff>
    </xdr:from>
    <xdr:to>
      <xdr:col>28</xdr:col>
      <xdr:colOff>294426</xdr:colOff>
      <xdr:row>140</xdr:row>
      <xdr:rowOff>103932</xdr:rowOff>
    </xdr:to>
    <xdr:sp macro="" textlink="">
      <xdr:nvSpPr>
        <xdr:cNvPr id="479" name="Шестиугольник 478">
          <a:extLst>
            <a:ext uri="{FF2B5EF4-FFF2-40B4-BE49-F238E27FC236}">
              <a16:creationId xmlns:a16="http://schemas.microsoft.com/office/drawing/2014/main" id="{181CA05F-1A37-4D85-AB54-DF8DAFA8C249}"/>
            </a:ext>
          </a:extLst>
        </xdr:cNvPr>
        <xdr:cNvSpPr/>
      </xdr:nvSpPr>
      <xdr:spPr>
        <a:xfrm rot="5400000">
          <a:off x="9143998" y="24793579"/>
          <a:ext cx="705414" cy="588292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60;10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315738</xdr:colOff>
      <xdr:row>130</xdr:row>
      <xdr:rowOff>122418</xdr:rowOff>
    </xdr:from>
    <xdr:to>
      <xdr:col>30</xdr:col>
      <xdr:colOff>116630</xdr:colOff>
      <xdr:row>134</xdr:row>
      <xdr:rowOff>103932</xdr:rowOff>
    </xdr:to>
    <xdr:sp macro="" textlink="">
      <xdr:nvSpPr>
        <xdr:cNvPr id="480" name="Шестиугольник 479">
          <a:extLst>
            <a:ext uri="{FF2B5EF4-FFF2-40B4-BE49-F238E27FC236}">
              <a16:creationId xmlns:a16="http://schemas.microsoft.com/office/drawing/2014/main" id="{A1A56B35-A685-402D-96F3-60E6D55B9221}"/>
            </a:ext>
          </a:extLst>
        </xdr:cNvPr>
        <xdr:cNvSpPr/>
      </xdr:nvSpPr>
      <xdr:spPr>
        <a:xfrm rot="5400000">
          <a:off x="9750427" y="23710904"/>
          <a:ext cx="705414" cy="581942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40;20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31574</xdr:colOff>
      <xdr:row>124</xdr:row>
      <xdr:rowOff>124007</xdr:rowOff>
    </xdr:from>
    <xdr:to>
      <xdr:col>28</xdr:col>
      <xdr:colOff>302366</xdr:colOff>
      <xdr:row>128</xdr:row>
      <xdr:rowOff>102346</xdr:rowOff>
    </xdr:to>
    <xdr:sp macro="" textlink="">
      <xdr:nvSpPr>
        <xdr:cNvPr id="481" name="Шестиугольник 480">
          <a:extLst>
            <a:ext uri="{FF2B5EF4-FFF2-40B4-BE49-F238E27FC236}">
              <a16:creationId xmlns:a16="http://schemas.microsoft.com/office/drawing/2014/main" id="{2404EE85-DA68-432F-9A75-4FC3AB4E2878}"/>
            </a:ext>
          </a:extLst>
        </xdr:cNvPr>
        <xdr:cNvSpPr/>
      </xdr:nvSpPr>
      <xdr:spPr>
        <a:xfrm rot="5400000">
          <a:off x="9155113" y="22623468"/>
          <a:ext cx="702239" cy="585117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20;10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46293</xdr:colOff>
      <xdr:row>157</xdr:row>
      <xdr:rowOff>30344</xdr:rowOff>
    </xdr:from>
    <xdr:to>
      <xdr:col>29</xdr:col>
      <xdr:colOff>247235</xdr:colOff>
      <xdr:row>161</xdr:row>
      <xdr:rowOff>11858</xdr:rowOff>
    </xdr:to>
    <xdr:sp macro="" textlink="">
      <xdr:nvSpPr>
        <xdr:cNvPr id="482" name="Шестиугольник 481">
          <a:extLst>
            <a:ext uri="{FF2B5EF4-FFF2-40B4-BE49-F238E27FC236}">
              <a16:creationId xmlns:a16="http://schemas.microsoft.com/office/drawing/2014/main" id="{7D328D36-D1AE-4F4E-8EA3-B57BCF662524}"/>
            </a:ext>
          </a:extLst>
        </xdr:cNvPr>
        <xdr:cNvSpPr/>
      </xdr:nvSpPr>
      <xdr:spPr>
        <a:xfrm rot="5400000">
          <a:off x="9485745" y="28500392"/>
          <a:ext cx="705414" cy="591467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20;15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30417</xdr:colOff>
      <xdr:row>151</xdr:row>
      <xdr:rowOff>49394</xdr:rowOff>
    </xdr:from>
    <xdr:to>
      <xdr:col>29</xdr:col>
      <xdr:colOff>231359</xdr:colOff>
      <xdr:row>155</xdr:row>
      <xdr:rowOff>30908</xdr:rowOff>
    </xdr:to>
    <xdr:sp macro="" textlink="">
      <xdr:nvSpPr>
        <xdr:cNvPr id="483" name="Шестиугольник 482">
          <a:extLst>
            <a:ext uri="{FF2B5EF4-FFF2-40B4-BE49-F238E27FC236}">
              <a16:creationId xmlns:a16="http://schemas.microsoft.com/office/drawing/2014/main" id="{2C718385-0A5A-4A82-A141-7F4C6F042E30}"/>
            </a:ext>
          </a:extLst>
        </xdr:cNvPr>
        <xdr:cNvSpPr/>
      </xdr:nvSpPr>
      <xdr:spPr>
        <a:xfrm rot="5400000">
          <a:off x="9469869" y="27433592"/>
          <a:ext cx="705414" cy="591467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11371</xdr:colOff>
      <xdr:row>145</xdr:row>
      <xdr:rowOff>68444</xdr:rowOff>
    </xdr:from>
    <xdr:to>
      <xdr:col>29</xdr:col>
      <xdr:colOff>202788</xdr:colOff>
      <xdr:row>149</xdr:row>
      <xdr:rowOff>49958</xdr:rowOff>
    </xdr:to>
    <xdr:sp macro="" textlink="">
      <xdr:nvSpPr>
        <xdr:cNvPr id="484" name="Шестиугольник 483">
          <a:extLst>
            <a:ext uri="{FF2B5EF4-FFF2-40B4-BE49-F238E27FC236}">
              <a16:creationId xmlns:a16="http://schemas.microsoft.com/office/drawing/2014/main" id="{8024FF5D-4D99-42B6-9139-C390ED5CD4A2}"/>
            </a:ext>
          </a:extLst>
        </xdr:cNvPr>
        <xdr:cNvSpPr/>
      </xdr:nvSpPr>
      <xdr:spPr>
        <a:xfrm rot="5400000">
          <a:off x="9446060" y="26371555"/>
          <a:ext cx="705414" cy="58194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20;35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17719</xdr:colOff>
      <xdr:row>139</xdr:row>
      <xdr:rowOff>93843</xdr:rowOff>
    </xdr:from>
    <xdr:to>
      <xdr:col>29</xdr:col>
      <xdr:colOff>221836</xdr:colOff>
      <xdr:row>143</xdr:row>
      <xdr:rowOff>75357</xdr:rowOff>
    </xdr:to>
    <xdr:sp macro="" textlink="">
      <xdr:nvSpPr>
        <xdr:cNvPr id="485" name="Шестиугольник 484">
          <a:extLst>
            <a:ext uri="{FF2B5EF4-FFF2-40B4-BE49-F238E27FC236}">
              <a16:creationId xmlns:a16="http://schemas.microsoft.com/office/drawing/2014/main" id="{13C65F74-500B-4C58-970C-2F4BEAFA583F}"/>
            </a:ext>
          </a:extLst>
        </xdr:cNvPr>
        <xdr:cNvSpPr/>
      </xdr:nvSpPr>
      <xdr:spPr>
        <a:xfrm rot="5400000">
          <a:off x="9458758" y="25304754"/>
          <a:ext cx="705414" cy="59464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6608</xdr:colOff>
      <xdr:row>133</xdr:row>
      <xdr:rowOff>124006</xdr:rowOff>
    </xdr:from>
    <xdr:to>
      <xdr:col>29</xdr:col>
      <xdr:colOff>201200</xdr:colOff>
      <xdr:row>137</xdr:row>
      <xdr:rowOff>95995</xdr:rowOff>
    </xdr:to>
    <xdr:sp macro="" textlink="">
      <xdr:nvSpPr>
        <xdr:cNvPr id="486" name="Шестиугольник 485">
          <a:extLst>
            <a:ext uri="{FF2B5EF4-FFF2-40B4-BE49-F238E27FC236}">
              <a16:creationId xmlns:a16="http://schemas.microsoft.com/office/drawing/2014/main" id="{549D709D-C11B-4C2B-8BB1-D0D4CFFA5F3F}"/>
            </a:ext>
          </a:extLst>
        </xdr:cNvPr>
        <xdr:cNvSpPr/>
      </xdr:nvSpPr>
      <xdr:spPr>
        <a:xfrm rot="5400000">
          <a:off x="9447647" y="24249067"/>
          <a:ext cx="695889" cy="585117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50;15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27245</xdr:colOff>
      <xdr:row>127</xdr:row>
      <xdr:rowOff>125593</xdr:rowOff>
    </xdr:from>
    <xdr:to>
      <xdr:col>29</xdr:col>
      <xdr:colOff>231362</xdr:colOff>
      <xdr:row>131</xdr:row>
      <xdr:rowOff>107107</xdr:rowOff>
    </xdr:to>
    <xdr:sp macro="" textlink="">
      <xdr:nvSpPr>
        <xdr:cNvPr id="487" name="Шестиугольник 486">
          <a:extLst>
            <a:ext uri="{FF2B5EF4-FFF2-40B4-BE49-F238E27FC236}">
              <a16:creationId xmlns:a16="http://schemas.microsoft.com/office/drawing/2014/main" id="{E4629046-0933-42E8-9AA0-06FA74B54FE6}"/>
            </a:ext>
          </a:extLst>
        </xdr:cNvPr>
        <xdr:cNvSpPr/>
      </xdr:nvSpPr>
      <xdr:spPr>
        <a:xfrm rot="5400000">
          <a:off x="9468284" y="23164804"/>
          <a:ext cx="705414" cy="594642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30;15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9786</xdr:colOff>
      <xdr:row>121</xdr:row>
      <xdr:rowOff>114483</xdr:rowOff>
    </xdr:from>
    <xdr:to>
      <xdr:col>29</xdr:col>
      <xdr:colOff>210728</xdr:colOff>
      <xdr:row>125</xdr:row>
      <xdr:rowOff>95997</xdr:rowOff>
    </xdr:to>
    <xdr:sp macro="" textlink="">
      <xdr:nvSpPr>
        <xdr:cNvPr id="488" name="Шестиугольник 487">
          <a:extLst>
            <a:ext uri="{FF2B5EF4-FFF2-40B4-BE49-F238E27FC236}">
              <a16:creationId xmlns:a16="http://schemas.microsoft.com/office/drawing/2014/main" id="{83EAC979-9A1E-4A38-91AC-2BDB1EE19072}"/>
            </a:ext>
          </a:extLst>
        </xdr:cNvPr>
        <xdr:cNvSpPr/>
      </xdr:nvSpPr>
      <xdr:spPr>
        <a:xfrm rot="5400000">
          <a:off x="9449238" y="22069431"/>
          <a:ext cx="705414" cy="591467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10;15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361054</xdr:colOff>
      <xdr:row>160</xdr:row>
      <xdr:rowOff>11294</xdr:rowOff>
    </xdr:from>
    <xdr:to>
      <xdr:col>30</xdr:col>
      <xdr:colOff>171471</xdr:colOff>
      <xdr:row>163</xdr:row>
      <xdr:rowOff>173783</xdr:rowOff>
    </xdr:to>
    <xdr:sp macro="" textlink="">
      <xdr:nvSpPr>
        <xdr:cNvPr id="489" name="Шестиугольник 488">
          <a:extLst>
            <a:ext uri="{FF2B5EF4-FFF2-40B4-BE49-F238E27FC236}">
              <a16:creationId xmlns:a16="http://schemas.microsoft.com/office/drawing/2014/main" id="{1C1AE55A-7E48-4D3F-BEE5-8D7F6B1ADCFA}"/>
            </a:ext>
          </a:extLst>
        </xdr:cNvPr>
        <xdr:cNvSpPr/>
      </xdr:nvSpPr>
      <xdr:spPr>
        <a:xfrm rot="5400000">
          <a:off x="9800506" y="29024267"/>
          <a:ext cx="705414" cy="591467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362639</xdr:colOff>
      <xdr:row>154</xdr:row>
      <xdr:rowOff>28756</xdr:rowOff>
    </xdr:from>
    <xdr:to>
      <xdr:col>30</xdr:col>
      <xdr:colOff>169881</xdr:colOff>
      <xdr:row>158</xdr:row>
      <xdr:rowOff>10270</xdr:rowOff>
    </xdr:to>
    <xdr:sp macro="" textlink="">
      <xdr:nvSpPr>
        <xdr:cNvPr id="490" name="Шестиугольник 489">
          <a:extLst>
            <a:ext uri="{FF2B5EF4-FFF2-40B4-BE49-F238E27FC236}">
              <a16:creationId xmlns:a16="http://schemas.microsoft.com/office/drawing/2014/main" id="{B64CA433-1A29-4C4C-AFE6-D559ACE9341A}"/>
            </a:ext>
          </a:extLst>
        </xdr:cNvPr>
        <xdr:cNvSpPr/>
      </xdr:nvSpPr>
      <xdr:spPr>
        <a:xfrm rot="5400000">
          <a:off x="9800503" y="27957467"/>
          <a:ext cx="705414" cy="58829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30;20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322956</xdr:colOff>
      <xdr:row>148</xdr:row>
      <xdr:rowOff>36694</xdr:rowOff>
    </xdr:from>
    <xdr:to>
      <xdr:col>30</xdr:col>
      <xdr:colOff>133373</xdr:colOff>
      <xdr:row>152</xdr:row>
      <xdr:rowOff>18208</xdr:rowOff>
    </xdr:to>
    <xdr:sp macro="" textlink="">
      <xdr:nvSpPr>
        <xdr:cNvPr id="491" name="Шестиугольник 490">
          <a:extLst>
            <a:ext uri="{FF2B5EF4-FFF2-40B4-BE49-F238E27FC236}">
              <a16:creationId xmlns:a16="http://schemas.microsoft.com/office/drawing/2014/main" id="{9B39DB41-2CDD-4146-98D7-6708A168B659}"/>
            </a:ext>
          </a:extLst>
        </xdr:cNvPr>
        <xdr:cNvSpPr/>
      </xdr:nvSpPr>
      <xdr:spPr>
        <a:xfrm rot="5400000">
          <a:off x="9762408" y="26877967"/>
          <a:ext cx="705414" cy="591467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30;30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315017</xdr:colOff>
      <xdr:row>142</xdr:row>
      <xdr:rowOff>63684</xdr:rowOff>
    </xdr:from>
    <xdr:to>
      <xdr:col>30</xdr:col>
      <xdr:colOff>122259</xdr:colOff>
      <xdr:row>146</xdr:row>
      <xdr:rowOff>48373</xdr:rowOff>
    </xdr:to>
    <xdr:sp macro="" textlink="">
      <xdr:nvSpPr>
        <xdr:cNvPr id="492" name="Шестиугольник 491">
          <a:extLst>
            <a:ext uri="{FF2B5EF4-FFF2-40B4-BE49-F238E27FC236}">
              <a16:creationId xmlns:a16="http://schemas.microsoft.com/office/drawing/2014/main" id="{A00C6FC7-8B94-4936-B105-8B585FC80B34}"/>
            </a:ext>
          </a:extLst>
        </xdr:cNvPr>
        <xdr:cNvSpPr/>
      </xdr:nvSpPr>
      <xdr:spPr>
        <a:xfrm rot="5400000">
          <a:off x="9751293" y="25822283"/>
          <a:ext cx="708589" cy="588292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80;20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330894</xdr:colOff>
      <xdr:row>136</xdr:row>
      <xdr:rowOff>101782</xdr:rowOff>
    </xdr:from>
    <xdr:to>
      <xdr:col>30</xdr:col>
      <xdr:colOff>144486</xdr:colOff>
      <xdr:row>140</xdr:row>
      <xdr:rowOff>83296</xdr:rowOff>
    </xdr:to>
    <xdr:sp macro="" textlink="">
      <xdr:nvSpPr>
        <xdr:cNvPr id="493" name="Шестиугольник 492">
          <a:extLst>
            <a:ext uri="{FF2B5EF4-FFF2-40B4-BE49-F238E27FC236}">
              <a16:creationId xmlns:a16="http://schemas.microsoft.com/office/drawing/2014/main" id="{A339C31D-2161-41AA-A6F2-FE2E301F64FC}"/>
            </a:ext>
          </a:extLst>
        </xdr:cNvPr>
        <xdr:cNvSpPr/>
      </xdr:nvSpPr>
      <xdr:spPr>
        <a:xfrm rot="5400000">
          <a:off x="9771933" y="24769768"/>
          <a:ext cx="705414" cy="59464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38792</xdr:colOff>
      <xdr:row>130</xdr:row>
      <xdr:rowOff>133531</xdr:rowOff>
    </xdr:from>
    <xdr:to>
      <xdr:col>28</xdr:col>
      <xdr:colOff>312759</xdr:colOff>
      <xdr:row>134</xdr:row>
      <xdr:rowOff>115045</xdr:rowOff>
    </xdr:to>
    <xdr:sp macro="" textlink="">
      <xdr:nvSpPr>
        <xdr:cNvPr id="494" name="Шестиугольник 493">
          <a:extLst>
            <a:ext uri="{FF2B5EF4-FFF2-40B4-BE49-F238E27FC236}">
              <a16:creationId xmlns:a16="http://schemas.microsoft.com/office/drawing/2014/main" id="{12769C9D-2F3E-4DFB-AAA7-6886F384EEF8}"/>
            </a:ext>
          </a:extLst>
        </xdr:cNvPr>
        <xdr:cNvSpPr/>
      </xdr:nvSpPr>
      <xdr:spPr>
        <a:xfrm rot="5400000">
          <a:off x="9162331" y="23718842"/>
          <a:ext cx="705414" cy="58829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40;10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322959</xdr:colOff>
      <xdr:row>124</xdr:row>
      <xdr:rowOff>112894</xdr:rowOff>
    </xdr:from>
    <xdr:to>
      <xdr:col>30</xdr:col>
      <xdr:colOff>133376</xdr:colOff>
      <xdr:row>128</xdr:row>
      <xdr:rowOff>94408</xdr:rowOff>
    </xdr:to>
    <xdr:sp macro="" textlink="">
      <xdr:nvSpPr>
        <xdr:cNvPr id="495" name="Шестиугольник 494">
          <a:extLst>
            <a:ext uri="{FF2B5EF4-FFF2-40B4-BE49-F238E27FC236}">
              <a16:creationId xmlns:a16="http://schemas.microsoft.com/office/drawing/2014/main" id="{84746D64-284C-4EA7-8370-C4729C970476}"/>
            </a:ext>
          </a:extLst>
        </xdr:cNvPr>
        <xdr:cNvSpPr/>
      </xdr:nvSpPr>
      <xdr:spPr>
        <a:xfrm rot="5400000">
          <a:off x="9762411" y="22610767"/>
          <a:ext cx="705414" cy="591467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20;20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285286</xdr:colOff>
      <xdr:row>157</xdr:row>
      <xdr:rowOff>20818</xdr:rowOff>
    </xdr:from>
    <xdr:to>
      <xdr:col>31</xdr:col>
      <xdr:colOff>92528</xdr:colOff>
      <xdr:row>161</xdr:row>
      <xdr:rowOff>2332</xdr:rowOff>
    </xdr:to>
    <xdr:sp macro="" textlink="">
      <xdr:nvSpPr>
        <xdr:cNvPr id="496" name="Шестиугольник 495">
          <a:extLst>
            <a:ext uri="{FF2B5EF4-FFF2-40B4-BE49-F238E27FC236}">
              <a16:creationId xmlns:a16="http://schemas.microsoft.com/office/drawing/2014/main" id="{A8B10C4E-289B-440D-81EC-0B2121963563}"/>
            </a:ext>
          </a:extLst>
        </xdr:cNvPr>
        <xdr:cNvSpPr/>
      </xdr:nvSpPr>
      <xdr:spPr>
        <a:xfrm rot="5400000">
          <a:off x="10113675" y="28492454"/>
          <a:ext cx="705414" cy="58829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266240</xdr:colOff>
      <xdr:row>151</xdr:row>
      <xdr:rowOff>11293</xdr:rowOff>
    </xdr:from>
    <xdr:to>
      <xdr:col>31</xdr:col>
      <xdr:colOff>73482</xdr:colOff>
      <xdr:row>154</xdr:row>
      <xdr:rowOff>173782</xdr:rowOff>
    </xdr:to>
    <xdr:sp macro="" textlink="">
      <xdr:nvSpPr>
        <xdr:cNvPr id="497" name="Шестиугольник 496">
          <a:extLst>
            <a:ext uri="{FF2B5EF4-FFF2-40B4-BE49-F238E27FC236}">
              <a16:creationId xmlns:a16="http://schemas.microsoft.com/office/drawing/2014/main" id="{FE40A7A3-94EE-4A95-9AC5-ABD301C6386C}"/>
            </a:ext>
          </a:extLst>
        </xdr:cNvPr>
        <xdr:cNvSpPr/>
      </xdr:nvSpPr>
      <xdr:spPr>
        <a:xfrm rot="5400000">
          <a:off x="10094629" y="27397079"/>
          <a:ext cx="705414" cy="58829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245600</xdr:colOff>
      <xdr:row>145</xdr:row>
      <xdr:rowOff>38282</xdr:rowOff>
    </xdr:from>
    <xdr:to>
      <xdr:col>31</xdr:col>
      <xdr:colOff>56017</xdr:colOff>
      <xdr:row>149</xdr:row>
      <xdr:rowOff>19796</xdr:rowOff>
    </xdr:to>
    <xdr:sp macro="" textlink="">
      <xdr:nvSpPr>
        <xdr:cNvPr id="498" name="Шестиугольник 497">
          <a:extLst>
            <a:ext uri="{FF2B5EF4-FFF2-40B4-BE49-F238E27FC236}">
              <a16:creationId xmlns:a16="http://schemas.microsoft.com/office/drawing/2014/main" id="{310729D1-9F37-422A-A996-0FD4DDE0A848}"/>
            </a:ext>
          </a:extLst>
        </xdr:cNvPr>
        <xdr:cNvSpPr/>
      </xdr:nvSpPr>
      <xdr:spPr>
        <a:xfrm rot="5400000">
          <a:off x="10075577" y="26336630"/>
          <a:ext cx="705414" cy="591467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255129</xdr:colOff>
      <xdr:row>139</xdr:row>
      <xdr:rowOff>95433</xdr:rowOff>
    </xdr:from>
    <xdr:to>
      <xdr:col>31</xdr:col>
      <xdr:colOff>65546</xdr:colOff>
      <xdr:row>143</xdr:row>
      <xdr:rowOff>76947</xdr:rowOff>
    </xdr:to>
    <xdr:sp macro="" textlink="">
      <xdr:nvSpPr>
        <xdr:cNvPr id="499" name="Шестиугольник 498">
          <a:extLst>
            <a:ext uri="{FF2B5EF4-FFF2-40B4-BE49-F238E27FC236}">
              <a16:creationId xmlns:a16="http://schemas.microsoft.com/office/drawing/2014/main" id="{2FF3C492-E867-4560-853E-07ED693FBC18}"/>
            </a:ext>
          </a:extLst>
        </xdr:cNvPr>
        <xdr:cNvSpPr/>
      </xdr:nvSpPr>
      <xdr:spPr>
        <a:xfrm rot="5400000">
          <a:off x="10085106" y="25307931"/>
          <a:ext cx="705414" cy="591467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248776</xdr:colOff>
      <xdr:row>133</xdr:row>
      <xdr:rowOff>104957</xdr:rowOff>
    </xdr:from>
    <xdr:to>
      <xdr:col>31</xdr:col>
      <xdr:colOff>59193</xdr:colOff>
      <xdr:row>137</xdr:row>
      <xdr:rowOff>86471</xdr:rowOff>
    </xdr:to>
    <xdr:sp macro="" textlink="">
      <xdr:nvSpPr>
        <xdr:cNvPr id="500" name="Шестиугольник 499">
          <a:extLst>
            <a:ext uri="{FF2B5EF4-FFF2-40B4-BE49-F238E27FC236}">
              <a16:creationId xmlns:a16="http://schemas.microsoft.com/office/drawing/2014/main" id="{3A24658B-036D-4C5E-AEE8-2D3667C2C8A1}"/>
            </a:ext>
          </a:extLst>
        </xdr:cNvPr>
        <xdr:cNvSpPr/>
      </xdr:nvSpPr>
      <xdr:spPr>
        <a:xfrm rot="5400000">
          <a:off x="10078753" y="24231605"/>
          <a:ext cx="705414" cy="591467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50;25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250368</xdr:colOff>
      <xdr:row>127</xdr:row>
      <xdr:rowOff>125593</xdr:rowOff>
    </xdr:from>
    <xdr:to>
      <xdr:col>31</xdr:col>
      <xdr:colOff>57610</xdr:colOff>
      <xdr:row>131</xdr:row>
      <xdr:rowOff>107107</xdr:rowOff>
    </xdr:to>
    <xdr:sp macro="" textlink="">
      <xdr:nvSpPr>
        <xdr:cNvPr id="501" name="Шестиугольник 500">
          <a:extLst>
            <a:ext uri="{FF2B5EF4-FFF2-40B4-BE49-F238E27FC236}">
              <a16:creationId xmlns:a16="http://schemas.microsoft.com/office/drawing/2014/main" id="{8836C892-72E1-4979-868D-4206C37A5A6C}"/>
            </a:ext>
          </a:extLst>
        </xdr:cNvPr>
        <xdr:cNvSpPr/>
      </xdr:nvSpPr>
      <xdr:spPr>
        <a:xfrm rot="5400000">
          <a:off x="10078757" y="23167979"/>
          <a:ext cx="705414" cy="58829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248779</xdr:colOff>
      <xdr:row>121</xdr:row>
      <xdr:rowOff>92257</xdr:rowOff>
    </xdr:from>
    <xdr:to>
      <xdr:col>31</xdr:col>
      <xdr:colOff>59196</xdr:colOff>
      <xdr:row>125</xdr:row>
      <xdr:rowOff>76946</xdr:rowOff>
    </xdr:to>
    <xdr:sp macro="" textlink="">
      <xdr:nvSpPr>
        <xdr:cNvPr id="502" name="Шестиугольник 501">
          <a:extLst>
            <a:ext uri="{FF2B5EF4-FFF2-40B4-BE49-F238E27FC236}">
              <a16:creationId xmlns:a16="http://schemas.microsoft.com/office/drawing/2014/main" id="{E3EB671B-62E6-48FF-B5B4-42FC0F06E3E2}"/>
            </a:ext>
          </a:extLst>
        </xdr:cNvPr>
        <xdr:cNvSpPr/>
      </xdr:nvSpPr>
      <xdr:spPr>
        <a:xfrm rot="5400000">
          <a:off x="10077168" y="22048793"/>
          <a:ext cx="708589" cy="591467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188894</xdr:colOff>
      <xdr:row>160</xdr:row>
      <xdr:rowOff>6530</xdr:rowOff>
    </xdr:from>
    <xdr:to>
      <xdr:col>31</xdr:col>
      <xdr:colOff>389836</xdr:colOff>
      <xdr:row>163</xdr:row>
      <xdr:rowOff>172194</xdr:rowOff>
    </xdr:to>
    <xdr:sp macro="" textlink="">
      <xdr:nvSpPr>
        <xdr:cNvPr id="503" name="Шестиугольник 502">
          <a:extLst>
            <a:ext uri="{FF2B5EF4-FFF2-40B4-BE49-F238E27FC236}">
              <a16:creationId xmlns:a16="http://schemas.microsoft.com/office/drawing/2014/main" id="{757018FC-8086-4646-B1D7-7DB3DEC98157}"/>
            </a:ext>
          </a:extLst>
        </xdr:cNvPr>
        <xdr:cNvSpPr/>
      </xdr:nvSpPr>
      <xdr:spPr>
        <a:xfrm rot="5400000">
          <a:off x="10407808" y="29021091"/>
          <a:ext cx="708589" cy="591467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188891</xdr:colOff>
      <xdr:row>154</xdr:row>
      <xdr:rowOff>6531</xdr:rowOff>
    </xdr:from>
    <xdr:to>
      <xdr:col>31</xdr:col>
      <xdr:colOff>383483</xdr:colOff>
      <xdr:row>157</xdr:row>
      <xdr:rowOff>159495</xdr:rowOff>
    </xdr:to>
    <xdr:sp macro="" textlink="">
      <xdr:nvSpPr>
        <xdr:cNvPr id="504" name="Шестиугольник 503">
          <a:extLst>
            <a:ext uri="{FF2B5EF4-FFF2-40B4-BE49-F238E27FC236}">
              <a16:creationId xmlns:a16="http://schemas.microsoft.com/office/drawing/2014/main" id="{1F4E086E-2249-4915-A47E-B6DA0D1AA303}"/>
            </a:ext>
          </a:extLst>
        </xdr:cNvPr>
        <xdr:cNvSpPr/>
      </xdr:nvSpPr>
      <xdr:spPr>
        <a:xfrm rot="5400000">
          <a:off x="10410980" y="27932067"/>
          <a:ext cx="695889" cy="585117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190483</xdr:colOff>
      <xdr:row>148</xdr:row>
      <xdr:rowOff>8118</xdr:rowOff>
    </xdr:from>
    <xdr:to>
      <xdr:col>31</xdr:col>
      <xdr:colOff>388250</xdr:colOff>
      <xdr:row>151</xdr:row>
      <xdr:rowOff>164257</xdr:rowOff>
    </xdr:to>
    <xdr:sp macro="" textlink="">
      <xdr:nvSpPr>
        <xdr:cNvPr id="505" name="Шестиугольник 504">
          <a:extLst>
            <a:ext uri="{FF2B5EF4-FFF2-40B4-BE49-F238E27FC236}">
              <a16:creationId xmlns:a16="http://schemas.microsoft.com/office/drawing/2014/main" id="{CBF704D8-F824-4A04-A97B-73863F37217C}"/>
            </a:ext>
          </a:extLst>
        </xdr:cNvPr>
        <xdr:cNvSpPr/>
      </xdr:nvSpPr>
      <xdr:spPr>
        <a:xfrm rot="5400000">
          <a:off x="10412572" y="26847804"/>
          <a:ext cx="699064" cy="58829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165081</xdr:colOff>
      <xdr:row>142</xdr:row>
      <xdr:rowOff>77968</xdr:rowOff>
    </xdr:from>
    <xdr:to>
      <xdr:col>31</xdr:col>
      <xdr:colOff>369198</xdr:colOff>
      <xdr:row>146</xdr:row>
      <xdr:rowOff>46782</xdr:rowOff>
    </xdr:to>
    <xdr:sp macro="" textlink="">
      <xdr:nvSpPr>
        <xdr:cNvPr id="506" name="Шестиугольник 505">
          <a:extLst>
            <a:ext uri="{FF2B5EF4-FFF2-40B4-BE49-F238E27FC236}">
              <a16:creationId xmlns:a16="http://schemas.microsoft.com/office/drawing/2014/main" id="{9656F3D3-36C1-48F6-8D47-2DECBF22E00E}"/>
            </a:ext>
          </a:extLst>
        </xdr:cNvPr>
        <xdr:cNvSpPr/>
      </xdr:nvSpPr>
      <xdr:spPr>
        <a:xfrm rot="5400000">
          <a:off x="10393520" y="25825454"/>
          <a:ext cx="692714" cy="59464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173022</xdr:colOff>
      <xdr:row>136</xdr:row>
      <xdr:rowOff>101780</xdr:rowOff>
    </xdr:from>
    <xdr:to>
      <xdr:col>31</xdr:col>
      <xdr:colOff>373964</xdr:colOff>
      <xdr:row>140</xdr:row>
      <xdr:rowOff>86469</xdr:rowOff>
    </xdr:to>
    <xdr:sp macro="" textlink="">
      <xdr:nvSpPr>
        <xdr:cNvPr id="507" name="Шестиугольник 506">
          <a:extLst>
            <a:ext uri="{FF2B5EF4-FFF2-40B4-BE49-F238E27FC236}">
              <a16:creationId xmlns:a16="http://schemas.microsoft.com/office/drawing/2014/main" id="{6441505A-9478-433F-9F87-F746A923D7A2}"/>
            </a:ext>
          </a:extLst>
        </xdr:cNvPr>
        <xdr:cNvSpPr/>
      </xdr:nvSpPr>
      <xdr:spPr>
        <a:xfrm rot="5400000">
          <a:off x="10391936" y="24772941"/>
          <a:ext cx="708589" cy="591467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173019</xdr:colOff>
      <xdr:row>130</xdr:row>
      <xdr:rowOff>133532</xdr:rowOff>
    </xdr:from>
    <xdr:to>
      <xdr:col>31</xdr:col>
      <xdr:colOff>364436</xdr:colOff>
      <xdr:row>134</xdr:row>
      <xdr:rowOff>111871</xdr:rowOff>
    </xdr:to>
    <xdr:sp macro="" textlink="">
      <xdr:nvSpPr>
        <xdr:cNvPr id="508" name="Шестиугольник 507">
          <a:extLst>
            <a:ext uri="{FF2B5EF4-FFF2-40B4-BE49-F238E27FC236}">
              <a16:creationId xmlns:a16="http://schemas.microsoft.com/office/drawing/2014/main" id="{7000D3E8-A33E-4453-8C39-B7921BB0BC4F}"/>
            </a:ext>
          </a:extLst>
        </xdr:cNvPr>
        <xdr:cNvSpPr/>
      </xdr:nvSpPr>
      <xdr:spPr>
        <a:xfrm rot="5400000">
          <a:off x="10390345" y="23720431"/>
          <a:ext cx="702239" cy="58194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152386</xdr:colOff>
      <xdr:row>124</xdr:row>
      <xdr:rowOff>125595</xdr:rowOff>
    </xdr:from>
    <xdr:to>
      <xdr:col>31</xdr:col>
      <xdr:colOff>350153</xdr:colOff>
      <xdr:row>128</xdr:row>
      <xdr:rowOff>103934</xdr:rowOff>
    </xdr:to>
    <xdr:sp macro="" textlink="">
      <xdr:nvSpPr>
        <xdr:cNvPr id="509" name="Шестиугольник 508">
          <a:extLst>
            <a:ext uri="{FF2B5EF4-FFF2-40B4-BE49-F238E27FC236}">
              <a16:creationId xmlns:a16="http://schemas.microsoft.com/office/drawing/2014/main" id="{130DF7C0-B459-4ABB-BC69-ABF3466B9366}"/>
            </a:ext>
          </a:extLst>
        </xdr:cNvPr>
        <xdr:cNvSpPr/>
      </xdr:nvSpPr>
      <xdr:spPr>
        <a:xfrm rot="5400000">
          <a:off x="10372887" y="22623469"/>
          <a:ext cx="702239" cy="58829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114713</xdr:colOff>
      <xdr:row>157</xdr:row>
      <xdr:rowOff>1768</xdr:rowOff>
    </xdr:from>
    <xdr:to>
      <xdr:col>32</xdr:col>
      <xdr:colOff>312480</xdr:colOff>
      <xdr:row>160</xdr:row>
      <xdr:rowOff>164257</xdr:rowOff>
    </xdr:to>
    <xdr:sp macro="" textlink="">
      <xdr:nvSpPr>
        <xdr:cNvPr id="510" name="Шестиугольник 509">
          <a:extLst>
            <a:ext uri="{FF2B5EF4-FFF2-40B4-BE49-F238E27FC236}">
              <a16:creationId xmlns:a16="http://schemas.microsoft.com/office/drawing/2014/main" id="{655F3E20-05AE-45DD-AB17-EFC0742ED5B0}"/>
            </a:ext>
          </a:extLst>
        </xdr:cNvPr>
        <xdr:cNvSpPr/>
      </xdr:nvSpPr>
      <xdr:spPr>
        <a:xfrm rot="5400000">
          <a:off x="10724152" y="28473404"/>
          <a:ext cx="705414" cy="58829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86142</xdr:colOff>
      <xdr:row>150</xdr:row>
      <xdr:rowOff>163693</xdr:rowOff>
    </xdr:from>
    <xdr:to>
      <xdr:col>32</xdr:col>
      <xdr:colOff>283909</xdr:colOff>
      <xdr:row>154</xdr:row>
      <xdr:rowOff>145207</xdr:rowOff>
    </xdr:to>
    <xdr:sp macro="" textlink="">
      <xdr:nvSpPr>
        <xdr:cNvPr id="511" name="Шестиугольник 510">
          <a:extLst>
            <a:ext uri="{FF2B5EF4-FFF2-40B4-BE49-F238E27FC236}">
              <a16:creationId xmlns:a16="http://schemas.microsoft.com/office/drawing/2014/main" id="{9D20E2FC-7165-4C26-9214-A707BE635B18}"/>
            </a:ext>
          </a:extLst>
        </xdr:cNvPr>
        <xdr:cNvSpPr/>
      </xdr:nvSpPr>
      <xdr:spPr>
        <a:xfrm rot="5400000">
          <a:off x="10695581" y="27368504"/>
          <a:ext cx="705414" cy="58829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95666</xdr:colOff>
      <xdr:row>145</xdr:row>
      <xdr:rowOff>17644</xdr:rowOff>
    </xdr:from>
    <xdr:to>
      <xdr:col>32</xdr:col>
      <xdr:colOff>293433</xdr:colOff>
      <xdr:row>148</xdr:row>
      <xdr:rowOff>180133</xdr:rowOff>
    </xdr:to>
    <xdr:sp macro="" textlink="">
      <xdr:nvSpPr>
        <xdr:cNvPr id="512" name="Шестиугольник 511">
          <a:extLst>
            <a:ext uri="{FF2B5EF4-FFF2-40B4-BE49-F238E27FC236}">
              <a16:creationId xmlns:a16="http://schemas.microsoft.com/office/drawing/2014/main" id="{37075ED8-BB50-4C6F-928F-793BC3312020}"/>
            </a:ext>
          </a:extLst>
        </xdr:cNvPr>
        <xdr:cNvSpPr/>
      </xdr:nvSpPr>
      <xdr:spPr>
        <a:xfrm rot="5400000">
          <a:off x="10705105" y="26317580"/>
          <a:ext cx="705414" cy="58829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87731</xdr:colOff>
      <xdr:row>139</xdr:row>
      <xdr:rowOff>76382</xdr:rowOff>
    </xdr:from>
    <xdr:to>
      <xdr:col>32</xdr:col>
      <xdr:colOff>288673</xdr:colOff>
      <xdr:row>143</xdr:row>
      <xdr:rowOff>57896</xdr:rowOff>
    </xdr:to>
    <xdr:sp macro="" textlink="">
      <xdr:nvSpPr>
        <xdr:cNvPr id="513" name="Шестиугольник 512">
          <a:extLst>
            <a:ext uri="{FF2B5EF4-FFF2-40B4-BE49-F238E27FC236}">
              <a16:creationId xmlns:a16="http://schemas.microsoft.com/office/drawing/2014/main" id="{993F3E7E-C4E4-40B6-B909-5E33EF242C96}"/>
            </a:ext>
          </a:extLst>
        </xdr:cNvPr>
        <xdr:cNvSpPr/>
      </xdr:nvSpPr>
      <xdr:spPr>
        <a:xfrm rot="5400000">
          <a:off x="10698758" y="25288880"/>
          <a:ext cx="705414" cy="591467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87728</xdr:colOff>
      <xdr:row>133</xdr:row>
      <xdr:rowOff>104957</xdr:rowOff>
    </xdr:from>
    <xdr:to>
      <xdr:col>32</xdr:col>
      <xdr:colOff>288670</xdr:colOff>
      <xdr:row>137</xdr:row>
      <xdr:rowOff>86471</xdr:rowOff>
    </xdr:to>
    <xdr:sp macro="" textlink="">
      <xdr:nvSpPr>
        <xdr:cNvPr id="514" name="Шестиугольник 513">
          <a:extLst>
            <a:ext uri="{FF2B5EF4-FFF2-40B4-BE49-F238E27FC236}">
              <a16:creationId xmlns:a16="http://schemas.microsoft.com/office/drawing/2014/main" id="{5D39894F-2779-4499-BD00-4BA4340AAE1A}"/>
            </a:ext>
          </a:extLst>
        </xdr:cNvPr>
        <xdr:cNvSpPr/>
      </xdr:nvSpPr>
      <xdr:spPr>
        <a:xfrm rot="5400000">
          <a:off x="10698755" y="24231605"/>
          <a:ext cx="705414" cy="591467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86145</xdr:colOff>
      <xdr:row>127</xdr:row>
      <xdr:rowOff>116069</xdr:rowOff>
    </xdr:from>
    <xdr:to>
      <xdr:col>32</xdr:col>
      <xdr:colOff>287087</xdr:colOff>
      <xdr:row>131</xdr:row>
      <xdr:rowOff>97583</xdr:rowOff>
    </xdr:to>
    <xdr:sp macro="" textlink="">
      <xdr:nvSpPr>
        <xdr:cNvPr id="515" name="Шестиугольник 514">
          <a:extLst>
            <a:ext uri="{FF2B5EF4-FFF2-40B4-BE49-F238E27FC236}">
              <a16:creationId xmlns:a16="http://schemas.microsoft.com/office/drawing/2014/main" id="{6959DD0E-43FD-4E09-B471-98DFBC621C80}"/>
            </a:ext>
          </a:extLst>
        </xdr:cNvPr>
        <xdr:cNvSpPr/>
      </xdr:nvSpPr>
      <xdr:spPr>
        <a:xfrm rot="5400000">
          <a:off x="10697172" y="23156867"/>
          <a:ext cx="705414" cy="591467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76619</xdr:colOff>
      <xdr:row>121</xdr:row>
      <xdr:rowOff>125595</xdr:rowOff>
    </xdr:from>
    <xdr:to>
      <xdr:col>32</xdr:col>
      <xdr:colOff>274386</xdr:colOff>
      <xdr:row>125</xdr:row>
      <xdr:rowOff>103934</xdr:rowOff>
    </xdr:to>
    <xdr:sp macro="" textlink="">
      <xdr:nvSpPr>
        <xdr:cNvPr id="516" name="Шестиугольник 515">
          <a:extLst>
            <a:ext uri="{FF2B5EF4-FFF2-40B4-BE49-F238E27FC236}">
              <a16:creationId xmlns:a16="http://schemas.microsoft.com/office/drawing/2014/main" id="{9364F032-00D5-4016-AE9E-A30153019AA5}"/>
            </a:ext>
          </a:extLst>
        </xdr:cNvPr>
        <xdr:cNvSpPr/>
      </xdr:nvSpPr>
      <xdr:spPr>
        <a:xfrm rot="5400000">
          <a:off x="10687645" y="22080544"/>
          <a:ext cx="702239" cy="58829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19891</xdr:colOff>
      <xdr:row>160</xdr:row>
      <xdr:rowOff>11293</xdr:rowOff>
    </xdr:from>
    <xdr:to>
      <xdr:col>33</xdr:col>
      <xdr:colOff>217658</xdr:colOff>
      <xdr:row>163</xdr:row>
      <xdr:rowOff>173782</xdr:rowOff>
    </xdr:to>
    <xdr:sp macro="" textlink="">
      <xdr:nvSpPr>
        <xdr:cNvPr id="517" name="Шестиугольник 516">
          <a:extLst>
            <a:ext uri="{FF2B5EF4-FFF2-40B4-BE49-F238E27FC236}">
              <a16:creationId xmlns:a16="http://schemas.microsoft.com/office/drawing/2014/main" id="{C9AF3D6D-A754-4AB0-81AE-BF1E7E296A12}"/>
            </a:ext>
          </a:extLst>
        </xdr:cNvPr>
        <xdr:cNvSpPr/>
      </xdr:nvSpPr>
      <xdr:spPr>
        <a:xfrm rot="5400000">
          <a:off x="11019855" y="29025854"/>
          <a:ext cx="705414" cy="58829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8782</xdr:colOff>
      <xdr:row>154</xdr:row>
      <xdr:rowOff>182</xdr:rowOff>
    </xdr:from>
    <xdr:to>
      <xdr:col>33</xdr:col>
      <xdr:colOff>209724</xdr:colOff>
      <xdr:row>157</xdr:row>
      <xdr:rowOff>162671</xdr:rowOff>
    </xdr:to>
    <xdr:sp macro="" textlink="">
      <xdr:nvSpPr>
        <xdr:cNvPr id="518" name="Шестиугольник 517">
          <a:extLst>
            <a:ext uri="{FF2B5EF4-FFF2-40B4-BE49-F238E27FC236}">
              <a16:creationId xmlns:a16="http://schemas.microsoft.com/office/drawing/2014/main" id="{24EC14E6-3AD9-4737-9C4E-0C8B311EF7FD}"/>
            </a:ext>
          </a:extLst>
        </xdr:cNvPr>
        <xdr:cNvSpPr/>
      </xdr:nvSpPr>
      <xdr:spPr>
        <a:xfrm rot="5400000">
          <a:off x="11010334" y="27927305"/>
          <a:ext cx="705414" cy="591467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29418</xdr:colOff>
      <xdr:row>147</xdr:row>
      <xdr:rowOff>179568</xdr:rowOff>
    </xdr:from>
    <xdr:to>
      <xdr:col>33</xdr:col>
      <xdr:colOff>227185</xdr:colOff>
      <xdr:row>151</xdr:row>
      <xdr:rowOff>161082</xdr:rowOff>
    </xdr:to>
    <xdr:sp macro="" textlink="">
      <xdr:nvSpPr>
        <xdr:cNvPr id="519" name="Шестиугольник 518">
          <a:extLst>
            <a:ext uri="{FF2B5EF4-FFF2-40B4-BE49-F238E27FC236}">
              <a16:creationId xmlns:a16="http://schemas.microsoft.com/office/drawing/2014/main" id="{04C6743B-1A55-4A85-A6C3-48444C2306D6}"/>
            </a:ext>
          </a:extLst>
        </xdr:cNvPr>
        <xdr:cNvSpPr/>
      </xdr:nvSpPr>
      <xdr:spPr>
        <a:xfrm rot="5400000">
          <a:off x="11029382" y="26841454"/>
          <a:ext cx="705414" cy="58829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18309</xdr:colOff>
      <xdr:row>142</xdr:row>
      <xdr:rowOff>28757</xdr:rowOff>
    </xdr:from>
    <xdr:to>
      <xdr:col>33</xdr:col>
      <xdr:colOff>219251</xdr:colOff>
      <xdr:row>146</xdr:row>
      <xdr:rowOff>7096</xdr:rowOff>
    </xdr:to>
    <xdr:sp macro="" textlink="">
      <xdr:nvSpPr>
        <xdr:cNvPr id="520" name="Шестиугольник 519">
          <a:extLst>
            <a:ext uri="{FF2B5EF4-FFF2-40B4-BE49-F238E27FC236}">
              <a16:creationId xmlns:a16="http://schemas.microsoft.com/office/drawing/2014/main" id="{B4508A7E-8554-47E9-93E8-350B570102DA}"/>
            </a:ext>
          </a:extLst>
        </xdr:cNvPr>
        <xdr:cNvSpPr/>
      </xdr:nvSpPr>
      <xdr:spPr>
        <a:xfrm rot="5400000">
          <a:off x="11021448" y="25782593"/>
          <a:ext cx="702239" cy="591467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380257</xdr:colOff>
      <xdr:row>136</xdr:row>
      <xdr:rowOff>73208</xdr:rowOff>
    </xdr:from>
    <xdr:to>
      <xdr:col>33</xdr:col>
      <xdr:colOff>190674</xdr:colOff>
      <xdr:row>140</xdr:row>
      <xdr:rowOff>54722</xdr:rowOff>
    </xdr:to>
    <xdr:sp macro="" textlink="">
      <xdr:nvSpPr>
        <xdr:cNvPr id="521" name="Шестиугольник 520">
          <a:extLst>
            <a:ext uri="{FF2B5EF4-FFF2-40B4-BE49-F238E27FC236}">
              <a16:creationId xmlns:a16="http://schemas.microsoft.com/office/drawing/2014/main" id="{4E623FF8-E55E-4761-B28D-593471D9A9CB}"/>
            </a:ext>
          </a:extLst>
        </xdr:cNvPr>
        <xdr:cNvSpPr/>
      </xdr:nvSpPr>
      <xdr:spPr>
        <a:xfrm rot="5400000">
          <a:off x="10991284" y="24742781"/>
          <a:ext cx="705414" cy="591467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11960</xdr:colOff>
      <xdr:row>130</xdr:row>
      <xdr:rowOff>124007</xdr:rowOff>
    </xdr:from>
    <xdr:to>
      <xdr:col>33</xdr:col>
      <xdr:colOff>206552</xdr:colOff>
      <xdr:row>134</xdr:row>
      <xdr:rowOff>105521</xdr:rowOff>
    </xdr:to>
    <xdr:sp macro="" textlink="">
      <xdr:nvSpPr>
        <xdr:cNvPr id="522" name="Шестиугольник 521">
          <a:extLst>
            <a:ext uri="{FF2B5EF4-FFF2-40B4-BE49-F238E27FC236}">
              <a16:creationId xmlns:a16="http://schemas.microsoft.com/office/drawing/2014/main" id="{F71DFE6A-6431-4A2E-A1BF-A3C1439F03A6}"/>
            </a:ext>
          </a:extLst>
        </xdr:cNvPr>
        <xdr:cNvSpPr/>
      </xdr:nvSpPr>
      <xdr:spPr>
        <a:xfrm rot="5400000">
          <a:off x="11010337" y="23710905"/>
          <a:ext cx="705414" cy="585117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846</xdr:colOff>
      <xdr:row>124</xdr:row>
      <xdr:rowOff>122418</xdr:rowOff>
    </xdr:from>
    <xdr:to>
      <xdr:col>33</xdr:col>
      <xdr:colOff>198613</xdr:colOff>
      <xdr:row>128</xdr:row>
      <xdr:rowOff>103932</xdr:rowOff>
    </xdr:to>
    <xdr:sp macro="" textlink="">
      <xdr:nvSpPr>
        <xdr:cNvPr id="523" name="Шестиугольник 522">
          <a:extLst>
            <a:ext uri="{FF2B5EF4-FFF2-40B4-BE49-F238E27FC236}">
              <a16:creationId xmlns:a16="http://schemas.microsoft.com/office/drawing/2014/main" id="{2A480BB3-B4D0-487F-9185-185467EE71C2}"/>
            </a:ext>
          </a:extLst>
        </xdr:cNvPr>
        <xdr:cNvSpPr/>
      </xdr:nvSpPr>
      <xdr:spPr>
        <a:xfrm rot="5400000">
          <a:off x="11000810" y="22621879"/>
          <a:ext cx="705414" cy="58829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504995</xdr:colOff>
      <xdr:row>130</xdr:row>
      <xdr:rowOff>149689</xdr:rowOff>
    </xdr:from>
    <xdr:to>
      <xdr:col>23</xdr:col>
      <xdr:colOff>495970</xdr:colOff>
      <xdr:row>134</xdr:row>
      <xdr:rowOff>135860</xdr:rowOff>
    </xdr:to>
    <xdr:sp macro="" textlink="">
      <xdr:nvSpPr>
        <xdr:cNvPr id="524" name="Шестиугольник 523">
          <a:extLst>
            <a:ext uri="{FF2B5EF4-FFF2-40B4-BE49-F238E27FC236}">
              <a16:creationId xmlns:a16="http://schemas.microsoft.com/office/drawing/2014/main" id="{4D72E91F-54B9-44DC-A1CD-ADF376DADBCA}"/>
            </a:ext>
          </a:extLst>
        </xdr:cNvPr>
        <xdr:cNvSpPr/>
      </xdr:nvSpPr>
      <xdr:spPr>
        <a:xfrm rot="5400000">
          <a:off x="7565422" y="23740712"/>
          <a:ext cx="710071" cy="581525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212683</xdr:colOff>
      <xdr:row>133</xdr:row>
      <xdr:rowOff>151990</xdr:rowOff>
    </xdr:from>
    <xdr:to>
      <xdr:col>24</xdr:col>
      <xdr:colOff>276683</xdr:colOff>
      <xdr:row>137</xdr:row>
      <xdr:rowOff>131811</xdr:rowOff>
    </xdr:to>
    <xdr:sp macro="" textlink="">
      <xdr:nvSpPr>
        <xdr:cNvPr id="525" name="Шестиугольник 524">
          <a:extLst>
            <a:ext uri="{FF2B5EF4-FFF2-40B4-BE49-F238E27FC236}">
              <a16:creationId xmlns:a16="http://schemas.microsoft.com/office/drawing/2014/main" id="{8ECBB367-BF74-4212-9656-5B4EF3D1BD18}"/>
            </a:ext>
          </a:extLst>
        </xdr:cNvPr>
        <xdr:cNvSpPr/>
      </xdr:nvSpPr>
      <xdr:spPr>
        <a:xfrm rot="5400000">
          <a:off x="7870010" y="24279588"/>
          <a:ext cx="703721" cy="587875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482782</xdr:colOff>
      <xdr:row>136</xdr:row>
      <xdr:rowOff>151120</xdr:rowOff>
    </xdr:from>
    <xdr:to>
      <xdr:col>23</xdr:col>
      <xdr:colOff>476934</xdr:colOff>
      <xdr:row>140</xdr:row>
      <xdr:rowOff>130941</xdr:rowOff>
    </xdr:to>
    <xdr:sp macro="" textlink="">
      <xdr:nvSpPr>
        <xdr:cNvPr id="526" name="Шестиугольник 525">
          <a:extLst>
            <a:ext uri="{FF2B5EF4-FFF2-40B4-BE49-F238E27FC236}">
              <a16:creationId xmlns:a16="http://schemas.microsoft.com/office/drawing/2014/main" id="{C1C8152D-F99F-4597-A54E-7331710A5036}"/>
            </a:ext>
          </a:extLst>
        </xdr:cNvPr>
        <xdr:cNvSpPr/>
      </xdr:nvSpPr>
      <xdr:spPr>
        <a:xfrm rot="5400000">
          <a:off x="7547972" y="24823230"/>
          <a:ext cx="703721" cy="58470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190474</xdr:colOff>
      <xdr:row>139</xdr:row>
      <xdr:rowOff>153432</xdr:rowOff>
    </xdr:from>
    <xdr:to>
      <xdr:col>24</xdr:col>
      <xdr:colOff>254474</xdr:colOff>
      <xdr:row>143</xdr:row>
      <xdr:rowOff>133253</xdr:rowOff>
    </xdr:to>
    <xdr:sp macro="" textlink="">
      <xdr:nvSpPr>
        <xdr:cNvPr id="527" name="Шестиугольник 526">
          <a:extLst>
            <a:ext uri="{FF2B5EF4-FFF2-40B4-BE49-F238E27FC236}">
              <a16:creationId xmlns:a16="http://schemas.microsoft.com/office/drawing/2014/main" id="{4AC19DD9-4302-4004-9BBB-803809358201}"/>
            </a:ext>
          </a:extLst>
        </xdr:cNvPr>
        <xdr:cNvSpPr/>
      </xdr:nvSpPr>
      <xdr:spPr>
        <a:xfrm rot="5400000">
          <a:off x="7847801" y="25366880"/>
          <a:ext cx="703721" cy="587875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485958</xdr:colOff>
      <xdr:row>142</xdr:row>
      <xdr:rowOff>162067</xdr:rowOff>
    </xdr:from>
    <xdr:to>
      <xdr:col>23</xdr:col>
      <xdr:colOff>476933</xdr:colOff>
      <xdr:row>146</xdr:row>
      <xdr:rowOff>141888</xdr:rowOff>
    </xdr:to>
    <xdr:sp macro="" textlink="">
      <xdr:nvSpPr>
        <xdr:cNvPr id="528" name="Шестиугольник 527">
          <a:extLst>
            <a:ext uri="{FF2B5EF4-FFF2-40B4-BE49-F238E27FC236}">
              <a16:creationId xmlns:a16="http://schemas.microsoft.com/office/drawing/2014/main" id="{6B470D13-3268-4A32-997D-EECCE85BD935}"/>
            </a:ext>
          </a:extLst>
        </xdr:cNvPr>
        <xdr:cNvSpPr/>
      </xdr:nvSpPr>
      <xdr:spPr>
        <a:xfrm rot="5400000">
          <a:off x="7549560" y="25921615"/>
          <a:ext cx="703721" cy="581525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193646</xdr:colOff>
      <xdr:row>145</xdr:row>
      <xdr:rowOff>154853</xdr:rowOff>
    </xdr:from>
    <xdr:to>
      <xdr:col>24</xdr:col>
      <xdr:colOff>257646</xdr:colOff>
      <xdr:row>149</xdr:row>
      <xdr:rowOff>134674</xdr:rowOff>
    </xdr:to>
    <xdr:sp macro="" textlink="">
      <xdr:nvSpPr>
        <xdr:cNvPr id="529" name="Шестиугольник 528">
          <a:extLst>
            <a:ext uri="{FF2B5EF4-FFF2-40B4-BE49-F238E27FC236}">
              <a16:creationId xmlns:a16="http://schemas.microsoft.com/office/drawing/2014/main" id="{2AA0C9B3-C4CC-4CC2-A131-C100E2021A2C}"/>
            </a:ext>
          </a:extLst>
        </xdr:cNvPr>
        <xdr:cNvSpPr/>
      </xdr:nvSpPr>
      <xdr:spPr>
        <a:xfrm rot="5400000">
          <a:off x="7850973" y="26454151"/>
          <a:ext cx="703721" cy="587875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482782</xdr:colOff>
      <xdr:row>148</xdr:row>
      <xdr:rowOff>150824</xdr:rowOff>
    </xdr:from>
    <xdr:to>
      <xdr:col>23</xdr:col>
      <xdr:colOff>476934</xdr:colOff>
      <xdr:row>152</xdr:row>
      <xdr:rowOff>130645</xdr:rowOff>
    </xdr:to>
    <xdr:sp macro="" textlink="">
      <xdr:nvSpPr>
        <xdr:cNvPr id="530" name="Шестиугольник 529">
          <a:extLst>
            <a:ext uri="{FF2B5EF4-FFF2-40B4-BE49-F238E27FC236}">
              <a16:creationId xmlns:a16="http://schemas.microsoft.com/office/drawing/2014/main" id="{5836B3CA-33F1-4395-9930-9541497439BA}"/>
            </a:ext>
          </a:extLst>
        </xdr:cNvPr>
        <xdr:cNvSpPr/>
      </xdr:nvSpPr>
      <xdr:spPr>
        <a:xfrm rot="5400000">
          <a:off x="7547972" y="26994634"/>
          <a:ext cx="703721" cy="584702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207796</xdr:colOff>
      <xdr:row>140</xdr:row>
      <xdr:rowOff>83251</xdr:rowOff>
    </xdr:from>
    <xdr:to>
      <xdr:col>4</xdr:col>
      <xdr:colOff>97169</xdr:colOff>
      <xdr:row>144</xdr:row>
      <xdr:rowOff>65292</xdr:rowOff>
    </xdr:to>
    <xdr:sp macro="" textlink="">
      <xdr:nvSpPr>
        <xdr:cNvPr id="531" name="Шестиугольник 530">
          <a:extLst>
            <a:ext uri="{FF2B5EF4-FFF2-40B4-BE49-F238E27FC236}">
              <a16:creationId xmlns:a16="http://schemas.microsoft.com/office/drawing/2014/main" id="{DD73DE26-183A-4090-A221-8AE0ECF3C417}"/>
            </a:ext>
          </a:extLst>
        </xdr:cNvPr>
        <xdr:cNvSpPr/>
      </xdr:nvSpPr>
      <xdr:spPr>
        <a:xfrm rot="5400000">
          <a:off x="775824" y="25480373"/>
          <a:ext cx="705941" cy="584698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10;10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209378</xdr:colOff>
      <xdr:row>134</xdr:row>
      <xdr:rowOff>142412</xdr:rowOff>
    </xdr:from>
    <xdr:to>
      <xdr:col>4</xdr:col>
      <xdr:colOff>105101</xdr:colOff>
      <xdr:row>138</xdr:row>
      <xdr:rowOff>124444</xdr:rowOff>
    </xdr:to>
    <xdr:sp macro="" textlink="">
      <xdr:nvSpPr>
        <xdr:cNvPr id="532" name="Шестиугольник 531">
          <a:extLst>
            <a:ext uri="{FF2B5EF4-FFF2-40B4-BE49-F238E27FC236}">
              <a16:creationId xmlns:a16="http://schemas.microsoft.com/office/drawing/2014/main" id="{1CE0566D-4562-4483-B8DF-491AA3FE6D25}"/>
            </a:ext>
          </a:extLst>
        </xdr:cNvPr>
        <xdr:cNvSpPr/>
      </xdr:nvSpPr>
      <xdr:spPr>
        <a:xfrm rot="5400000">
          <a:off x="780586" y="24450504"/>
          <a:ext cx="705932" cy="591048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10;20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182396</xdr:colOff>
      <xdr:row>129</xdr:row>
      <xdr:rowOff>39644</xdr:rowOff>
    </xdr:from>
    <xdr:to>
      <xdr:col>4</xdr:col>
      <xdr:colOff>74948</xdr:colOff>
      <xdr:row>133</xdr:row>
      <xdr:rowOff>21685</xdr:rowOff>
    </xdr:to>
    <xdr:sp macro="" textlink="">
      <xdr:nvSpPr>
        <xdr:cNvPr id="533" name="Шестиугольник 532">
          <a:extLst>
            <a:ext uri="{FF2B5EF4-FFF2-40B4-BE49-F238E27FC236}">
              <a16:creationId xmlns:a16="http://schemas.microsoft.com/office/drawing/2014/main" id="{279F5749-0A02-4B3D-8DA1-B205A3A086AA}"/>
            </a:ext>
          </a:extLst>
        </xdr:cNvPr>
        <xdr:cNvSpPr/>
      </xdr:nvSpPr>
      <xdr:spPr>
        <a:xfrm rot="5400000">
          <a:off x="752014" y="23444451"/>
          <a:ext cx="705941" cy="587877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10;30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126805</xdr:colOff>
      <xdr:row>137</xdr:row>
      <xdr:rowOff>112036</xdr:rowOff>
    </xdr:from>
    <xdr:to>
      <xdr:col>5</xdr:col>
      <xdr:colOff>86028</xdr:colOff>
      <xdr:row>141</xdr:row>
      <xdr:rowOff>97252</xdr:rowOff>
    </xdr:to>
    <xdr:sp macro="" textlink="">
      <xdr:nvSpPr>
        <xdr:cNvPr id="534" name="Шестиугольник 533">
          <a:extLst>
            <a:ext uri="{FF2B5EF4-FFF2-40B4-BE49-F238E27FC236}">
              <a16:creationId xmlns:a16="http://schemas.microsoft.com/office/drawing/2014/main" id="{4E1170F9-FF53-4B26-A73B-6356ED91E391}"/>
            </a:ext>
          </a:extLst>
        </xdr:cNvPr>
        <xdr:cNvSpPr/>
      </xdr:nvSpPr>
      <xdr:spPr>
        <a:xfrm rot="5400000">
          <a:off x="1075834" y="24966232"/>
          <a:ext cx="709116" cy="587873"/>
        </a:xfrm>
        <a:prstGeom prst="hexagon">
          <a:avLst>
            <a:gd name="adj" fmla="val 31260"/>
            <a:gd name="vf" fmla="val 115470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20;15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117291</xdr:colOff>
      <xdr:row>132</xdr:row>
      <xdr:rowOff>10855</xdr:rowOff>
    </xdr:from>
    <xdr:to>
      <xdr:col>5</xdr:col>
      <xdr:colOff>76514</xdr:colOff>
      <xdr:row>135</xdr:row>
      <xdr:rowOff>170696</xdr:rowOff>
    </xdr:to>
    <xdr:sp macro="" textlink="">
      <xdr:nvSpPr>
        <xdr:cNvPr id="535" name="Шестиугольник 534">
          <a:extLst>
            <a:ext uri="{FF2B5EF4-FFF2-40B4-BE49-F238E27FC236}">
              <a16:creationId xmlns:a16="http://schemas.microsoft.com/office/drawing/2014/main" id="{6FBE9DA9-862A-4F4E-91C7-DDE3C5F581BF}"/>
            </a:ext>
          </a:extLst>
        </xdr:cNvPr>
        <xdr:cNvSpPr/>
      </xdr:nvSpPr>
      <xdr:spPr>
        <a:xfrm rot="5400000">
          <a:off x="1069495" y="23957001"/>
          <a:ext cx="702766" cy="587873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20;25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112521</xdr:colOff>
      <xdr:row>126</xdr:row>
      <xdr:rowOff>73192</xdr:rowOff>
    </xdr:from>
    <xdr:to>
      <xdr:col>5</xdr:col>
      <xdr:colOff>74921</xdr:colOff>
      <xdr:row>130</xdr:row>
      <xdr:rowOff>48883</xdr:rowOff>
    </xdr:to>
    <xdr:sp macro="" textlink="">
      <xdr:nvSpPr>
        <xdr:cNvPr id="536" name="Шестиугольник 535">
          <a:extLst>
            <a:ext uri="{FF2B5EF4-FFF2-40B4-BE49-F238E27FC236}">
              <a16:creationId xmlns:a16="http://schemas.microsoft.com/office/drawing/2014/main" id="{2B9A6E51-7EC8-4C1C-8635-1AA478D924AD}"/>
            </a:ext>
          </a:extLst>
        </xdr:cNvPr>
        <xdr:cNvSpPr/>
      </xdr:nvSpPr>
      <xdr:spPr>
        <a:xfrm rot="5400000">
          <a:off x="1067900" y="22930313"/>
          <a:ext cx="699591" cy="591050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20;35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106153</xdr:colOff>
      <xdr:row>140</xdr:row>
      <xdr:rowOff>83236</xdr:rowOff>
    </xdr:from>
    <xdr:to>
      <xdr:col>6</xdr:col>
      <xdr:colOff>65376</xdr:colOff>
      <xdr:row>144</xdr:row>
      <xdr:rowOff>65277</xdr:rowOff>
    </xdr:to>
    <xdr:sp macro="" textlink="">
      <xdr:nvSpPr>
        <xdr:cNvPr id="537" name="Шестиугольник 536">
          <a:extLst>
            <a:ext uri="{FF2B5EF4-FFF2-40B4-BE49-F238E27FC236}">
              <a16:creationId xmlns:a16="http://schemas.microsoft.com/office/drawing/2014/main" id="{F26C911B-FC81-4D5F-BBC9-4A40884085F4}"/>
            </a:ext>
          </a:extLst>
        </xdr:cNvPr>
        <xdr:cNvSpPr/>
      </xdr:nvSpPr>
      <xdr:spPr>
        <a:xfrm rot="5400000">
          <a:off x="1371094" y="25478770"/>
          <a:ext cx="705941" cy="587873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30;10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112512</xdr:colOff>
      <xdr:row>134</xdr:row>
      <xdr:rowOff>150331</xdr:rowOff>
    </xdr:from>
    <xdr:to>
      <xdr:col>6</xdr:col>
      <xdr:colOff>74910</xdr:colOff>
      <xdr:row>138</xdr:row>
      <xdr:rowOff>116497</xdr:rowOff>
    </xdr:to>
    <xdr:sp macro="" textlink="">
      <xdr:nvSpPr>
        <xdr:cNvPr id="538" name="Шестиугольник 537">
          <a:extLst>
            <a:ext uri="{FF2B5EF4-FFF2-40B4-BE49-F238E27FC236}">
              <a16:creationId xmlns:a16="http://schemas.microsoft.com/office/drawing/2014/main" id="{71F7AA14-D305-4990-8685-7057C7101BEA}"/>
            </a:ext>
          </a:extLst>
        </xdr:cNvPr>
        <xdr:cNvSpPr/>
      </xdr:nvSpPr>
      <xdr:spPr>
        <a:xfrm rot="5400000">
          <a:off x="1386978" y="24450490"/>
          <a:ext cx="690066" cy="591048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30;20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131555</xdr:colOff>
      <xdr:row>129</xdr:row>
      <xdr:rowOff>26931</xdr:rowOff>
    </xdr:from>
    <xdr:to>
      <xdr:col>6</xdr:col>
      <xdr:colOff>97128</xdr:colOff>
      <xdr:row>133</xdr:row>
      <xdr:rowOff>8972</xdr:rowOff>
    </xdr:to>
    <xdr:sp macro="" textlink="">
      <xdr:nvSpPr>
        <xdr:cNvPr id="539" name="Шестиугольник 538">
          <a:extLst>
            <a:ext uri="{FF2B5EF4-FFF2-40B4-BE49-F238E27FC236}">
              <a16:creationId xmlns:a16="http://schemas.microsoft.com/office/drawing/2014/main" id="{933BDC44-F924-4EA0-BF89-7F57A40FE304}"/>
            </a:ext>
          </a:extLst>
        </xdr:cNvPr>
        <xdr:cNvSpPr/>
      </xdr:nvSpPr>
      <xdr:spPr>
        <a:xfrm rot="5400000">
          <a:off x="1399671" y="23428565"/>
          <a:ext cx="705941" cy="594223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30;30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93438</xdr:colOff>
      <xdr:row>137</xdr:row>
      <xdr:rowOff>123139</xdr:rowOff>
    </xdr:from>
    <xdr:to>
      <xdr:col>7</xdr:col>
      <xdr:colOff>49486</xdr:colOff>
      <xdr:row>141</xdr:row>
      <xdr:rowOff>105171</xdr:rowOff>
    </xdr:to>
    <xdr:sp macro="" textlink="">
      <xdr:nvSpPr>
        <xdr:cNvPr id="540" name="Шестиугольник 539">
          <a:extLst>
            <a:ext uri="{FF2B5EF4-FFF2-40B4-BE49-F238E27FC236}">
              <a16:creationId xmlns:a16="http://schemas.microsoft.com/office/drawing/2014/main" id="{2C93349A-30F4-429A-A905-474C98B178DD}"/>
            </a:ext>
          </a:extLst>
        </xdr:cNvPr>
        <xdr:cNvSpPr/>
      </xdr:nvSpPr>
      <xdr:spPr>
        <a:xfrm rot="5400000">
          <a:off x="1671121" y="24977331"/>
          <a:ext cx="705932" cy="584698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117247</xdr:colOff>
      <xdr:row>131</xdr:row>
      <xdr:rowOff>172765</xdr:rowOff>
    </xdr:from>
    <xdr:to>
      <xdr:col>7</xdr:col>
      <xdr:colOff>85995</xdr:colOff>
      <xdr:row>135</xdr:row>
      <xdr:rowOff>151631</xdr:rowOff>
    </xdr:to>
    <xdr:sp macro="" textlink="">
      <xdr:nvSpPr>
        <xdr:cNvPr id="541" name="Шестиугольник 540">
          <a:extLst>
            <a:ext uri="{FF2B5EF4-FFF2-40B4-BE49-F238E27FC236}">
              <a16:creationId xmlns:a16="http://schemas.microsoft.com/office/drawing/2014/main" id="{F4799EEC-0755-47F9-A26A-DB04680AEE65}"/>
            </a:ext>
          </a:extLst>
        </xdr:cNvPr>
        <xdr:cNvSpPr/>
      </xdr:nvSpPr>
      <xdr:spPr>
        <a:xfrm rot="5400000">
          <a:off x="1702863" y="23933174"/>
          <a:ext cx="702766" cy="597398"/>
        </a:xfrm>
        <a:prstGeom prst="hexagon">
          <a:avLst>
            <a:gd name="adj" fmla="val 31260"/>
            <a:gd name="vf" fmla="val 11547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40;25</a:t>
          </a:r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131538</xdr:colOff>
      <xdr:row>126</xdr:row>
      <xdr:rowOff>47783</xdr:rowOff>
    </xdr:from>
    <xdr:to>
      <xdr:col>7</xdr:col>
      <xdr:colOff>84415</xdr:colOff>
      <xdr:row>130</xdr:row>
      <xdr:rowOff>39340</xdr:rowOff>
    </xdr:to>
    <xdr:sp macro="" textlink="">
      <xdr:nvSpPr>
        <xdr:cNvPr id="542" name="Шестиугольник 541">
          <a:extLst>
            <a:ext uri="{FF2B5EF4-FFF2-40B4-BE49-F238E27FC236}">
              <a16:creationId xmlns:a16="http://schemas.microsoft.com/office/drawing/2014/main" id="{0A553AD4-9B7E-433C-B0A6-005385FCFBCD}"/>
            </a:ext>
          </a:extLst>
        </xdr:cNvPr>
        <xdr:cNvSpPr/>
      </xdr:nvSpPr>
      <xdr:spPr>
        <a:xfrm rot="5400000">
          <a:off x="1702873" y="22917598"/>
          <a:ext cx="715457" cy="581527"/>
        </a:xfrm>
        <a:prstGeom prst="hexagon">
          <a:avLst>
            <a:gd name="adj" fmla="val 31260"/>
            <a:gd name="vf" fmla="val 115470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marL="0" indent="0" algn="ctr"/>
          <a:endParaRPr lang="ru-RU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AE2C-78C4-4134-BB15-47D0B26F512B}">
  <dimension ref="A2:AY159"/>
  <sheetViews>
    <sheetView tabSelected="1" topLeftCell="A121" workbookViewId="0">
      <selection activeCell="C36" sqref="C36"/>
    </sheetView>
  </sheetViews>
  <sheetFormatPr defaultColWidth="4.54296875" defaultRowHeight="14.5" x14ac:dyDescent="0.35"/>
  <cols>
    <col min="3" max="3" width="5.453125" customWidth="1"/>
    <col min="17" max="17" width="5.7265625" customWidth="1"/>
    <col min="19" max="19" width="5.26953125" customWidth="1"/>
    <col min="23" max="23" width="8.453125" customWidth="1"/>
    <col min="24" max="24" width="7.453125" customWidth="1"/>
    <col min="29" max="37" width="5.6328125" customWidth="1"/>
  </cols>
  <sheetData>
    <row r="2" spans="2:51" x14ac:dyDescent="0.35">
      <c r="C2" s="9">
        <v>1</v>
      </c>
      <c r="D2" s="9"/>
      <c r="E2" s="9">
        <v>2</v>
      </c>
      <c r="F2" s="9"/>
      <c r="G2" s="9">
        <v>3</v>
      </c>
      <c r="H2" s="9"/>
      <c r="I2" s="9">
        <v>4</v>
      </c>
      <c r="J2" s="9"/>
      <c r="K2" s="9">
        <v>5</v>
      </c>
      <c r="L2" s="9"/>
      <c r="M2" s="9">
        <v>6</v>
      </c>
      <c r="N2" s="9"/>
      <c r="O2" s="9">
        <v>7</v>
      </c>
      <c r="P2" s="9"/>
    </row>
    <row r="3" spans="2:51" x14ac:dyDescent="0.35">
      <c r="B3" t="s">
        <v>0</v>
      </c>
      <c r="C3" s="6">
        <v>10</v>
      </c>
      <c r="D3" s="7">
        <v>20</v>
      </c>
      <c r="E3" s="6">
        <v>20</v>
      </c>
      <c r="F3" s="7">
        <v>15</v>
      </c>
      <c r="G3" s="10">
        <v>20</v>
      </c>
      <c r="H3" s="11">
        <v>25</v>
      </c>
      <c r="I3" s="10">
        <v>20</v>
      </c>
      <c r="J3" s="11">
        <v>35</v>
      </c>
      <c r="K3" s="12">
        <v>20</v>
      </c>
      <c r="L3" s="13">
        <v>45</v>
      </c>
      <c r="M3" s="4">
        <v>30</v>
      </c>
      <c r="N3" s="5">
        <v>20</v>
      </c>
      <c r="O3" s="4"/>
      <c r="P3" s="5"/>
    </row>
    <row r="4" spans="2:51" x14ac:dyDescent="0.35">
      <c r="C4" s="1">
        <f>ABS(E3-C3)</f>
        <v>10</v>
      </c>
      <c r="D4" s="2">
        <f>ABS(F3-D3)</f>
        <v>5</v>
      </c>
      <c r="E4" s="1">
        <f t="shared" ref="E4:N4" si="0">ABS(G3-E3)</f>
        <v>0</v>
      </c>
      <c r="F4" s="2">
        <f t="shared" si="0"/>
        <v>10</v>
      </c>
      <c r="G4" s="1">
        <f t="shared" si="0"/>
        <v>0</v>
      </c>
      <c r="H4" s="2">
        <f t="shared" si="0"/>
        <v>10</v>
      </c>
      <c r="I4" s="1">
        <f t="shared" si="0"/>
        <v>0</v>
      </c>
      <c r="J4" s="2">
        <f t="shared" si="0"/>
        <v>10</v>
      </c>
      <c r="K4" s="1">
        <f t="shared" si="0"/>
        <v>10</v>
      </c>
      <c r="L4" s="2">
        <f t="shared" si="0"/>
        <v>25</v>
      </c>
      <c r="M4" s="1">
        <f t="shared" si="0"/>
        <v>30</v>
      </c>
      <c r="N4" s="2">
        <f t="shared" si="0"/>
        <v>20</v>
      </c>
      <c r="O4" s="1"/>
      <c r="P4" s="2"/>
      <c r="W4">
        <f>C3+E3+G3+I3+K3+M3+O3</f>
        <v>120</v>
      </c>
      <c r="X4">
        <f>D3+F3+H3+J3+L3+N3+P3</f>
        <v>160</v>
      </c>
    </row>
    <row r="5" spans="2:51" x14ac:dyDescent="0.3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2:51" x14ac:dyDescent="0.35"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AG6" t="s">
        <v>16</v>
      </c>
      <c r="AH6">
        <v>3</v>
      </c>
    </row>
    <row r="7" spans="2:51" x14ac:dyDescent="0.3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AG7" t="s">
        <v>31</v>
      </c>
      <c r="AH7">
        <v>5</v>
      </c>
    </row>
    <row r="8" spans="2:51" x14ac:dyDescent="0.35">
      <c r="B8" t="s">
        <v>1</v>
      </c>
      <c r="C8" s="6">
        <v>1</v>
      </c>
      <c r="D8" s="7">
        <v>3</v>
      </c>
      <c r="E8" s="6">
        <v>1</v>
      </c>
      <c r="F8" s="7">
        <v>4</v>
      </c>
      <c r="G8" s="6">
        <v>2</v>
      </c>
      <c r="H8" s="7">
        <v>3.5</v>
      </c>
      <c r="I8" s="6">
        <v>3</v>
      </c>
      <c r="J8" s="7">
        <v>1</v>
      </c>
      <c r="K8" s="6">
        <v>3</v>
      </c>
      <c r="L8" s="7">
        <v>3</v>
      </c>
      <c r="M8" s="6">
        <v>4</v>
      </c>
      <c r="N8" s="7">
        <v>1.5</v>
      </c>
      <c r="O8" s="6">
        <v>4</v>
      </c>
      <c r="P8" s="7">
        <v>2.5</v>
      </c>
    </row>
    <row r="9" spans="2:51" x14ac:dyDescent="0.35">
      <c r="C9" s="1">
        <f>ABS(E8-C8)</f>
        <v>0</v>
      </c>
      <c r="D9" s="2">
        <f>ABS(F8-D8)</f>
        <v>1</v>
      </c>
      <c r="E9" s="1">
        <f t="shared" ref="E9:N9" si="1">ABS(G8-E8)</f>
        <v>1</v>
      </c>
      <c r="F9" s="2">
        <f t="shared" si="1"/>
        <v>0.5</v>
      </c>
      <c r="G9" s="1">
        <f t="shared" si="1"/>
        <v>1</v>
      </c>
      <c r="H9" s="2">
        <f t="shared" si="1"/>
        <v>2.5</v>
      </c>
      <c r="I9" s="1">
        <f t="shared" si="1"/>
        <v>0</v>
      </c>
      <c r="J9" s="2">
        <f t="shared" si="1"/>
        <v>2</v>
      </c>
      <c r="K9" s="1">
        <f t="shared" si="1"/>
        <v>1</v>
      </c>
      <c r="L9" s="2">
        <f t="shared" si="1"/>
        <v>1.5</v>
      </c>
      <c r="M9" s="1">
        <f t="shared" si="1"/>
        <v>0</v>
      </c>
      <c r="N9" s="2">
        <f t="shared" si="1"/>
        <v>1</v>
      </c>
      <c r="O9" s="1"/>
      <c r="P9" s="2"/>
      <c r="W9">
        <f>C8+E8+G8+I8+K8+M8+O8</f>
        <v>18</v>
      </c>
      <c r="X9">
        <f>D8+F8+H8+J8+L8+N8+P8</f>
        <v>18.5</v>
      </c>
      <c r="AC9" s="9">
        <v>1</v>
      </c>
      <c r="AD9" s="9"/>
      <c r="AE9" s="9">
        <v>2</v>
      </c>
      <c r="AF9" s="9"/>
      <c r="AG9" s="9">
        <v>3</v>
      </c>
      <c r="AH9" s="9"/>
      <c r="AI9" s="9">
        <v>4</v>
      </c>
      <c r="AJ9" s="9"/>
      <c r="AK9" s="9">
        <v>5</v>
      </c>
      <c r="AL9" s="9"/>
      <c r="AM9" s="9">
        <v>6</v>
      </c>
      <c r="AN9" s="9"/>
      <c r="AR9" t="s">
        <v>30</v>
      </c>
    </row>
    <row r="10" spans="2:51" x14ac:dyDescent="0.35"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AC10" s="20">
        <v>10</v>
      </c>
      <c r="AD10" s="21">
        <v>20</v>
      </c>
      <c r="AE10" s="20">
        <v>20</v>
      </c>
      <c r="AF10" s="21">
        <v>15</v>
      </c>
      <c r="AG10" s="20">
        <v>20</v>
      </c>
      <c r="AH10" s="21">
        <v>25</v>
      </c>
      <c r="AI10" s="20">
        <v>20</v>
      </c>
      <c r="AJ10" s="21">
        <v>35</v>
      </c>
      <c r="AK10" s="20">
        <v>20</v>
      </c>
      <c r="AL10" s="21">
        <v>45</v>
      </c>
      <c r="AM10" s="20">
        <v>30</v>
      </c>
      <c r="AN10" s="21">
        <v>20</v>
      </c>
      <c r="AP10" t="s">
        <v>28</v>
      </c>
      <c r="AR10">
        <f>AC10+AE10+AG10+AI10+AK10+AM10</f>
        <v>120</v>
      </c>
      <c r="AS10">
        <f>AD10+AF10+AH10+AJ10+AL10+AN10</f>
        <v>160</v>
      </c>
      <c r="AU10">
        <f>AR10/$AM$9</f>
        <v>20</v>
      </c>
      <c r="AV10">
        <f>AS10/$AM$9</f>
        <v>26.666666666666668</v>
      </c>
      <c r="AX10">
        <f>AU10/$AH$6</f>
        <v>6.666666666666667</v>
      </c>
      <c r="AY10">
        <f>AV10/$AH$7</f>
        <v>5.3333333333333339</v>
      </c>
    </row>
    <row r="11" spans="2:51" x14ac:dyDescent="0.35">
      <c r="AC11" s="20">
        <v>10</v>
      </c>
      <c r="AD11" s="21">
        <v>20</v>
      </c>
      <c r="AE11" s="20">
        <v>10</v>
      </c>
      <c r="AF11" s="21">
        <v>30</v>
      </c>
      <c r="AG11" s="20">
        <v>20</v>
      </c>
      <c r="AH11" s="21">
        <v>15</v>
      </c>
      <c r="AI11" s="20">
        <v>20</v>
      </c>
      <c r="AJ11" s="21">
        <v>25</v>
      </c>
      <c r="AK11" s="20">
        <v>20</v>
      </c>
      <c r="AL11" s="21">
        <v>45</v>
      </c>
      <c r="AM11" s="20">
        <v>30</v>
      </c>
      <c r="AN11" s="21">
        <v>20</v>
      </c>
      <c r="AP11" t="s">
        <v>29</v>
      </c>
      <c r="AR11">
        <f>AC11+AE11+AG11+AI11+AK11+AM11</f>
        <v>110</v>
      </c>
      <c r="AS11">
        <f>AD11+AF11+AH11+AJ11+AL11+AN11</f>
        <v>155</v>
      </c>
      <c r="AU11">
        <f t="shared" ref="AU11:AU12" si="2">AR11/$AM$9</f>
        <v>18.333333333333332</v>
      </c>
      <c r="AV11">
        <f t="shared" ref="AV11:AV12" si="3">AS11/$AM$9</f>
        <v>25.833333333333332</v>
      </c>
      <c r="AX11">
        <f t="shared" ref="AX11:AX12" si="4">AU11/$AH$6</f>
        <v>6.1111111111111107</v>
      </c>
      <c r="AY11">
        <f t="shared" ref="AY11:AY12" si="5">AV11/$AH$7</f>
        <v>5.1666666666666661</v>
      </c>
    </row>
    <row r="12" spans="2:51" x14ac:dyDescent="0.35">
      <c r="B12" t="s">
        <v>0</v>
      </c>
      <c r="C12" s="6">
        <v>1</v>
      </c>
      <c r="D12" s="7">
        <v>1</v>
      </c>
      <c r="E12" s="6">
        <v>1</v>
      </c>
      <c r="F12" s="7">
        <v>2</v>
      </c>
      <c r="G12" s="6">
        <v>1</v>
      </c>
      <c r="H12" s="7">
        <v>3</v>
      </c>
      <c r="I12" s="6">
        <v>1</v>
      </c>
      <c r="J12" s="7">
        <v>4</v>
      </c>
      <c r="S12" s="8"/>
      <c r="AC12" s="20">
        <v>10</v>
      </c>
      <c r="AD12" s="21">
        <v>20</v>
      </c>
      <c r="AE12" s="20">
        <v>20</v>
      </c>
      <c r="AF12" s="21">
        <v>15</v>
      </c>
      <c r="AG12" s="20">
        <v>20</v>
      </c>
      <c r="AH12" s="21">
        <v>25</v>
      </c>
      <c r="AI12" s="20">
        <v>20</v>
      </c>
      <c r="AJ12" s="21">
        <v>45</v>
      </c>
      <c r="AK12" s="20">
        <v>30</v>
      </c>
      <c r="AL12" s="21">
        <v>20</v>
      </c>
      <c r="AM12" s="20">
        <v>30</v>
      </c>
      <c r="AN12" s="21">
        <v>30</v>
      </c>
      <c r="AP12" t="s">
        <v>29</v>
      </c>
      <c r="AR12">
        <f>AC12+AE12+AG12+AI12+AK12+AM12</f>
        <v>130</v>
      </c>
      <c r="AS12">
        <f>AD12+AF12+AH12+AJ12+AL12+AN12</f>
        <v>155</v>
      </c>
      <c r="AU12">
        <f t="shared" si="2"/>
        <v>21.666666666666668</v>
      </c>
      <c r="AV12">
        <f t="shared" si="3"/>
        <v>25.833333333333332</v>
      </c>
      <c r="AX12">
        <f t="shared" si="4"/>
        <v>7.2222222222222223</v>
      </c>
      <c r="AY12">
        <f t="shared" si="5"/>
        <v>5.1666666666666661</v>
      </c>
    </row>
    <row r="13" spans="2:51" x14ac:dyDescent="0.35">
      <c r="C13" s="1">
        <f>ABS(E12-C12)</f>
        <v>0</v>
      </c>
      <c r="D13" s="2">
        <f>ABS(F12-D12)</f>
        <v>1</v>
      </c>
      <c r="E13" s="1">
        <f t="shared" ref="E13:H13" si="6">ABS(G12-E12)</f>
        <v>0</v>
      </c>
      <c r="F13" s="2">
        <f t="shared" si="6"/>
        <v>1</v>
      </c>
      <c r="G13" s="1">
        <f t="shared" si="6"/>
        <v>0</v>
      </c>
      <c r="H13" s="2">
        <f t="shared" si="6"/>
        <v>1</v>
      </c>
      <c r="I13" s="1"/>
      <c r="J13" s="2"/>
      <c r="S13" s="8"/>
      <c r="U13" s="8"/>
      <c r="W13">
        <f>C12+E12+G12+I12+K12+M12+O12</f>
        <v>4</v>
      </c>
      <c r="X13">
        <f>D12+F12+H12+J12+L12+N12+P12</f>
        <v>10</v>
      </c>
    </row>
    <row r="14" spans="2:51" x14ac:dyDescent="0.35">
      <c r="C14" s="1"/>
      <c r="D14" s="2"/>
      <c r="E14" s="1"/>
      <c r="F14" s="2"/>
      <c r="G14" s="1"/>
      <c r="H14" s="2"/>
    </row>
    <row r="15" spans="2:51" x14ac:dyDescent="0.35">
      <c r="AC15" s="20">
        <v>20</v>
      </c>
      <c r="AD15" s="21">
        <v>15</v>
      </c>
      <c r="AE15" s="20">
        <v>10</v>
      </c>
      <c r="AF15" s="21">
        <v>20</v>
      </c>
      <c r="AG15" s="20">
        <v>30</v>
      </c>
      <c r="AH15" s="21">
        <v>20</v>
      </c>
      <c r="AI15" s="20">
        <v>20</v>
      </c>
      <c r="AJ15" s="21">
        <v>25</v>
      </c>
      <c r="AK15" s="20">
        <v>20</v>
      </c>
      <c r="AL15" s="21">
        <v>35</v>
      </c>
      <c r="AM15" s="20">
        <v>20</v>
      </c>
      <c r="AN15" s="21">
        <v>45</v>
      </c>
      <c r="AP15" t="s">
        <v>28</v>
      </c>
      <c r="AR15">
        <f>AC15+AE15+AG15+AI15+AK15+AM15</f>
        <v>120</v>
      </c>
      <c r="AS15">
        <f>AD15+AF15+AH15+AJ15+AL15+AN15</f>
        <v>160</v>
      </c>
    </row>
    <row r="16" spans="2:51" x14ac:dyDescent="0.35">
      <c r="AC16" s="20">
        <v>20</v>
      </c>
      <c r="AD16" s="21">
        <v>15</v>
      </c>
      <c r="AE16" s="20">
        <v>10</v>
      </c>
      <c r="AF16" s="21">
        <v>20</v>
      </c>
      <c r="AG16" s="20">
        <v>30</v>
      </c>
      <c r="AH16" s="21">
        <v>20</v>
      </c>
      <c r="AI16" s="20">
        <v>20</v>
      </c>
      <c r="AJ16" s="21">
        <v>25</v>
      </c>
      <c r="AK16" s="20">
        <v>10</v>
      </c>
      <c r="AL16" s="21">
        <v>30</v>
      </c>
      <c r="AM16" s="20">
        <v>20</v>
      </c>
      <c r="AN16" s="21">
        <v>45</v>
      </c>
      <c r="AP16" t="s">
        <v>29</v>
      </c>
      <c r="AR16">
        <f>AC16+AE16+AG16+AI16+AK16+AM16</f>
        <v>110</v>
      </c>
      <c r="AS16">
        <f>AD16+AF16+AH16+AJ16+AL16+AN16</f>
        <v>155</v>
      </c>
    </row>
    <row r="17" spans="1:42" x14ac:dyDescent="0.35">
      <c r="C17" s="6">
        <v>1</v>
      </c>
      <c r="D17" s="7">
        <v>1</v>
      </c>
      <c r="E17" s="6">
        <v>1</v>
      </c>
      <c r="F17" s="7">
        <v>2</v>
      </c>
      <c r="G17" s="6">
        <v>2</v>
      </c>
      <c r="H17" s="7">
        <v>2.5</v>
      </c>
      <c r="I17" s="6">
        <v>3</v>
      </c>
      <c r="J17" s="7">
        <v>1</v>
      </c>
    </row>
    <row r="19" spans="1:42" x14ac:dyDescent="0.35">
      <c r="B19" t="s">
        <v>2</v>
      </c>
      <c r="C19">
        <v>1</v>
      </c>
      <c r="AL19">
        <v>15</v>
      </c>
      <c r="AM19">
        <v>20</v>
      </c>
      <c r="AN19">
        <v>25</v>
      </c>
      <c r="AO19">
        <v>35</v>
      </c>
      <c r="AP19">
        <v>45</v>
      </c>
    </row>
    <row r="20" spans="1:42" x14ac:dyDescent="0.35">
      <c r="AL20">
        <v>15</v>
      </c>
      <c r="AM20">
        <v>20</v>
      </c>
      <c r="AN20">
        <v>25</v>
      </c>
      <c r="AO20">
        <v>30</v>
      </c>
      <c r="AP20">
        <v>45</v>
      </c>
    </row>
    <row r="21" spans="1:42" x14ac:dyDescent="0.35">
      <c r="C21" s="15" t="s">
        <v>8</v>
      </c>
      <c r="F21" t="s">
        <v>6</v>
      </c>
    </row>
    <row r="22" spans="1:42" x14ac:dyDescent="0.35">
      <c r="C22" t="s">
        <v>4</v>
      </c>
      <c r="F22" t="s">
        <v>7</v>
      </c>
    </row>
    <row r="23" spans="1:42" x14ac:dyDescent="0.35">
      <c r="C23" t="s">
        <v>5</v>
      </c>
      <c r="F23" t="s">
        <v>5</v>
      </c>
    </row>
    <row r="24" spans="1:42" x14ac:dyDescent="0.35">
      <c r="A24" t="s">
        <v>9</v>
      </c>
      <c r="C24" t="s">
        <v>10</v>
      </c>
      <c r="H24" t="s">
        <v>13</v>
      </c>
    </row>
    <row r="27" spans="1:42" x14ac:dyDescent="0.35">
      <c r="C27" s="15" t="s">
        <v>3</v>
      </c>
    </row>
    <row r="28" spans="1:42" x14ac:dyDescent="0.35">
      <c r="C28" t="s">
        <v>11</v>
      </c>
    </row>
    <row r="29" spans="1:42" x14ac:dyDescent="0.35">
      <c r="C29" t="s">
        <v>5</v>
      </c>
    </row>
    <row r="31" spans="1:42" x14ac:dyDescent="0.35">
      <c r="C31" t="s">
        <v>12</v>
      </c>
    </row>
    <row r="33" spans="1:30" x14ac:dyDescent="0.35">
      <c r="B33" s="34"/>
      <c r="C33" s="35"/>
      <c r="D33" s="35"/>
      <c r="E33" s="36" t="s">
        <v>18</v>
      </c>
      <c r="F33" s="36"/>
      <c r="G33" s="35"/>
      <c r="H33" s="37" t="s">
        <v>19</v>
      </c>
      <c r="I33" s="35"/>
      <c r="J33" s="35" t="s">
        <v>23</v>
      </c>
      <c r="K33" s="35"/>
      <c r="L33" s="38"/>
    </row>
    <row r="34" spans="1:30" x14ac:dyDescent="0.35">
      <c r="B34" s="39" t="s">
        <v>16</v>
      </c>
      <c r="C34" s="40" t="s">
        <v>14</v>
      </c>
      <c r="D34" s="40"/>
      <c r="E34" s="41" t="s">
        <v>15</v>
      </c>
      <c r="F34" s="41" t="s">
        <v>17</v>
      </c>
      <c r="G34" s="40"/>
      <c r="H34" s="41"/>
      <c r="I34" s="40"/>
      <c r="J34" s="40"/>
      <c r="K34" s="40"/>
      <c r="L34" s="42"/>
    </row>
    <row r="35" spans="1:30" x14ac:dyDescent="0.35">
      <c r="B35" s="39">
        <v>4</v>
      </c>
      <c r="C35" s="40">
        <v>3</v>
      </c>
      <c r="D35" s="40"/>
      <c r="E35" s="41">
        <v>10</v>
      </c>
      <c r="F35" s="41">
        <v>10</v>
      </c>
      <c r="G35" s="40"/>
      <c r="H35" s="41">
        <f>(F35-E35)/$C35</f>
        <v>0</v>
      </c>
      <c r="I35" s="40"/>
      <c r="J35" s="40"/>
      <c r="K35" s="40"/>
      <c r="L35" s="42"/>
    </row>
    <row r="36" spans="1:30" x14ac:dyDescent="0.35">
      <c r="B36" s="39"/>
      <c r="C36" s="40"/>
      <c r="D36" s="40"/>
      <c r="E36" s="40"/>
      <c r="F36" s="40"/>
      <c r="G36" s="40"/>
      <c r="H36" s="40"/>
      <c r="I36" s="40"/>
      <c r="J36" s="40"/>
      <c r="K36" s="40"/>
      <c r="L36" s="42"/>
    </row>
    <row r="37" spans="1:30" x14ac:dyDescent="0.35">
      <c r="B37" s="39"/>
      <c r="C37" s="40"/>
      <c r="D37" s="40"/>
      <c r="E37" s="40"/>
      <c r="F37" s="40"/>
      <c r="G37" s="40"/>
      <c r="H37" s="40"/>
      <c r="I37" s="40"/>
      <c r="J37" s="40"/>
      <c r="K37" s="40"/>
      <c r="L37" s="42"/>
    </row>
    <row r="38" spans="1:30" x14ac:dyDescent="0.35"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2"/>
    </row>
    <row r="39" spans="1:30" x14ac:dyDescent="0.35"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3">
        <f>H35/H42</f>
        <v>0</v>
      </c>
    </row>
    <row r="40" spans="1:30" x14ac:dyDescent="0.35">
      <c r="B40" s="39"/>
      <c r="C40" s="40"/>
      <c r="D40" s="40"/>
      <c r="E40" s="40"/>
      <c r="F40" s="40"/>
      <c r="G40" s="40">
        <f>((F42-E42)*2+10)</f>
        <v>70</v>
      </c>
      <c r="H40">
        <f>G40/C42+C35</f>
        <v>17</v>
      </c>
      <c r="I40" s="40"/>
      <c r="J40" s="40"/>
      <c r="K40" s="40"/>
      <c r="L40" s="42"/>
    </row>
    <row r="41" spans="1:30" x14ac:dyDescent="0.35">
      <c r="B41" s="39" t="s">
        <v>20</v>
      </c>
      <c r="C41" s="40" t="s">
        <v>21</v>
      </c>
      <c r="D41" s="40"/>
      <c r="E41" s="40"/>
      <c r="F41" s="40"/>
      <c r="G41" s="40"/>
      <c r="H41" s="50">
        <f>(F42-E42)*C35/C42</f>
        <v>18</v>
      </c>
      <c r="I41" s="40"/>
      <c r="J41" s="40"/>
      <c r="K41" s="40"/>
      <c r="L41" s="42"/>
      <c r="P41" t="s">
        <v>0</v>
      </c>
      <c r="U41" t="s">
        <v>24</v>
      </c>
      <c r="Z41" t="s">
        <v>25</v>
      </c>
      <c r="AB41" t="s">
        <v>26</v>
      </c>
    </row>
    <row r="42" spans="1:30" x14ac:dyDescent="0.35">
      <c r="B42" s="44">
        <v>7</v>
      </c>
      <c r="C42" s="45">
        <v>5</v>
      </c>
      <c r="D42" s="45"/>
      <c r="E42" s="46">
        <v>25</v>
      </c>
      <c r="F42" s="46">
        <v>55</v>
      </c>
      <c r="G42" s="47"/>
      <c r="H42" s="48">
        <f>((F42-E42)*2+10)/$C42*C35</f>
        <v>42</v>
      </c>
      <c r="I42" s="45"/>
      <c r="J42" s="45" t="s">
        <v>22</v>
      </c>
      <c r="K42" s="45"/>
      <c r="L42" s="49"/>
      <c r="P42">
        <v>10</v>
      </c>
      <c r="Q42">
        <v>30</v>
      </c>
      <c r="R42">
        <v>3</v>
      </c>
      <c r="S42" s="17">
        <f>(Q42-P42)/R42</f>
        <v>6.666666666666667</v>
      </c>
      <c r="U42">
        <v>15</v>
      </c>
      <c r="V42">
        <v>45</v>
      </c>
      <c r="W42">
        <v>5</v>
      </c>
      <c r="X42" s="17">
        <f>(V42-U42)/W42</f>
        <v>6</v>
      </c>
      <c r="Z42">
        <f>S42/X42</f>
        <v>1.1111111111111112</v>
      </c>
      <c r="AB42">
        <f>X42/S42</f>
        <v>0.89999999999999991</v>
      </c>
      <c r="AD42" t="s">
        <v>27</v>
      </c>
    </row>
    <row r="43" spans="1:30" x14ac:dyDescent="0.35">
      <c r="P43">
        <v>10</v>
      </c>
      <c r="Q43">
        <v>30</v>
      </c>
      <c r="R43">
        <v>3</v>
      </c>
      <c r="S43" s="17">
        <f t="shared" ref="S43" si="7">(Q43-P43)/R43</f>
        <v>6.666666666666667</v>
      </c>
      <c r="U43">
        <v>15</v>
      </c>
      <c r="V43">
        <v>45</v>
      </c>
      <c r="W43">
        <v>5</v>
      </c>
      <c r="X43" s="17">
        <f t="shared" ref="X43" si="8">(V43-U43)/W43</f>
        <v>6</v>
      </c>
      <c r="Z43">
        <f>S43/X43</f>
        <v>1.1111111111111112</v>
      </c>
      <c r="AB43">
        <f>X43/S43</f>
        <v>0.89999999999999991</v>
      </c>
    </row>
    <row r="47" spans="1:30" s="18" customFormat="1" x14ac:dyDescent="0.35">
      <c r="A47"/>
      <c r="B47"/>
      <c r="C47"/>
      <c r="D47"/>
      <c r="E47"/>
      <c r="F47"/>
      <c r="G47"/>
      <c r="H47"/>
      <c r="I47"/>
      <c r="J47"/>
    </row>
    <row r="52" spans="2:8" x14ac:dyDescent="0.35">
      <c r="B52">
        <v>10</v>
      </c>
      <c r="C52">
        <v>20</v>
      </c>
    </row>
    <row r="58" spans="2:8" x14ac:dyDescent="0.35">
      <c r="B58">
        <v>20</v>
      </c>
      <c r="C58">
        <v>10</v>
      </c>
      <c r="D58">
        <v>30</v>
      </c>
      <c r="E58">
        <v>20</v>
      </c>
      <c r="F58" s="22">
        <v>40</v>
      </c>
      <c r="G58" s="22">
        <v>30</v>
      </c>
      <c r="H58" s="22">
        <v>40</v>
      </c>
    </row>
    <row r="59" spans="2:8" x14ac:dyDescent="0.35">
      <c r="B59">
        <v>15</v>
      </c>
      <c r="C59">
        <v>20</v>
      </c>
      <c r="D59">
        <v>20</v>
      </c>
      <c r="E59">
        <v>25</v>
      </c>
      <c r="F59" s="23">
        <v>35</v>
      </c>
      <c r="G59" s="23">
        <v>40</v>
      </c>
      <c r="H59" s="23">
        <v>45</v>
      </c>
    </row>
    <row r="61" spans="2:8" x14ac:dyDescent="0.35">
      <c r="B61">
        <f>ABS(C58-B58)</f>
        <v>10</v>
      </c>
      <c r="C61">
        <f t="shared" ref="C61:G62" si="9">ABS(D58-C58)</f>
        <v>20</v>
      </c>
      <c r="D61">
        <f t="shared" si="9"/>
        <v>10</v>
      </c>
      <c r="E61">
        <f t="shared" si="9"/>
        <v>20</v>
      </c>
      <c r="F61">
        <f t="shared" si="9"/>
        <v>10</v>
      </c>
      <c r="G61">
        <f t="shared" si="9"/>
        <v>10</v>
      </c>
    </row>
    <row r="62" spans="2:8" x14ac:dyDescent="0.35">
      <c r="B62">
        <f>ABS(C59-B59)</f>
        <v>5</v>
      </c>
      <c r="C62">
        <f t="shared" si="9"/>
        <v>0</v>
      </c>
      <c r="D62">
        <f t="shared" si="9"/>
        <v>5</v>
      </c>
      <c r="E62">
        <f t="shared" si="9"/>
        <v>10</v>
      </c>
      <c r="F62">
        <f t="shared" si="9"/>
        <v>5</v>
      </c>
      <c r="G62">
        <f t="shared" si="9"/>
        <v>5</v>
      </c>
    </row>
    <row r="65" spans="2:47" x14ac:dyDescent="0.35">
      <c r="AK65" s="30"/>
      <c r="AL65" s="30"/>
      <c r="AM65" s="30"/>
      <c r="AN65" s="30"/>
      <c r="AO65" s="30"/>
      <c r="AP65" s="30"/>
      <c r="AQ65" s="30"/>
      <c r="AR65" s="30"/>
      <c r="AS65" s="30"/>
      <c r="AT65" s="30"/>
    </row>
    <row r="66" spans="2:47" x14ac:dyDescent="0.35">
      <c r="B66">
        <v>20</v>
      </c>
      <c r="C66">
        <v>10</v>
      </c>
      <c r="D66">
        <v>30</v>
      </c>
      <c r="E66">
        <v>20</v>
      </c>
      <c r="F66" s="22">
        <v>20</v>
      </c>
      <c r="G66" s="22">
        <v>30</v>
      </c>
      <c r="H66" s="22">
        <v>40</v>
      </c>
      <c r="AK66" s="30"/>
      <c r="AL66" s="30"/>
      <c r="AM66" s="30"/>
      <c r="AN66" s="31"/>
      <c r="AO66" s="30"/>
      <c r="AP66" s="30"/>
      <c r="AQ66" s="30"/>
      <c r="AR66" s="30"/>
      <c r="AS66" s="30"/>
      <c r="AT66" s="30"/>
    </row>
    <row r="67" spans="2:47" x14ac:dyDescent="0.35">
      <c r="B67">
        <v>15</v>
      </c>
      <c r="C67">
        <v>20</v>
      </c>
      <c r="D67">
        <v>20</v>
      </c>
      <c r="E67">
        <v>25</v>
      </c>
      <c r="F67" s="23">
        <v>35</v>
      </c>
      <c r="G67" s="23">
        <v>40</v>
      </c>
      <c r="H67" s="23">
        <v>45</v>
      </c>
      <c r="AK67" s="30"/>
      <c r="AL67" s="30"/>
      <c r="AM67" s="30"/>
      <c r="AN67" s="31"/>
      <c r="AO67" s="30"/>
      <c r="AP67" s="30"/>
      <c r="AQ67" s="30"/>
      <c r="AR67" s="30"/>
      <c r="AS67" s="30"/>
      <c r="AT67" s="30"/>
    </row>
    <row r="68" spans="2:47" x14ac:dyDescent="0.35">
      <c r="AK68" s="30"/>
      <c r="AL68" s="30"/>
      <c r="AM68" s="30"/>
      <c r="AN68" s="31"/>
      <c r="AO68" s="30"/>
      <c r="AP68" s="30"/>
      <c r="AQ68" s="30"/>
      <c r="AR68" s="30"/>
      <c r="AS68" s="30"/>
      <c r="AT68" s="30"/>
    </row>
    <row r="69" spans="2:47" x14ac:dyDescent="0.35">
      <c r="B69">
        <f>ABS(C66-B66)</f>
        <v>10</v>
      </c>
      <c r="C69">
        <f t="shared" ref="C69:G70" si="10">ABS(D66-C66)</f>
        <v>20</v>
      </c>
      <c r="D69">
        <f t="shared" si="10"/>
        <v>10</v>
      </c>
      <c r="E69">
        <f t="shared" si="10"/>
        <v>0</v>
      </c>
      <c r="F69">
        <f t="shared" si="10"/>
        <v>10</v>
      </c>
      <c r="G69">
        <f t="shared" si="10"/>
        <v>10</v>
      </c>
      <c r="AK69">
        <v>20</v>
      </c>
      <c r="AL69">
        <v>30</v>
      </c>
      <c r="AM69">
        <v>40</v>
      </c>
      <c r="AN69">
        <v>60</v>
      </c>
      <c r="AO69">
        <v>60</v>
      </c>
      <c r="AP69">
        <v>70</v>
      </c>
      <c r="AQ69">
        <v>80</v>
      </c>
      <c r="AR69">
        <v>100</v>
      </c>
    </row>
    <row r="70" spans="2:47" x14ac:dyDescent="0.35">
      <c r="B70">
        <f>ABS(C67-B67)</f>
        <v>5</v>
      </c>
      <c r="C70">
        <f t="shared" si="10"/>
        <v>0</v>
      </c>
      <c r="D70">
        <f t="shared" si="10"/>
        <v>5</v>
      </c>
      <c r="E70">
        <f t="shared" si="10"/>
        <v>10</v>
      </c>
      <c r="F70">
        <f t="shared" si="10"/>
        <v>5</v>
      </c>
      <c r="G70">
        <f t="shared" si="10"/>
        <v>5</v>
      </c>
      <c r="AK70">
        <v>30</v>
      </c>
      <c r="AL70">
        <v>35</v>
      </c>
      <c r="AM70">
        <v>40</v>
      </c>
      <c r="AN70">
        <v>30</v>
      </c>
      <c r="AO70">
        <v>40</v>
      </c>
      <c r="AP70">
        <v>35</v>
      </c>
      <c r="AQ70">
        <v>30</v>
      </c>
      <c r="AR70">
        <v>30</v>
      </c>
    </row>
    <row r="71" spans="2:47" x14ac:dyDescent="0.35">
      <c r="AF71">
        <v>1</v>
      </c>
      <c r="AH71">
        <v>1</v>
      </c>
      <c r="AK71" s="25">
        <f t="shared" ref="AK71:AQ71" si="11">AL69-AK69</f>
        <v>10</v>
      </c>
      <c r="AL71" s="25">
        <f t="shared" si="11"/>
        <v>10</v>
      </c>
      <c r="AM71" s="27">
        <f t="shared" si="11"/>
        <v>20</v>
      </c>
      <c r="AN71" s="25">
        <f t="shared" si="11"/>
        <v>0</v>
      </c>
      <c r="AO71" s="25">
        <f t="shared" si="11"/>
        <v>10</v>
      </c>
      <c r="AP71" s="25">
        <f t="shared" si="11"/>
        <v>10</v>
      </c>
      <c r="AQ71" s="25">
        <f t="shared" si="11"/>
        <v>20</v>
      </c>
    </row>
    <row r="72" spans="2:47" x14ac:dyDescent="0.35">
      <c r="AF72" t="s">
        <v>38</v>
      </c>
      <c r="AH72" t="s">
        <v>41</v>
      </c>
      <c r="AK72" s="25">
        <f t="shared" ref="AK72:AQ72" si="12">ABS(AL70-AK70)</f>
        <v>5</v>
      </c>
      <c r="AL72" s="25">
        <f t="shared" si="12"/>
        <v>5</v>
      </c>
      <c r="AM72" s="27">
        <f t="shared" si="12"/>
        <v>10</v>
      </c>
      <c r="AN72" s="25">
        <f t="shared" si="12"/>
        <v>10</v>
      </c>
      <c r="AO72" s="25">
        <f t="shared" si="12"/>
        <v>5</v>
      </c>
      <c r="AP72" s="25">
        <f t="shared" si="12"/>
        <v>5</v>
      </c>
      <c r="AQ72" s="25">
        <f t="shared" si="12"/>
        <v>0</v>
      </c>
    </row>
    <row r="73" spans="2:47" x14ac:dyDescent="0.35">
      <c r="AF73" t="s">
        <v>39</v>
      </c>
      <c r="AH73" t="s">
        <v>44</v>
      </c>
      <c r="AK73">
        <f>AK71+AK72</f>
        <v>15</v>
      </c>
      <c r="AL73">
        <f t="shared" ref="AL73:AQ73" si="13">AL71+AL72</f>
        <v>15</v>
      </c>
      <c r="AM73" s="19">
        <f t="shared" si="13"/>
        <v>30</v>
      </c>
      <c r="AN73">
        <f t="shared" si="13"/>
        <v>10</v>
      </c>
      <c r="AO73">
        <f t="shared" si="13"/>
        <v>15</v>
      </c>
      <c r="AP73">
        <f t="shared" si="13"/>
        <v>15</v>
      </c>
      <c r="AQ73">
        <f t="shared" si="13"/>
        <v>20</v>
      </c>
      <c r="AT73">
        <f>SUM(AK73:AS73)</f>
        <v>120</v>
      </c>
      <c r="AU73">
        <f>AT73/8</f>
        <v>15</v>
      </c>
    </row>
    <row r="74" spans="2:47" x14ac:dyDescent="0.35">
      <c r="AF74" t="s">
        <v>40</v>
      </c>
      <c r="AH74" t="s">
        <v>46</v>
      </c>
    </row>
    <row r="75" spans="2:47" x14ac:dyDescent="0.35">
      <c r="AF75" t="s">
        <v>32</v>
      </c>
      <c r="AH75" t="s">
        <v>42</v>
      </c>
    </row>
    <row r="76" spans="2:47" x14ac:dyDescent="0.35">
      <c r="AF76" t="s">
        <v>32</v>
      </c>
      <c r="AH76" t="s">
        <v>45</v>
      </c>
    </row>
    <row r="87" spans="29:40" x14ac:dyDescent="0.35">
      <c r="AC87" s="25">
        <v>10</v>
      </c>
      <c r="AD87" s="25">
        <v>20</v>
      </c>
      <c r="AE87" s="25">
        <v>30</v>
      </c>
      <c r="AF87" s="25">
        <v>50</v>
      </c>
      <c r="AG87" s="25">
        <v>60</v>
      </c>
      <c r="AH87" s="25">
        <v>60</v>
      </c>
      <c r="AI87" s="25">
        <v>70</v>
      </c>
      <c r="AJ87" s="25">
        <v>80</v>
      </c>
      <c r="AL87" t="s">
        <v>47</v>
      </c>
    </row>
    <row r="88" spans="29:40" x14ac:dyDescent="0.35">
      <c r="AC88" s="25">
        <v>25</v>
      </c>
      <c r="AD88" s="25">
        <v>20</v>
      </c>
      <c r="AE88" s="25">
        <v>25</v>
      </c>
      <c r="AF88" s="25">
        <v>15</v>
      </c>
      <c r="AG88" s="25">
        <v>10</v>
      </c>
      <c r="AH88" s="25">
        <v>20</v>
      </c>
      <c r="AI88" s="25">
        <v>15</v>
      </c>
      <c r="AJ88" s="25">
        <v>10</v>
      </c>
    </row>
    <row r="89" spans="29:40" x14ac:dyDescent="0.35">
      <c r="AC89" s="26">
        <f t="shared" ref="AC89:AD89" si="14">AD87-AC87</f>
        <v>10</v>
      </c>
      <c r="AD89" s="26">
        <f t="shared" si="14"/>
        <v>10</v>
      </c>
      <c r="AE89" s="26">
        <f>AF87-AE87</f>
        <v>20</v>
      </c>
      <c r="AF89" s="26">
        <f t="shared" ref="AF89:AI89" si="15">AG87-AF87</f>
        <v>10</v>
      </c>
      <c r="AG89" s="26">
        <f t="shared" si="15"/>
        <v>0</v>
      </c>
      <c r="AH89" s="26">
        <f t="shared" si="15"/>
        <v>10</v>
      </c>
      <c r="AI89" s="26">
        <f t="shared" si="15"/>
        <v>10</v>
      </c>
      <c r="AJ89" s="26"/>
    </row>
    <row r="90" spans="29:40" x14ac:dyDescent="0.35">
      <c r="AC90" s="26">
        <f t="shared" ref="AC90:AD90" si="16">ABS(AD88-AC88)</f>
        <v>5</v>
      </c>
      <c r="AD90" s="26">
        <f t="shared" si="16"/>
        <v>5</v>
      </c>
      <c r="AE90" s="26">
        <f>ABS(AF88-AE88)</f>
        <v>10</v>
      </c>
      <c r="AF90" s="26">
        <f t="shared" ref="AF90:AI90" si="17">ABS(AG88-AF88)</f>
        <v>5</v>
      </c>
      <c r="AG90" s="26">
        <f t="shared" si="17"/>
        <v>10</v>
      </c>
      <c r="AH90" s="26">
        <f t="shared" si="17"/>
        <v>5</v>
      </c>
      <c r="AI90" s="26">
        <f t="shared" si="17"/>
        <v>5</v>
      </c>
      <c r="AJ90" s="26"/>
    </row>
    <row r="91" spans="29:40" x14ac:dyDescent="0.35">
      <c r="AC91" s="16">
        <f>SUM(AC89:AC90)</f>
        <v>15</v>
      </c>
      <c r="AD91" s="16">
        <f t="shared" ref="AD91" si="18">SUM(AD89:AD90)</f>
        <v>15</v>
      </c>
      <c r="AE91" s="28">
        <f t="shared" ref="AE91" si="19">SUM(AE89:AE90)</f>
        <v>30</v>
      </c>
      <c r="AF91" s="16">
        <f t="shared" ref="AF91" si="20">SUM(AF89:AF90)</f>
        <v>15</v>
      </c>
      <c r="AG91" s="16">
        <f t="shared" ref="AG91" si="21">SUM(AG89:AG90)</f>
        <v>10</v>
      </c>
      <c r="AH91" s="16">
        <f t="shared" ref="AH91" si="22">SUM(AH89:AH90)</f>
        <v>15</v>
      </c>
      <c r="AI91" s="16">
        <f t="shared" ref="AI91" si="23">SUM(AI89:AI90)</f>
        <v>15</v>
      </c>
      <c r="AJ91" s="16"/>
      <c r="AL91">
        <f>SUM(AC91:AJ91)</f>
        <v>115</v>
      </c>
      <c r="AN91">
        <f>AL91/8</f>
        <v>14.375</v>
      </c>
    </row>
    <row r="96" spans="29:40" x14ac:dyDescent="0.35">
      <c r="AC96" s="25">
        <v>10</v>
      </c>
      <c r="AD96" s="25">
        <v>20</v>
      </c>
      <c r="AE96" s="25">
        <v>30</v>
      </c>
      <c r="AF96" s="25">
        <v>50</v>
      </c>
      <c r="AG96" s="25">
        <v>60</v>
      </c>
      <c r="AH96" s="25">
        <v>60</v>
      </c>
      <c r="AI96" s="25">
        <v>70</v>
      </c>
      <c r="AJ96" s="25">
        <v>80</v>
      </c>
      <c r="AL96" t="s">
        <v>48</v>
      </c>
    </row>
    <row r="97" spans="2:40" x14ac:dyDescent="0.35">
      <c r="AC97" s="25">
        <v>25</v>
      </c>
      <c r="AD97" s="25">
        <v>20</v>
      </c>
      <c r="AE97" s="25">
        <v>25</v>
      </c>
      <c r="AF97" s="25">
        <v>15</v>
      </c>
      <c r="AG97" s="25">
        <v>20</v>
      </c>
      <c r="AH97" s="25">
        <v>10</v>
      </c>
      <c r="AI97" s="25">
        <v>15</v>
      </c>
      <c r="AJ97" s="25">
        <v>10</v>
      </c>
    </row>
    <row r="98" spans="2:40" x14ac:dyDescent="0.35">
      <c r="AC98" s="26">
        <f t="shared" ref="AC98:AD98" si="24">AD96-AC96</f>
        <v>10</v>
      </c>
      <c r="AD98" s="26">
        <f t="shared" si="24"/>
        <v>10</v>
      </c>
      <c r="AE98" s="26">
        <f>AF96-AE96</f>
        <v>20</v>
      </c>
      <c r="AF98" s="26">
        <f t="shared" ref="AF98:AI98" si="25">AG96-AF96</f>
        <v>10</v>
      </c>
      <c r="AG98" s="26">
        <f t="shared" si="25"/>
        <v>0</v>
      </c>
      <c r="AH98" s="26">
        <f t="shared" si="25"/>
        <v>10</v>
      </c>
      <c r="AI98" s="26">
        <f t="shared" si="25"/>
        <v>10</v>
      </c>
      <c r="AJ98" s="26"/>
    </row>
    <row r="99" spans="2:40" x14ac:dyDescent="0.35">
      <c r="K99">
        <v>1</v>
      </c>
      <c r="M99">
        <v>10</v>
      </c>
      <c r="N99" t="s">
        <v>33</v>
      </c>
      <c r="P99" t="s">
        <v>33</v>
      </c>
      <c r="Q99">
        <v>10</v>
      </c>
      <c r="S99" s="24" t="s">
        <v>37</v>
      </c>
      <c r="U99">
        <f t="shared" ref="U99:U101" si="26">M99-(K99-1)*5</f>
        <v>10</v>
      </c>
      <c r="AC99" s="26">
        <f t="shared" ref="AC99:AD99" si="27">ABS(AD97-AC97)</f>
        <v>5</v>
      </c>
      <c r="AD99" s="26">
        <f t="shared" si="27"/>
        <v>5</v>
      </c>
      <c r="AE99" s="26">
        <f>ABS(AF97-AE97)</f>
        <v>10</v>
      </c>
      <c r="AF99" s="26">
        <f t="shared" ref="AF99:AI99" si="28">ABS(AG97-AF97)</f>
        <v>5</v>
      </c>
      <c r="AG99" s="26">
        <f t="shared" si="28"/>
        <v>10</v>
      </c>
      <c r="AH99" s="26">
        <f t="shared" si="28"/>
        <v>5</v>
      </c>
      <c r="AI99" s="26">
        <f t="shared" si="28"/>
        <v>5</v>
      </c>
      <c r="AJ99" s="26"/>
    </row>
    <row r="100" spans="2:40" x14ac:dyDescent="0.35">
      <c r="K100">
        <v>2</v>
      </c>
      <c r="M100">
        <v>20</v>
      </c>
      <c r="N100" t="s">
        <v>33</v>
      </c>
      <c r="P100" t="s">
        <v>33</v>
      </c>
      <c r="Q100">
        <v>15</v>
      </c>
      <c r="S100" s="24" t="s">
        <v>36</v>
      </c>
      <c r="U100">
        <f t="shared" si="26"/>
        <v>15</v>
      </c>
      <c r="AC100" s="16">
        <f>SUM(AC98:AC99)</f>
        <v>15</v>
      </c>
      <c r="AD100" s="16">
        <f t="shared" ref="AD100:AI100" si="29">SUM(AD98:AD99)</f>
        <v>15</v>
      </c>
      <c r="AE100" s="28">
        <f t="shared" si="29"/>
        <v>30</v>
      </c>
      <c r="AF100" s="16">
        <f t="shared" si="29"/>
        <v>15</v>
      </c>
      <c r="AG100" s="16">
        <f t="shared" si="29"/>
        <v>10</v>
      </c>
      <c r="AH100" s="16">
        <f t="shared" si="29"/>
        <v>15</v>
      </c>
      <c r="AI100" s="16">
        <f t="shared" si="29"/>
        <v>15</v>
      </c>
      <c r="AJ100" s="16"/>
      <c r="AL100">
        <f>SUM(AC100:AJ100)</f>
        <v>115</v>
      </c>
      <c r="AN100">
        <f>AL100/8</f>
        <v>14.375</v>
      </c>
    </row>
    <row r="101" spans="2:40" x14ac:dyDescent="0.35">
      <c r="K101">
        <v>3</v>
      </c>
      <c r="M101">
        <v>30</v>
      </c>
      <c r="N101" t="s">
        <v>33</v>
      </c>
      <c r="P101" t="s">
        <v>33</v>
      </c>
      <c r="Q101">
        <v>20</v>
      </c>
      <c r="S101" s="24" t="s">
        <v>35</v>
      </c>
      <c r="U101">
        <f t="shared" si="26"/>
        <v>20</v>
      </c>
    </row>
    <row r="102" spans="2:40" x14ac:dyDescent="0.35">
      <c r="K102">
        <v>4</v>
      </c>
      <c r="M102">
        <v>40</v>
      </c>
      <c r="N102" t="s">
        <v>33</v>
      </c>
      <c r="P102" t="s">
        <v>33</v>
      </c>
      <c r="Q102">
        <v>25</v>
      </c>
      <c r="S102" s="24" t="s">
        <v>34</v>
      </c>
      <c r="U102">
        <f>M102-(K102-1)*5</f>
        <v>25</v>
      </c>
    </row>
    <row r="107" spans="2:40" x14ac:dyDescent="0.35">
      <c r="B107" s="25">
        <v>10</v>
      </c>
      <c r="C107" s="25">
        <v>20</v>
      </c>
      <c r="D107" s="25">
        <v>30</v>
      </c>
      <c r="E107" s="25">
        <v>30</v>
      </c>
      <c r="F107" s="25">
        <v>50</v>
      </c>
      <c r="G107" s="25">
        <v>70</v>
      </c>
      <c r="V107" s="25">
        <v>20</v>
      </c>
      <c r="W107" s="25">
        <v>30</v>
      </c>
      <c r="X107" s="25">
        <v>40</v>
      </c>
      <c r="Y107" s="25">
        <v>60</v>
      </c>
      <c r="Z107" s="25">
        <v>60</v>
      </c>
      <c r="AA107" s="25">
        <v>70</v>
      </c>
      <c r="AB107" s="25">
        <v>80</v>
      </c>
    </row>
    <row r="108" spans="2:40" x14ac:dyDescent="0.35">
      <c r="B108" s="25">
        <v>15</v>
      </c>
      <c r="C108" s="25">
        <v>20</v>
      </c>
      <c r="D108" s="25">
        <v>25</v>
      </c>
      <c r="E108" s="25">
        <v>15</v>
      </c>
      <c r="F108" s="25">
        <v>25</v>
      </c>
      <c r="G108" s="25">
        <v>25</v>
      </c>
      <c r="V108" s="25">
        <v>30</v>
      </c>
      <c r="W108" s="25">
        <v>35</v>
      </c>
      <c r="X108" s="25">
        <v>40</v>
      </c>
      <c r="Y108" s="25">
        <v>40</v>
      </c>
      <c r="Z108" s="25">
        <v>30</v>
      </c>
      <c r="AA108" s="25">
        <v>35</v>
      </c>
      <c r="AB108" s="25">
        <v>30</v>
      </c>
    </row>
    <row r="109" spans="2:40" x14ac:dyDescent="0.35">
      <c r="B109" s="26">
        <f t="shared" ref="B109:F109" si="30">C107-B107</f>
        <v>10</v>
      </c>
      <c r="C109" s="26">
        <f t="shared" si="30"/>
        <v>10</v>
      </c>
      <c r="D109" s="26">
        <f t="shared" si="30"/>
        <v>0</v>
      </c>
      <c r="E109" s="26">
        <f t="shared" si="30"/>
        <v>20</v>
      </c>
      <c r="F109" s="26">
        <f t="shared" si="30"/>
        <v>20</v>
      </c>
      <c r="V109" s="26">
        <f>W107-V107</f>
        <v>10</v>
      </c>
      <c r="W109" s="26">
        <f>X107-W107</f>
        <v>10</v>
      </c>
      <c r="X109" s="29">
        <f>Y107-X107</f>
        <v>20</v>
      </c>
      <c r="Y109" s="26">
        <f>Z107-Y107</f>
        <v>0</v>
      </c>
      <c r="Z109" s="26">
        <f>AA107-Z107</f>
        <v>10</v>
      </c>
      <c r="AA109" s="26">
        <f>AB107-AA107</f>
        <v>10</v>
      </c>
      <c r="AB109" s="26"/>
    </row>
    <row r="110" spans="2:40" x14ac:dyDescent="0.35">
      <c r="B110" s="26">
        <f t="shared" ref="B110:F110" si="31">ABS(C108-B108)</f>
        <v>5</v>
      </c>
      <c r="C110" s="26">
        <f t="shared" si="31"/>
        <v>5</v>
      </c>
      <c r="D110" s="26">
        <f t="shared" si="31"/>
        <v>10</v>
      </c>
      <c r="E110" s="26">
        <f t="shared" si="31"/>
        <v>10</v>
      </c>
      <c r="F110" s="26">
        <f t="shared" si="31"/>
        <v>0</v>
      </c>
      <c r="V110" s="26">
        <f>ABS(W108-V108)</f>
        <v>5</v>
      </c>
      <c r="W110" s="26">
        <f>ABS(X108-W108)</f>
        <v>5</v>
      </c>
      <c r="X110" s="29">
        <f>ABS(Y108-X108)</f>
        <v>0</v>
      </c>
      <c r="Y110" s="26">
        <f>ABS(Z108-Y108)</f>
        <v>10</v>
      </c>
      <c r="Z110" s="26">
        <f>ABS(AA108-Z108)</f>
        <v>5</v>
      </c>
      <c r="AA110" s="26">
        <f>ABS(AB108-AA108)</f>
        <v>5</v>
      </c>
      <c r="AB110" s="26"/>
    </row>
    <row r="111" spans="2:40" x14ac:dyDescent="0.35">
      <c r="B111" s="16">
        <f>SUM(B109:B110)</f>
        <v>15</v>
      </c>
      <c r="C111" s="16">
        <f t="shared" ref="C111:F111" si="32">SUM(C109:C110)</f>
        <v>15</v>
      </c>
      <c r="D111" s="16">
        <f t="shared" si="32"/>
        <v>10</v>
      </c>
      <c r="E111" s="28">
        <f t="shared" si="32"/>
        <v>30</v>
      </c>
      <c r="F111" s="16">
        <f t="shared" si="32"/>
        <v>20</v>
      </c>
      <c r="V111" s="16">
        <f>V109+V110</f>
        <v>15</v>
      </c>
      <c r="W111" s="16">
        <f t="shared" ref="W111" si="33">W109+W110</f>
        <v>15</v>
      </c>
      <c r="X111" s="16">
        <f t="shared" ref="X111" si="34">X109+X110</f>
        <v>20</v>
      </c>
      <c r="Y111" s="16">
        <f t="shared" ref="Y111" si="35">Y109+Y110</f>
        <v>10</v>
      </c>
      <c r="Z111" s="16">
        <f t="shared" ref="Z111" si="36">Z109+Z110</f>
        <v>15</v>
      </c>
      <c r="AA111" s="16">
        <f t="shared" ref="AA111" si="37">AA109+AA110</f>
        <v>15</v>
      </c>
      <c r="AB111" s="16"/>
    </row>
    <row r="113" spans="2:42" x14ac:dyDescent="0.35">
      <c r="B113" s="25">
        <v>10</v>
      </c>
      <c r="C113" s="25">
        <v>20</v>
      </c>
      <c r="D113" s="25">
        <v>30</v>
      </c>
      <c r="E113" s="25">
        <v>30</v>
      </c>
      <c r="F113" s="25">
        <v>50</v>
      </c>
      <c r="G113" s="25">
        <v>70</v>
      </c>
      <c r="V113" s="25">
        <v>20</v>
      </c>
      <c r="W113" s="25">
        <v>30</v>
      </c>
      <c r="X113" s="25">
        <v>40</v>
      </c>
      <c r="Y113" s="25">
        <v>60</v>
      </c>
      <c r="Z113" s="25">
        <v>60</v>
      </c>
      <c r="AA113" s="25">
        <v>70</v>
      </c>
      <c r="AB113" s="25">
        <v>80</v>
      </c>
    </row>
    <row r="114" spans="2:42" x14ac:dyDescent="0.35">
      <c r="B114" s="25">
        <v>15</v>
      </c>
      <c r="C114" s="25">
        <v>20</v>
      </c>
      <c r="D114" s="25">
        <v>15</v>
      </c>
      <c r="E114" s="25">
        <v>25</v>
      </c>
      <c r="F114" s="25">
        <v>25</v>
      </c>
      <c r="G114" s="25">
        <v>25</v>
      </c>
      <c r="V114" s="25">
        <v>30</v>
      </c>
      <c r="W114" s="25">
        <v>35</v>
      </c>
      <c r="X114" s="25">
        <v>40</v>
      </c>
      <c r="Y114" s="25">
        <v>30</v>
      </c>
      <c r="Z114" s="25">
        <v>40</v>
      </c>
      <c r="AA114" s="25">
        <v>35</v>
      </c>
      <c r="AB114" s="25">
        <v>30</v>
      </c>
    </row>
    <row r="115" spans="2:42" x14ac:dyDescent="0.35">
      <c r="B115" s="26">
        <f t="shared" ref="B115:F115" si="38">C113-B113</f>
        <v>10</v>
      </c>
      <c r="C115" s="26">
        <f t="shared" si="38"/>
        <v>10</v>
      </c>
      <c r="D115" s="26">
        <f t="shared" si="38"/>
        <v>0</v>
      </c>
      <c r="E115" s="26">
        <f t="shared" si="38"/>
        <v>20</v>
      </c>
      <c r="F115" s="26">
        <f t="shared" si="38"/>
        <v>20</v>
      </c>
      <c r="V115" s="26">
        <f>W113-V113</f>
        <v>10</v>
      </c>
      <c r="W115" s="26">
        <f>X113-W113</f>
        <v>10</v>
      </c>
      <c r="X115" s="29">
        <f>Y113-X113</f>
        <v>20</v>
      </c>
      <c r="Y115" s="26">
        <f>Z113-Y113</f>
        <v>0</v>
      </c>
      <c r="Z115" s="26">
        <f>AA113-Z113</f>
        <v>10</v>
      </c>
      <c r="AA115" s="26">
        <f>AB113-AA113</f>
        <v>10</v>
      </c>
      <c r="AB115" s="26"/>
    </row>
    <row r="116" spans="2:42" x14ac:dyDescent="0.35">
      <c r="B116" s="26">
        <f t="shared" ref="B116:F116" si="39">ABS(C114-B114)</f>
        <v>5</v>
      </c>
      <c r="C116" s="26">
        <f t="shared" si="39"/>
        <v>5</v>
      </c>
      <c r="D116" s="26">
        <f t="shared" si="39"/>
        <v>10</v>
      </c>
      <c r="E116" s="26">
        <f t="shared" si="39"/>
        <v>0</v>
      </c>
      <c r="F116" s="26">
        <f t="shared" si="39"/>
        <v>0</v>
      </c>
      <c r="V116" s="26">
        <f>ABS(W114-V114)</f>
        <v>5</v>
      </c>
      <c r="W116" s="26">
        <f>ABS(X114-W114)</f>
        <v>5</v>
      </c>
      <c r="X116" s="29">
        <f>ABS(Y114-X114)</f>
        <v>10</v>
      </c>
      <c r="Y116" s="26">
        <f>ABS(Z114-Y114)</f>
        <v>10</v>
      </c>
      <c r="Z116" s="26">
        <f>ABS(AA114-Z114)</f>
        <v>5</v>
      </c>
      <c r="AA116" s="26">
        <f>ABS(AB114-AA114)</f>
        <v>5</v>
      </c>
      <c r="AB116" s="26"/>
    </row>
    <row r="117" spans="2:42" x14ac:dyDescent="0.35">
      <c r="B117" s="16">
        <f>SUM(B115:B116)</f>
        <v>15</v>
      </c>
      <c r="C117" s="16">
        <f t="shared" ref="C117" si="40">SUM(C115:C116)</f>
        <v>15</v>
      </c>
      <c r="D117" s="16">
        <f t="shared" ref="D117:E117" si="41">SUM(D115:D116)</f>
        <v>10</v>
      </c>
      <c r="E117" s="16">
        <f t="shared" si="41"/>
        <v>20</v>
      </c>
      <c r="F117" s="16">
        <f t="shared" ref="F117" si="42">SUM(F115:F116)</f>
        <v>20</v>
      </c>
      <c r="V117" s="16">
        <f>V115+V116</f>
        <v>15</v>
      </c>
      <c r="W117" s="16">
        <f t="shared" ref="W117" si="43">W115+W116</f>
        <v>15</v>
      </c>
      <c r="X117" s="28">
        <f t="shared" ref="X117" si="44">X115+X116</f>
        <v>30</v>
      </c>
      <c r="Y117" s="16">
        <f t="shared" ref="Y117" si="45">Y115+Y116</f>
        <v>10</v>
      </c>
      <c r="Z117" s="16">
        <f t="shared" ref="Z117" si="46">Z115+Z116</f>
        <v>15</v>
      </c>
      <c r="AA117" s="16">
        <f t="shared" ref="AA117" si="47">AA115+AA116</f>
        <v>15</v>
      </c>
      <c r="AB117" s="16"/>
    </row>
    <row r="119" spans="2:42" x14ac:dyDescent="0.35">
      <c r="B119">
        <f>ABS(B111-B117)</f>
        <v>0</v>
      </c>
      <c r="C119">
        <f t="shared" ref="C119:F119" si="48">ABS(C111-C117)</f>
        <v>0</v>
      </c>
      <c r="D119">
        <f t="shared" si="48"/>
        <v>0</v>
      </c>
      <c r="E119" s="16">
        <f t="shared" si="48"/>
        <v>10</v>
      </c>
      <c r="F119">
        <f t="shared" si="48"/>
        <v>0</v>
      </c>
      <c r="V119">
        <f>ABS(V111-V117)</f>
        <v>0</v>
      </c>
      <c r="W119">
        <f t="shared" ref="W119:AA119" si="49">ABS(W111-W117)</f>
        <v>0</v>
      </c>
      <c r="X119" s="16">
        <f t="shared" si="49"/>
        <v>10</v>
      </c>
      <c r="Y119">
        <f t="shared" si="49"/>
        <v>0</v>
      </c>
      <c r="Z119">
        <f t="shared" si="49"/>
        <v>0</v>
      </c>
      <c r="AA119">
        <f t="shared" si="49"/>
        <v>0</v>
      </c>
    </row>
    <row r="123" spans="2:42" x14ac:dyDescent="0.35">
      <c r="AJ123" s="25">
        <v>10</v>
      </c>
      <c r="AK123" s="25">
        <v>10</v>
      </c>
      <c r="AL123" s="25">
        <v>20</v>
      </c>
      <c r="AM123" s="25">
        <v>20</v>
      </c>
      <c r="AN123" s="25">
        <v>30</v>
      </c>
      <c r="AO123" s="25">
        <v>30</v>
      </c>
      <c r="AP123" s="25">
        <v>40</v>
      </c>
    </row>
    <row r="124" spans="2:42" x14ac:dyDescent="0.35">
      <c r="AJ124" s="25">
        <v>10</v>
      </c>
      <c r="AK124" s="25">
        <v>20</v>
      </c>
      <c r="AL124" s="25">
        <v>25</v>
      </c>
      <c r="AM124" s="25">
        <v>35</v>
      </c>
      <c r="AN124" s="25">
        <v>10</v>
      </c>
      <c r="AO124" s="25">
        <v>30</v>
      </c>
      <c r="AP124" s="25">
        <v>25</v>
      </c>
    </row>
    <row r="125" spans="2:42" x14ac:dyDescent="0.35">
      <c r="AJ125" s="26">
        <f>AK123-AJ123</f>
        <v>0</v>
      </c>
      <c r="AK125" s="26">
        <f t="shared" ref="AK125:AN125" si="50">AL123-AK123</f>
        <v>10</v>
      </c>
      <c r="AL125" s="26">
        <f t="shared" si="50"/>
        <v>0</v>
      </c>
      <c r="AM125" s="26">
        <f t="shared" si="50"/>
        <v>10</v>
      </c>
      <c r="AN125" s="26">
        <f t="shared" si="50"/>
        <v>0</v>
      </c>
      <c r="AO125" s="26">
        <f t="shared" ref="AO125" si="51">AP123-AO123</f>
        <v>10</v>
      </c>
      <c r="AP125" s="26"/>
    </row>
    <row r="126" spans="2:42" x14ac:dyDescent="0.35">
      <c r="AJ126" s="26">
        <f>ABS(AK124-AJ124)</f>
        <v>10</v>
      </c>
      <c r="AK126" s="26">
        <f t="shared" ref="AK126:AN126" si="52">ABS(AL124-AK124)</f>
        <v>5</v>
      </c>
      <c r="AL126" s="26">
        <f t="shared" si="52"/>
        <v>10</v>
      </c>
      <c r="AM126" s="26">
        <f t="shared" si="52"/>
        <v>25</v>
      </c>
      <c r="AN126" s="26">
        <f t="shared" si="52"/>
        <v>20</v>
      </c>
      <c r="AO126" s="26">
        <f t="shared" ref="AO126" si="53">ABS(AP124-AO124)</f>
        <v>5</v>
      </c>
      <c r="AP126" s="26"/>
    </row>
    <row r="127" spans="2:42" x14ac:dyDescent="0.35">
      <c r="AJ127" s="16">
        <f>AJ125+AJ126</f>
        <v>10</v>
      </c>
      <c r="AK127" s="16">
        <f t="shared" ref="AK127" si="54">AK125+AK126</f>
        <v>15</v>
      </c>
      <c r="AL127" s="16">
        <f t="shared" ref="AL127" si="55">AL125+AL126</f>
        <v>10</v>
      </c>
      <c r="AM127" s="16">
        <f t="shared" ref="AM127" si="56">AM125+AM126</f>
        <v>35</v>
      </c>
      <c r="AN127" s="16">
        <f t="shared" ref="AN127:AO127" si="57">AN125+AN126</f>
        <v>20</v>
      </c>
      <c r="AO127" s="16">
        <f t="shared" si="57"/>
        <v>15</v>
      </c>
      <c r="AP127" s="16"/>
    </row>
    <row r="128" spans="2:42" x14ac:dyDescent="0.35">
      <c r="AJ128" s="32">
        <f>ABS(AJ125-AJ126)</f>
        <v>10</v>
      </c>
      <c r="AK128" s="32">
        <f t="shared" ref="AK128:AO128" si="58">ABS(AK125-AK126)</f>
        <v>5</v>
      </c>
      <c r="AL128" s="32">
        <f t="shared" si="58"/>
        <v>10</v>
      </c>
      <c r="AM128" s="32">
        <f t="shared" si="58"/>
        <v>15</v>
      </c>
      <c r="AN128" s="32">
        <f t="shared" si="58"/>
        <v>20</v>
      </c>
      <c r="AO128" s="32">
        <f t="shared" si="58"/>
        <v>5</v>
      </c>
      <c r="AP128" s="32"/>
    </row>
    <row r="130" spans="36:43" x14ac:dyDescent="0.35">
      <c r="AJ130" s="25">
        <v>10</v>
      </c>
      <c r="AK130" s="25">
        <v>10</v>
      </c>
      <c r="AL130" s="25">
        <v>20</v>
      </c>
      <c r="AM130" s="25">
        <v>20</v>
      </c>
      <c r="AN130" s="25">
        <v>30</v>
      </c>
      <c r="AO130" s="25">
        <v>30</v>
      </c>
      <c r="AP130" s="25">
        <v>40</v>
      </c>
    </row>
    <row r="131" spans="36:43" x14ac:dyDescent="0.35">
      <c r="AJ131" s="25">
        <v>20</v>
      </c>
      <c r="AK131" s="25">
        <v>10</v>
      </c>
      <c r="AL131" s="25">
        <v>35</v>
      </c>
      <c r="AM131" s="25">
        <v>25</v>
      </c>
      <c r="AN131" s="25">
        <v>30</v>
      </c>
      <c r="AO131" s="25">
        <v>10</v>
      </c>
      <c r="AP131" s="25">
        <v>25</v>
      </c>
    </row>
    <row r="132" spans="36:43" x14ac:dyDescent="0.35">
      <c r="AJ132" s="26">
        <f>AK130-AJ130</f>
        <v>0</v>
      </c>
      <c r="AK132" s="26">
        <f t="shared" ref="AK132:AN132" si="59">AL130-AK130</f>
        <v>10</v>
      </c>
      <c r="AL132" s="26">
        <f t="shared" si="59"/>
        <v>0</v>
      </c>
      <c r="AM132" s="26">
        <f t="shared" si="59"/>
        <v>10</v>
      </c>
      <c r="AN132" s="26">
        <f t="shared" si="59"/>
        <v>0</v>
      </c>
      <c r="AO132" s="26">
        <f t="shared" ref="AO132" si="60">AP130-AO130</f>
        <v>10</v>
      </c>
      <c r="AP132" s="26"/>
    </row>
    <row r="133" spans="36:43" x14ac:dyDescent="0.35">
      <c r="AJ133" s="26">
        <f>ABS(AK131-AJ131)</f>
        <v>10</v>
      </c>
      <c r="AK133" s="26">
        <f t="shared" ref="AK133:AN133" si="61">ABS(AL131-AK131)</f>
        <v>25</v>
      </c>
      <c r="AL133" s="26">
        <f t="shared" si="61"/>
        <v>10</v>
      </c>
      <c r="AM133" s="26">
        <f t="shared" si="61"/>
        <v>5</v>
      </c>
      <c r="AN133" s="26">
        <f t="shared" si="61"/>
        <v>20</v>
      </c>
      <c r="AO133" s="26">
        <f t="shared" ref="AO133" si="62">ABS(AP131-AO131)</f>
        <v>15</v>
      </c>
      <c r="AP133" s="26"/>
    </row>
    <row r="134" spans="36:43" x14ac:dyDescent="0.35">
      <c r="AJ134" s="16">
        <f>AJ132+AJ133</f>
        <v>10</v>
      </c>
      <c r="AK134" s="16">
        <f t="shared" ref="AK134:AL134" si="63">AK132+AK133</f>
        <v>35</v>
      </c>
      <c r="AL134" s="16">
        <f t="shared" si="63"/>
        <v>10</v>
      </c>
      <c r="AM134" s="16">
        <f t="shared" ref="AM134" si="64">AM132+AM133</f>
        <v>15</v>
      </c>
      <c r="AN134" s="16">
        <f t="shared" ref="AN134:AO134" si="65">AN132+AN133</f>
        <v>20</v>
      </c>
      <c r="AO134" s="16">
        <f t="shared" si="65"/>
        <v>25</v>
      </c>
      <c r="AP134" s="16"/>
    </row>
    <row r="135" spans="36:43" x14ac:dyDescent="0.35">
      <c r="AJ135" s="32">
        <f>ABS(AJ132-AJ133)</f>
        <v>10</v>
      </c>
      <c r="AK135" s="32">
        <f t="shared" ref="AK135:AP135" si="66">ABS(AK132-AK133)</f>
        <v>15</v>
      </c>
      <c r="AL135" s="32">
        <f t="shared" si="66"/>
        <v>10</v>
      </c>
      <c r="AM135" s="32">
        <f t="shared" si="66"/>
        <v>5</v>
      </c>
      <c r="AN135" s="32">
        <f t="shared" si="66"/>
        <v>20</v>
      </c>
      <c r="AO135" s="32">
        <f t="shared" si="66"/>
        <v>5</v>
      </c>
      <c r="AP135" s="32">
        <f t="shared" si="66"/>
        <v>0</v>
      </c>
    </row>
    <row r="137" spans="36:43" x14ac:dyDescent="0.35">
      <c r="AJ137" s="33">
        <f>ABS(AJ127-AJ134)</f>
        <v>0</v>
      </c>
      <c r="AK137" s="33">
        <f>ABS(AK127-AK134)</f>
        <v>20</v>
      </c>
      <c r="AL137" s="33">
        <f>ABS(AL127-AL134)</f>
        <v>0</v>
      </c>
      <c r="AM137" s="33">
        <f>ABS(AM127-AM134)</f>
        <v>20</v>
      </c>
      <c r="AN137" s="33">
        <f>ABS(AN127-AN134)</f>
        <v>0</v>
      </c>
      <c r="AO137" s="33">
        <f>ABS(AO127-AO134)</f>
        <v>10</v>
      </c>
      <c r="AP137" s="33"/>
    </row>
    <row r="142" spans="36:43" x14ac:dyDescent="0.35">
      <c r="AK142" s="25">
        <v>10</v>
      </c>
      <c r="AL142" s="25">
        <v>30</v>
      </c>
      <c r="AM142" s="25">
        <v>10</v>
      </c>
      <c r="AN142" s="25">
        <v>20</v>
      </c>
      <c r="AO142" s="25">
        <v>40</v>
      </c>
      <c r="AP142" s="25">
        <v>30</v>
      </c>
      <c r="AQ142" s="25">
        <v>20</v>
      </c>
    </row>
    <row r="143" spans="36:43" x14ac:dyDescent="0.35">
      <c r="AK143" s="25">
        <v>10</v>
      </c>
      <c r="AL143" s="25">
        <v>10</v>
      </c>
      <c r="AM143" s="25">
        <v>20</v>
      </c>
      <c r="AN143" s="25">
        <v>25</v>
      </c>
      <c r="AO143" s="25">
        <v>25</v>
      </c>
      <c r="AP143" s="25">
        <v>30</v>
      </c>
      <c r="AQ143" s="25">
        <v>35</v>
      </c>
    </row>
    <row r="144" spans="36:43" x14ac:dyDescent="0.35">
      <c r="AK144" s="26">
        <f>ABS(AL142-AK142)</f>
        <v>20</v>
      </c>
      <c r="AL144" s="26">
        <f t="shared" ref="AL144:AP144" si="67">ABS(AM142-AL142)</f>
        <v>20</v>
      </c>
      <c r="AM144" s="26">
        <f t="shared" si="67"/>
        <v>10</v>
      </c>
      <c r="AN144" s="26">
        <f t="shared" si="67"/>
        <v>20</v>
      </c>
      <c r="AO144" s="26">
        <f t="shared" si="67"/>
        <v>10</v>
      </c>
      <c r="AP144" s="26">
        <f t="shared" si="67"/>
        <v>10</v>
      </c>
      <c r="AQ144" s="26"/>
    </row>
    <row r="145" spans="2:43" x14ac:dyDescent="0.35">
      <c r="AK145" s="26">
        <f>ABS(AL143-AK143)</f>
        <v>0</v>
      </c>
      <c r="AL145" s="26">
        <f t="shared" ref="AL145:AP145" si="68">ABS(AM143-AL143)</f>
        <v>10</v>
      </c>
      <c r="AM145" s="26">
        <f t="shared" si="68"/>
        <v>5</v>
      </c>
      <c r="AN145" s="26">
        <f t="shared" si="68"/>
        <v>0</v>
      </c>
      <c r="AO145" s="26">
        <f t="shared" si="68"/>
        <v>5</v>
      </c>
      <c r="AP145" s="26">
        <f t="shared" si="68"/>
        <v>5</v>
      </c>
      <c r="AQ145" s="26"/>
    </row>
    <row r="146" spans="2:43" x14ac:dyDescent="0.35">
      <c r="AK146" s="16">
        <f>AK144+AK145</f>
        <v>20</v>
      </c>
      <c r="AL146" s="16">
        <f t="shared" ref="AL146" si="69">AL144+AL145</f>
        <v>30</v>
      </c>
      <c r="AM146" s="16">
        <f t="shared" ref="AM146" si="70">AM144+AM145</f>
        <v>15</v>
      </c>
      <c r="AN146" s="16">
        <f t="shared" ref="AN146" si="71">AN144+AN145</f>
        <v>20</v>
      </c>
      <c r="AO146" s="16">
        <f t="shared" ref="AO146" si="72">AO144+AO145</f>
        <v>15</v>
      </c>
      <c r="AP146" s="16">
        <f t="shared" ref="AP146" si="73">AP144+AP145</f>
        <v>15</v>
      </c>
      <c r="AQ146" s="16"/>
    </row>
    <row r="147" spans="2:43" x14ac:dyDescent="0.35">
      <c r="B147" t="s">
        <v>50</v>
      </c>
      <c r="C147" t="s">
        <v>49</v>
      </c>
      <c r="D147" t="s">
        <v>51</v>
      </c>
      <c r="E147" t="s">
        <v>52</v>
      </c>
      <c r="F147" t="s">
        <v>53</v>
      </c>
    </row>
    <row r="148" spans="2:43" x14ac:dyDescent="0.35">
      <c r="B148">
        <v>45</v>
      </c>
      <c r="C148">
        <v>15</v>
      </c>
      <c r="D148">
        <v>7</v>
      </c>
      <c r="E148">
        <v>6</v>
      </c>
      <c r="F148" s="26">
        <f>(B148-C148)</f>
        <v>30</v>
      </c>
      <c r="G148" s="26">
        <f>F148/E148</f>
        <v>5</v>
      </c>
      <c r="H148" s="26"/>
      <c r="I148" s="26"/>
      <c r="J148" t="s">
        <v>55</v>
      </c>
      <c r="AK148" s="25">
        <v>30</v>
      </c>
      <c r="AL148" s="25">
        <v>10</v>
      </c>
      <c r="AM148" s="25">
        <v>10</v>
      </c>
      <c r="AN148" s="25">
        <v>40</v>
      </c>
      <c r="AO148" s="25">
        <v>20</v>
      </c>
      <c r="AP148" s="25">
        <v>30</v>
      </c>
      <c r="AQ148" s="25">
        <v>20</v>
      </c>
    </row>
    <row r="149" spans="2:43" x14ac:dyDescent="0.35">
      <c r="B149">
        <v>20</v>
      </c>
      <c r="C149">
        <v>10</v>
      </c>
      <c r="D149">
        <v>3</v>
      </c>
      <c r="E149">
        <v>2</v>
      </c>
      <c r="F149" s="26">
        <f>(B149-C149)</f>
        <v>10</v>
      </c>
      <c r="G149" s="26">
        <f t="shared" ref="G149:G151" si="74">F149/E149</f>
        <v>5</v>
      </c>
      <c r="H149" s="26"/>
      <c r="I149" s="26"/>
      <c r="J149" t="s">
        <v>54</v>
      </c>
      <c r="AK149" s="25">
        <v>10</v>
      </c>
      <c r="AL149" s="25">
        <v>10</v>
      </c>
      <c r="AM149" s="25">
        <v>20</v>
      </c>
      <c r="AN149" s="25">
        <v>25</v>
      </c>
      <c r="AO149" s="25">
        <v>25</v>
      </c>
      <c r="AP149" s="25">
        <v>30</v>
      </c>
      <c r="AQ149" s="25">
        <v>35</v>
      </c>
    </row>
    <row r="150" spans="2:43" x14ac:dyDescent="0.35">
      <c r="B150">
        <v>15</v>
      </c>
      <c r="C150">
        <v>10</v>
      </c>
      <c r="D150">
        <v>2</v>
      </c>
      <c r="E150">
        <v>2</v>
      </c>
      <c r="F150" s="26">
        <f>(B150-C150)</f>
        <v>5</v>
      </c>
      <c r="G150" s="26">
        <f t="shared" si="74"/>
        <v>2.5</v>
      </c>
      <c r="H150" s="26"/>
      <c r="I150" s="26"/>
      <c r="J150" t="s">
        <v>54</v>
      </c>
      <c r="AK150" s="26">
        <f>AL148-AK148</f>
        <v>-20</v>
      </c>
      <c r="AL150" s="26">
        <f t="shared" ref="AL150:AP150" si="75">AM148-AL148</f>
        <v>0</v>
      </c>
      <c r="AM150" s="26">
        <f t="shared" si="75"/>
        <v>30</v>
      </c>
      <c r="AN150" s="26">
        <f t="shared" si="75"/>
        <v>-20</v>
      </c>
      <c r="AO150" s="26">
        <f t="shared" si="75"/>
        <v>10</v>
      </c>
      <c r="AP150" s="26">
        <f t="shared" si="75"/>
        <v>-10</v>
      </c>
      <c r="AQ150" s="26"/>
    </row>
    <row r="151" spans="2:43" x14ac:dyDescent="0.35">
      <c r="B151">
        <v>30</v>
      </c>
      <c r="C151">
        <v>10</v>
      </c>
      <c r="D151">
        <v>5</v>
      </c>
      <c r="E151">
        <v>3</v>
      </c>
      <c r="F151" s="26">
        <f>(B151-C151)</f>
        <v>20</v>
      </c>
      <c r="G151" s="26">
        <f t="shared" si="74"/>
        <v>6.666666666666667</v>
      </c>
      <c r="H151" s="26"/>
      <c r="I151" s="26"/>
      <c r="J151" t="s">
        <v>54</v>
      </c>
      <c r="AK151" s="26">
        <f>ABS(AL149-AK149)</f>
        <v>0</v>
      </c>
      <c r="AL151" s="26">
        <f t="shared" ref="AL151:AP151" si="76">ABS(AM149-AL149)</f>
        <v>10</v>
      </c>
      <c r="AM151" s="26">
        <f t="shared" si="76"/>
        <v>5</v>
      </c>
      <c r="AN151" s="26">
        <f t="shared" si="76"/>
        <v>0</v>
      </c>
      <c r="AO151" s="26">
        <f t="shared" si="76"/>
        <v>5</v>
      </c>
      <c r="AP151" s="26">
        <f t="shared" si="76"/>
        <v>5</v>
      </c>
      <c r="AQ151" s="26"/>
    </row>
    <row r="152" spans="2:43" x14ac:dyDescent="0.35">
      <c r="AK152" s="16">
        <f>AK150+AK151</f>
        <v>-20</v>
      </c>
      <c r="AL152" s="16">
        <f t="shared" ref="AL152" si="77">AL150+AL151</f>
        <v>10</v>
      </c>
      <c r="AM152" s="16">
        <f t="shared" ref="AM152" si="78">AM150+AM151</f>
        <v>35</v>
      </c>
      <c r="AN152" s="16">
        <f t="shared" ref="AN152" si="79">AN150+AN151</f>
        <v>-20</v>
      </c>
      <c r="AO152" s="16">
        <f t="shared" ref="AO152" si="80">AO150+AO151</f>
        <v>15</v>
      </c>
      <c r="AP152" s="16">
        <f t="shared" ref="AP152" si="81">AP150+AP151</f>
        <v>-5</v>
      </c>
      <c r="AQ152" s="16"/>
    </row>
    <row r="154" spans="2:43" x14ac:dyDescent="0.35">
      <c r="AK154">
        <f>ABS(AK146-AK152)</f>
        <v>40</v>
      </c>
      <c r="AL154">
        <f t="shared" ref="AL154:AP154" si="82">ABS(AL146-AL152)</f>
        <v>20</v>
      </c>
      <c r="AM154" s="16">
        <f t="shared" si="82"/>
        <v>20</v>
      </c>
      <c r="AN154">
        <f t="shared" si="82"/>
        <v>40</v>
      </c>
      <c r="AO154">
        <f t="shared" si="82"/>
        <v>0</v>
      </c>
      <c r="AP154">
        <f t="shared" si="82"/>
        <v>20</v>
      </c>
    </row>
    <row r="155" spans="2:43" x14ac:dyDescent="0.35">
      <c r="D155" t="s">
        <v>41</v>
      </c>
    </row>
    <row r="156" spans="2:43" x14ac:dyDescent="0.35">
      <c r="D156" t="s">
        <v>56</v>
      </c>
    </row>
    <row r="157" spans="2:43" x14ac:dyDescent="0.35">
      <c r="D157" t="s">
        <v>57</v>
      </c>
    </row>
    <row r="158" spans="2:43" x14ac:dyDescent="0.35">
      <c r="D158" t="s">
        <v>58</v>
      </c>
    </row>
    <row r="159" spans="2:43" x14ac:dyDescent="0.35">
      <c r="D159" t="s">
        <v>43</v>
      </c>
    </row>
  </sheetData>
  <mergeCells count="14">
    <mergeCell ref="AG9:AH9"/>
    <mergeCell ref="AI9:AJ9"/>
    <mergeCell ref="AK9:AL9"/>
    <mergeCell ref="AM9:AN9"/>
    <mergeCell ref="O2:P2"/>
    <mergeCell ref="E33:F33"/>
    <mergeCell ref="AC9:AD9"/>
    <mergeCell ref="AE9:AF9"/>
    <mergeCell ref="C2:D2"/>
    <mergeCell ref="E2:F2"/>
    <mergeCell ref="G2:H2"/>
    <mergeCell ref="I2:J2"/>
    <mergeCell ref="K2:L2"/>
    <mergeCell ref="M2:N2"/>
  </mergeCells>
  <conditionalFormatting sqref="AJ127:AP128">
    <cfRule type="cellIs" dxfId="4" priority="5" operator="greaterThan">
      <formula>29</formula>
    </cfRule>
  </conditionalFormatting>
  <conditionalFormatting sqref="AJ134:AP134">
    <cfRule type="cellIs" dxfId="3" priority="4" operator="greaterThan">
      <formula>29</formula>
    </cfRule>
  </conditionalFormatting>
  <conditionalFormatting sqref="AK146:AQ146">
    <cfRule type="cellIs" dxfId="2" priority="3" operator="greaterThan">
      <formula>29</formula>
    </cfRule>
  </conditionalFormatting>
  <conditionalFormatting sqref="AK152:AQ152">
    <cfRule type="cellIs" dxfId="1" priority="2" operator="greaterThan">
      <formula>29</formula>
    </cfRule>
  </conditionalFormatting>
  <conditionalFormatting sqref="AJ135:AP135">
    <cfRule type="cellIs" dxfId="0" priority="1" operator="greaterThan">
      <formula>29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I3JID</dc:creator>
  <cp:lastModifiedBy>I3JID</cp:lastModifiedBy>
  <dcterms:created xsi:type="dcterms:W3CDTF">2023-08-25T10:10:14Z</dcterms:created>
  <dcterms:modified xsi:type="dcterms:W3CDTF">2023-08-26T17:56:58Z</dcterms:modified>
</cp:coreProperties>
</file>