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BC54938-CACE-4E74-A4FA-F494088933B7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Dataset" sheetId="3" r:id="rId1"/>
    <sheet name="Revenue" sheetId="8" r:id="rId2"/>
    <sheet name="Avg Order Value" sheetId="10" r:id="rId3"/>
    <sheet name="Revenue Per Session" sheetId="11" r:id="rId4"/>
    <sheet name="Sessions" sheetId="9" r:id="rId5"/>
    <sheet name="Transactions" sheetId="7" r:id="rId6"/>
    <sheet name="Avg Session Duration" sheetId="5" r:id="rId7"/>
    <sheet name="ECommerce Conversion Rate" sheetId="6" r:id="rId8"/>
    <sheet name="Pages Per Session" sheetId="12" r:id="rId9"/>
    <sheet name="Sheet1" sheetId="13" r:id="rId10"/>
    <sheet name="Sheet2" sheetId="14" r:id="rId11"/>
  </sheets>
  <definedNames>
    <definedName name="_xlnm._FilterDatabase" localSheetId="0" hidden="1">Dataset!$A$1:$L$167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2" i="3"/>
</calcChain>
</file>

<file path=xl/sharedStrings.xml><?xml version="1.0" encoding="utf-8"?>
<sst xmlns="http://schemas.openxmlformats.org/spreadsheetml/2006/main" count="434" uniqueCount="92">
  <si>
    <t>Date Range</t>
  </si>
  <si>
    <t>Segment</t>
  </si>
  <si>
    <t>Sessions</t>
  </si>
  <si>
    <t>New Users</t>
  </si>
  <si>
    <t>Bounce Rate</t>
  </si>
  <si>
    <t>Pages / Session</t>
  </si>
  <si>
    <t>Avg. Session Duration</t>
  </si>
  <si>
    <t>Ecommerce Conversion Rate</t>
  </si>
  <si>
    <t>Transactions</t>
  </si>
  <si>
    <t>Day Index</t>
  </si>
  <si>
    <t xml:space="preserve">% New Sessions </t>
  </si>
  <si>
    <t>Revenue (BDT)</t>
  </si>
  <si>
    <t>Mar 4 - May 25</t>
  </si>
  <si>
    <t>Without Haptic</t>
  </si>
  <si>
    <t>With Haptic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</si>
  <si>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</si>
  <si>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</si>
  <si>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</si>
  <si>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</si>
  <si>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</si>
  <si>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</si>
  <si>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</si>
  <si>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</si>
  <si>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</si>
  <si>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</si>
  <si>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</si>
  <si>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</si>
  <si>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</si>
  <si>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</si>
  <si>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</si>
  <si>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</si>
  <si>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</si>
  <si>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</si>
  <si>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</si>
  <si>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</si>
  <si>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</si>
  <si>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</si>
  <si>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</si>
  <si>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</si>
  <si>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</si>
  <si>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</si>
  <si>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</si>
  <si>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</si>
  <si>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Revenue/Session</t>
  </si>
  <si>
    <t>Avg. Order Value</t>
  </si>
  <si>
    <t/>
  </si>
  <si>
    <t>Independent Samples Test</t>
  </si>
  <si>
    <t>Levene's Test for Equality of Variances</t>
  </si>
  <si>
    <t>t-test for Equality of Means</t>
  </si>
  <si>
    <t>Sig.</t>
  </si>
  <si>
    <t>t</t>
  </si>
  <si>
    <t>Sig. (2-tailed)</t>
  </si>
  <si>
    <t>Mean Difference</t>
  </si>
  <si>
    <t>Std. Error Difference</t>
  </si>
  <si>
    <t>95% Confidence Interval of the Difference</t>
  </si>
  <si>
    <t>Lower</t>
  </si>
  <si>
    <t>Upper</t>
  </si>
  <si>
    <t>Equal variances assumed</t>
  </si>
  <si>
    <t>Equal variances not assumed</t>
  </si>
  <si>
    <t>Total N</t>
  </si>
  <si>
    <t>Mann-Whitney U</t>
  </si>
  <si>
    <t>Wilcoxon W</t>
  </si>
  <si>
    <t>Test Statistic</t>
  </si>
  <si>
    <t>Standard Error</t>
  </si>
  <si>
    <t>Standardized Test Statistic</t>
  </si>
  <si>
    <t>Asymptotic Sig.(2-sided test)</t>
  </si>
  <si>
    <t>Pages Per Session</t>
  </si>
  <si>
    <t>Revenue Per Session</t>
  </si>
  <si>
    <t>Hypothesis Test Summary</t>
  </si>
  <si>
    <t>Null Hypothesis</t>
  </si>
  <si>
    <t>Test</t>
  </si>
  <si>
    <t>Decision</t>
  </si>
  <si>
    <t>1</t>
  </si>
  <si>
    <t>2</t>
  </si>
  <si>
    <t>3</t>
  </si>
  <si>
    <t>4</t>
  </si>
  <si>
    <t>5</t>
  </si>
  <si>
    <t>6</t>
  </si>
  <si>
    <t>7</t>
  </si>
  <si>
    <t>8</t>
  </si>
  <si>
    <t>The distribution of Sessions is the same across categories of Presence of Haptic Feedback.</t>
  </si>
  <si>
    <t>Independent-Samples Mann-Whitney U Test</t>
  </si>
  <si>
    <t>Retain the null hypothesis.</t>
  </si>
  <si>
    <t>The distribution of Pages / Session is the same across categories of Presence of Haptic Feedback.</t>
  </si>
  <si>
    <t>Reject the null hypothesis.</t>
  </si>
  <si>
    <t>The distribution of Avg. Session Duration is the same across categories of Presence of Haptic Feedback.</t>
  </si>
  <si>
    <t>The distribution of Ecommerce Conversion Rate is the same across categories of Presence of Haptic Feedback.</t>
  </si>
  <si>
    <t>The distribution of Transactions is the same across categories of Presence of Haptic Feedback.</t>
  </si>
  <si>
    <t>The distribution of Revenue (BDT) is the same across categories of Presence of Haptic Feedback.</t>
  </si>
  <si>
    <t>The distribution of Revenue/Session is the same across categories of Presence of Haptic Feedback.</t>
  </si>
  <si>
    <t>The distribution of Avg. Order Value is the same across categories of Presence of Haptic Feedback.</t>
  </si>
  <si>
    <t>Asymptotic significances are displayed. The significance level is .050.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</si>
</sst>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;@"/>
    <numFmt numFmtId="165" formatCode="[$-409]d\-mmm\-yy;@"/>
    <numFmt numFmtId="166" formatCode="###0.000"/>
    <numFmt numFmtId="167" formatCode="###0"/>
    <numFmt numFmtId="187" formatCode="###0.000%"/>
  </numFmts>
  <fonts count="7" x14ac:knownFonts="1">
    <font>
      <sz val="12"/>
      <name val="Calibri"/>
      <family val="1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2"/>
      <name val="Calibri"/>
      <family val="1"/>
      <scheme val="minor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7">
    <xf numFmtId="0" fontId="0" fillId="0" borderId="0" xfId="0"/>
    <xf numFmtId="0" fontId="2" fillId="0" borderId="0" xfId="0" applyFont="1"/>
    <xf numFmtId="0" fontId="2" fillId="0" borderId="1" xfId="0" applyFont="1" applyBorder="1"/>
    <xf numFmtId="1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1"/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21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67" fontId="6" fillId="0" borderId="1" xfId="1" applyNumberFormat="1" applyFont="1" applyBorder="1" applyAlignment="1">
      <alignment horizontal="center" vertical="center"/>
    </xf>
    <xf numFmtId="187" fontId="6" fillId="0" borderId="1" xfId="1" applyNumberFormat="1" applyFont="1" applyBorder="1" applyAlignment="1">
      <alignment horizontal="center" vertical="center"/>
    </xf>
    <xf numFmtId="0" fontId="5" fillId="0" borderId="21" xfId="1" applyFont="1" applyBorder="1" applyAlignment="1">
      <alignment horizontal="left" vertical="center" wrapText="1"/>
    </xf>
    <xf numFmtId="0" fontId="5" fillId="0" borderId="22" xfId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3" borderId="21" xfId="1" applyFont="1" applyFill="1" applyBorder="1" applyAlignment="1">
      <alignment horizontal="center" vertical="center" wrapText="1"/>
    </xf>
    <xf numFmtId="0" fontId="5" fillId="3" borderId="22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2" fillId="0" borderId="0" xfId="2"/>
    <xf numFmtId="0" fontId="5" fillId="0" borderId="4" xfId="2" applyFont="1" applyBorder="1" applyAlignment="1">
      <alignment horizontal="left" wrapText="1"/>
    </xf>
    <xf numFmtId="0" fontId="5" fillId="0" borderId="5" xfId="2" applyFont="1" applyBorder="1" applyAlignment="1">
      <alignment horizontal="center" wrapText="1"/>
    </xf>
    <xf numFmtId="0" fontId="5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wrapText="1"/>
    </xf>
    <xf numFmtId="0" fontId="5" fillId="3" borderId="9" xfId="2" applyFont="1" applyFill="1" applyBorder="1" applyAlignment="1">
      <alignment horizontal="left" vertical="top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 wrapText="1"/>
    </xf>
    <xf numFmtId="0" fontId="6" fillId="0" borderId="12" xfId="2" applyFont="1" applyBorder="1" applyAlignment="1">
      <alignment horizontal="left" vertical="top" wrapText="1"/>
    </xf>
    <xf numFmtId="0" fontId="5" fillId="3" borderId="13" xfId="2" applyFont="1" applyFill="1" applyBorder="1" applyAlignment="1">
      <alignment horizontal="left" vertical="top"/>
    </xf>
    <xf numFmtId="0" fontId="6" fillId="0" borderId="14" xfId="2" applyFont="1" applyBorder="1" applyAlignment="1">
      <alignment horizontal="left" vertical="top" wrapText="1"/>
    </xf>
    <xf numFmtId="0" fontId="6" fillId="0" borderId="15" xfId="2" applyFont="1" applyBorder="1" applyAlignment="1">
      <alignment horizontal="left" vertical="top" wrapText="1"/>
    </xf>
    <xf numFmtId="0" fontId="6" fillId="0" borderId="16" xfId="2" applyFont="1" applyBorder="1" applyAlignment="1">
      <alignment horizontal="left" vertical="top" wrapText="1"/>
    </xf>
    <xf numFmtId="0" fontId="5" fillId="3" borderId="17" xfId="2" applyFont="1" applyFill="1" applyBorder="1" applyAlignment="1">
      <alignment horizontal="left" vertical="top"/>
    </xf>
    <xf numFmtId="0" fontId="6" fillId="0" borderId="18" xfId="2" applyFont="1" applyBorder="1" applyAlignment="1">
      <alignment horizontal="left" vertical="top" wrapText="1"/>
    </xf>
    <xf numFmtId="0" fontId="6" fillId="0" borderId="19" xfId="2" applyFont="1" applyBorder="1" applyAlignment="1">
      <alignment horizontal="left" vertical="top" wrapText="1"/>
    </xf>
    <xf numFmtId="0" fontId="6" fillId="0" borderId="20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5" fillId="0" borderId="6" xfId="2" applyFont="1" applyBorder="1" applyAlignment="1">
      <alignment horizontal="center" vertical="center" wrapText="1"/>
    </xf>
    <xf numFmtId="166" fontId="6" fillId="0" borderId="11" xfId="2" applyNumberFormat="1" applyFont="1" applyBorder="1" applyAlignment="1">
      <alignment horizontal="center" vertical="center"/>
    </xf>
    <xf numFmtId="166" fontId="6" fillId="0" borderId="15" xfId="2" applyNumberFormat="1" applyFont="1" applyBorder="1" applyAlignment="1">
      <alignment horizontal="center" vertical="center"/>
    </xf>
    <xf numFmtId="166" fontId="6" fillId="0" borderId="19" xfId="2" applyNumberFormat="1" applyFont="1" applyBorder="1" applyAlignment="1">
      <alignment horizontal="center" vertical="center"/>
    </xf>
  </cellXfs>
  <cellStyles count="3">
    <cellStyle name="Normal" xfId="0" builtinId="0"/>
    <cellStyle name="Normal_Sheet1" xfId="1" xr:uid="{4783466B-CA67-4E7E-ABBB-613662AE7F7C}"/>
    <cellStyle name="Normal_Sheet2" xfId="2" xr:uid="{FCC81883-868C-45E5-AA94-9F299C8D98D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7"/>
  <sheetViews>
    <sheetView showGridLines="0" topLeftCell="C1" workbookViewId="0">
      <pane ySplit="1" topLeftCell="A104" activePane="bottomLeft" state="frozen"/>
      <selection pane="bottomLeft" activeCell="H2" sqref="H2:H166"/>
    </sheetView>
  </sheetViews>
  <sheetFormatPr defaultColWidth="9" defaultRowHeight="13.2" x14ac:dyDescent="0.25"/>
  <cols>
    <col min="1" max="2" width="15" style="18" customWidth="1"/>
    <col min="3" max="12" width="15" style="19" customWidth="1"/>
    <col min="13" max="14" width="15.69921875" style="19" customWidth="1"/>
    <col min="15" max="16384" width="9" style="1"/>
  </cols>
  <sheetData>
    <row r="1" spans="1:14" ht="41.25" customHeight="1" x14ac:dyDescent="0.25">
      <c r="A1" s="6" t="s">
        <v>9</v>
      </c>
      <c r="B1" s="6" t="s">
        <v>0</v>
      </c>
      <c r="C1" s="7" t="s">
        <v>1</v>
      </c>
      <c r="D1" s="20" t="s">
        <v>2</v>
      </c>
      <c r="E1" s="7" t="s">
        <v>10</v>
      </c>
      <c r="F1" s="7" t="s">
        <v>3</v>
      </c>
      <c r="G1" s="24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11</v>
      </c>
      <c r="M1" s="20" t="s">
        <v>43</v>
      </c>
      <c r="N1" s="20" t="s">
        <v>44</v>
      </c>
    </row>
    <row r="2" spans="1:14" x14ac:dyDescent="0.25">
      <c r="A2" s="12">
        <v>44624</v>
      </c>
      <c r="B2" s="13" t="s">
        <v>12</v>
      </c>
      <c r="C2" s="14">
        <v>1</v>
      </c>
      <c r="D2" s="14">
        <v>265</v>
      </c>
      <c r="E2" s="15">
        <v>0.63396226415094337</v>
      </c>
      <c r="F2" s="14">
        <v>168</v>
      </c>
      <c r="G2" s="15">
        <v>0.66792452830188676</v>
      </c>
      <c r="H2" s="16">
        <v>3.0150943396226415</v>
      </c>
      <c r="I2" s="16">
        <v>208.45283018867926</v>
      </c>
      <c r="J2" s="15">
        <v>4.1509433962264149E-2</v>
      </c>
      <c r="K2" s="17">
        <v>22</v>
      </c>
      <c r="L2" s="14">
        <v>178809</v>
      </c>
      <c r="M2" s="14">
        <f>L2/D2</f>
        <v>674.75094339622638</v>
      </c>
      <c r="N2" s="14">
        <f>L2/K2</f>
        <v>8127.681818181818</v>
      </c>
    </row>
    <row r="3" spans="1:14" x14ac:dyDescent="0.25">
      <c r="A3" s="12">
        <v>44624</v>
      </c>
      <c r="B3" s="13" t="s">
        <v>12</v>
      </c>
      <c r="C3" s="14">
        <v>0</v>
      </c>
      <c r="D3" s="14">
        <v>258</v>
      </c>
      <c r="E3" s="15">
        <v>0.72868217054263562</v>
      </c>
      <c r="F3" s="14">
        <v>188</v>
      </c>
      <c r="G3" s="15">
        <v>0.72868217054263562</v>
      </c>
      <c r="H3" s="16">
        <v>2.2945736434108528</v>
      </c>
      <c r="I3" s="16">
        <v>110.36046511627907</v>
      </c>
      <c r="J3" s="15">
        <v>3.1007751937984496E-2</v>
      </c>
      <c r="K3" s="17">
        <v>16</v>
      </c>
      <c r="L3" s="14">
        <v>135207.79999999999</v>
      </c>
      <c r="M3" s="14">
        <f>L3/D3</f>
        <v>524.06124031007744</v>
      </c>
      <c r="N3" s="14">
        <f t="shared" ref="N3:N66" si="0">L3/K3</f>
        <v>8450.4874999999993</v>
      </c>
    </row>
    <row r="4" spans="1:14" x14ac:dyDescent="0.25">
      <c r="A4" s="12">
        <v>44625</v>
      </c>
      <c r="B4" s="13" t="s">
        <v>12</v>
      </c>
      <c r="C4" s="14">
        <v>1</v>
      </c>
      <c r="D4" s="14">
        <v>234</v>
      </c>
      <c r="E4" s="15">
        <v>0.6495726495726496</v>
      </c>
      <c r="F4" s="14">
        <v>152</v>
      </c>
      <c r="G4" s="15">
        <v>0.70085470085470081</v>
      </c>
      <c r="H4" s="16">
        <v>2.2777777777777777</v>
      </c>
      <c r="I4" s="16">
        <v>129.05128205128204</v>
      </c>
      <c r="J4" s="15">
        <v>3.4188034188034191E-2</v>
      </c>
      <c r="K4" s="17">
        <v>16</v>
      </c>
      <c r="L4" s="14">
        <v>150746</v>
      </c>
      <c r="M4" s="14">
        <f t="shared" ref="M4:M66" si="1">L4/D4</f>
        <v>644.21367521367517</v>
      </c>
      <c r="N4" s="14">
        <f t="shared" si="0"/>
        <v>9421.625</v>
      </c>
    </row>
    <row r="5" spans="1:14" x14ac:dyDescent="0.25">
      <c r="A5" s="12">
        <v>44625</v>
      </c>
      <c r="B5" s="13" t="s">
        <v>12</v>
      </c>
      <c r="C5" s="14">
        <v>0</v>
      </c>
      <c r="D5" s="14">
        <v>107</v>
      </c>
      <c r="E5" s="15">
        <v>0.68224299065420557</v>
      </c>
      <c r="F5" s="14">
        <v>73</v>
      </c>
      <c r="G5" s="15">
        <v>0.62616822429906538</v>
      </c>
      <c r="H5" s="16">
        <v>4.1214953271028039</v>
      </c>
      <c r="I5" s="16">
        <v>239.49532710280374</v>
      </c>
      <c r="J5" s="15">
        <v>6.5420560747663545E-2</v>
      </c>
      <c r="K5" s="17">
        <v>14</v>
      </c>
      <c r="L5" s="14">
        <v>151906.9</v>
      </c>
      <c r="M5" s="14">
        <f t="shared" si="1"/>
        <v>1419.6906542056074</v>
      </c>
      <c r="N5" s="14">
        <f t="shared" si="0"/>
        <v>10850.492857142857</v>
      </c>
    </row>
    <row r="6" spans="1:14" x14ac:dyDescent="0.25">
      <c r="A6" s="12">
        <v>44626</v>
      </c>
      <c r="B6" s="13" t="s">
        <v>12</v>
      </c>
      <c r="C6" s="14">
        <v>1</v>
      </c>
      <c r="D6" s="14">
        <v>74</v>
      </c>
      <c r="E6" s="15">
        <v>0.51351351351351349</v>
      </c>
      <c r="F6" s="14">
        <v>38</v>
      </c>
      <c r="G6" s="15">
        <v>0.45945945945945948</v>
      </c>
      <c r="H6" s="16">
        <v>6.2162162162162158</v>
      </c>
      <c r="I6" s="16">
        <v>359.27027027027026</v>
      </c>
      <c r="J6" s="15">
        <v>5.4054054054054057E-2</v>
      </c>
      <c r="K6" s="17">
        <v>8</v>
      </c>
      <c r="L6" s="14">
        <v>100285.8</v>
      </c>
      <c r="M6" s="14">
        <f t="shared" si="1"/>
        <v>1355.2135135135136</v>
      </c>
      <c r="N6" s="14">
        <f t="shared" si="0"/>
        <v>12535.725</v>
      </c>
    </row>
    <row r="7" spans="1:14" x14ac:dyDescent="0.25">
      <c r="A7" s="12">
        <v>44626</v>
      </c>
      <c r="B7" s="13" t="s">
        <v>12</v>
      </c>
      <c r="C7" s="14">
        <v>0</v>
      </c>
      <c r="D7" s="14">
        <v>97</v>
      </c>
      <c r="E7" s="15">
        <v>0.52577319587628868</v>
      </c>
      <c r="F7" s="14">
        <v>51</v>
      </c>
      <c r="G7" s="15">
        <v>0.50515463917525771</v>
      </c>
      <c r="H7" s="16">
        <v>4.195876288659794</v>
      </c>
      <c r="I7" s="16">
        <v>213.9278350515464</v>
      </c>
      <c r="J7" s="15">
        <v>7.2164948453608241E-2</v>
      </c>
      <c r="K7" s="17">
        <v>14</v>
      </c>
      <c r="L7" s="14">
        <v>188405.9</v>
      </c>
      <c r="M7" s="14">
        <f t="shared" si="1"/>
        <v>1942.3288659793814</v>
      </c>
      <c r="N7" s="14">
        <f t="shared" si="0"/>
        <v>13457.564285714285</v>
      </c>
    </row>
    <row r="8" spans="1:14" x14ac:dyDescent="0.25">
      <c r="A8" s="12">
        <v>44627</v>
      </c>
      <c r="B8" s="13" t="s">
        <v>12</v>
      </c>
      <c r="C8" s="14">
        <v>1</v>
      </c>
      <c r="D8" s="14">
        <v>94</v>
      </c>
      <c r="E8" s="15">
        <v>0.5</v>
      </c>
      <c r="F8" s="14">
        <v>47</v>
      </c>
      <c r="G8" s="15">
        <v>0.44680851063829785</v>
      </c>
      <c r="H8" s="16">
        <v>4.3829787234042552</v>
      </c>
      <c r="I8" s="16">
        <v>251.84042553191489</v>
      </c>
      <c r="J8" s="15">
        <v>6.3829787234042548E-2</v>
      </c>
      <c r="K8" s="17">
        <v>12</v>
      </c>
      <c r="L8" s="14">
        <v>126367.1</v>
      </c>
      <c r="M8" s="14">
        <f t="shared" si="1"/>
        <v>1344.3308510638299</v>
      </c>
      <c r="N8" s="14">
        <f t="shared" si="0"/>
        <v>10530.591666666667</v>
      </c>
    </row>
    <row r="9" spans="1:14" x14ac:dyDescent="0.25">
      <c r="A9" s="12">
        <v>44627</v>
      </c>
      <c r="B9" s="13" t="s">
        <v>12</v>
      </c>
      <c r="C9" s="14">
        <v>0</v>
      </c>
      <c r="D9" s="14">
        <v>65</v>
      </c>
      <c r="E9" s="15">
        <v>0.47692307692307695</v>
      </c>
      <c r="F9" s="14">
        <v>31</v>
      </c>
      <c r="G9" s="15">
        <v>0.43076923076923079</v>
      </c>
      <c r="H9" s="16">
        <v>4.2923076923076922</v>
      </c>
      <c r="I9" s="16">
        <v>305.5846153846154</v>
      </c>
      <c r="J9" s="15">
        <v>4.6153846153846156E-2</v>
      </c>
      <c r="K9" s="17">
        <v>6</v>
      </c>
      <c r="L9" s="14">
        <v>46086.400000000001</v>
      </c>
      <c r="M9" s="14">
        <f t="shared" si="1"/>
        <v>709.02153846153851</v>
      </c>
      <c r="N9" s="14">
        <f t="shared" si="0"/>
        <v>7681.0666666666666</v>
      </c>
    </row>
    <row r="10" spans="1:14" x14ac:dyDescent="0.25">
      <c r="A10" s="12">
        <v>44628</v>
      </c>
      <c r="B10" s="13" t="s">
        <v>12</v>
      </c>
      <c r="C10" s="14">
        <v>1</v>
      </c>
      <c r="D10" s="14">
        <v>91</v>
      </c>
      <c r="E10" s="15">
        <v>0.43956043956043955</v>
      </c>
      <c r="F10" s="14">
        <v>40</v>
      </c>
      <c r="G10" s="15">
        <v>0.43956043956043955</v>
      </c>
      <c r="H10" s="16">
        <v>5.1318681318681323</v>
      </c>
      <c r="I10" s="16">
        <v>555.56043956043959</v>
      </c>
      <c r="J10" s="15">
        <v>5.4945054945054944E-2</v>
      </c>
      <c r="K10" s="17">
        <v>10</v>
      </c>
      <c r="L10" s="14">
        <v>83972.4</v>
      </c>
      <c r="M10" s="14">
        <f t="shared" si="1"/>
        <v>922.77362637362626</v>
      </c>
      <c r="N10" s="14">
        <f t="shared" si="0"/>
        <v>8397.24</v>
      </c>
    </row>
    <row r="11" spans="1:14" x14ac:dyDescent="0.25">
      <c r="A11" s="12">
        <v>44628</v>
      </c>
      <c r="B11" s="13" t="s">
        <v>12</v>
      </c>
      <c r="C11" s="14">
        <v>0</v>
      </c>
      <c r="D11" s="14">
        <v>91</v>
      </c>
      <c r="E11" s="15">
        <v>0.49450549450549453</v>
      </c>
      <c r="F11" s="14">
        <v>45</v>
      </c>
      <c r="G11" s="15">
        <v>0.36263736263736263</v>
      </c>
      <c r="H11" s="16">
        <v>5.7032967032967035</v>
      </c>
      <c r="I11" s="16">
        <v>402.7032967032967</v>
      </c>
      <c r="J11" s="15">
        <v>6.5934065934065936E-2</v>
      </c>
      <c r="K11" s="17">
        <v>12</v>
      </c>
      <c r="L11" s="14">
        <v>98368.7</v>
      </c>
      <c r="M11" s="14">
        <f t="shared" si="1"/>
        <v>1080.9747252747252</v>
      </c>
      <c r="N11" s="14">
        <f t="shared" si="0"/>
        <v>8197.3916666666664</v>
      </c>
    </row>
    <row r="12" spans="1:14" x14ac:dyDescent="0.25">
      <c r="A12" s="12">
        <v>44629</v>
      </c>
      <c r="B12" s="13" t="s">
        <v>12</v>
      </c>
      <c r="C12" s="14">
        <v>1</v>
      </c>
      <c r="D12" s="14">
        <v>84</v>
      </c>
      <c r="E12" s="15">
        <v>0.40476190476190477</v>
      </c>
      <c r="F12" s="14">
        <v>34</v>
      </c>
      <c r="G12" s="15">
        <v>0.41666666666666669</v>
      </c>
      <c r="H12" s="16">
        <v>4.8214285714285712</v>
      </c>
      <c r="I12" s="16">
        <v>298.0595238095238</v>
      </c>
      <c r="J12" s="15">
        <v>8.3333333333333329E-2</v>
      </c>
      <c r="K12" s="17">
        <v>14</v>
      </c>
      <c r="L12" s="14">
        <v>127358.9</v>
      </c>
      <c r="M12" s="14">
        <f t="shared" si="1"/>
        <v>1516.1773809523809</v>
      </c>
      <c r="N12" s="14">
        <f t="shared" si="0"/>
        <v>9097.0642857142848</v>
      </c>
    </row>
    <row r="13" spans="1:14" x14ac:dyDescent="0.25">
      <c r="A13" s="12">
        <v>44629</v>
      </c>
      <c r="B13" s="13" t="s">
        <v>12</v>
      </c>
      <c r="C13" s="14">
        <v>0</v>
      </c>
      <c r="D13" s="14">
        <v>64</v>
      </c>
      <c r="E13" s="15">
        <v>0.390625</v>
      </c>
      <c r="F13" s="14">
        <v>25</v>
      </c>
      <c r="G13" s="15">
        <v>0.390625</v>
      </c>
      <c r="H13" s="16">
        <v>5.875</v>
      </c>
      <c r="I13" s="16">
        <v>275.140625</v>
      </c>
      <c r="J13" s="15">
        <v>0.109375</v>
      </c>
      <c r="K13" s="17">
        <v>14</v>
      </c>
      <c r="L13" s="14">
        <v>129756.7</v>
      </c>
      <c r="M13" s="14">
        <f t="shared" si="1"/>
        <v>2027.4484375</v>
      </c>
      <c r="N13" s="14">
        <f t="shared" si="0"/>
        <v>9268.3357142857149</v>
      </c>
    </row>
    <row r="14" spans="1:14" x14ac:dyDescent="0.25">
      <c r="A14" s="12">
        <v>44630</v>
      </c>
      <c r="B14" s="13" t="s">
        <v>12</v>
      </c>
      <c r="C14" s="14">
        <v>1</v>
      </c>
      <c r="D14" s="14">
        <v>89</v>
      </c>
      <c r="E14" s="15">
        <v>0.4606741573033708</v>
      </c>
      <c r="F14" s="14">
        <v>41</v>
      </c>
      <c r="G14" s="15">
        <v>0.30337078651685395</v>
      </c>
      <c r="H14" s="16">
        <v>6.9101123595505616</v>
      </c>
      <c r="I14" s="16">
        <v>437.04494382022472</v>
      </c>
      <c r="J14" s="15">
        <v>0.10112359550561797</v>
      </c>
      <c r="K14" s="17">
        <v>18</v>
      </c>
      <c r="L14" s="14">
        <v>292411.90000000002</v>
      </c>
      <c r="M14" s="14">
        <f t="shared" si="1"/>
        <v>3285.5269662921351</v>
      </c>
      <c r="N14" s="14">
        <f t="shared" si="0"/>
        <v>16245.105555555558</v>
      </c>
    </row>
    <row r="15" spans="1:14" x14ac:dyDescent="0.25">
      <c r="A15" s="12">
        <v>44630</v>
      </c>
      <c r="B15" s="13" t="s">
        <v>12</v>
      </c>
      <c r="C15" s="14">
        <v>0</v>
      </c>
      <c r="D15" s="14">
        <v>90</v>
      </c>
      <c r="E15" s="15">
        <v>0.45555555555555555</v>
      </c>
      <c r="F15" s="14">
        <v>41</v>
      </c>
      <c r="G15" s="15">
        <v>0.4</v>
      </c>
      <c r="H15" s="16">
        <v>5.7333333333333334</v>
      </c>
      <c r="I15" s="16">
        <v>379.04444444444442</v>
      </c>
      <c r="J15" s="15">
        <v>0.12222222222222222</v>
      </c>
      <c r="K15" s="17">
        <v>22</v>
      </c>
      <c r="L15" s="14">
        <v>285545.3</v>
      </c>
      <c r="M15" s="14">
        <f t="shared" si="1"/>
        <v>3172.7255555555553</v>
      </c>
      <c r="N15" s="14">
        <f t="shared" si="0"/>
        <v>12979.331818181818</v>
      </c>
    </row>
    <row r="16" spans="1:14" x14ac:dyDescent="0.25">
      <c r="A16" s="12">
        <v>44631</v>
      </c>
      <c r="B16" s="13" t="s">
        <v>12</v>
      </c>
      <c r="C16" s="14">
        <v>1</v>
      </c>
      <c r="D16" s="14">
        <v>73</v>
      </c>
      <c r="E16" s="15">
        <v>0.45205479452054792</v>
      </c>
      <c r="F16" s="14">
        <v>33</v>
      </c>
      <c r="G16" s="15">
        <v>0.42465753424657532</v>
      </c>
      <c r="H16" s="16">
        <v>4.8356164383561646</v>
      </c>
      <c r="I16" s="16">
        <v>426.27397260273972</v>
      </c>
      <c r="J16" s="15">
        <v>6.8493150684931503E-2</v>
      </c>
      <c r="K16" s="17">
        <v>10</v>
      </c>
      <c r="L16" s="14">
        <v>121670.3</v>
      </c>
      <c r="M16" s="14">
        <f t="shared" si="1"/>
        <v>1666.7164383561644</v>
      </c>
      <c r="N16" s="14">
        <f t="shared" si="0"/>
        <v>12167.03</v>
      </c>
    </row>
    <row r="17" spans="1:14" x14ac:dyDescent="0.25">
      <c r="A17" s="12">
        <v>44631</v>
      </c>
      <c r="B17" s="13" t="s">
        <v>12</v>
      </c>
      <c r="C17" s="14">
        <v>0</v>
      </c>
      <c r="D17" s="14">
        <v>93</v>
      </c>
      <c r="E17" s="15">
        <v>0.4731182795698925</v>
      </c>
      <c r="F17" s="14">
        <v>44</v>
      </c>
      <c r="G17" s="15">
        <v>0.38709677419354838</v>
      </c>
      <c r="H17" s="16">
        <v>5.010752688172043</v>
      </c>
      <c r="I17" s="16">
        <v>341.61290322580646</v>
      </c>
      <c r="J17" s="15">
        <v>4.3010752688172046E-2</v>
      </c>
      <c r="K17" s="17">
        <v>8</v>
      </c>
      <c r="L17" s="14">
        <v>268202.09999999998</v>
      </c>
      <c r="M17" s="14">
        <f t="shared" si="1"/>
        <v>2883.8935483870964</v>
      </c>
      <c r="N17" s="14">
        <f t="shared" si="0"/>
        <v>33525.262499999997</v>
      </c>
    </row>
    <row r="18" spans="1:14" x14ac:dyDescent="0.25">
      <c r="A18" s="12">
        <v>44632</v>
      </c>
      <c r="B18" s="13" t="s">
        <v>12</v>
      </c>
      <c r="C18" s="14">
        <v>1</v>
      </c>
      <c r="D18" s="14">
        <v>82</v>
      </c>
      <c r="E18" s="15">
        <v>0.3902439024390244</v>
      </c>
      <c r="F18" s="14">
        <v>32</v>
      </c>
      <c r="G18" s="15">
        <v>0.43902439024390244</v>
      </c>
      <c r="H18" s="16">
        <v>5.2804878048780486</v>
      </c>
      <c r="I18" s="16">
        <v>303.89024390243901</v>
      </c>
      <c r="J18" s="15">
        <v>9.7560975609756101E-2</v>
      </c>
      <c r="K18" s="17">
        <v>16</v>
      </c>
      <c r="L18" s="14">
        <v>141253.6</v>
      </c>
      <c r="M18" s="14">
        <f t="shared" si="1"/>
        <v>1722.6048780487806</v>
      </c>
      <c r="N18" s="14">
        <f t="shared" si="0"/>
        <v>8828.35</v>
      </c>
    </row>
    <row r="19" spans="1:14" x14ac:dyDescent="0.25">
      <c r="A19" s="12">
        <v>44632</v>
      </c>
      <c r="B19" s="13" t="s">
        <v>12</v>
      </c>
      <c r="C19" s="14">
        <v>0</v>
      </c>
      <c r="D19" s="14">
        <v>64</v>
      </c>
      <c r="E19" s="15">
        <v>0.484375</v>
      </c>
      <c r="F19" s="14">
        <v>31</v>
      </c>
      <c r="G19" s="15">
        <v>0.375</v>
      </c>
      <c r="H19" s="16">
        <v>4.265625</v>
      </c>
      <c r="I19" s="16">
        <v>269</v>
      </c>
      <c r="J19" s="15">
        <v>4.6875E-2</v>
      </c>
      <c r="K19" s="17">
        <v>6</v>
      </c>
      <c r="L19" s="14">
        <v>152809.4</v>
      </c>
      <c r="M19" s="14">
        <f t="shared" si="1"/>
        <v>2387.6468749999999</v>
      </c>
      <c r="N19" s="14">
        <f t="shared" si="0"/>
        <v>25468.233333333334</v>
      </c>
    </row>
    <row r="20" spans="1:14" x14ac:dyDescent="0.25">
      <c r="A20" s="12">
        <v>44633</v>
      </c>
      <c r="B20" s="13" t="s">
        <v>12</v>
      </c>
      <c r="C20" s="14">
        <v>1</v>
      </c>
      <c r="D20" s="14">
        <v>108</v>
      </c>
      <c r="E20" s="15">
        <v>0.43518518518518517</v>
      </c>
      <c r="F20" s="14">
        <v>47</v>
      </c>
      <c r="G20" s="15">
        <v>0.42592592592592593</v>
      </c>
      <c r="H20" s="16">
        <v>4.9629629629629628</v>
      </c>
      <c r="I20" s="16">
        <v>290.75</v>
      </c>
      <c r="J20" s="15">
        <v>6.4814814814814811E-2</v>
      </c>
      <c r="K20" s="17">
        <v>14</v>
      </c>
      <c r="L20" s="14">
        <v>110694</v>
      </c>
      <c r="M20" s="14">
        <f t="shared" si="1"/>
        <v>1024.9444444444443</v>
      </c>
      <c r="N20" s="14">
        <f t="shared" si="0"/>
        <v>7906.7142857142853</v>
      </c>
    </row>
    <row r="21" spans="1:14" x14ac:dyDescent="0.25">
      <c r="A21" s="12">
        <v>44633</v>
      </c>
      <c r="B21" s="13" t="s">
        <v>12</v>
      </c>
      <c r="C21" s="14">
        <v>0</v>
      </c>
      <c r="D21" s="14">
        <v>69</v>
      </c>
      <c r="E21" s="15">
        <v>0.52173913043478259</v>
      </c>
      <c r="F21" s="14">
        <v>36</v>
      </c>
      <c r="G21" s="15">
        <v>0.43478260869565216</v>
      </c>
      <c r="H21" s="16">
        <v>5.6811594202898554</v>
      </c>
      <c r="I21" s="16">
        <v>315.8840579710145</v>
      </c>
      <c r="J21" s="15">
        <v>0.10144927536231885</v>
      </c>
      <c r="K21" s="17">
        <v>14</v>
      </c>
      <c r="L21" s="14">
        <v>158589.19999999998</v>
      </c>
      <c r="M21" s="14">
        <f t="shared" si="1"/>
        <v>2298.3942028985502</v>
      </c>
      <c r="N21" s="14">
        <f t="shared" si="0"/>
        <v>11327.8</v>
      </c>
    </row>
    <row r="22" spans="1:14" x14ac:dyDescent="0.25">
      <c r="A22" s="12">
        <v>44634</v>
      </c>
      <c r="B22" s="13" t="s">
        <v>12</v>
      </c>
      <c r="C22" s="14">
        <v>1</v>
      </c>
      <c r="D22" s="14">
        <v>92</v>
      </c>
      <c r="E22" s="15">
        <v>0.52173913043478259</v>
      </c>
      <c r="F22" s="14">
        <v>48</v>
      </c>
      <c r="G22" s="15">
        <v>0.5</v>
      </c>
      <c r="H22" s="16">
        <v>3.7065217391304346</v>
      </c>
      <c r="I22" s="16">
        <v>215.89130434782609</v>
      </c>
      <c r="J22" s="15">
        <v>2.1739130434782608E-2</v>
      </c>
      <c r="K22" s="17">
        <v>4</v>
      </c>
      <c r="L22" s="14">
        <v>33580.6</v>
      </c>
      <c r="M22" s="14">
        <f t="shared" si="1"/>
        <v>365.00652173913039</v>
      </c>
      <c r="N22" s="14">
        <f t="shared" si="0"/>
        <v>8395.15</v>
      </c>
    </row>
    <row r="23" spans="1:14" x14ac:dyDescent="0.25">
      <c r="A23" s="12">
        <v>44634</v>
      </c>
      <c r="B23" s="13" t="s">
        <v>12</v>
      </c>
      <c r="C23" s="14">
        <v>0</v>
      </c>
      <c r="D23" s="14">
        <v>85</v>
      </c>
      <c r="E23" s="15">
        <v>0.51764705882352946</v>
      </c>
      <c r="F23" s="14">
        <v>44</v>
      </c>
      <c r="G23" s="15">
        <v>0.47058823529411764</v>
      </c>
      <c r="H23" s="16">
        <v>4.2470588235294118</v>
      </c>
      <c r="I23" s="16">
        <v>213.11764705882354</v>
      </c>
      <c r="J23" s="15">
        <v>8.2352941176470587E-2</v>
      </c>
      <c r="K23" s="17">
        <v>14</v>
      </c>
      <c r="L23" s="14">
        <v>129644.6</v>
      </c>
      <c r="M23" s="14">
        <f t="shared" si="1"/>
        <v>1525.2305882352941</v>
      </c>
      <c r="N23" s="14">
        <f t="shared" si="0"/>
        <v>9260.3285714285721</v>
      </c>
    </row>
    <row r="24" spans="1:14" x14ac:dyDescent="0.25">
      <c r="A24" s="12">
        <v>44635</v>
      </c>
      <c r="B24" s="13" t="s">
        <v>12</v>
      </c>
      <c r="C24" s="14">
        <v>1</v>
      </c>
      <c r="D24" s="14">
        <v>64</v>
      </c>
      <c r="E24" s="15">
        <v>0.546875</v>
      </c>
      <c r="F24" s="14">
        <v>35</v>
      </c>
      <c r="G24" s="15">
        <v>0.515625</v>
      </c>
      <c r="H24" s="16">
        <v>4.3125</v>
      </c>
      <c r="I24" s="16">
        <v>328.171875</v>
      </c>
      <c r="J24" s="15">
        <v>7.8125E-2</v>
      </c>
      <c r="K24" s="17">
        <v>10</v>
      </c>
      <c r="L24" s="14">
        <v>197373.9</v>
      </c>
      <c r="M24" s="14">
        <f t="shared" si="1"/>
        <v>3083.9671874999999</v>
      </c>
      <c r="N24" s="14">
        <f t="shared" si="0"/>
        <v>19737.39</v>
      </c>
    </row>
    <row r="25" spans="1:14" x14ac:dyDescent="0.25">
      <c r="A25" s="12">
        <v>44635</v>
      </c>
      <c r="B25" s="13" t="s">
        <v>12</v>
      </c>
      <c r="C25" s="14">
        <v>0</v>
      </c>
      <c r="D25" s="14">
        <v>65</v>
      </c>
      <c r="E25" s="15">
        <v>0.49230769230769234</v>
      </c>
      <c r="F25" s="14">
        <v>32</v>
      </c>
      <c r="G25" s="15">
        <v>0.36923076923076925</v>
      </c>
      <c r="H25" s="16">
        <v>4.7384615384615385</v>
      </c>
      <c r="I25" s="16">
        <v>362.30769230769232</v>
      </c>
      <c r="J25" s="15">
        <v>6.1538461538461542E-2</v>
      </c>
      <c r="K25" s="17">
        <v>8</v>
      </c>
      <c r="L25" s="14">
        <v>63598.700000000004</v>
      </c>
      <c r="M25" s="14">
        <f t="shared" si="1"/>
        <v>978.44153846153858</v>
      </c>
      <c r="N25" s="14">
        <f t="shared" si="0"/>
        <v>7949.8375000000005</v>
      </c>
    </row>
    <row r="26" spans="1:14" x14ac:dyDescent="0.25">
      <c r="A26" s="12">
        <v>44636</v>
      </c>
      <c r="B26" s="13" t="s">
        <v>12</v>
      </c>
      <c r="C26" s="14">
        <v>1</v>
      </c>
      <c r="D26" s="14">
        <v>80</v>
      </c>
      <c r="E26" s="15">
        <v>0.625</v>
      </c>
      <c r="F26" s="14">
        <v>50</v>
      </c>
      <c r="G26" s="15">
        <v>0.4375</v>
      </c>
      <c r="H26" s="16">
        <v>4.6749999999999998</v>
      </c>
      <c r="I26" s="16">
        <v>310.42500000000001</v>
      </c>
      <c r="J26" s="15">
        <v>0.05</v>
      </c>
      <c r="K26" s="17">
        <v>8</v>
      </c>
      <c r="L26" s="14">
        <v>81035</v>
      </c>
      <c r="M26" s="14">
        <f t="shared" si="1"/>
        <v>1012.9375</v>
      </c>
      <c r="N26" s="14">
        <f t="shared" si="0"/>
        <v>10129.375</v>
      </c>
    </row>
    <row r="27" spans="1:14" x14ac:dyDescent="0.25">
      <c r="A27" s="12">
        <v>44636</v>
      </c>
      <c r="B27" s="13" t="s">
        <v>12</v>
      </c>
      <c r="C27" s="14">
        <v>0</v>
      </c>
      <c r="D27" s="14">
        <v>66</v>
      </c>
      <c r="E27" s="15">
        <v>0.54545454545454541</v>
      </c>
      <c r="F27" s="14">
        <v>36</v>
      </c>
      <c r="G27" s="15">
        <v>0.43939393939393939</v>
      </c>
      <c r="H27" s="16">
        <v>4.5606060606060606</v>
      </c>
      <c r="I27" s="16">
        <v>318.66666666666669</v>
      </c>
      <c r="J27" s="15">
        <v>7.575757575757576E-2</v>
      </c>
      <c r="K27" s="17">
        <v>10</v>
      </c>
      <c r="L27" s="14">
        <v>331532.90000000002</v>
      </c>
      <c r="M27" s="14">
        <f t="shared" si="1"/>
        <v>5023.2257575757576</v>
      </c>
      <c r="N27" s="14">
        <f t="shared" si="0"/>
        <v>33153.29</v>
      </c>
    </row>
    <row r="28" spans="1:14" x14ac:dyDescent="0.25">
      <c r="A28" s="12">
        <v>44637</v>
      </c>
      <c r="B28" s="13" t="s">
        <v>12</v>
      </c>
      <c r="C28" s="14">
        <v>1</v>
      </c>
      <c r="D28" s="14">
        <v>150</v>
      </c>
      <c r="E28" s="15">
        <v>0.55333333333333334</v>
      </c>
      <c r="F28" s="14">
        <v>83</v>
      </c>
      <c r="G28" s="15">
        <v>0.51333333333333331</v>
      </c>
      <c r="H28" s="16">
        <v>4.5733333333333333</v>
      </c>
      <c r="I28" s="16">
        <v>281.48</v>
      </c>
      <c r="J28" s="15">
        <v>5.3333333333333337E-2</v>
      </c>
      <c r="K28" s="17">
        <v>16</v>
      </c>
      <c r="L28" s="14">
        <v>141532.9</v>
      </c>
      <c r="M28" s="14">
        <f t="shared" si="1"/>
        <v>943.5526666666666</v>
      </c>
      <c r="N28" s="14">
        <f t="shared" si="0"/>
        <v>8845.8062499999996</v>
      </c>
    </row>
    <row r="29" spans="1:14" x14ac:dyDescent="0.25">
      <c r="A29" s="12">
        <v>44637</v>
      </c>
      <c r="B29" s="13" t="s">
        <v>12</v>
      </c>
      <c r="C29" s="14">
        <v>0</v>
      </c>
      <c r="D29" s="14">
        <v>104</v>
      </c>
      <c r="E29" s="15">
        <v>0.65384615384615385</v>
      </c>
      <c r="F29" s="14">
        <v>68</v>
      </c>
      <c r="G29" s="15">
        <v>0.625</v>
      </c>
      <c r="H29" s="16">
        <v>4.5384615384615383</v>
      </c>
      <c r="I29" s="16">
        <v>192.11538461538461</v>
      </c>
      <c r="J29" s="15">
        <v>6.7307692307692304E-2</v>
      </c>
      <c r="K29" s="17">
        <v>14</v>
      </c>
      <c r="L29" s="14">
        <v>169516.1</v>
      </c>
      <c r="M29" s="14">
        <f t="shared" si="1"/>
        <v>1629.9625000000001</v>
      </c>
      <c r="N29" s="14">
        <f t="shared" si="0"/>
        <v>12108.292857142858</v>
      </c>
    </row>
    <row r="30" spans="1:14" x14ac:dyDescent="0.25">
      <c r="A30" s="12">
        <v>44638</v>
      </c>
      <c r="B30" s="13" t="s">
        <v>12</v>
      </c>
      <c r="C30" s="14">
        <v>1</v>
      </c>
      <c r="D30" s="14">
        <v>127</v>
      </c>
      <c r="E30" s="15">
        <v>0.70866141732283461</v>
      </c>
      <c r="F30" s="14">
        <v>90</v>
      </c>
      <c r="G30" s="15">
        <v>0.64566929133858264</v>
      </c>
      <c r="H30" s="16">
        <v>3.4724409448818898</v>
      </c>
      <c r="I30" s="16">
        <v>204.66141732283464</v>
      </c>
      <c r="J30" s="15">
        <v>4.7244094488188976E-2</v>
      </c>
      <c r="K30" s="17">
        <v>12</v>
      </c>
      <c r="L30" s="14">
        <v>101239.6</v>
      </c>
      <c r="M30" s="14">
        <f t="shared" si="1"/>
        <v>797.16220472440955</v>
      </c>
      <c r="N30" s="14">
        <f t="shared" si="0"/>
        <v>8436.6333333333332</v>
      </c>
    </row>
    <row r="31" spans="1:14" x14ac:dyDescent="0.25">
      <c r="A31" s="12">
        <v>44638</v>
      </c>
      <c r="B31" s="13" t="s">
        <v>12</v>
      </c>
      <c r="C31" s="14">
        <v>0</v>
      </c>
      <c r="D31" s="14">
        <v>97</v>
      </c>
      <c r="E31" s="15">
        <v>0.74226804123711343</v>
      </c>
      <c r="F31" s="14">
        <v>72</v>
      </c>
      <c r="G31" s="15">
        <v>0.57731958762886593</v>
      </c>
      <c r="H31" s="16">
        <v>3.7628865979381443</v>
      </c>
      <c r="I31" s="16">
        <v>231.46391752577318</v>
      </c>
      <c r="J31" s="15">
        <v>4.1237113402061855E-2</v>
      </c>
      <c r="K31" s="17">
        <v>8</v>
      </c>
      <c r="L31" s="14">
        <v>70415.900000000009</v>
      </c>
      <c r="M31" s="14">
        <f t="shared" si="1"/>
        <v>725.93711340206198</v>
      </c>
      <c r="N31" s="14">
        <f t="shared" si="0"/>
        <v>8801.9875000000011</v>
      </c>
    </row>
    <row r="32" spans="1:14" x14ac:dyDescent="0.25">
      <c r="A32" s="12">
        <v>44639</v>
      </c>
      <c r="B32" s="13" t="s">
        <v>12</v>
      </c>
      <c r="C32" s="14">
        <v>1</v>
      </c>
      <c r="D32" s="14">
        <v>105</v>
      </c>
      <c r="E32" s="15">
        <v>0.68571428571428572</v>
      </c>
      <c r="F32" s="14">
        <v>72</v>
      </c>
      <c r="G32" s="15">
        <v>0.45714285714285713</v>
      </c>
      <c r="H32" s="16">
        <v>4.4761904761904763</v>
      </c>
      <c r="I32" s="16">
        <v>211.27619047619046</v>
      </c>
      <c r="J32" s="15">
        <v>3.8095238095238099E-2</v>
      </c>
      <c r="K32" s="17">
        <v>8</v>
      </c>
      <c r="L32" s="14">
        <v>62679.1</v>
      </c>
      <c r="M32" s="14">
        <f t="shared" si="1"/>
        <v>596.94380952380948</v>
      </c>
      <c r="N32" s="14">
        <f t="shared" si="0"/>
        <v>7834.8874999999998</v>
      </c>
    </row>
    <row r="33" spans="1:14" x14ac:dyDescent="0.25">
      <c r="A33" s="12">
        <v>44639</v>
      </c>
      <c r="B33" s="13" t="s">
        <v>12</v>
      </c>
      <c r="C33" s="14">
        <v>0</v>
      </c>
      <c r="D33" s="14">
        <v>173</v>
      </c>
      <c r="E33" s="15">
        <v>0.75722543352601157</v>
      </c>
      <c r="F33" s="14">
        <v>131</v>
      </c>
      <c r="G33" s="15">
        <v>0.16184971098265896</v>
      </c>
      <c r="H33" s="16">
        <v>2.7976878612716765</v>
      </c>
      <c r="I33" s="16">
        <v>185.34682080924856</v>
      </c>
      <c r="J33" s="15">
        <v>4.046242774566474E-2</v>
      </c>
      <c r="K33" s="17">
        <v>14</v>
      </c>
      <c r="L33" s="14">
        <v>149948</v>
      </c>
      <c r="M33" s="14">
        <f t="shared" si="1"/>
        <v>866.75144508670519</v>
      </c>
      <c r="N33" s="14">
        <f t="shared" si="0"/>
        <v>10710.571428571429</v>
      </c>
    </row>
    <row r="34" spans="1:14" x14ac:dyDescent="0.25">
      <c r="A34" s="12">
        <v>44640</v>
      </c>
      <c r="B34" s="13" t="s">
        <v>12</v>
      </c>
      <c r="C34" s="14">
        <v>1</v>
      </c>
      <c r="D34" s="14">
        <v>259</v>
      </c>
      <c r="E34" s="15">
        <v>0.68339768339768336</v>
      </c>
      <c r="F34" s="14">
        <v>177</v>
      </c>
      <c r="G34" s="15">
        <v>0.11969111969111969</v>
      </c>
      <c r="H34" s="16">
        <v>2.583011583011583</v>
      </c>
      <c r="I34" s="16">
        <v>151.68725868725869</v>
      </c>
      <c r="J34" s="15">
        <v>5.7915057915057917E-2</v>
      </c>
      <c r="K34" s="17">
        <v>30</v>
      </c>
      <c r="L34" s="14">
        <v>278388</v>
      </c>
      <c r="M34" s="14">
        <f t="shared" si="1"/>
        <v>1074.8571428571429</v>
      </c>
      <c r="N34" s="14">
        <f t="shared" si="0"/>
        <v>9279.6</v>
      </c>
    </row>
    <row r="35" spans="1:14" x14ac:dyDescent="0.25">
      <c r="A35" s="12">
        <v>44640</v>
      </c>
      <c r="B35" s="13" t="s">
        <v>12</v>
      </c>
      <c r="C35" s="14">
        <v>0</v>
      </c>
      <c r="D35" s="14">
        <v>207</v>
      </c>
      <c r="E35" s="15">
        <v>0.66666666666666663</v>
      </c>
      <c r="F35" s="14">
        <v>138</v>
      </c>
      <c r="G35" s="15">
        <v>0.15458937198067632</v>
      </c>
      <c r="H35" s="16">
        <v>2.4202898550724639</v>
      </c>
      <c r="I35" s="16">
        <v>143.85024154589371</v>
      </c>
      <c r="J35" s="15">
        <v>4.8309178743961352E-2</v>
      </c>
      <c r="K35" s="17">
        <v>20</v>
      </c>
      <c r="L35" s="14">
        <v>163544.4</v>
      </c>
      <c r="M35" s="14">
        <f t="shared" si="1"/>
        <v>790.0695652173913</v>
      </c>
      <c r="N35" s="14">
        <f t="shared" si="0"/>
        <v>8177.2199999999993</v>
      </c>
    </row>
    <row r="36" spans="1:14" x14ac:dyDescent="0.25">
      <c r="A36" s="12">
        <v>44641</v>
      </c>
      <c r="B36" s="13" t="s">
        <v>12</v>
      </c>
      <c r="C36" s="14">
        <v>1</v>
      </c>
      <c r="D36" s="14">
        <v>216</v>
      </c>
      <c r="E36" s="15">
        <v>0.72685185185185186</v>
      </c>
      <c r="F36" s="14">
        <v>157</v>
      </c>
      <c r="G36" s="15">
        <v>0.125</v>
      </c>
      <c r="H36" s="16">
        <v>2.7777777777777777</v>
      </c>
      <c r="I36" s="16">
        <v>209.83796296296296</v>
      </c>
      <c r="J36" s="15">
        <v>5.0925925925925923E-2</v>
      </c>
      <c r="K36" s="17">
        <v>22</v>
      </c>
      <c r="L36" s="14">
        <v>204553.99999999997</v>
      </c>
      <c r="M36" s="14">
        <f t="shared" si="1"/>
        <v>947.00925925925912</v>
      </c>
      <c r="N36" s="14">
        <f t="shared" si="0"/>
        <v>9297.9090909090901</v>
      </c>
    </row>
    <row r="37" spans="1:14" x14ac:dyDescent="0.25">
      <c r="A37" s="12">
        <v>44641</v>
      </c>
      <c r="B37" s="13" t="s">
        <v>12</v>
      </c>
      <c r="C37" s="14">
        <v>0</v>
      </c>
      <c r="D37" s="14">
        <v>200</v>
      </c>
      <c r="E37" s="15">
        <v>0.74</v>
      </c>
      <c r="F37" s="14">
        <v>148</v>
      </c>
      <c r="G37" s="15">
        <v>0.14499999999999999</v>
      </c>
      <c r="H37" s="16">
        <v>2.0449999999999999</v>
      </c>
      <c r="I37" s="16">
        <v>131.32499999999999</v>
      </c>
      <c r="J37" s="15">
        <v>0.02</v>
      </c>
      <c r="K37" s="17">
        <v>8</v>
      </c>
      <c r="L37" s="14">
        <v>66946.5</v>
      </c>
      <c r="M37" s="14">
        <f t="shared" si="1"/>
        <v>334.73250000000002</v>
      </c>
      <c r="N37" s="14">
        <f t="shared" si="0"/>
        <v>8368.3125</v>
      </c>
    </row>
    <row r="38" spans="1:14" x14ac:dyDescent="0.25">
      <c r="A38" s="12">
        <v>44642</v>
      </c>
      <c r="B38" s="13" t="s">
        <v>12</v>
      </c>
      <c r="C38" s="14">
        <v>1</v>
      </c>
      <c r="D38" s="14">
        <v>267</v>
      </c>
      <c r="E38" s="15">
        <v>0.72659176029962547</v>
      </c>
      <c r="F38" s="14">
        <v>194</v>
      </c>
      <c r="G38" s="15">
        <v>0.10486891385767791</v>
      </c>
      <c r="H38" s="16">
        <v>4.2883895131086138</v>
      </c>
      <c r="I38" s="16">
        <v>280.3071161048689</v>
      </c>
      <c r="J38" s="15">
        <v>5.9925093632958802E-2</v>
      </c>
      <c r="K38" s="17">
        <v>32</v>
      </c>
      <c r="L38" s="14">
        <v>280156.90000000002</v>
      </c>
      <c r="M38" s="14">
        <f t="shared" si="1"/>
        <v>1049.2767790262174</v>
      </c>
      <c r="N38" s="14">
        <f t="shared" si="0"/>
        <v>8754.9031250000007</v>
      </c>
    </row>
    <row r="39" spans="1:14" x14ac:dyDescent="0.25">
      <c r="A39" s="12">
        <v>44642</v>
      </c>
      <c r="B39" s="13" t="s">
        <v>12</v>
      </c>
      <c r="C39" s="14">
        <v>0</v>
      </c>
      <c r="D39" s="14">
        <v>293</v>
      </c>
      <c r="E39" s="15">
        <v>0.68259385665529015</v>
      </c>
      <c r="F39" s="14">
        <v>200</v>
      </c>
      <c r="G39" s="15">
        <v>0.15358361774744028</v>
      </c>
      <c r="H39" s="16">
        <v>2.7918088737201363</v>
      </c>
      <c r="I39" s="16">
        <v>143.6075085324232</v>
      </c>
      <c r="J39" s="15">
        <v>4.778156996587031E-2</v>
      </c>
      <c r="K39" s="17">
        <v>28</v>
      </c>
      <c r="L39" s="14">
        <v>358030.3</v>
      </c>
      <c r="M39" s="14">
        <f t="shared" si="1"/>
        <v>1221.9464163822524</v>
      </c>
      <c r="N39" s="14">
        <f t="shared" si="0"/>
        <v>12786.796428571428</v>
      </c>
    </row>
    <row r="40" spans="1:14" x14ac:dyDescent="0.25">
      <c r="A40" s="12">
        <v>44643</v>
      </c>
      <c r="B40" s="13" t="s">
        <v>12</v>
      </c>
      <c r="C40" s="14">
        <v>1</v>
      </c>
      <c r="D40" s="14">
        <v>274</v>
      </c>
      <c r="E40" s="15">
        <v>0.71897810218978098</v>
      </c>
      <c r="F40" s="14">
        <v>197</v>
      </c>
      <c r="G40" s="15">
        <v>0.13868613138686131</v>
      </c>
      <c r="H40" s="16">
        <v>2.7226277372262775</v>
      </c>
      <c r="I40" s="16">
        <v>153.21532846715328</v>
      </c>
      <c r="J40" s="15">
        <v>4.7445255474452552E-2</v>
      </c>
      <c r="K40" s="17">
        <v>26</v>
      </c>
      <c r="L40" s="14">
        <v>271741.8</v>
      </c>
      <c r="M40" s="14">
        <f t="shared" si="1"/>
        <v>991.75839416058386</v>
      </c>
      <c r="N40" s="14">
        <f t="shared" si="0"/>
        <v>10451.607692307693</v>
      </c>
    </row>
    <row r="41" spans="1:14" x14ac:dyDescent="0.25">
      <c r="A41" s="12">
        <v>44643</v>
      </c>
      <c r="B41" s="13" t="s">
        <v>12</v>
      </c>
      <c r="C41" s="14">
        <v>0</v>
      </c>
      <c r="D41" s="14">
        <v>259</v>
      </c>
      <c r="E41" s="15">
        <v>0.6718146718146718</v>
      </c>
      <c r="F41" s="14">
        <v>174</v>
      </c>
      <c r="G41" s="15">
        <v>0.16602316602316602</v>
      </c>
      <c r="H41" s="16">
        <v>2.9189189189189189</v>
      </c>
      <c r="I41" s="16">
        <v>178.74517374517376</v>
      </c>
      <c r="J41" s="15">
        <v>6.5637065637065631E-2</v>
      </c>
      <c r="K41" s="17">
        <v>34</v>
      </c>
      <c r="L41" s="14">
        <v>316695.8</v>
      </c>
      <c r="M41" s="14">
        <f t="shared" si="1"/>
        <v>1222.7637065637066</v>
      </c>
      <c r="N41" s="14">
        <f t="shared" si="0"/>
        <v>9314.5823529411755</v>
      </c>
    </row>
    <row r="42" spans="1:14" x14ac:dyDescent="0.25">
      <c r="A42" s="12">
        <v>44644</v>
      </c>
      <c r="B42" s="13" t="s">
        <v>12</v>
      </c>
      <c r="C42" s="14">
        <v>1</v>
      </c>
      <c r="D42" s="14">
        <v>304</v>
      </c>
      <c r="E42" s="15">
        <v>0.67434210526315785</v>
      </c>
      <c r="F42" s="14">
        <v>205</v>
      </c>
      <c r="G42" s="15">
        <v>0.12828947368421054</v>
      </c>
      <c r="H42" s="16">
        <v>3.6677631578947367</v>
      </c>
      <c r="I42" s="16">
        <v>239.53618421052633</v>
      </c>
      <c r="J42" s="15">
        <v>5.921052631578947E-2</v>
      </c>
      <c r="K42" s="17">
        <v>36</v>
      </c>
      <c r="L42" s="14">
        <v>429048.5</v>
      </c>
      <c r="M42" s="14">
        <f t="shared" si="1"/>
        <v>1411.34375</v>
      </c>
      <c r="N42" s="14">
        <f t="shared" si="0"/>
        <v>11918.013888888889</v>
      </c>
    </row>
    <row r="43" spans="1:14" x14ac:dyDescent="0.25">
      <c r="A43" s="12">
        <v>44644</v>
      </c>
      <c r="B43" s="13" t="s">
        <v>12</v>
      </c>
      <c r="C43" s="14">
        <v>0</v>
      </c>
      <c r="D43" s="14">
        <v>297</v>
      </c>
      <c r="E43" s="15">
        <v>0.6902356902356902</v>
      </c>
      <c r="F43" s="14">
        <v>205</v>
      </c>
      <c r="G43" s="15">
        <v>0.18181818181818182</v>
      </c>
      <c r="H43" s="16">
        <v>2.8282828282828283</v>
      </c>
      <c r="I43" s="16">
        <v>185.39730639730641</v>
      </c>
      <c r="J43" s="15">
        <v>5.0505050505050504E-2</v>
      </c>
      <c r="K43" s="17">
        <v>30</v>
      </c>
      <c r="L43" s="14">
        <v>373688.2</v>
      </c>
      <c r="M43" s="14">
        <f t="shared" si="1"/>
        <v>1258.2094276094276</v>
      </c>
      <c r="N43" s="14">
        <f t="shared" si="0"/>
        <v>12456.273333333334</v>
      </c>
    </row>
    <row r="44" spans="1:14" x14ac:dyDescent="0.25">
      <c r="A44" s="12">
        <v>44645</v>
      </c>
      <c r="B44" s="13" t="s">
        <v>12</v>
      </c>
      <c r="C44" s="14">
        <v>1</v>
      </c>
      <c r="D44" s="14">
        <v>302</v>
      </c>
      <c r="E44" s="15">
        <v>0.65894039735099341</v>
      </c>
      <c r="F44" s="14">
        <v>199</v>
      </c>
      <c r="G44" s="15">
        <v>0.13576158940397351</v>
      </c>
      <c r="H44" s="16">
        <v>2.9503311258278146</v>
      </c>
      <c r="I44" s="16">
        <v>182</v>
      </c>
      <c r="J44" s="15">
        <v>5.2980132450331126E-2</v>
      </c>
      <c r="K44" s="17">
        <v>32</v>
      </c>
      <c r="L44" s="14">
        <v>360753</v>
      </c>
      <c r="M44" s="14">
        <f t="shared" si="1"/>
        <v>1194.5463576158941</v>
      </c>
      <c r="N44" s="14">
        <f t="shared" si="0"/>
        <v>11273.53125</v>
      </c>
    </row>
    <row r="45" spans="1:14" x14ac:dyDescent="0.25">
      <c r="A45" s="12">
        <v>44645</v>
      </c>
      <c r="B45" s="13" t="s">
        <v>12</v>
      </c>
      <c r="C45" s="14">
        <v>0</v>
      </c>
      <c r="D45" s="14">
        <v>301</v>
      </c>
      <c r="E45" s="15">
        <v>0.69435215946843853</v>
      </c>
      <c r="F45" s="14">
        <v>209</v>
      </c>
      <c r="G45" s="15">
        <v>0.14285714285714285</v>
      </c>
      <c r="H45" s="16">
        <v>3.1495016611295683</v>
      </c>
      <c r="I45" s="16">
        <v>188.28239202657807</v>
      </c>
      <c r="J45" s="15">
        <v>5.9800664451827246E-2</v>
      </c>
      <c r="K45" s="17">
        <v>36</v>
      </c>
      <c r="L45" s="14">
        <v>527050.5</v>
      </c>
      <c r="M45" s="14">
        <f t="shared" si="1"/>
        <v>1750.9983388704318</v>
      </c>
      <c r="N45" s="14">
        <f t="shared" si="0"/>
        <v>14640.291666666666</v>
      </c>
    </row>
    <row r="46" spans="1:14" x14ac:dyDescent="0.25">
      <c r="A46" s="12">
        <v>44646</v>
      </c>
      <c r="B46" s="13" t="s">
        <v>12</v>
      </c>
      <c r="C46" s="14">
        <v>1</v>
      </c>
      <c r="D46" s="14">
        <v>281</v>
      </c>
      <c r="E46" s="15">
        <v>0.69039145907473309</v>
      </c>
      <c r="F46" s="14">
        <v>194</v>
      </c>
      <c r="G46" s="15">
        <v>0.19217081850533807</v>
      </c>
      <c r="H46" s="16">
        <v>2.9003558718861209</v>
      </c>
      <c r="I46" s="16">
        <v>198.04626334519574</v>
      </c>
      <c r="J46" s="15">
        <v>6.0498220640569395E-2</v>
      </c>
      <c r="K46" s="17">
        <v>34</v>
      </c>
      <c r="L46" s="14">
        <v>340191.2</v>
      </c>
      <c r="M46" s="14">
        <f t="shared" si="1"/>
        <v>1210.6448398576513</v>
      </c>
      <c r="N46" s="14">
        <f t="shared" si="0"/>
        <v>10005.623529411765</v>
      </c>
    </row>
    <row r="47" spans="1:14" x14ac:dyDescent="0.25">
      <c r="A47" s="12">
        <v>44646</v>
      </c>
      <c r="B47" s="13" t="s">
        <v>12</v>
      </c>
      <c r="C47" s="14">
        <v>0</v>
      </c>
      <c r="D47" s="14">
        <v>298</v>
      </c>
      <c r="E47" s="15">
        <v>0.69798657718120805</v>
      </c>
      <c r="F47" s="14">
        <v>208</v>
      </c>
      <c r="G47" s="15">
        <v>0.21476510067114093</v>
      </c>
      <c r="H47" s="16">
        <v>2.6879194630872485</v>
      </c>
      <c r="I47" s="16">
        <v>170.06375838926175</v>
      </c>
      <c r="J47" s="15">
        <v>3.0201342281879196E-2</v>
      </c>
      <c r="K47" s="17">
        <v>18</v>
      </c>
      <c r="L47" s="14">
        <v>187020.80000000002</v>
      </c>
      <c r="M47" s="14">
        <f t="shared" si="1"/>
        <v>627.5865771812081</v>
      </c>
      <c r="N47" s="14">
        <f t="shared" si="0"/>
        <v>10390.044444444446</v>
      </c>
    </row>
    <row r="48" spans="1:14" x14ac:dyDescent="0.25">
      <c r="A48" s="12">
        <v>44647</v>
      </c>
      <c r="B48" s="13" t="s">
        <v>12</v>
      </c>
      <c r="C48" s="14">
        <v>1</v>
      </c>
      <c r="D48" s="14">
        <v>327</v>
      </c>
      <c r="E48" s="15">
        <v>0.72171253822629966</v>
      </c>
      <c r="F48" s="14">
        <v>236</v>
      </c>
      <c r="G48" s="15">
        <v>0.20489296636085627</v>
      </c>
      <c r="H48" s="16">
        <v>2.9633027522935782</v>
      </c>
      <c r="I48" s="16">
        <v>157.99082568807339</v>
      </c>
      <c r="J48" s="15">
        <v>5.8103975535168197E-2</v>
      </c>
      <c r="K48" s="17">
        <v>38</v>
      </c>
      <c r="L48" s="14">
        <v>363270.5</v>
      </c>
      <c r="M48" s="14">
        <f t="shared" si="1"/>
        <v>1110.9189602446484</v>
      </c>
      <c r="N48" s="14">
        <f t="shared" si="0"/>
        <v>9559.75</v>
      </c>
    </row>
    <row r="49" spans="1:14" x14ac:dyDescent="0.25">
      <c r="A49" s="12">
        <v>44647</v>
      </c>
      <c r="B49" s="13" t="s">
        <v>12</v>
      </c>
      <c r="C49" s="14">
        <v>0</v>
      </c>
      <c r="D49" s="14">
        <v>279</v>
      </c>
      <c r="E49" s="15">
        <v>0.77060931899641572</v>
      </c>
      <c r="F49" s="14">
        <v>215</v>
      </c>
      <c r="G49" s="15">
        <v>0.20430107526881722</v>
      </c>
      <c r="H49" s="16">
        <v>2.6129032258064515</v>
      </c>
      <c r="I49" s="16">
        <v>160.94623655913978</v>
      </c>
      <c r="J49" s="15">
        <v>2.1505376344086023E-2</v>
      </c>
      <c r="K49" s="17">
        <v>12</v>
      </c>
      <c r="L49" s="14">
        <v>112871.4</v>
      </c>
      <c r="M49" s="14">
        <f t="shared" si="1"/>
        <v>404.55698924731183</v>
      </c>
      <c r="N49" s="14">
        <f t="shared" si="0"/>
        <v>9405.9499999999989</v>
      </c>
    </row>
    <row r="50" spans="1:14" x14ac:dyDescent="0.25">
      <c r="A50" s="12">
        <v>44648</v>
      </c>
      <c r="B50" s="13" t="s">
        <v>12</v>
      </c>
      <c r="C50" s="14">
        <v>1</v>
      </c>
      <c r="D50" s="14">
        <v>427</v>
      </c>
      <c r="E50" s="15">
        <v>0.68384074941451989</v>
      </c>
      <c r="F50" s="14">
        <v>292</v>
      </c>
      <c r="G50" s="15">
        <v>0.23185011709601874</v>
      </c>
      <c r="H50" s="16">
        <v>2.5292740046838409</v>
      </c>
      <c r="I50" s="16">
        <v>158.50117096018735</v>
      </c>
      <c r="J50" s="15">
        <v>5.3864168618266976E-2</v>
      </c>
      <c r="K50" s="17">
        <v>46</v>
      </c>
      <c r="L50" s="14">
        <v>605157.6</v>
      </c>
      <c r="M50" s="14">
        <f t="shared" si="1"/>
        <v>1417.2309133489462</v>
      </c>
      <c r="N50" s="14">
        <f t="shared" si="0"/>
        <v>13155.6</v>
      </c>
    </row>
    <row r="51" spans="1:14" x14ac:dyDescent="0.25">
      <c r="A51" s="12">
        <v>44648</v>
      </c>
      <c r="B51" s="13" t="s">
        <v>12</v>
      </c>
      <c r="C51" s="14">
        <v>0</v>
      </c>
      <c r="D51" s="14">
        <v>376</v>
      </c>
      <c r="E51" s="15">
        <v>0.71276595744680848</v>
      </c>
      <c r="F51" s="14">
        <v>268</v>
      </c>
      <c r="G51" s="15">
        <v>0.25265957446808512</v>
      </c>
      <c r="H51" s="16">
        <v>2.5425531914893615</v>
      </c>
      <c r="I51" s="16">
        <v>145.00531914893617</v>
      </c>
      <c r="J51" s="15">
        <v>4.2553191489361701E-2</v>
      </c>
      <c r="K51" s="17">
        <v>32</v>
      </c>
      <c r="L51" s="14">
        <v>598169.4</v>
      </c>
      <c r="M51" s="14">
        <f t="shared" si="1"/>
        <v>1590.8760638297872</v>
      </c>
      <c r="N51" s="14">
        <f t="shared" si="0"/>
        <v>18692.793750000001</v>
      </c>
    </row>
    <row r="52" spans="1:14" x14ac:dyDescent="0.25">
      <c r="A52" s="12">
        <v>44649</v>
      </c>
      <c r="B52" s="13" t="s">
        <v>12</v>
      </c>
      <c r="C52" s="14">
        <v>1</v>
      </c>
      <c r="D52" s="14">
        <v>346</v>
      </c>
      <c r="E52" s="15">
        <v>0.73988439306358378</v>
      </c>
      <c r="F52" s="14">
        <v>256</v>
      </c>
      <c r="G52" s="15">
        <v>0.20809248554913296</v>
      </c>
      <c r="H52" s="16">
        <v>2.8150289017341041</v>
      </c>
      <c r="I52" s="16">
        <v>181.51156069364163</v>
      </c>
      <c r="J52" s="15">
        <v>4.9132947976878616E-2</v>
      </c>
      <c r="K52" s="17">
        <v>34</v>
      </c>
      <c r="L52" s="14">
        <v>361955.7</v>
      </c>
      <c r="M52" s="14">
        <f t="shared" si="1"/>
        <v>1046.1147398843932</v>
      </c>
      <c r="N52" s="14">
        <f t="shared" si="0"/>
        <v>10645.755882352942</v>
      </c>
    </row>
    <row r="53" spans="1:14" x14ac:dyDescent="0.25">
      <c r="A53" s="12">
        <v>44649</v>
      </c>
      <c r="B53" s="13" t="s">
        <v>12</v>
      </c>
      <c r="C53" s="14">
        <v>0</v>
      </c>
      <c r="D53" s="14">
        <v>314</v>
      </c>
      <c r="E53" s="15">
        <v>0.72292993630573243</v>
      </c>
      <c r="F53" s="14">
        <v>227</v>
      </c>
      <c r="G53" s="15">
        <v>0.13694267515923567</v>
      </c>
      <c r="H53" s="16">
        <v>2.4394904458598727</v>
      </c>
      <c r="I53" s="16">
        <v>173.40764331210192</v>
      </c>
      <c r="J53" s="15">
        <v>2.5477707006369428E-2</v>
      </c>
      <c r="K53" s="17">
        <v>16</v>
      </c>
      <c r="L53" s="14">
        <v>128196.8</v>
      </c>
      <c r="M53" s="14">
        <f t="shared" si="1"/>
        <v>408.27006369426755</v>
      </c>
      <c r="N53" s="14">
        <f t="shared" si="0"/>
        <v>8012.3</v>
      </c>
    </row>
    <row r="54" spans="1:14" x14ac:dyDescent="0.25">
      <c r="A54" s="12">
        <v>44650</v>
      </c>
      <c r="B54" s="13" t="s">
        <v>12</v>
      </c>
      <c r="C54" s="14">
        <v>1</v>
      </c>
      <c r="D54" s="14">
        <v>221</v>
      </c>
      <c r="E54" s="15">
        <v>0.70135746606334837</v>
      </c>
      <c r="F54" s="14">
        <v>155</v>
      </c>
      <c r="G54" s="15">
        <v>0.38009049773755654</v>
      </c>
      <c r="H54" s="16">
        <v>2.751131221719457</v>
      </c>
      <c r="I54" s="16">
        <v>133.53846153846155</v>
      </c>
      <c r="J54" s="15">
        <v>4.9773755656108594E-2</v>
      </c>
      <c r="K54" s="17">
        <v>22</v>
      </c>
      <c r="L54" s="14">
        <v>302200.7</v>
      </c>
      <c r="M54" s="14">
        <f t="shared" si="1"/>
        <v>1367.4239819004526</v>
      </c>
      <c r="N54" s="14">
        <f t="shared" si="0"/>
        <v>13736.395454545454</v>
      </c>
    </row>
    <row r="55" spans="1:14" x14ac:dyDescent="0.25">
      <c r="A55" s="12">
        <v>44650</v>
      </c>
      <c r="B55" s="13" t="s">
        <v>12</v>
      </c>
      <c r="C55" s="14">
        <v>0</v>
      </c>
      <c r="D55" s="14">
        <v>294</v>
      </c>
      <c r="E55" s="15">
        <v>0.73809523809523814</v>
      </c>
      <c r="F55" s="14">
        <v>217</v>
      </c>
      <c r="G55" s="15">
        <v>0.17006802721088435</v>
      </c>
      <c r="H55" s="16">
        <v>2.9319727891156462</v>
      </c>
      <c r="I55" s="16">
        <v>159.11904761904762</v>
      </c>
      <c r="J55" s="15">
        <v>4.4217687074829932E-2</v>
      </c>
      <c r="K55" s="17">
        <v>26</v>
      </c>
      <c r="L55" s="14">
        <v>435527.5</v>
      </c>
      <c r="M55" s="14">
        <f t="shared" si="1"/>
        <v>1481.3860544217687</v>
      </c>
      <c r="N55" s="14">
        <f t="shared" si="0"/>
        <v>16751.057692307691</v>
      </c>
    </row>
    <row r="56" spans="1:14" x14ac:dyDescent="0.25">
      <c r="A56" s="12">
        <v>44651</v>
      </c>
      <c r="B56" s="13" t="s">
        <v>12</v>
      </c>
      <c r="C56" s="14">
        <v>1</v>
      </c>
      <c r="D56" s="14">
        <v>268</v>
      </c>
      <c r="E56" s="15">
        <v>0.68656716417910446</v>
      </c>
      <c r="F56" s="14">
        <v>184</v>
      </c>
      <c r="G56" s="15">
        <v>0.20895522388059701</v>
      </c>
      <c r="H56" s="16">
        <v>2.6305970149253732</v>
      </c>
      <c r="I56" s="16">
        <v>177.44776119402985</v>
      </c>
      <c r="J56" s="15">
        <v>5.2238805970149252E-2</v>
      </c>
      <c r="K56" s="17">
        <v>28</v>
      </c>
      <c r="L56" s="14">
        <v>396661.10000000003</v>
      </c>
      <c r="M56" s="14">
        <f t="shared" si="1"/>
        <v>1480.0787313432836</v>
      </c>
      <c r="N56" s="14">
        <f t="shared" si="0"/>
        <v>14166.467857142858</v>
      </c>
    </row>
    <row r="57" spans="1:14" x14ac:dyDescent="0.25">
      <c r="A57" s="12">
        <v>44651</v>
      </c>
      <c r="B57" s="13" t="s">
        <v>12</v>
      </c>
      <c r="C57" s="14">
        <v>0</v>
      </c>
      <c r="D57" s="14">
        <v>235</v>
      </c>
      <c r="E57" s="15">
        <v>0.65957446808510634</v>
      </c>
      <c r="F57" s="14">
        <v>155</v>
      </c>
      <c r="G57" s="15">
        <v>0.2</v>
      </c>
      <c r="H57" s="16">
        <v>3.2382978723404254</v>
      </c>
      <c r="I57" s="16">
        <v>176.01276595744682</v>
      </c>
      <c r="J57" s="15">
        <v>3.8297872340425532E-2</v>
      </c>
      <c r="K57" s="17">
        <v>18</v>
      </c>
      <c r="L57" s="14">
        <v>169143.7</v>
      </c>
      <c r="M57" s="14">
        <f t="shared" si="1"/>
        <v>719.76042553191496</v>
      </c>
      <c r="N57" s="14">
        <f t="shared" si="0"/>
        <v>9396.8722222222223</v>
      </c>
    </row>
    <row r="58" spans="1:14" x14ac:dyDescent="0.25">
      <c r="A58" s="12">
        <v>44652</v>
      </c>
      <c r="B58" s="13" t="s">
        <v>12</v>
      </c>
      <c r="C58" s="14">
        <v>1</v>
      </c>
      <c r="D58" s="14">
        <v>256</v>
      </c>
      <c r="E58" s="15">
        <v>0.73046875</v>
      </c>
      <c r="F58" s="14">
        <v>187</v>
      </c>
      <c r="G58" s="15">
        <v>0.1640625</v>
      </c>
      <c r="H58" s="16">
        <v>2.9375</v>
      </c>
      <c r="I58" s="16">
        <v>191.578125</v>
      </c>
      <c r="J58" s="15">
        <v>5.859375E-2</v>
      </c>
      <c r="K58" s="17">
        <v>30</v>
      </c>
      <c r="L58" s="14">
        <v>438533.30000000005</v>
      </c>
      <c r="M58" s="14">
        <f t="shared" si="1"/>
        <v>1713.0207031250002</v>
      </c>
      <c r="N58" s="14">
        <f t="shared" si="0"/>
        <v>14617.776666666668</v>
      </c>
    </row>
    <row r="59" spans="1:14" x14ac:dyDescent="0.25">
      <c r="A59" s="12">
        <v>44652</v>
      </c>
      <c r="B59" s="13" t="s">
        <v>12</v>
      </c>
      <c r="C59" s="14">
        <v>0</v>
      </c>
      <c r="D59" s="14">
        <v>303</v>
      </c>
      <c r="E59" s="15">
        <v>0.6270627062706271</v>
      </c>
      <c r="F59" s="14">
        <v>190</v>
      </c>
      <c r="G59" s="15">
        <v>0.19141914191419143</v>
      </c>
      <c r="H59" s="16">
        <v>3.3597359735973598</v>
      </c>
      <c r="I59" s="16">
        <v>214.01980198019803</v>
      </c>
      <c r="J59" s="15">
        <v>5.9405940594059403E-2</v>
      </c>
      <c r="K59" s="17">
        <v>36</v>
      </c>
      <c r="L59" s="14">
        <v>317699</v>
      </c>
      <c r="M59" s="14">
        <f t="shared" si="1"/>
        <v>1048.5115511551155</v>
      </c>
      <c r="N59" s="14">
        <f t="shared" si="0"/>
        <v>8824.9722222222226</v>
      </c>
    </row>
    <row r="60" spans="1:14" x14ac:dyDescent="0.25">
      <c r="A60" s="12">
        <v>44653</v>
      </c>
      <c r="B60" s="13" t="s">
        <v>12</v>
      </c>
      <c r="C60" s="14">
        <v>1</v>
      </c>
      <c r="D60" s="14">
        <v>281</v>
      </c>
      <c r="E60" s="15">
        <v>0.69039145907473309</v>
      </c>
      <c r="F60" s="14">
        <v>194</v>
      </c>
      <c r="G60" s="15">
        <v>0.13879003558718861</v>
      </c>
      <c r="H60" s="16">
        <v>3.4056939501779357</v>
      </c>
      <c r="I60" s="16">
        <v>190.5658362989324</v>
      </c>
      <c r="J60" s="15">
        <v>5.6939501779359428E-2</v>
      </c>
      <c r="K60" s="17">
        <v>32</v>
      </c>
      <c r="L60" s="14">
        <v>282822.59999999998</v>
      </c>
      <c r="M60" s="14">
        <f t="shared" si="1"/>
        <v>1006.4861209964412</v>
      </c>
      <c r="N60" s="14">
        <f t="shared" si="0"/>
        <v>8838.2062499999993</v>
      </c>
    </row>
    <row r="61" spans="1:14" x14ac:dyDescent="0.25">
      <c r="A61" s="12">
        <v>44653</v>
      </c>
      <c r="B61" s="13" t="s">
        <v>12</v>
      </c>
      <c r="C61" s="14">
        <v>0</v>
      </c>
      <c r="D61" s="14">
        <v>238</v>
      </c>
      <c r="E61" s="15">
        <v>0.65966386554621848</v>
      </c>
      <c r="F61" s="14">
        <v>157</v>
      </c>
      <c r="G61" s="15">
        <v>0.17647058823529413</v>
      </c>
      <c r="H61" s="16">
        <v>2.9411764705882355</v>
      </c>
      <c r="I61" s="16">
        <v>185.92016806722688</v>
      </c>
      <c r="J61" s="15">
        <v>4.6218487394957986E-2</v>
      </c>
      <c r="K61" s="17">
        <v>22</v>
      </c>
      <c r="L61" s="14">
        <v>380026.60000000003</v>
      </c>
      <c r="M61" s="14">
        <f t="shared" si="1"/>
        <v>1596.7504201680674</v>
      </c>
      <c r="N61" s="14">
        <f t="shared" si="0"/>
        <v>17273.936363636367</v>
      </c>
    </row>
    <row r="62" spans="1:14" x14ac:dyDescent="0.25">
      <c r="A62" s="12">
        <v>44654</v>
      </c>
      <c r="B62" s="13" t="s">
        <v>12</v>
      </c>
      <c r="C62" s="14">
        <v>1</v>
      </c>
      <c r="D62" s="14">
        <v>222</v>
      </c>
      <c r="E62" s="15">
        <v>0.71171171171171166</v>
      </c>
      <c r="F62" s="14">
        <v>158</v>
      </c>
      <c r="G62" s="15">
        <v>0.13963963963963963</v>
      </c>
      <c r="H62" s="16">
        <v>3.4234234234234235</v>
      </c>
      <c r="I62" s="16">
        <v>225.71621621621622</v>
      </c>
      <c r="J62" s="15">
        <v>7.2072072072072071E-2</v>
      </c>
      <c r="K62" s="17">
        <v>32</v>
      </c>
      <c r="L62" s="14">
        <v>455768.2</v>
      </c>
      <c r="M62" s="14">
        <f t="shared" si="1"/>
        <v>2053.0099099099098</v>
      </c>
      <c r="N62" s="14">
        <f t="shared" si="0"/>
        <v>14242.75625</v>
      </c>
    </row>
    <row r="63" spans="1:14" x14ac:dyDescent="0.25">
      <c r="A63" s="12">
        <v>44654</v>
      </c>
      <c r="B63" s="13" t="s">
        <v>12</v>
      </c>
      <c r="C63" s="14">
        <v>0</v>
      </c>
      <c r="D63" s="14">
        <v>236</v>
      </c>
      <c r="E63" s="15">
        <v>0.72033898305084743</v>
      </c>
      <c r="F63" s="14">
        <v>170</v>
      </c>
      <c r="G63" s="15">
        <v>0.17796610169491525</v>
      </c>
      <c r="H63" s="16">
        <v>3.0211864406779663</v>
      </c>
      <c r="I63" s="16">
        <v>207.63983050847457</v>
      </c>
      <c r="J63" s="15">
        <v>5.9322033898305086E-2</v>
      </c>
      <c r="K63" s="17">
        <v>28</v>
      </c>
      <c r="L63" s="14">
        <v>309287.7</v>
      </c>
      <c r="M63" s="14">
        <f t="shared" si="1"/>
        <v>1310.5411016949154</v>
      </c>
      <c r="N63" s="14">
        <f t="shared" si="0"/>
        <v>11045.989285714286</v>
      </c>
    </row>
    <row r="64" spans="1:14" x14ac:dyDescent="0.25">
      <c r="A64" s="12">
        <v>44655</v>
      </c>
      <c r="B64" s="13" t="s">
        <v>12</v>
      </c>
      <c r="C64" s="14">
        <v>1</v>
      </c>
      <c r="D64" s="14">
        <v>256</v>
      </c>
      <c r="E64" s="15">
        <v>0.7109375</v>
      </c>
      <c r="F64" s="14">
        <v>182</v>
      </c>
      <c r="G64" s="15">
        <v>0.19140625</v>
      </c>
      <c r="H64" s="16">
        <v>3.1640625</v>
      </c>
      <c r="I64" s="16">
        <v>274.93359375</v>
      </c>
      <c r="J64" s="15">
        <v>5.859375E-2</v>
      </c>
      <c r="K64" s="17">
        <v>30</v>
      </c>
      <c r="L64" s="14">
        <v>275674.8</v>
      </c>
      <c r="M64" s="14">
        <f t="shared" si="1"/>
        <v>1076.8546875</v>
      </c>
      <c r="N64" s="14">
        <f t="shared" si="0"/>
        <v>9189.16</v>
      </c>
    </row>
    <row r="65" spans="1:14" x14ac:dyDescent="0.25">
      <c r="A65" s="12">
        <v>44655</v>
      </c>
      <c r="B65" s="13" t="s">
        <v>12</v>
      </c>
      <c r="C65" s="14">
        <v>0</v>
      </c>
      <c r="D65" s="14">
        <v>299</v>
      </c>
      <c r="E65" s="15">
        <v>0.75250836120401343</v>
      </c>
      <c r="F65" s="14">
        <v>225</v>
      </c>
      <c r="G65" s="15">
        <v>0.21070234113712374</v>
      </c>
      <c r="H65" s="16">
        <v>2.9832775919732439</v>
      </c>
      <c r="I65" s="16">
        <v>195.09698996655518</v>
      </c>
      <c r="J65" s="15">
        <v>6.0200668896321072E-2</v>
      </c>
      <c r="K65" s="17">
        <v>36</v>
      </c>
      <c r="L65" s="14">
        <v>558607.6</v>
      </c>
      <c r="M65" s="14">
        <f t="shared" si="1"/>
        <v>1868.2528428093644</v>
      </c>
      <c r="N65" s="14">
        <f t="shared" si="0"/>
        <v>15516.877777777778</v>
      </c>
    </row>
    <row r="66" spans="1:14" x14ac:dyDescent="0.25">
      <c r="A66" s="12">
        <v>44656</v>
      </c>
      <c r="B66" s="13" t="s">
        <v>12</v>
      </c>
      <c r="C66" s="14">
        <v>1</v>
      </c>
      <c r="D66" s="14">
        <v>229</v>
      </c>
      <c r="E66" s="15">
        <v>0.72052401746724892</v>
      </c>
      <c r="F66" s="14">
        <v>165</v>
      </c>
      <c r="G66" s="15">
        <v>0.1222707423580786</v>
      </c>
      <c r="H66" s="16">
        <v>4.5633187772925767</v>
      </c>
      <c r="I66" s="16">
        <v>292.19213973799128</v>
      </c>
      <c r="J66" s="15">
        <v>0.11353711790393013</v>
      </c>
      <c r="K66" s="17">
        <v>52</v>
      </c>
      <c r="L66" s="14">
        <v>668807.6</v>
      </c>
      <c r="M66" s="14">
        <f t="shared" si="1"/>
        <v>2920.5572052401744</v>
      </c>
      <c r="N66" s="14">
        <f t="shared" si="0"/>
        <v>12861.684615384615</v>
      </c>
    </row>
    <row r="67" spans="1:14" x14ac:dyDescent="0.25">
      <c r="A67" s="12">
        <v>44656</v>
      </c>
      <c r="B67" s="13" t="s">
        <v>12</v>
      </c>
      <c r="C67" s="14">
        <v>0</v>
      </c>
      <c r="D67" s="14">
        <v>123</v>
      </c>
      <c r="E67" s="15">
        <v>0.75609756097560976</v>
      </c>
      <c r="F67" s="14">
        <v>93</v>
      </c>
      <c r="G67" s="15">
        <v>0.12195121951219512</v>
      </c>
      <c r="H67" s="16">
        <v>2.8861788617886179</v>
      </c>
      <c r="I67" s="16">
        <v>229.73983739837399</v>
      </c>
      <c r="J67" s="15">
        <v>3.2520325203252036E-2</v>
      </c>
      <c r="K67" s="17">
        <v>8</v>
      </c>
      <c r="L67" s="14">
        <v>122933.8</v>
      </c>
      <c r="M67" s="14">
        <f t="shared" ref="M67:M130" si="2">L67/D67</f>
        <v>999.46178861788621</v>
      </c>
      <c r="N67" s="14">
        <f t="shared" ref="N67:N130" si="3">L67/K67</f>
        <v>15366.725</v>
      </c>
    </row>
    <row r="68" spans="1:14" x14ac:dyDescent="0.25">
      <c r="A68" s="12">
        <v>44657</v>
      </c>
      <c r="B68" s="13" t="s">
        <v>12</v>
      </c>
      <c r="C68" s="14">
        <v>1</v>
      </c>
      <c r="D68" s="14">
        <v>193</v>
      </c>
      <c r="E68" s="15">
        <v>0.67875647668393779</v>
      </c>
      <c r="F68" s="14">
        <v>131</v>
      </c>
      <c r="G68" s="15">
        <v>0.15544041450777202</v>
      </c>
      <c r="H68" s="16">
        <v>4.0932642487046635</v>
      </c>
      <c r="I68" s="16">
        <v>262.51813471502589</v>
      </c>
      <c r="J68" s="15">
        <v>7.7720207253886009E-2</v>
      </c>
      <c r="K68" s="17">
        <v>30</v>
      </c>
      <c r="L68" s="14">
        <v>364505.5</v>
      </c>
      <c r="M68" s="14">
        <f t="shared" si="2"/>
        <v>1888.6295336787564</v>
      </c>
      <c r="N68" s="14">
        <f t="shared" si="3"/>
        <v>12150.183333333332</v>
      </c>
    </row>
    <row r="69" spans="1:14" x14ac:dyDescent="0.25">
      <c r="A69" s="12">
        <v>44657</v>
      </c>
      <c r="B69" s="13" t="s">
        <v>12</v>
      </c>
      <c r="C69" s="14">
        <v>0</v>
      </c>
      <c r="D69" s="14">
        <v>215</v>
      </c>
      <c r="E69" s="15">
        <v>0.75348837209302322</v>
      </c>
      <c r="F69" s="14">
        <v>162</v>
      </c>
      <c r="G69" s="15">
        <v>0.21860465116279071</v>
      </c>
      <c r="H69" s="16">
        <v>3.3767441860465115</v>
      </c>
      <c r="I69" s="16">
        <v>223.26511627906976</v>
      </c>
      <c r="J69" s="15">
        <v>6.5116279069767441E-2</v>
      </c>
      <c r="K69" s="17">
        <v>28</v>
      </c>
      <c r="L69" s="14">
        <v>267934.2</v>
      </c>
      <c r="M69" s="14">
        <f t="shared" si="2"/>
        <v>1246.2055813953489</v>
      </c>
      <c r="N69" s="14">
        <f t="shared" si="3"/>
        <v>9569.0785714285721</v>
      </c>
    </row>
    <row r="70" spans="1:14" x14ac:dyDescent="0.25">
      <c r="A70" s="12">
        <v>44658</v>
      </c>
      <c r="B70" s="13" t="s">
        <v>12</v>
      </c>
      <c r="C70" s="14">
        <v>1</v>
      </c>
      <c r="D70" s="14">
        <v>207</v>
      </c>
      <c r="E70" s="15">
        <v>0.6376811594202898</v>
      </c>
      <c r="F70" s="14">
        <v>132</v>
      </c>
      <c r="G70" s="15">
        <v>0.17874396135265699</v>
      </c>
      <c r="H70" s="16">
        <v>2.8019323671497585</v>
      </c>
      <c r="I70" s="16">
        <v>168.07729468599032</v>
      </c>
      <c r="J70" s="15">
        <v>2.8985507246376812E-2</v>
      </c>
      <c r="K70" s="17">
        <v>12</v>
      </c>
      <c r="L70" s="14">
        <v>149474.9</v>
      </c>
      <c r="M70" s="14">
        <f t="shared" si="2"/>
        <v>722.10096618357488</v>
      </c>
      <c r="N70" s="14">
        <f t="shared" si="3"/>
        <v>12456.241666666667</v>
      </c>
    </row>
    <row r="71" spans="1:14" x14ac:dyDescent="0.25">
      <c r="A71" s="12">
        <v>44658</v>
      </c>
      <c r="B71" s="13" t="s">
        <v>12</v>
      </c>
      <c r="C71" s="14">
        <v>0</v>
      </c>
      <c r="D71" s="14">
        <v>237</v>
      </c>
      <c r="E71" s="15">
        <v>0.75105485232067515</v>
      </c>
      <c r="F71" s="14">
        <v>178</v>
      </c>
      <c r="G71" s="15">
        <v>0.22784810126582278</v>
      </c>
      <c r="H71" s="16">
        <v>2.5021097046413501</v>
      </c>
      <c r="I71" s="16">
        <v>169.15611814345991</v>
      </c>
      <c r="J71" s="15">
        <v>3.3755274261603373E-2</v>
      </c>
      <c r="K71" s="17">
        <v>16</v>
      </c>
      <c r="L71" s="14">
        <v>147844.70000000001</v>
      </c>
      <c r="M71" s="14">
        <f t="shared" si="2"/>
        <v>623.81729957805908</v>
      </c>
      <c r="N71" s="14">
        <f t="shared" si="3"/>
        <v>9240.2937500000007</v>
      </c>
    </row>
    <row r="72" spans="1:14" x14ac:dyDescent="0.25">
      <c r="A72" s="12">
        <v>44659</v>
      </c>
      <c r="B72" s="13" t="s">
        <v>12</v>
      </c>
      <c r="C72" s="14">
        <v>1</v>
      </c>
      <c r="D72" s="14">
        <v>208</v>
      </c>
      <c r="E72" s="15">
        <v>0.71153846153846156</v>
      </c>
      <c r="F72" s="14">
        <v>148</v>
      </c>
      <c r="G72" s="15">
        <v>0.22596153846153846</v>
      </c>
      <c r="H72" s="16">
        <v>3.1057692307692308</v>
      </c>
      <c r="I72" s="16">
        <v>184.8125</v>
      </c>
      <c r="J72" s="15">
        <v>7.6923076923076927E-2</v>
      </c>
      <c r="K72" s="17">
        <v>32</v>
      </c>
      <c r="L72" s="14">
        <v>285875.89999999997</v>
      </c>
      <c r="M72" s="14">
        <f t="shared" si="2"/>
        <v>1374.4033653846152</v>
      </c>
      <c r="N72" s="14">
        <f t="shared" si="3"/>
        <v>8933.6218749999989</v>
      </c>
    </row>
    <row r="73" spans="1:14" x14ac:dyDescent="0.25">
      <c r="A73" s="12">
        <v>44659</v>
      </c>
      <c r="B73" s="13" t="s">
        <v>12</v>
      </c>
      <c r="C73" s="14">
        <v>0</v>
      </c>
      <c r="D73" s="14">
        <v>154</v>
      </c>
      <c r="E73" s="15">
        <v>0.69480519480519476</v>
      </c>
      <c r="F73" s="14">
        <v>107</v>
      </c>
      <c r="G73" s="15">
        <v>0.20779220779220781</v>
      </c>
      <c r="H73" s="16">
        <v>2.9090909090909092</v>
      </c>
      <c r="I73" s="16">
        <v>223.00649350649351</v>
      </c>
      <c r="J73" s="15">
        <v>4.5454545454545456E-2</v>
      </c>
      <c r="K73" s="17">
        <v>14</v>
      </c>
      <c r="L73" s="14">
        <v>156586.6</v>
      </c>
      <c r="M73" s="14">
        <f t="shared" si="2"/>
        <v>1016.7961038961039</v>
      </c>
      <c r="N73" s="14">
        <f t="shared" si="3"/>
        <v>11184.757142857143</v>
      </c>
    </row>
    <row r="74" spans="1:14" x14ac:dyDescent="0.25">
      <c r="A74" s="12">
        <v>44660</v>
      </c>
      <c r="B74" s="13" t="s">
        <v>12</v>
      </c>
      <c r="C74" s="14">
        <v>1</v>
      </c>
      <c r="D74" s="14">
        <v>205</v>
      </c>
      <c r="E74" s="15">
        <v>0.68780487804878043</v>
      </c>
      <c r="F74" s="14">
        <v>141</v>
      </c>
      <c r="G74" s="15">
        <v>0.19024390243902439</v>
      </c>
      <c r="H74" s="16">
        <v>4.0439024390243903</v>
      </c>
      <c r="I74" s="16">
        <v>236.81951219512194</v>
      </c>
      <c r="J74" s="15">
        <v>5.3658536585365853E-2</v>
      </c>
      <c r="K74" s="17">
        <v>22</v>
      </c>
      <c r="L74" s="14">
        <v>276862.3</v>
      </c>
      <c r="M74" s="14">
        <f t="shared" si="2"/>
        <v>1350.5478048780487</v>
      </c>
      <c r="N74" s="14">
        <f t="shared" si="3"/>
        <v>12584.65</v>
      </c>
    </row>
    <row r="75" spans="1:14" x14ac:dyDescent="0.25">
      <c r="A75" s="12">
        <v>44660</v>
      </c>
      <c r="B75" s="13" t="s">
        <v>12</v>
      </c>
      <c r="C75" s="14">
        <v>0</v>
      </c>
      <c r="D75" s="14">
        <v>174</v>
      </c>
      <c r="E75" s="15">
        <v>0.67241379310344829</v>
      </c>
      <c r="F75" s="14">
        <v>117</v>
      </c>
      <c r="G75" s="15">
        <v>0.19540229885057472</v>
      </c>
      <c r="H75" s="16">
        <v>3.7241379310344827</v>
      </c>
      <c r="I75" s="16">
        <v>232.38505747126436</v>
      </c>
      <c r="J75" s="15">
        <v>5.1724137931034482E-2</v>
      </c>
      <c r="K75" s="17">
        <v>18</v>
      </c>
      <c r="L75" s="14">
        <v>213791.80000000002</v>
      </c>
      <c r="M75" s="14">
        <f t="shared" si="2"/>
        <v>1228.6885057471266</v>
      </c>
      <c r="N75" s="14">
        <f t="shared" si="3"/>
        <v>11877.322222222223</v>
      </c>
    </row>
    <row r="76" spans="1:14" x14ac:dyDescent="0.25">
      <c r="A76" s="12">
        <v>44661</v>
      </c>
      <c r="B76" s="13" t="s">
        <v>12</v>
      </c>
      <c r="C76" s="14">
        <v>1</v>
      </c>
      <c r="D76" s="14">
        <v>212</v>
      </c>
      <c r="E76" s="15">
        <v>0.69811320754716977</v>
      </c>
      <c r="F76" s="14">
        <v>148</v>
      </c>
      <c r="G76" s="15">
        <v>0.1650943396226415</v>
      </c>
      <c r="H76" s="16">
        <v>2.9575471698113209</v>
      </c>
      <c r="I76" s="16">
        <v>200.55188679245282</v>
      </c>
      <c r="J76" s="15">
        <v>5.1886792452830191E-2</v>
      </c>
      <c r="K76" s="17">
        <v>22</v>
      </c>
      <c r="L76" s="14">
        <v>257664.7</v>
      </c>
      <c r="M76" s="14">
        <f t="shared" si="2"/>
        <v>1215.3995283018869</v>
      </c>
      <c r="N76" s="14">
        <f t="shared" si="3"/>
        <v>11712.031818181818</v>
      </c>
    </row>
    <row r="77" spans="1:14" x14ac:dyDescent="0.25">
      <c r="A77" s="12">
        <v>44661</v>
      </c>
      <c r="B77" s="13" t="s">
        <v>12</v>
      </c>
      <c r="C77" s="14">
        <v>0</v>
      </c>
      <c r="D77" s="14">
        <v>176</v>
      </c>
      <c r="E77" s="15">
        <v>0.69318181818181823</v>
      </c>
      <c r="F77" s="14">
        <v>122</v>
      </c>
      <c r="G77" s="15">
        <v>0.19886363636363635</v>
      </c>
      <c r="H77" s="16">
        <v>3.4431818181818183</v>
      </c>
      <c r="I77" s="16">
        <v>222.40340909090909</v>
      </c>
      <c r="J77" s="15">
        <v>4.5454545454545456E-2</v>
      </c>
      <c r="K77" s="17">
        <v>16</v>
      </c>
      <c r="L77" s="14">
        <v>127009.3</v>
      </c>
      <c r="M77" s="14">
        <f t="shared" si="2"/>
        <v>721.64375000000007</v>
      </c>
      <c r="N77" s="14">
        <f t="shared" si="3"/>
        <v>7938.0812500000002</v>
      </c>
    </row>
    <row r="78" spans="1:14" x14ac:dyDescent="0.25">
      <c r="A78" s="12">
        <v>44662</v>
      </c>
      <c r="B78" s="13" t="s">
        <v>12</v>
      </c>
      <c r="C78" s="14">
        <v>1</v>
      </c>
      <c r="D78" s="14">
        <v>178</v>
      </c>
      <c r="E78" s="15">
        <v>0.7584269662921348</v>
      </c>
      <c r="F78" s="14">
        <v>135</v>
      </c>
      <c r="G78" s="15">
        <v>0.1853932584269663</v>
      </c>
      <c r="H78" s="16">
        <v>2.3707865168539324</v>
      </c>
      <c r="I78" s="16">
        <v>154.41011235955057</v>
      </c>
      <c r="J78" s="15">
        <v>4.49438202247191E-2</v>
      </c>
      <c r="K78" s="17">
        <v>16</v>
      </c>
      <c r="L78" s="14">
        <v>198339.1</v>
      </c>
      <c r="M78" s="14">
        <f t="shared" si="2"/>
        <v>1114.2646067415731</v>
      </c>
      <c r="N78" s="14">
        <f t="shared" si="3"/>
        <v>12396.19375</v>
      </c>
    </row>
    <row r="79" spans="1:14" x14ac:dyDescent="0.25">
      <c r="A79" s="12">
        <v>44662</v>
      </c>
      <c r="B79" s="13" t="s">
        <v>12</v>
      </c>
      <c r="C79" s="14">
        <v>0</v>
      </c>
      <c r="D79" s="14">
        <v>217</v>
      </c>
      <c r="E79" s="15">
        <v>0.73271889400921664</v>
      </c>
      <c r="F79" s="14">
        <v>159</v>
      </c>
      <c r="G79" s="15">
        <v>0.19354838709677419</v>
      </c>
      <c r="H79" s="16">
        <v>2.414746543778802</v>
      </c>
      <c r="I79" s="16">
        <v>151.21198156682027</v>
      </c>
      <c r="J79" s="15">
        <v>3.6866359447004608E-2</v>
      </c>
      <c r="K79" s="17">
        <v>16</v>
      </c>
      <c r="L79" s="14">
        <v>123762.2</v>
      </c>
      <c r="M79" s="14">
        <f t="shared" si="2"/>
        <v>570.33271889400919</v>
      </c>
      <c r="N79" s="14">
        <f t="shared" si="3"/>
        <v>7735.1374999999998</v>
      </c>
    </row>
    <row r="80" spans="1:14" x14ac:dyDescent="0.25">
      <c r="A80" s="12">
        <v>44663</v>
      </c>
      <c r="B80" s="13" t="s">
        <v>12</v>
      </c>
      <c r="C80" s="14">
        <v>1</v>
      </c>
      <c r="D80" s="14">
        <v>235</v>
      </c>
      <c r="E80" s="15">
        <v>0.68510638297872339</v>
      </c>
      <c r="F80" s="14">
        <v>161</v>
      </c>
      <c r="G80" s="15">
        <v>0.14468085106382977</v>
      </c>
      <c r="H80" s="16">
        <v>3.2680851063829786</v>
      </c>
      <c r="I80" s="16">
        <v>205.42127659574467</v>
      </c>
      <c r="J80" s="15">
        <v>5.9574468085106386E-2</v>
      </c>
      <c r="K80" s="17">
        <v>28</v>
      </c>
      <c r="L80" s="14">
        <v>278378.5</v>
      </c>
      <c r="M80" s="14">
        <f t="shared" si="2"/>
        <v>1184.5893617021277</v>
      </c>
      <c r="N80" s="14">
        <f t="shared" si="3"/>
        <v>9942.0892857142862</v>
      </c>
    </row>
    <row r="81" spans="1:14" x14ac:dyDescent="0.25">
      <c r="A81" s="12">
        <v>44663</v>
      </c>
      <c r="B81" s="13" t="s">
        <v>12</v>
      </c>
      <c r="C81" s="14">
        <v>0</v>
      </c>
      <c r="D81" s="14">
        <v>172</v>
      </c>
      <c r="E81" s="15">
        <v>0.62209302325581395</v>
      </c>
      <c r="F81" s="14">
        <v>107</v>
      </c>
      <c r="G81" s="15">
        <v>0.14534883720930233</v>
      </c>
      <c r="H81" s="16">
        <v>3.691860465116279</v>
      </c>
      <c r="I81" s="16">
        <v>224.06976744186048</v>
      </c>
      <c r="J81" s="15">
        <v>6.3953488372093026E-2</v>
      </c>
      <c r="K81" s="17">
        <v>22</v>
      </c>
      <c r="L81" s="14">
        <v>400941.8</v>
      </c>
      <c r="M81" s="14">
        <f t="shared" si="2"/>
        <v>2331.0569767441862</v>
      </c>
      <c r="N81" s="14">
        <f t="shared" si="3"/>
        <v>18224.627272727274</v>
      </c>
    </row>
    <row r="82" spans="1:14" x14ac:dyDescent="0.25">
      <c r="A82" s="12">
        <v>44664</v>
      </c>
      <c r="B82" s="13" t="s">
        <v>12</v>
      </c>
      <c r="C82" s="14">
        <v>1</v>
      </c>
      <c r="D82" s="14">
        <v>165</v>
      </c>
      <c r="E82" s="15">
        <v>0.73333333333333328</v>
      </c>
      <c r="F82" s="14">
        <v>121</v>
      </c>
      <c r="G82" s="15">
        <v>0.14545454545454545</v>
      </c>
      <c r="H82" s="16">
        <v>3.103030303030303</v>
      </c>
      <c r="I82" s="16">
        <v>144.75151515151515</v>
      </c>
      <c r="J82" s="15">
        <v>9.0909090909090912E-2</v>
      </c>
      <c r="K82" s="17">
        <v>30</v>
      </c>
      <c r="L82" s="14">
        <v>322720.7</v>
      </c>
      <c r="M82" s="14">
        <f t="shared" si="2"/>
        <v>1955.8830303030304</v>
      </c>
      <c r="N82" s="14">
        <f t="shared" si="3"/>
        <v>10757.356666666667</v>
      </c>
    </row>
    <row r="83" spans="1:14" x14ac:dyDescent="0.25">
      <c r="A83" s="12">
        <v>44664</v>
      </c>
      <c r="B83" s="13" t="s">
        <v>12</v>
      </c>
      <c r="C83" s="14">
        <v>0</v>
      </c>
      <c r="D83" s="14">
        <v>190</v>
      </c>
      <c r="E83" s="15">
        <v>0.63684210526315788</v>
      </c>
      <c r="F83" s="14">
        <v>121</v>
      </c>
      <c r="G83" s="15">
        <v>0.25263157894736843</v>
      </c>
      <c r="H83" s="16">
        <v>3.7210526315789472</v>
      </c>
      <c r="I83" s="16">
        <v>163.8578947368421</v>
      </c>
      <c r="J83" s="15">
        <v>9.4736842105263161E-2</v>
      </c>
      <c r="K83" s="17">
        <v>36</v>
      </c>
      <c r="L83" s="14">
        <v>353806.60000000003</v>
      </c>
      <c r="M83" s="14">
        <f t="shared" si="2"/>
        <v>1862.14</v>
      </c>
      <c r="N83" s="14">
        <f t="shared" si="3"/>
        <v>9827.9611111111117</v>
      </c>
    </row>
    <row r="84" spans="1:14" x14ac:dyDescent="0.25">
      <c r="A84" s="12">
        <v>44665</v>
      </c>
      <c r="B84" s="13" t="s">
        <v>12</v>
      </c>
      <c r="C84" s="14">
        <v>1</v>
      </c>
      <c r="D84" s="14">
        <v>165</v>
      </c>
      <c r="E84" s="15">
        <v>0.61212121212121207</v>
      </c>
      <c r="F84" s="14">
        <v>101</v>
      </c>
      <c r="G84" s="15">
        <v>0.15151515151515152</v>
      </c>
      <c r="H84" s="16">
        <v>3.5515151515151517</v>
      </c>
      <c r="I84" s="16">
        <v>216.9939393939394</v>
      </c>
      <c r="J84" s="15">
        <v>5.4545454545454543E-2</v>
      </c>
      <c r="K84" s="17">
        <v>18</v>
      </c>
      <c r="L84" s="14">
        <v>279759.8</v>
      </c>
      <c r="M84" s="14">
        <f t="shared" si="2"/>
        <v>1695.5139393939394</v>
      </c>
      <c r="N84" s="14">
        <f t="shared" si="3"/>
        <v>15542.21111111111</v>
      </c>
    </row>
    <row r="85" spans="1:14" x14ac:dyDescent="0.25">
      <c r="A85" s="12">
        <v>44665</v>
      </c>
      <c r="B85" s="13" t="s">
        <v>12</v>
      </c>
      <c r="C85" s="14">
        <v>0</v>
      </c>
      <c r="D85" s="14">
        <v>168</v>
      </c>
      <c r="E85" s="15">
        <v>0.70238095238095233</v>
      </c>
      <c r="F85" s="14">
        <v>118</v>
      </c>
      <c r="G85" s="15">
        <v>0.16666666666666666</v>
      </c>
      <c r="H85" s="16">
        <v>2.8988095238095237</v>
      </c>
      <c r="I85" s="16">
        <v>202.19642857142858</v>
      </c>
      <c r="J85" s="15">
        <v>5.3571428571428568E-2</v>
      </c>
      <c r="K85" s="17">
        <v>18</v>
      </c>
      <c r="L85" s="14">
        <v>142861</v>
      </c>
      <c r="M85" s="14">
        <f t="shared" si="2"/>
        <v>850.36309523809518</v>
      </c>
      <c r="N85" s="14">
        <f t="shared" si="3"/>
        <v>7936.7222222222226</v>
      </c>
    </row>
    <row r="86" spans="1:14" x14ac:dyDescent="0.25">
      <c r="A86" s="12">
        <v>44666</v>
      </c>
      <c r="B86" s="13" t="s">
        <v>12</v>
      </c>
      <c r="C86" s="14">
        <v>1</v>
      </c>
      <c r="D86" s="14">
        <v>184</v>
      </c>
      <c r="E86" s="15">
        <v>0.72282608695652173</v>
      </c>
      <c r="F86" s="14">
        <v>133</v>
      </c>
      <c r="G86" s="15">
        <v>0.16847826086956522</v>
      </c>
      <c r="H86" s="16">
        <v>3.1141304347826089</v>
      </c>
      <c r="I86" s="16">
        <v>210.70108695652175</v>
      </c>
      <c r="J86" s="15">
        <v>8.6956521739130432E-2</v>
      </c>
      <c r="K86" s="17">
        <v>32</v>
      </c>
      <c r="L86" s="14">
        <v>440389.60000000003</v>
      </c>
      <c r="M86" s="14">
        <f t="shared" si="2"/>
        <v>2393.4217391304351</v>
      </c>
      <c r="N86" s="14">
        <f t="shared" si="3"/>
        <v>13762.175000000001</v>
      </c>
    </row>
    <row r="87" spans="1:14" x14ac:dyDescent="0.25">
      <c r="A87" s="12">
        <v>44666</v>
      </c>
      <c r="B87" s="13" t="s">
        <v>12</v>
      </c>
      <c r="C87" s="14">
        <v>0</v>
      </c>
      <c r="D87" s="14">
        <v>173</v>
      </c>
      <c r="E87" s="15">
        <v>0.71098265895953761</v>
      </c>
      <c r="F87" s="14">
        <v>123</v>
      </c>
      <c r="G87" s="15">
        <v>0.19653179190751446</v>
      </c>
      <c r="H87" s="16">
        <v>3.3641618497109826</v>
      </c>
      <c r="I87" s="16">
        <v>223.62427745664741</v>
      </c>
      <c r="J87" s="15">
        <v>5.2023121387283239E-2</v>
      </c>
      <c r="K87" s="17">
        <v>18</v>
      </c>
      <c r="L87" s="14">
        <v>272708.89999999997</v>
      </c>
      <c r="M87" s="14">
        <f t="shared" si="2"/>
        <v>1576.352023121387</v>
      </c>
      <c r="N87" s="14">
        <f t="shared" si="3"/>
        <v>15150.494444444443</v>
      </c>
    </row>
    <row r="88" spans="1:14" x14ac:dyDescent="0.25">
      <c r="A88" s="12">
        <v>44667</v>
      </c>
      <c r="B88" s="13" t="s">
        <v>12</v>
      </c>
      <c r="C88" s="14">
        <v>1</v>
      </c>
      <c r="D88" s="14">
        <v>199</v>
      </c>
      <c r="E88" s="15">
        <v>0.67839195979899503</v>
      </c>
      <c r="F88" s="14">
        <v>135</v>
      </c>
      <c r="G88" s="15">
        <v>0.17587939698492464</v>
      </c>
      <c r="H88" s="16">
        <v>2.9849246231155777</v>
      </c>
      <c r="I88" s="16">
        <v>174.23618090452263</v>
      </c>
      <c r="J88" s="15">
        <v>5.5276381909547742E-2</v>
      </c>
      <c r="K88" s="17">
        <v>22</v>
      </c>
      <c r="L88" s="14">
        <v>214057.8</v>
      </c>
      <c r="M88" s="14">
        <f t="shared" si="2"/>
        <v>1075.667336683417</v>
      </c>
      <c r="N88" s="14">
        <f t="shared" si="3"/>
        <v>9729.9</v>
      </c>
    </row>
    <row r="89" spans="1:14" x14ac:dyDescent="0.25">
      <c r="A89" s="12">
        <v>44667</v>
      </c>
      <c r="B89" s="13" t="s">
        <v>12</v>
      </c>
      <c r="C89" s="14">
        <v>0</v>
      </c>
      <c r="D89" s="14">
        <v>182</v>
      </c>
      <c r="E89" s="15">
        <v>0.6428571428571429</v>
      </c>
      <c r="F89" s="14">
        <v>117</v>
      </c>
      <c r="G89" s="15">
        <v>0.18131868131868131</v>
      </c>
      <c r="H89" s="16">
        <v>3.1428571428571428</v>
      </c>
      <c r="I89" s="16">
        <v>196.4065934065934</v>
      </c>
      <c r="J89" s="15">
        <v>6.043956043956044E-2</v>
      </c>
      <c r="K89" s="17">
        <v>22</v>
      </c>
      <c r="L89" s="14">
        <v>422611.3</v>
      </c>
      <c r="M89" s="14">
        <f t="shared" si="2"/>
        <v>2322.0401098901098</v>
      </c>
      <c r="N89" s="14">
        <f t="shared" si="3"/>
        <v>19209.604545454546</v>
      </c>
    </row>
    <row r="90" spans="1:14" x14ac:dyDescent="0.25">
      <c r="A90" s="12">
        <v>44668</v>
      </c>
      <c r="B90" s="13" t="s">
        <v>12</v>
      </c>
      <c r="C90" s="14">
        <v>1</v>
      </c>
      <c r="D90" s="14">
        <v>262</v>
      </c>
      <c r="E90" s="15">
        <v>0.67557251908396942</v>
      </c>
      <c r="F90" s="14">
        <v>177</v>
      </c>
      <c r="G90" s="15">
        <v>0.17557251908396945</v>
      </c>
      <c r="H90" s="16">
        <v>2.8396946564885495</v>
      </c>
      <c r="I90" s="16">
        <v>169.1145038167939</v>
      </c>
      <c r="J90" s="15">
        <v>6.1068702290076333E-2</v>
      </c>
      <c r="K90" s="17">
        <v>32</v>
      </c>
      <c r="L90" s="14">
        <v>282180.40000000002</v>
      </c>
      <c r="M90" s="14">
        <f t="shared" si="2"/>
        <v>1077.0244274809161</v>
      </c>
      <c r="N90" s="14">
        <f t="shared" si="3"/>
        <v>8818.1375000000007</v>
      </c>
    </row>
    <row r="91" spans="1:14" x14ac:dyDescent="0.25">
      <c r="A91" s="12">
        <v>44668</v>
      </c>
      <c r="B91" s="13" t="s">
        <v>12</v>
      </c>
      <c r="C91" s="14">
        <v>0</v>
      </c>
      <c r="D91" s="14">
        <v>243</v>
      </c>
      <c r="E91" s="15">
        <v>0.74897119341563789</v>
      </c>
      <c r="F91" s="14">
        <v>182</v>
      </c>
      <c r="G91" s="15">
        <v>0.18106995884773663</v>
      </c>
      <c r="H91" s="16">
        <v>2.522633744855967</v>
      </c>
      <c r="I91" s="16">
        <v>166.62962962962962</v>
      </c>
      <c r="J91" s="15">
        <v>6.1728395061728392E-2</v>
      </c>
      <c r="K91" s="17">
        <v>30</v>
      </c>
      <c r="L91" s="14">
        <v>258890.19999999998</v>
      </c>
      <c r="M91" s="14">
        <f t="shared" si="2"/>
        <v>1065.3917695473251</v>
      </c>
      <c r="N91" s="14">
        <f t="shared" si="3"/>
        <v>8629.6733333333323</v>
      </c>
    </row>
    <row r="92" spans="1:14" x14ac:dyDescent="0.25">
      <c r="A92" s="12">
        <v>44669</v>
      </c>
      <c r="B92" s="13" t="s">
        <v>12</v>
      </c>
      <c r="C92" s="14">
        <v>1</v>
      </c>
      <c r="D92" s="14">
        <v>271</v>
      </c>
      <c r="E92" s="15">
        <v>0.76752767527675281</v>
      </c>
      <c r="F92" s="14">
        <v>208</v>
      </c>
      <c r="G92" s="15">
        <v>0.24723247232472326</v>
      </c>
      <c r="H92" s="16">
        <v>2.4723247232472323</v>
      </c>
      <c r="I92" s="16">
        <v>145.3321033210332</v>
      </c>
      <c r="J92" s="15">
        <v>2.2140221402214021E-2</v>
      </c>
      <c r="K92" s="17">
        <v>12</v>
      </c>
      <c r="L92" s="14">
        <v>97756.9</v>
      </c>
      <c r="M92" s="14">
        <f t="shared" si="2"/>
        <v>360.72656826568266</v>
      </c>
      <c r="N92" s="14">
        <f t="shared" si="3"/>
        <v>8146.4083333333328</v>
      </c>
    </row>
    <row r="93" spans="1:14" x14ac:dyDescent="0.25">
      <c r="A93" s="12">
        <v>44669</v>
      </c>
      <c r="B93" s="13" t="s">
        <v>12</v>
      </c>
      <c r="C93" s="14">
        <v>0</v>
      </c>
      <c r="D93" s="14">
        <v>239</v>
      </c>
      <c r="E93" s="15">
        <v>0.73221757322175729</v>
      </c>
      <c r="F93" s="14">
        <v>175</v>
      </c>
      <c r="G93" s="15">
        <v>0.20920502092050208</v>
      </c>
      <c r="H93" s="16">
        <v>2.6652719665271967</v>
      </c>
      <c r="I93" s="16">
        <v>132.6694560669456</v>
      </c>
      <c r="J93" s="15">
        <v>4.1841004184100417E-2</v>
      </c>
      <c r="K93" s="17">
        <v>20</v>
      </c>
      <c r="L93" s="14">
        <v>256080.1</v>
      </c>
      <c r="M93" s="14">
        <f t="shared" si="2"/>
        <v>1071.4648535564854</v>
      </c>
      <c r="N93" s="14">
        <f t="shared" si="3"/>
        <v>12804.005000000001</v>
      </c>
    </row>
    <row r="94" spans="1:14" x14ac:dyDescent="0.25">
      <c r="A94" s="12">
        <v>44670</v>
      </c>
      <c r="B94" s="13" t="s">
        <v>12</v>
      </c>
      <c r="C94" s="14">
        <v>1</v>
      </c>
      <c r="D94" s="14">
        <v>229</v>
      </c>
      <c r="E94" s="15">
        <v>0.70305676855895194</v>
      </c>
      <c r="F94" s="14">
        <v>161</v>
      </c>
      <c r="G94" s="15">
        <v>0.22707423580786026</v>
      </c>
      <c r="H94" s="16">
        <v>3.3231441048034935</v>
      </c>
      <c r="I94" s="16">
        <v>183.42358078602621</v>
      </c>
      <c r="J94" s="15">
        <v>4.8034934497816595E-2</v>
      </c>
      <c r="K94" s="17">
        <v>22</v>
      </c>
      <c r="L94" s="14">
        <v>256530.40000000002</v>
      </c>
      <c r="M94" s="14">
        <f t="shared" si="2"/>
        <v>1120.2200873362447</v>
      </c>
      <c r="N94" s="14">
        <f t="shared" si="3"/>
        <v>11660.472727272729</v>
      </c>
    </row>
    <row r="95" spans="1:14" x14ac:dyDescent="0.25">
      <c r="A95" s="12">
        <v>44670</v>
      </c>
      <c r="B95" s="13" t="s">
        <v>12</v>
      </c>
      <c r="C95" s="14">
        <v>0</v>
      </c>
      <c r="D95" s="14">
        <v>224</v>
      </c>
      <c r="E95" s="15">
        <v>0.6875</v>
      </c>
      <c r="F95" s="14">
        <v>154</v>
      </c>
      <c r="G95" s="15">
        <v>0.17857142857142858</v>
      </c>
      <c r="H95" s="16">
        <v>2.8616071428571428</v>
      </c>
      <c r="I95" s="16">
        <v>213.17857142857142</v>
      </c>
      <c r="J95" s="15">
        <v>5.3571428571428568E-2</v>
      </c>
      <c r="K95" s="17">
        <v>24</v>
      </c>
      <c r="L95" s="14">
        <v>243456.49999999997</v>
      </c>
      <c r="M95" s="14">
        <f t="shared" si="2"/>
        <v>1086.8593749999998</v>
      </c>
      <c r="N95" s="14">
        <f t="shared" si="3"/>
        <v>10144.020833333332</v>
      </c>
    </row>
    <row r="96" spans="1:14" x14ac:dyDescent="0.25">
      <c r="A96" s="12">
        <v>44671</v>
      </c>
      <c r="B96" s="13" t="s">
        <v>12</v>
      </c>
      <c r="C96" s="14">
        <v>1</v>
      </c>
      <c r="D96" s="14">
        <v>232</v>
      </c>
      <c r="E96" s="15">
        <v>0.62931034482758619</v>
      </c>
      <c r="F96" s="14">
        <v>146</v>
      </c>
      <c r="G96" s="15">
        <v>0.19827586206896552</v>
      </c>
      <c r="H96" s="16">
        <v>2.6681034482758621</v>
      </c>
      <c r="I96" s="16">
        <v>191.68103448275863</v>
      </c>
      <c r="J96" s="15">
        <v>2.5862068965517241E-2</v>
      </c>
      <c r="K96" s="17">
        <v>12</v>
      </c>
      <c r="L96" s="14">
        <v>98410.500000000015</v>
      </c>
      <c r="M96" s="14">
        <f t="shared" si="2"/>
        <v>424.1831896551725</v>
      </c>
      <c r="N96" s="14">
        <f t="shared" si="3"/>
        <v>8200.8750000000018</v>
      </c>
    </row>
    <row r="97" spans="1:14" x14ac:dyDescent="0.25">
      <c r="A97" s="12">
        <v>44671</v>
      </c>
      <c r="B97" s="13" t="s">
        <v>12</v>
      </c>
      <c r="C97" s="14">
        <v>0</v>
      </c>
      <c r="D97" s="14">
        <v>191</v>
      </c>
      <c r="E97" s="15">
        <v>0.74345549738219896</v>
      </c>
      <c r="F97" s="14">
        <v>142</v>
      </c>
      <c r="G97" s="15">
        <v>0.14659685863874344</v>
      </c>
      <c r="H97" s="16">
        <v>2.5602094240837698</v>
      </c>
      <c r="I97" s="16">
        <v>171.24083769633509</v>
      </c>
      <c r="J97" s="15">
        <v>3.6649214659685861E-2</v>
      </c>
      <c r="K97" s="17">
        <v>14</v>
      </c>
      <c r="L97" s="14">
        <v>246680.8</v>
      </c>
      <c r="M97" s="14">
        <f t="shared" si="2"/>
        <v>1291.5225130890051</v>
      </c>
      <c r="N97" s="14">
        <f t="shared" si="3"/>
        <v>17620.057142857142</v>
      </c>
    </row>
    <row r="98" spans="1:14" x14ac:dyDescent="0.25">
      <c r="A98" s="12">
        <v>44672</v>
      </c>
      <c r="B98" s="13" t="s">
        <v>12</v>
      </c>
      <c r="C98" s="14">
        <v>1</v>
      </c>
      <c r="D98" s="14">
        <v>199</v>
      </c>
      <c r="E98" s="15">
        <v>0.74874371859296485</v>
      </c>
      <c r="F98" s="14">
        <v>149</v>
      </c>
      <c r="G98" s="15">
        <v>0.17085427135678391</v>
      </c>
      <c r="H98" s="16">
        <v>2.4572864321608039</v>
      </c>
      <c r="I98" s="16">
        <v>189.321608040201</v>
      </c>
      <c r="J98" s="15">
        <v>2.5125628140703519E-2</v>
      </c>
      <c r="K98" s="17">
        <v>10</v>
      </c>
      <c r="L98" s="14">
        <v>209625.1</v>
      </c>
      <c r="M98" s="14">
        <f t="shared" si="2"/>
        <v>1053.3924623115579</v>
      </c>
      <c r="N98" s="14">
        <f t="shared" si="3"/>
        <v>20962.510000000002</v>
      </c>
    </row>
    <row r="99" spans="1:14" x14ac:dyDescent="0.25">
      <c r="A99" s="12">
        <v>44672</v>
      </c>
      <c r="B99" s="13" t="s">
        <v>12</v>
      </c>
      <c r="C99" s="14">
        <v>0</v>
      </c>
      <c r="D99" s="14">
        <v>187</v>
      </c>
      <c r="E99" s="15">
        <v>0.81818181818181823</v>
      </c>
      <c r="F99" s="14">
        <v>153</v>
      </c>
      <c r="G99" s="15">
        <v>0.24598930481283424</v>
      </c>
      <c r="H99" s="16">
        <v>2.7647058823529411</v>
      </c>
      <c r="I99" s="16">
        <v>164.89839572192514</v>
      </c>
      <c r="J99" s="15">
        <v>5.3475935828877004E-2</v>
      </c>
      <c r="K99" s="17">
        <v>20</v>
      </c>
      <c r="L99" s="14">
        <v>265266.60000000003</v>
      </c>
      <c r="M99" s="14">
        <f t="shared" si="2"/>
        <v>1418.5379679144387</v>
      </c>
      <c r="N99" s="14">
        <f t="shared" si="3"/>
        <v>13263.330000000002</v>
      </c>
    </row>
    <row r="100" spans="1:14" x14ac:dyDescent="0.25">
      <c r="A100" s="12">
        <v>44673</v>
      </c>
      <c r="B100" s="13" t="s">
        <v>12</v>
      </c>
      <c r="C100" s="14">
        <v>1</v>
      </c>
      <c r="D100" s="14">
        <v>230</v>
      </c>
      <c r="E100" s="15">
        <v>0.72173913043478266</v>
      </c>
      <c r="F100" s="14">
        <v>166</v>
      </c>
      <c r="G100" s="15">
        <v>0.21739130434782608</v>
      </c>
      <c r="H100" s="16">
        <v>3.4260869565217393</v>
      </c>
      <c r="I100" s="16">
        <v>205.93913043478261</v>
      </c>
      <c r="J100" s="15">
        <v>4.7826086956521741E-2</v>
      </c>
      <c r="K100" s="17">
        <v>22</v>
      </c>
      <c r="L100" s="14">
        <v>224068.9</v>
      </c>
      <c r="M100" s="14">
        <f t="shared" si="2"/>
        <v>974.21260869565219</v>
      </c>
      <c r="N100" s="14">
        <f t="shared" si="3"/>
        <v>10184.949999999999</v>
      </c>
    </row>
    <row r="101" spans="1:14" x14ac:dyDescent="0.25">
      <c r="A101" s="12">
        <v>44673</v>
      </c>
      <c r="B101" s="13" t="s">
        <v>12</v>
      </c>
      <c r="C101" s="14">
        <v>0</v>
      </c>
      <c r="D101" s="14">
        <v>211</v>
      </c>
      <c r="E101" s="15">
        <v>0.70142180094786732</v>
      </c>
      <c r="F101" s="14">
        <v>148</v>
      </c>
      <c r="G101" s="15">
        <v>0.18009478672985782</v>
      </c>
      <c r="H101" s="16">
        <v>2.4691943127962084</v>
      </c>
      <c r="I101" s="16">
        <v>140.30805687203792</v>
      </c>
      <c r="J101" s="15">
        <v>5.6872037914691941E-2</v>
      </c>
      <c r="K101" s="17">
        <v>24</v>
      </c>
      <c r="L101" s="14">
        <v>179320.1</v>
      </c>
      <c r="M101" s="14">
        <f t="shared" si="2"/>
        <v>849.85829383886255</v>
      </c>
      <c r="N101" s="14">
        <f t="shared" si="3"/>
        <v>7471.6708333333336</v>
      </c>
    </row>
    <row r="102" spans="1:14" x14ac:dyDescent="0.25">
      <c r="A102" s="12">
        <v>44674</v>
      </c>
      <c r="B102" s="13" t="s">
        <v>12</v>
      </c>
      <c r="C102" s="14">
        <v>1</v>
      </c>
      <c r="D102" s="14">
        <v>219</v>
      </c>
      <c r="E102" s="15">
        <v>0.68036529680365299</v>
      </c>
      <c r="F102" s="14">
        <v>149</v>
      </c>
      <c r="G102" s="15">
        <v>0.16894977168949771</v>
      </c>
      <c r="H102" s="16">
        <v>3.1050228310502281</v>
      </c>
      <c r="I102" s="16">
        <v>228.58904109589042</v>
      </c>
      <c r="J102" s="15">
        <v>5.9360730593607303E-2</v>
      </c>
      <c r="K102" s="17">
        <v>26</v>
      </c>
      <c r="L102" s="14">
        <v>247537.69999999998</v>
      </c>
      <c r="M102" s="14">
        <f t="shared" si="2"/>
        <v>1130.3091324200911</v>
      </c>
      <c r="N102" s="14">
        <f t="shared" si="3"/>
        <v>9520.6807692307684</v>
      </c>
    </row>
    <row r="103" spans="1:14" x14ac:dyDescent="0.25">
      <c r="A103" s="12">
        <v>44674</v>
      </c>
      <c r="B103" s="13" t="s">
        <v>12</v>
      </c>
      <c r="C103" s="14">
        <v>0</v>
      </c>
      <c r="D103" s="14">
        <v>189</v>
      </c>
      <c r="E103" s="15">
        <v>0.73544973544973546</v>
      </c>
      <c r="F103" s="14">
        <v>139</v>
      </c>
      <c r="G103" s="15">
        <v>0.21164021164021163</v>
      </c>
      <c r="H103" s="16">
        <v>2.6137566137566139</v>
      </c>
      <c r="I103" s="16">
        <v>164.26984126984127</v>
      </c>
      <c r="J103" s="15">
        <v>5.8201058201058198E-2</v>
      </c>
      <c r="K103" s="17">
        <v>22</v>
      </c>
      <c r="L103" s="14">
        <v>194489.7</v>
      </c>
      <c r="M103" s="14">
        <f t="shared" si="2"/>
        <v>1029.0460317460318</v>
      </c>
      <c r="N103" s="14">
        <f t="shared" si="3"/>
        <v>8840.4409090909103</v>
      </c>
    </row>
    <row r="104" spans="1:14" x14ac:dyDescent="0.25">
      <c r="A104" s="12">
        <v>44675</v>
      </c>
      <c r="B104" s="13" t="s">
        <v>12</v>
      </c>
      <c r="C104" s="14">
        <v>1</v>
      </c>
      <c r="D104" s="14">
        <v>211</v>
      </c>
      <c r="E104" s="15">
        <v>0.70616113744075826</v>
      </c>
      <c r="F104" s="14">
        <v>149</v>
      </c>
      <c r="G104" s="15">
        <v>0.18483412322274881</v>
      </c>
      <c r="H104" s="16">
        <v>3.0900473933649288</v>
      </c>
      <c r="I104" s="16">
        <v>180.97630331753555</v>
      </c>
      <c r="J104" s="15">
        <v>5.2132701421800945E-2</v>
      </c>
      <c r="K104" s="17">
        <v>22</v>
      </c>
      <c r="L104" s="14">
        <v>301984.10000000003</v>
      </c>
      <c r="M104" s="14">
        <f t="shared" si="2"/>
        <v>1431.2042654028437</v>
      </c>
      <c r="N104" s="14">
        <f t="shared" si="3"/>
        <v>13726.550000000001</v>
      </c>
    </row>
    <row r="105" spans="1:14" x14ac:dyDescent="0.25">
      <c r="A105" s="12">
        <v>44675</v>
      </c>
      <c r="B105" s="13" t="s">
        <v>12</v>
      </c>
      <c r="C105" s="14">
        <v>0</v>
      </c>
      <c r="D105" s="14">
        <v>206</v>
      </c>
      <c r="E105" s="15">
        <v>0.72330097087378642</v>
      </c>
      <c r="F105" s="14">
        <v>149</v>
      </c>
      <c r="G105" s="15">
        <v>0.23300970873786409</v>
      </c>
      <c r="H105" s="16">
        <v>2.354368932038835</v>
      </c>
      <c r="I105" s="16">
        <v>169.70873786407768</v>
      </c>
      <c r="J105" s="15">
        <v>1.9417475728155338E-2</v>
      </c>
      <c r="K105" s="17">
        <v>8</v>
      </c>
      <c r="L105" s="14">
        <v>64645.599999999999</v>
      </c>
      <c r="M105" s="14">
        <f t="shared" si="2"/>
        <v>313.81359223300973</v>
      </c>
      <c r="N105" s="14">
        <f t="shared" si="3"/>
        <v>8080.7</v>
      </c>
    </row>
    <row r="106" spans="1:14" x14ac:dyDescent="0.25">
      <c r="A106" s="12">
        <v>44676</v>
      </c>
      <c r="B106" s="13" t="s">
        <v>12</v>
      </c>
      <c r="C106" s="14">
        <v>1</v>
      </c>
      <c r="D106" s="14">
        <v>206</v>
      </c>
      <c r="E106" s="15">
        <v>0.79611650485436891</v>
      </c>
      <c r="F106" s="14">
        <v>164</v>
      </c>
      <c r="G106" s="15">
        <v>0.22815533980582525</v>
      </c>
      <c r="H106" s="16">
        <v>2.936893203883495</v>
      </c>
      <c r="I106" s="16">
        <v>181.84951456310679</v>
      </c>
      <c r="J106" s="15">
        <v>5.3398058252427182E-2</v>
      </c>
      <c r="K106" s="17">
        <v>22</v>
      </c>
      <c r="L106" s="14">
        <v>259627.4</v>
      </c>
      <c r="M106" s="14">
        <f t="shared" si="2"/>
        <v>1260.3271844660194</v>
      </c>
      <c r="N106" s="14">
        <f t="shared" si="3"/>
        <v>11801.245454545455</v>
      </c>
    </row>
    <row r="107" spans="1:14" x14ac:dyDescent="0.25">
      <c r="A107" s="12">
        <v>44676</v>
      </c>
      <c r="B107" s="13" t="s">
        <v>12</v>
      </c>
      <c r="C107" s="14">
        <v>0</v>
      </c>
      <c r="D107" s="14">
        <v>268</v>
      </c>
      <c r="E107" s="15">
        <v>0.72761194029850751</v>
      </c>
      <c r="F107" s="14">
        <v>195</v>
      </c>
      <c r="G107" s="15">
        <v>0.26865671641791045</v>
      </c>
      <c r="H107" s="16">
        <v>3.5746268656716418</v>
      </c>
      <c r="I107" s="16">
        <v>244.37686567164178</v>
      </c>
      <c r="J107" s="15">
        <v>6.7164179104477612E-2</v>
      </c>
      <c r="K107" s="17">
        <v>36</v>
      </c>
      <c r="L107" s="14">
        <v>327026.10000000003</v>
      </c>
      <c r="M107" s="14">
        <f t="shared" si="2"/>
        <v>1220.2466417910448</v>
      </c>
      <c r="N107" s="14">
        <f t="shared" si="3"/>
        <v>9084.0583333333343</v>
      </c>
    </row>
    <row r="108" spans="1:14" x14ac:dyDescent="0.25">
      <c r="A108" s="12">
        <v>44677</v>
      </c>
      <c r="B108" s="13" t="s">
        <v>12</v>
      </c>
      <c r="C108" s="14">
        <v>1</v>
      </c>
      <c r="D108" s="14">
        <v>285</v>
      </c>
      <c r="E108" s="15">
        <v>0.74035087719298243</v>
      </c>
      <c r="F108" s="14">
        <v>211</v>
      </c>
      <c r="G108" s="15">
        <v>0.19649122807017544</v>
      </c>
      <c r="H108" s="16">
        <v>2.5578947368421052</v>
      </c>
      <c r="I108" s="16">
        <v>188.86315789473684</v>
      </c>
      <c r="J108" s="15">
        <v>5.9649122807017542E-2</v>
      </c>
      <c r="K108" s="17">
        <v>34</v>
      </c>
      <c r="L108" s="14">
        <v>288243.3</v>
      </c>
      <c r="M108" s="14">
        <f t="shared" si="2"/>
        <v>1011.38</v>
      </c>
      <c r="N108" s="14">
        <f t="shared" si="3"/>
        <v>8477.7441176470584</v>
      </c>
    </row>
    <row r="109" spans="1:14" x14ac:dyDescent="0.25">
      <c r="A109" s="12">
        <v>44677</v>
      </c>
      <c r="B109" s="13" t="s">
        <v>12</v>
      </c>
      <c r="C109" s="14">
        <v>0</v>
      </c>
      <c r="D109" s="14">
        <v>236</v>
      </c>
      <c r="E109" s="15">
        <v>0.72457627118644063</v>
      </c>
      <c r="F109" s="14">
        <v>171</v>
      </c>
      <c r="G109" s="15">
        <v>0.19067796610169491</v>
      </c>
      <c r="H109" s="16">
        <v>2.7161016949152543</v>
      </c>
      <c r="I109" s="16">
        <v>165.71610169491527</v>
      </c>
      <c r="J109" s="15">
        <v>4.2372881355932202E-2</v>
      </c>
      <c r="K109" s="17">
        <v>20</v>
      </c>
      <c r="L109" s="14">
        <v>158625.29999999999</v>
      </c>
      <c r="M109" s="14">
        <f t="shared" si="2"/>
        <v>672.14110169491516</v>
      </c>
      <c r="N109" s="14">
        <f t="shared" si="3"/>
        <v>7931.2649999999994</v>
      </c>
    </row>
    <row r="110" spans="1:14" x14ac:dyDescent="0.25">
      <c r="A110" s="12">
        <v>44678</v>
      </c>
      <c r="B110" s="13" t="s">
        <v>12</v>
      </c>
      <c r="C110" s="14">
        <v>1</v>
      </c>
      <c r="D110" s="14">
        <v>212</v>
      </c>
      <c r="E110" s="15">
        <v>0.69339622641509435</v>
      </c>
      <c r="F110" s="14">
        <v>147</v>
      </c>
      <c r="G110" s="15">
        <v>0.24528301886792453</v>
      </c>
      <c r="H110" s="16">
        <v>2.5377358490566038</v>
      </c>
      <c r="I110" s="16">
        <v>195.60377358490567</v>
      </c>
      <c r="J110" s="15">
        <v>4.716981132075472E-2</v>
      </c>
      <c r="K110" s="17">
        <v>20</v>
      </c>
      <c r="L110" s="14">
        <v>164802.20000000001</v>
      </c>
      <c r="M110" s="14">
        <f t="shared" si="2"/>
        <v>777.36886792452833</v>
      </c>
      <c r="N110" s="14">
        <f t="shared" si="3"/>
        <v>8240.11</v>
      </c>
    </row>
    <row r="111" spans="1:14" x14ac:dyDescent="0.25">
      <c r="A111" s="12">
        <v>44678</v>
      </c>
      <c r="B111" s="13" t="s">
        <v>12</v>
      </c>
      <c r="C111" s="14">
        <v>0</v>
      </c>
      <c r="D111" s="14">
        <v>173</v>
      </c>
      <c r="E111" s="15">
        <v>0.74566473988439308</v>
      </c>
      <c r="F111" s="14">
        <v>129</v>
      </c>
      <c r="G111" s="15">
        <v>0.25433526011560692</v>
      </c>
      <c r="H111" s="16">
        <v>2.8208092485549132</v>
      </c>
      <c r="I111" s="16">
        <v>175.50289017341041</v>
      </c>
      <c r="J111" s="15">
        <v>3.4682080924855488E-2</v>
      </c>
      <c r="K111" s="17">
        <v>12</v>
      </c>
      <c r="L111" s="14">
        <v>167473.60000000001</v>
      </c>
      <c r="M111" s="14">
        <f t="shared" si="2"/>
        <v>968.05549132947976</v>
      </c>
      <c r="N111" s="14">
        <f t="shared" si="3"/>
        <v>13956.133333333333</v>
      </c>
    </row>
    <row r="112" spans="1:14" x14ac:dyDescent="0.25">
      <c r="A112" s="12">
        <v>44679</v>
      </c>
      <c r="B112" s="13" t="s">
        <v>12</v>
      </c>
      <c r="C112" s="14">
        <v>1</v>
      </c>
      <c r="D112" s="14">
        <v>179</v>
      </c>
      <c r="E112" s="15">
        <v>0.77094972067039103</v>
      </c>
      <c r="F112" s="14">
        <v>138</v>
      </c>
      <c r="G112" s="15">
        <v>0.18435754189944134</v>
      </c>
      <c r="H112" s="16">
        <v>3.8882681564245809</v>
      </c>
      <c r="I112" s="16">
        <v>325.17318435754191</v>
      </c>
      <c r="J112" s="15">
        <v>5.027932960893855E-2</v>
      </c>
      <c r="K112" s="17">
        <v>18</v>
      </c>
      <c r="L112" s="14">
        <v>164068.79999999999</v>
      </c>
      <c r="M112" s="14">
        <f t="shared" si="2"/>
        <v>916.58547486033513</v>
      </c>
      <c r="N112" s="14">
        <f t="shared" si="3"/>
        <v>9114.9333333333325</v>
      </c>
    </row>
    <row r="113" spans="1:14" x14ac:dyDescent="0.25">
      <c r="A113" s="12">
        <v>44679</v>
      </c>
      <c r="B113" s="13" t="s">
        <v>12</v>
      </c>
      <c r="C113" s="14">
        <v>0</v>
      </c>
      <c r="D113" s="14">
        <v>151</v>
      </c>
      <c r="E113" s="15">
        <v>0.67549668874172186</v>
      </c>
      <c r="F113" s="14">
        <v>102</v>
      </c>
      <c r="G113" s="15">
        <v>0.29139072847682118</v>
      </c>
      <c r="H113" s="16">
        <v>3.9072847682119205</v>
      </c>
      <c r="I113" s="16">
        <v>252.15894039735099</v>
      </c>
      <c r="J113" s="15">
        <v>5.2980132450331126E-2</v>
      </c>
      <c r="K113" s="17">
        <v>16</v>
      </c>
      <c r="L113" s="14">
        <v>301873.89999999997</v>
      </c>
      <c r="M113" s="14">
        <f t="shared" si="2"/>
        <v>1999.1649006622515</v>
      </c>
      <c r="N113" s="14">
        <f t="shared" si="3"/>
        <v>18867.118749999998</v>
      </c>
    </row>
    <row r="114" spans="1:14" x14ac:dyDescent="0.25">
      <c r="A114" s="12">
        <v>44680</v>
      </c>
      <c r="B114" s="13" t="s">
        <v>12</v>
      </c>
      <c r="C114" s="14">
        <v>1</v>
      </c>
      <c r="D114" s="14">
        <v>135</v>
      </c>
      <c r="E114" s="15">
        <v>0.66666666666666663</v>
      </c>
      <c r="F114" s="14">
        <v>90</v>
      </c>
      <c r="G114" s="15">
        <v>0.2074074074074074</v>
      </c>
      <c r="H114" s="16">
        <v>3.1703703703703705</v>
      </c>
      <c r="I114" s="16">
        <v>180.73333333333332</v>
      </c>
      <c r="J114" s="15">
        <v>5.185185185185185E-2</v>
      </c>
      <c r="K114" s="17">
        <v>14</v>
      </c>
      <c r="L114" s="14">
        <v>141971.80000000002</v>
      </c>
      <c r="M114" s="14">
        <f t="shared" si="2"/>
        <v>1051.6429629629631</v>
      </c>
      <c r="N114" s="14">
        <f t="shared" si="3"/>
        <v>10140.842857142858</v>
      </c>
    </row>
    <row r="115" spans="1:14" x14ac:dyDescent="0.25">
      <c r="A115" s="12">
        <v>44680</v>
      </c>
      <c r="B115" s="13" t="s">
        <v>12</v>
      </c>
      <c r="C115" s="14">
        <v>0</v>
      </c>
      <c r="D115" s="14">
        <v>138</v>
      </c>
      <c r="E115" s="15">
        <v>0.75362318840579712</v>
      </c>
      <c r="F115" s="14">
        <v>104</v>
      </c>
      <c r="G115" s="15">
        <v>0.21739130434782608</v>
      </c>
      <c r="H115" s="16">
        <v>3.4927536231884058</v>
      </c>
      <c r="I115" s="16">
        <v>181.35507246376812</v>
      </c>
      <c r="J115" s="15">
        <v>2.8985507246376812E-2</v>
      </c>
      <c r="K115" s="17">
        <v>8</v>
      </c>
      <c r="L115" s="14">
        <v>263900.5</v>
      </c>
      <c r="M115" s="14">
        <f t="shared" si="2"/>
        <v>1912.322463768116</v>
      </c>
      <c r="N115" s="14">
        <f t="shared" si="3"/>
        <v>32987.5625</v>
      </c>
    </row>
    <row r="116" spans="1:14" x14ac:dyDescent="0.25">
      <c r="A116" s="12">
        <v>44681</v>
      </c>
      <c r="B116" s="13" t="s">
        <v>12</v>
      </c>
      <c r="C116" s="14">
        <v>1</v>
      </c>
      <c r="D116" s="14">
        <v>139</v>
      </c>
      <c r="E116" s="15">
        <v>0.74100719424460426</v>
      </c>
      <c r="F116" s="14">
        <v>103</v>
      </c>
      <c r="G116" s="15">
        <v>0.17985611510791366</v>
      </c>
      <c r="H116" s="16">
        <v>3.8417266187050361</v>
      </c>
      <c r="I116" s="16">
        <v>242.29496402877697</v>
      </c>
      <c r="J116" s="15">
        <v>3.5971223021582732E-2</v>
      </c>
      <c r="K116" s="17">
        <v>10</v>
      </c>
      <c r="L116" s="14">
        <v>95471.2</v>
      </c>
      <c r="M116" s="14">
        <f t="shared" si="2"/>
        <v>686.84316546762591</v>
      </c>
      <c r="N116" s="14">
        <f t="shared" si="3"/>
        <v>9547.119999999999</v>
      </c>
    </row>
    <row r="117" spans="1:14" x14ac:dyDescent="0.25">
      <c r="A117" s="12">
        <v>44681</v>
      </c>
      <c r="B117" s="13" t="s">
        <v>12</v>
      </c>
      <c r="C117" s="14">
        <v>0</v>
      </c>
      <c r="D117" s="14">
        <v>144</v>
      </c>
      <c r="E117" s="15">
        <v>0.75694444444444442</v>
      </c>
      <c r="F117" s="14">
        <v>109</v>
      </c>
      <c r="G117" s="15">
        <v>0.2361111111111111</v>
      </c>
      <c r="H117" s="16">
        <v>2.2708333333333335</v>
      </c>
      <c r="I117" s="16">
        <v>128.65972222222223</v>
      </c>
      <c r="J117" s="15">
        <v>2.7777777777777776E-2</v>
      </c>
      <c r="K117" s="17">
        <v>8</v>
      </c>
      <c r="L117" s="14">
        <v>72437.5</v>
      </c>
      <c r="M117" s="14">
        <f t="shared" si="2"/>
        <v>503.03819444444446</v>
      </c>
      <c r="N117" s="14">
        <f t="shared" si="3"/>
        <v>9054.6875</v>
      </c>
    </row>
    <row r="118" spans="1:14" x14ac:dyDescent="0.25">
      <c r="A118" s="12">
        <v>44682</v>
      </c>
      <c r="B118" s="13" t="s">
        <v>12</v>
      </c>
      <c r="C118" s="14">
        <v>1</v>
      </c>
      <c r="D118" s="14">
        <v>165</v>
      </c>
      <c r="E118" s="15">
        <v>0.67878787878787883</v>
      </c>
      <c r="F118" s="14">
        <v>112</v>
      </c>
      <c r="G118" s="15">
        <v>0.15151515151515152</v>
      </c>
      <c r="H118" s="16">
        <v>2.6545454545454548</v>
      </c>
      <c r="I118" s="16">
        <v>162.01818181818183</v>
      </c>
      <c r="J118" s="15">
        <v>4.2424242424242427E-2</v>
      </c>
      <c r="K118" s="17">
        <v>14</v>
      </c>
      <c r="L118" s="14">
        <v>290196.5</v>
      </c>
      <c r="M118" s="14">
        <f t="shared" si="2"/>
        <v>1758.7666666666667</v>
      </c>
      <c r="N118" s="14">
        <f t="shared" si="3"/>
        <v>20728.321428571428</v>
      </c>
    </row>
    <row r="119" spans="1:14" x14ac:dyDescent="0.25">
      <c r="A119" s="12">
        <v>44682</v>
      </c>
      <c r="B119" s="13" t="s">
        <v>12</v>
      </c>
      <c r="C119" s="14">
        <v>0</v>
      </c>
      <c r="D119" s="14">
        <v>153</v>
      </c>
      <c r="E119" s="15">
        <v>0.73856209150326801</v>
      </c>
      <c r="F119" s="14">
        <v>113</v>
      </c>
      <c r="G119" s="15">
        <v>0.25490196078431371</v>
      </c>
      <c r="H119" s="16">
        <v>2.9803921568627452</v>
      </c>
      <c r="I119" s="16">
        <v>183.66013071895424</v>
      </c>
      <c r="J119" s="15">
        <v>3.9215686274509803E-2</v>
      </c>
      <c r="K119" s="17">
        <v>12</v>
      </c>
      <c r="L119" s="14">
        <v>129602.8</v>
      </c>
      <c r="M119" s="14">
        <f t="shared" si="2"/>
        <v>847.0771241830065</v>
      </c>
      <c r="N119" s="14">
        <f t="shared" si="3"/>
        <v>10800.233333333334</v>
      </c>
    </row>
    <row r="120" spans="1:14" x14ac:dyDescent="0.25">
      <c r="A120" s="12">
        <v>44683</v>
      </c>
      <c r="B120" s="13" t="s">
        <v>12</v>
      </c>
      <c r="C120" s="14">
        <v>1</v>
      </c>
      <c r="D120" s="14">
        <v>204</v>
      </c>
      <c r="E120" s="15">
        <v>0.67156862745098034</v>
      </c>
      <c r="F120" s="14">
        <v>137</v>
      </c>
      <c r="G120" s="15">
        <v>0.2107843137254902</v>
      </c>
      <c r="H120" s="16">
        <v>3.5049019607843137</v>
      </c>
      <c r="I120" s="16">
        <v>217.48529411764707</v>
      </c>
      <c r="J120" s="15">
        <v>4.4117647058823532E-2</v>
      </c>
      <c r="K120" s="17">
        <v>18</v>
      </c>
      <c r="L120" s="14">
        <v>300747.2</v>
      </c>
      <c r="M120" s="14">
        <f t="shared" si="2"/>
        <v>1474.2509803921569</v>
      </c>
      <c r="N120" s="14">
        <f t="shared" si="3"/>
        <v>16708.177777777779</v>
      </c>
    </row>
    <row r="121" spans="1:14" x14ac:dyDescent="0.25">
      <c r="A121" s="12">
        <v>44683</v>
      </c>
      <c r="B121" s="13" t="s">
        <v>12</v>
      </c>
      <c r="C121" s="14">
        <v>0</v>
      </c>
      <c r="D121" s="14">
        <v>228</v>
      </c>
      <c r="E121" s="15">
        <v>0.75877192982456143</v>
      </c>
      <c r="F121" s="14">
        <v>173</v>
      </c>
      <c r="G121" s="15">
        <v>0.21491228070175439</v>
      </c>
      <c r="H121" s="16">
        <v>2.3728070175438596</v>
      </c>
      <c r="I121" s="16">
        <v>133.76315789473685</v>
      </c>
      <c r="J121" s="15">
        <v>1.7543859649122806E-2</v>
      </c>
      <c r="K121" s="17">
        <v>8</v>
      </c>
      <c r="L121" s="14">
        <v>74905.600000000006</v>
      </c>
      <c r="M121" s="14">
        <f t="shared" si="2"/>
        <v>328.53333333333336</v>
      </c>
      <c r="N121" s="14">
        <f t="shared" si="3"/>
        <v>9363.2000000000007</v>
      </c>
    </row>
    <row r="122" spans="1:14" x14ac:dyDescent="0.25">
      <c r="A122" s="12">
        <v>44684</v>
      </c>
      <c r="B122" s="13" t="s">
        <v>12</v>
      </c>
      <c r="C122" s="14">
        <v>1</v>
      </c>
      <c r="D122" s="14">
        <v>211</v>
      </c>
      <c r="E122" s="15">
        <v>0.70142180094786732</v>
      </c>
      <c r="F122" s="14">
        <v>148</v>
      </c>
      <c r="G122" s="15">
        <v>0.15165876777251186</v>
      </c>
      <c r="H122" s="16">
        <v>3.3933649289099526</v>
      </c>
      <c r="I122" s="16">
        <v>193.01895734597156</v>
      </c>
      <c r="J122" s="15">
        <v>5.6872037914691941E-2</v>
      </c>
      <c r="K122" s="17">
        <v>24</v>
      </c>
      <c r="L122" s="14">
        <v>242960.6</v>
      </c>
      <c r="M122" s="14">
        <f t="shared" si="2"/>
        <v>1151.472037914692</v>
      </c>
      <c r="N122" s="14">
        <f t="shared" si="3"/>
        <v>10123.358333333334</v>
      </c>
    </row>
    <row r="123" spans="1:14" x14ac:dyDescent="0.25">
      <c r="A123" s="12">
        <v>44684</v>
      </c>
      <c r="B123" s="13" t="s">
        <v>12</v>
      </c>
      <c r="C123" s="14">
        <v>0</v>
      </c>
      <c r="D123" s="14">
        <v>190</v>
      </c>
      <c r="E123" s="15">
        <v>0.75263157894736843</v>
      </c>
      <c r="F123" s="14">
        <v>143</v>
      </c>
      <c r="G123" s="15">
        <v>0.26315789473684209</v>
      </c>
      <c r="H123" s="16">
        <v>2.8789473684210525</v>
      </c>
      <c r="I123" s="16">
        <v>175.36315789473684</v>
      </c>
      <c r="J123" s="15">
        <v>3.1578947368421054E-2</v>
      </c>
      <c r="K123" s="17">
        <v>12</v>
      </c>
      <c r="L123" s="14">
        <v>123781.2</v>
      </c>
      <c r="M123" s="14">
        <f t="shared" si="2"/>
        <v>651.48</v>
      </c>
      <c r="N123" s="14">
        <f t="shared" si="3"/>
        <v>10315.1</v>
      </c>
    </row>
    <row r="124" spans="1:14" x14ac:dyDescent="0.25">
      <c r="A124" s="12">
        <v>44685</v>
      </c>
      <c r="B124" s="13" t="s">
        <v>12</v>
      </c>
      <c r="C124" s="14">
        <v>1</v>
      </c>
      <c r="D124" s="14">
        <v>199</v>
      </c>
      <c r="E124" s="15">
        <v>0.65829145728643212</v>
      </c>
      <c r="F124" s="14">
        <v>131</v>
      </c>
      <c r="G124" s="15">
        <v>0.35678391959798994</v>
      </c>
      <c r="H124" s="16">
        <v>3.437185929648241</v>
      </c>
      <c r="I124" s="16">
        <v>214.52763819095478</v>
      </c>
      <c r="J124" s="15">
        <v>4.0201005025125629E-2</v>
      </c>
      <c r="K124" s="17">
        <v>16</v>
      </c>
      <c r="L124" s="14">
        <v>189127.9</v>
      </c>
      <c r="M124" s="14">
        <f t="shared" si="2"/>
        <v>950.39145728643211</v>
      </c>
      <c r="N124" s="14">
        <f t="shared" si="3"/>
        <v>11820.49375</v>
      </c>
    </row>
    <row r="125" spans="1:14" x14ac:dyDescent="0.25">
      <c r="A125" s="12">
        <v>44685</v>
      </c>
      <c r="B125" s="13" t="s">
        <v>12</v>
      </c>
      <c r="C125" s="14">
        <v>0</v>
      </c>
      <c r="D125" s="14">
        <v>218</v>
      </c>
      <c r="E125" s="15">
        <v>0.67431192660550454</v>
      </c>
      <c r="F125" s="14">
        <v>147</v>
      </c>
      <c r="G125" s="15">
        <v>0.65596330275229353</v>
      </c>
      <c r="H125" s="16">
        <v>3.0321100917431192</v>
      </c>
      <c r="I125" s="16">
        <v>170.74311926605503</v>
      </c>
      <c r="J125" s="15">
        <v>5.0458715596330278E-2</v>
      </c>
      <c r="K125" s="17">
        <v>22</v>
      </c>
      <c r="L125" s="14">
        <v>319243.7</v>
      </c>
      <c r="M125" s="14">
        <f t="shared" si="2"/>
        <v>1464.4206422018349</v>
      </c>
      <c r="N125" s="14">
        <f t="shared" si="3"/>
        <v>14511.077272727272</v>
      </c>
    </row>
    <row r="126" spans="1:14" x14ac:dyDescent="0.25">
      <c r="A126" s="12">
        <v>44686</v>
      </c>
      <c r="B126" s="13" t="s">
        <v>12</v>
      </c>
      <c r="C126" s="14">
        <v>1</v>
      </c>
      <c r="D126" s="14">
        <v>197</v>
      </c>
      <c r="E126" s="15">
        <v>0.74111675126903553</v>
      </c>
      <c r="F126" s="14">
        <v>146</v>
      </c>
      <c r="G126" s="15">
        <v>0.59898477157360408</v>
      </c>
      <c r="H126" s="16">
        <v>3.233502538071066</v>
      </c>
      <c r="I126" s="16">
        <v>185.95939086294416</v>
      </c>
      <c r="J126" s="15">
        <v>3.553299492385787E-2</v>
      </c>
      <c r="K126" s="17">
        <v>14</v>
      </c>
      <c r="L126" s="14">
        <v>209651.7</v>
      </c>
      <c r="M126" s="14">
        <f t="shared" si="2"/>
        <v>1064.2218274111676</v>
      </c>
      <c r="N126" s="14">
        <f t="shared" si="3"/>
        <v>14975.121428571429</v>
      </c>
    </row>
    <row r="127" spans="1:14" x14ac:dyDescent="0.25">
      <c r="A127" s="12">
        <v>44686</v>
      </c>
      <c r="B127" s="13" t="s">
        <v>12</v>
      </c>
      <c r="C127" s="14">
        <v>0</v>
      </c>
      <c r="D127" s="14">
        <v>154</v>
      </c>
      <c r="E127" s="15">
        <v>0.68181818181818177</v>
      </c>
      <c r="F127" s="14">
        <v>105</v>
      </c>
      <c r="G127" s="15">
        <v>0.66883116883116878</v>
      </c>
      <c r="H127" s="16">
        <v>2.7337662337662336</v>
      </c>
      <c r="I127" s="16">
        <v>129.45454545454547</v>
      </c>
      <c r="J127" s="15">
        <v>2.5974025974025976E-2</v>
      </c>
      <c r="K127" s="17">
        <v>8</v>
      </c>
      <c r="L127" s="14">
        <v>85492.4</v>
      </c>
      <c r="M127" s="14">
        <f t="shared" si="2"/>
        <v>555.14545454545453</v>
      </c>
      <c r="N127" s="14">
        <f t="shared" si="3"/>
        <v>10686.55</v>
      </c>
    </row>
    <row r="128" spans="1:14" x14ac:dyDescent="0.25">
      <c r="A128" s="12">
        <v>44687</v>
      </c>
      <c r="B128" s="13" t="s">
        <v>12</v>
      </c>
      <c r="C128" s="14">
        <v>1</v>
      </c>
      <c r="D128" s="14">
        <v>184</v>
      </c>
      <c r="E128" s="15">
        <v>0.72282608695652173</v>
      </c>
      <c r="F128" s="14">
        <v>133</v>
      </c>
      <c r="G128" s="15">
        <v>0.61956521739130432</v>
      </c>
      <c r="H128" s="16">
        <v>2.7445652173913042</v>
      </c>
      <c r="I128" s="16">
        <v>207.58152173913044</v>
      </c>
      <c r="J128" s="15">
        <v>5.434782608695652E-2</v>
      </c>
      <c r="K128" s="17">
        <v>20</v>
      </c>
      <c r="L128" s="14">
        <v>197037.6</v>
      </c>
      <c r="M128" s="14">
        <f t="shared" si="2"/>
        <v>1070.8565217391304</v>
      </c>
      <c r="N128" s="14">
        <f t="shared" si="3"/>
        <v>9851.880000000001</v>
      </c>
    </row>
    <row r="129" spans="1:14" x14ac:dyDescent="0.25">
      <c r="A129" s="12">
        <v>44687</v>
      </c>
      <c r="B129" s="13" t="s">
        <v>12</v>
      </c>
      <c r="C129" s="14">
        <v>0</v>
      </c>
      <c r="D129" s="14">
        <v>165</v>
      </c>
      <c r="E129" s="15">
        <v>0.73333333333333328</v>
      </c>
      <c r="F129" s="14">
        <v>121</v>
      </c>
      <c r="G129" s="15">
        <v>0.64242424242424245</v>
      </c>
      <c r="H129" s="16">
        <v>2.521212121212121</v>
      </c>
      <c r="I129" s="16">
        <v>145.9878787878788</v>
      </c>
      <c r="J129" s="15">
        <v>3.0303030303030304E-2</v>
      </c>
      <c r="K129" s="17">
        <v>10</v>
      </c>
      <c r="L129" s="14">
        <v>232497.30000000002</v>
      </c>
      <c r="M129" s="14">
        <f t="shared" si="2"/>
        <v>1409.0745454545456</v>
      </c>
      <c r="N129" s="14">
        <f t="shared" si="3"/>
        <v>23249.730000000003</v>
      </c>
    </row>
    <row r="130" spans="1:14" x14ac:dyDescent="0.25">
      <c r="A130" s="12">
        <v>44688</v>
      </c>
      <c r="B130" s="13" t="s">
        <v>12</v>
      </c>
      <c r="C130" s="14">
        <v>1</v>
      </c>
      <c r="D130" s="14">
        <v>170</v>
      </c>
      <c r="E130" s="15">
        <v>0.6705882352941176</v>
      </c>
      <c r="F130" s="14">
        <v>114</v>
      </c>
      <c r="G130" s="15">
        <v>0.60588235294117643</v>
      </c>
      <c r="H130" s="16">
        <v>4.341176470588235</v>
      </c>
      <c r="I130" s="16">
        <v>308.61764705882354</v>
      </c>
      <c r="J130" s="15">
        <v>5.2941176470588235E-2</v>
      </c>
      <c r="K130" s="17">
        <v>18</v>
      </c>
      <c r="L130" s="14">
        <v>190091.2</v>
      </c>
      <c r="M130" s="14">
        <f t="shared" si="2"/>
        <v>1118.1835294117648</v>
      </c>
      <c r="N130" s="14">
        <f t="shared" si="3"/>
        <v>10560.622222222222</v>
      </c>
    </row>
    <row r="131" spans="1:14" x14ac:dyDescent="0.25">
      <c r="A131" s="12">
        <v>44688</v>
      </c>
      <c r="B131" s="13" t="s">
        <v>12</v>
      </c>
      <c r="C131" s="14">
        <v>0</v>
      </c>
      <c r="D131" s="14">
        <v>163</v>
      </c>
      <c r="E131" s="15">
        <v>0.68098159509202449</v>
      </c>
      <c r="F131" s="14">
        <v>111</v>
      </c>
      <c r="G131" s="15">
        <v>0.71165644171779141</v>
      </c>
      <c r="H131" s="16">
        <v>3.3435582822085887</v>
      </c>
      <c r="I131" s="16">
        <v>194.72392638036808</v>
      </c>
      <c r="J131" s="15">
        <v>1.2269938650306749E-2</v>
      </c>
      <c r="K131" s="17">
        <v>4</v>
      </c>
      <c r="L131" s="14">
        <v>61482.1</v>
      </c>
      <c r="M131" s="14">
        <f t="shared" ref="M131:M167" si="4">L131/D131</f>
        <v>377.19079754601228</v>
      </c>
      <c r="N131" s="14">
        <f t="shared" ref="N131:N167" si="5">L131/K131</f>
        <v>15370.525</v>
      </c>
    </row>
    <row r="132" spans="1:14" x14ac:dyDescent="0.25">
      <c r="A132" s="12">
        <v>44689</v>
      </c>
      <c r="B132" s="13" t="s">
        <v>12</v>
      </c>
      <c r="C132" s="14">
        <v>1</v>
      </c>
      <c r="D132" s="14">
        <v>185</v>
      </c>
      <c r="E132" s="15">
        <v>0.69189189189189193</v>
      </c>
      <c r="F132" s="14">
        <v>128</v>
      </c>
      <c r="G132" s="15">
        <v>0.64864864864864868</v>
      </c>
      <c r="H132" s="16">
        <v>2.6810810810810812</v>
      </c>
      <c r="I132" s="16">
        <v>160.27027027027026</v>
      </c>
      <c r="J132" s="15">
        <v>1.6216216216216217E-2</v>
      </c>
      <c r="K132" s="17">
        <v>6</v>
      </c>
      <c r="L132" s="14">
        <v>65008.499999999993</v>
      </c>
      <c r="M132" s="14">
        <f t="shared" si="4"/>
        <v>351.39729729729726</v>
      </c>
      <c r="N132" s="14">
        <f t="shared" si="5"/>
        <v>10834.749999999998</v>
      </c>
    </row>
    <row r="133" spans="1:14" x14ac:dyDescent="0.25">
      <c r="A133" s="12">
        <v>44689</v>
      </c>
      <c r="B133" s="13" t="s">
        <v>12</v>
      </c>
      <c r="C133" s="14">
        <v>0</v>
      </c>
      <c r="D133" s="14">
        <v>155</v>
      </c>
      <c r="E133" s="15">
        <v>0.76774193548387093</v>
      </c>
      <c r="F133" s="14">
        <v>119</v>
      </c>
      <c r="G133" s="15">
        <v>0.70322580645161292</v>
      </c>
      <c r="H133" s="16">
        <v>2.7290322580645161</v>
      </c>
      <c r="I133" s="16">
        <v>143.18064516129033</v>
      </c>
      <c r="J133" s="15">
        <v>2.5806451612903226E-2</v>
      </c>
      <c r="K133" s="17">
        <v>8</v>
      </c>
      <c r="L133" s="14">
        <v>116840.50000000001</v>
      </c>
      <c r="M133" s="14">
        <f t="shared" si="4"/>
        <v>753.8096774193549</v>
      </c>
      <c r="N133" s="14">
        <f t="shared" si="5"/>
        <v>14605.062500000002</v>
      </c>
    </row>
    <row r="134" spans="1:14" x14ac:dyDescent="0.25">
      <c r="A134" s="12">
        <v>44690</v>
      </c>
      <c r="B134" s="13" t="s">
        <v>12</v>
      </c>
      <c r="C134" s="14">
        <v>1</v>
      </c>
      <c r="D134" s="14">
        <v>175</v>
      </c>
      <c r="E134" s="15">
        <v>0.75428571428571434</v>
      </c>
      <c r="F134" s="14">
        <v>132</v>
      </c>
      <c r="G134" s="15">
        <v>0.65714285714285714</v>
      </c>
      <c r="H134" s="16">
        <v>3.2514285714285713</v>
      </c>
      <c r="I134" s="16">
        <v>163.76</v>
      </c>
      <c r="J134" s="15">
        <v>5.1428571428571428E-2</v>
      </c>
      <c r="K134" s="17">
        <v>18</v>
      </c>
      <c r="L134" s="14">
        <v>170228.6</v>
      </c>
      <c r="M134" s="14">
        <f t="shared" si="4"/>
        <v>972.73485714285721</v>
      </c>
      <c r="N134" s="14">
        <f t="shared" si="5"/>
        <v>9457.1444444444442</v>
      </c>
    </row>
    <row r="135" spans="1:14" x14ac:dyDescent="0.25">
      <c r="A135" s="12">
        <v>44690</v>
      </c>
      <c r="B135" s="13" t="s">
        <v>12</v>
      </c>
      <c r="C135" s="14">
        <v>0</v>
      </c>
      <c r="D135" s="14">
        <v>182</v>
      </c>
      <c r="E135" s="15">
        <v>0.75274725274725274</v>
      </c>
      <c r="F135" s="14">
        <v>137</v>
      </c>
      <c r="G135" s="15">
        <v>0.70329670329670335</v>
      </c>
      <c r="H135" s="16">
        <v>3.2912087912087911</v>
      </c>
      <c r="I135" s="16">
        <v>126.49450549450549</v>
      </c>
      <c r="J135" s="15">
        <v>6.043956043956044E-2</v>
      </c>
      <c r="K135" s="17">
        <v>22</v>
      </c>
      <c r="L135" s="14">
        <v>353907.3</v>
      </c>
      <c r="M135" s="14">
        <f t="shared" si="4"/>
        <v>1944.5456043956044</v>
      </c>
      <c r="N135" s="14">
        <f t="shared" si="5"/>
        <v>16086.695454545454</v>
      </c>
    </row>
    <row r="136" spans="1:14" x14ac:dyDescent="0.25">
      <c r="A136" s="12">
        <v>44691</v>
      </c>
      <c r="B136" s="13" t="s">
        <v>12</v>
      </c>
      <c r="C136" s="14">
        <v>1</v>
      </c>
      <c r="D136" s="14">
        <v>205</v>
      </c>
      <c r="E136" s="15">
        <v>0.69268292682926824</v>
      </c>
      <c r="F136" s="14">
        <v>142</v>
      </c>
      <c r="G136" s="15">
        <v>0.64390243902439026</v>
      </c>
      <c r="H136" s="16">
        <v>3.1073170731707318</v>
      </c>
      <c r="I136" s="16">
        <v>180.20975609756098</v>
      </c>
      <c r="J136" s="15">
        <v>4.3902439024390241E-2</v>
      </c>
      <c r="K136" s="17">
        <v>18</v>
      </c>
      <c r="L136" s="14">
        <v>261377.30000000002</v>
      </c>
      <c r="M136" s="14">
        <f t="shared" si="4"/>
        <v>1275.0112195121951</v>
      </c>
      <c r="N136" s="14">
        <f t="shared" si="5"/>
        <v>14520.961111111112</v>
      </c>
    </row>
    <row r="137" spans="1:14" x14ac:dyDescent="0.25">
      <c r="A137" s="12">
        <v>44691</v>
      </c>
      <c r="B137" s="13" t="s">
        <v>12</v>
      </c>
      <c r="C137" s="14">
        <v>0</v>
      </c>
      <c r="D137" s="14">
        <v>155</v>
      </c>
      <c r="E137" s="15">
        <v>0.72258064516129028</v>
      </c>
      <c r="F137" s="14">
        <v>112</v>
      </c>
      <c r="G137" s="15">
        <v>0.68387096774193545</v>
      </c>
      <c r="H137" s="16">
        <v>2.9612903225806453</v>
      </c>
      <c r="I137" s="16">
        <v>125.11612903225806</v>
      </c>
      <c r="J137" s="15">
        <v>3.870967741935484E-2</v>
      </c>
      <c r="K137" s="17">
        <v>12</v>
      </c>
      <c r="L137" s="14">
        <v>242877</v>
      </c>
      <c r="M137" s="14">
        <f t="shared" si="4"/>
        <v>1566.9483870967742</v>
      </c>
      <c r="N137" s="14">
        <f t="shared" si="5"/>
        <v>20239.75</v>
      </c>
    </row>
    <row r="138" spans="1:14" x14ac:dyDescent="0.25">
      <c r="A138" s="12">
        <v>44692</v>
      </c>
      <c r="B138" s="13" t="s">
        <v>12</v>
      </c>
      <c r="C138" s="14">
        <v>1</v>
      </c>
      <c r="D138" s="14">
        <v>145</v>
      </c>
      <c r="E138" s="15">
        <v>0.7448275862068966</v>
      </c>
      <c r="F138" s="14">
        <v>108</v>
      </c>
      <c r="G138" s="15">
        <v>0.6344827586206897</v>
      </c>
      <c r="H138" s="16">
        <v>3.7310344827586208</v>
      </c>
      <c r="I138" s="16">
        <v>286.22758620689655</v>
      </c>
      <c r="J138" s="15">
        <v>2.7586206896551724E-2</v>
      </c>
      <c r="K138" s="17">
        <v>8</v>
      </c>
      <c r="L138" s="14">
        <v>66686.2</v>
      </c>
      <c r="M138" s="14">
        <f t="shared" si="4"/>
        <v>459.90482758620686</v>
      </c>
      <c r="N138" s="14">
        <f t="shared" si="5"/>
        <v>8335.7749999999996</v>
      </c>
    </row>
    <row r="139" spans="1:14" x14ac:dyDescent="0.25">
      <c r="A139" s="12">
        <v>44692</v>
      </c>
      <c r="B139" s="13" t="s">
        <v>12</v>
      </c>
      <c r="C139" s="14">
        <v>0</v>
      </c>
      <c r="D139" s="14">
        <v>183</v>
      </c>
      <c r="E139" s="15">
        <v>0.66666666666666663</v>
      </c>
      <c r="F139" s="14">
        <v>122</v>
      </c>
      <c r="G139" s="15">
        <v>0.68306010928961747</v>
      </c>
      <c r="H139" s="16">
        <v>3.2950819672131146</v>
      </c>
      <c r="I139" s="16">
        <v>184.07650273224044</v>
      </c>
      <c r="J139" s="15">
        <v>3.2786885245901641E-2</v>
      </c>
      <c r="K139" s="17">
        <v>12</v>
      </c>
      <c r="L139" s="14">
        <v>123266.3</v>
      </c>
      <c r="M139" s="14">
        <f t="shared" si="4"/>
        <v>673.58633879781428</v>
      </c>
      <c r="N139" s="14">
        <f t="shared" si="5"/>
        <v>10272.191666666668</v>
      </c>
    </row>
    <row r="140" spans="1:14" x14ac:dyDescent="0.25">
      <c r="A140" s="12">
        <v>44693</v>
      </c>
      <c r="B140" s="13" t="s">
        <v>12</v>
      </c>
      <c r="C140" s="14">
        <v>1</v>
      </c>
      <c r="D140" s="14">
        <v>151</v>
      </c>
      <c r="E140" s="15">
        <v>0.64900662251655628</v>
      </c>
      <c r="F140" s="14">
        <v>98</v>
      </c>
      <c r="G140" s="15">
        <v>0.61589403973509937</v>
      </c>
      <c r="H140" s="16">
        <v>3.2781456953642385</v>
      </c>
      <c r="I140" s="16">
        <v>179.39735099337747</v>
      </c>
      <c r="J140" s="15">
        <v>3.3112582781456956E-2</v>
      </c>
      <c r="K140" s="17">
        <v>10</v>
      </c>
      <c r="L140" s="14">
        <v>113365.4</v>
      </c>
      <c r="M140" s="14">
        <f t="shared" si="4"/>
        <v>750.76423841059602</v>
      </c>
      <c r="N140" s="14">
        <f t="shared" si="5"/>
        <v>11336.539999999999</v>
      </c>
    </row>
    <row r="141" spans="1:14" x14ac:dyDescent="0.25">
      <c r="A141" s="12">
        <v>44693</v>
      </c>
      <c r="B141" s="13" t="s">
        <v>12</v>
      </c>
      <c r="C141" s="14">
        <v>0</v>
      </c>
      <c r="D141" s="14">
        <v>115</v>
      </c>
      <c r="E141" s="15">
        <v>0.72173913043478266</v>
      </c>
      <c r="F141" s="14">
        <v>83</v>
      </c>
      <c r="G141" s="15">
        <v>0.67826086956521736</v>
      </c>
      <c r="H141" s="16">
        <v>2.7304347826086954</v>
      </c>
      <c r="I141" s="16">
        <v>129.94782608695652</v>
      </c>
      <c r="J141" s="15">
        <v>8.6956521739130436E-3</v>
      </c>
      <c r="K141" s="17">
        <v>2</v>
      </c>
      <c r="L141" s="14">
        <v>22798.1</v>
      </c>
      <c r="M141" s="14">
        <f t="shared" si="4"/>
        <v>198.24434782608694</v>
      </c>
      <c r="N141" s="14">
        <f t="shared" si="5"/>
        <v>11399.05</v>
      </c>
    </row>
    <row r="142" spans="1:14" x14ac:dyDescent="0.25">
      <c r="A142" s="12">
        <v>44694</v>
      </c>
      <c r="B142" s="13" t="s">
        <v>12</v>
      </c>
      <c r="C142" s="14">
        <v>1</v>
      </c>
      <c r="D142" s="14">
        <v>233</v>
      </c>
      <c r="E142" s="15">
        <v>0.72103004291845496</v>
      </c>
      <c r="F142" s="14">
        <v>168</v>
      </c>
      <c r="G142" s="15">
        <v>0.53648068669527893</v>
      </c>
      <c r="H142" s="16">
        <v>3.5236051502145922</v>
      </c>
      <c r="I142" s="16">
        <v>231.91416309012877</v>
      </c>
      <c r="J142" s="15">
        <v>5.1502145922746781E-2</v>
      </c>
      <c r="K142" s="17">
        <v>24</v>
      </c>
      <c r="L142" s="14">
        <v>213843.1</v>
      </c>
      <c r="M142" s="14">
        <f t="shared" si="4"/>
        <v>917.78154506437772</v>
      </c>
      <c r="N142" s="14">
        <f t="shared" si="5"/>
        <v>8910.1291666666675</v>
      </c>
    </row>
    <row r="143" spans="1:14" x14ac:dyDescent="0.25">
      <c r="A143" s="12">
        <v>44694</v>
      </c>
      <c r="B143" s="13" t="s">
        <v>12</v>
      </c>
      <c r="C143" s="14">
        <v>0</v>
      </c>
      <c r="D143" s="14">
        <v>205</v>
      </c>
      <c r="E143" s="15">
        <v>0.64878048780487807</v>
      </c>
      <c r="F143" s="14">
        <v>133</v>
      </c>
      <c r="G143" s="15">
        <v>0.59024390243902436</v>
      </c>
      <c r="H143" s="16">
        <v>3.7560975609756095</v>
      </c>
      <c r="I143" s="16">
        <v>198.65853658536585</v>
      </c>
      <c r="J143" s="15">
        <v>4.878048780487805E-2</v>
      </c>
      <c r="K143" s="17">
        <v>20</v>
      </c>
      <c r="L143" s="14">
        <v>146395</v>
      </c>
      <c r="M143" s="14">
        <f t="shared" si="4"/>
        <v>714.1219512195122</v>
      </c>
      <c r="N143" s="14">
        <f t="shared" si="5"/>
        <v>7319.75</v>
      </c>
    </row>
    <row r="144" spans="1:14" x14ac:dyDescent="0.25">
      <c r="A144" s="12">
        <v>44695</v>
      </c>
      <c r="B144" s="13" t="s">
        <v>12</v>
      </c>
      <c r="C144" s="14">
        <v>1</v>
      </c>
      <c r="D144" s="14">
        <v>178</v>
      </c>
      <c r="E144" s="15">
        <v>0.6741573033707865</v>
      </c>
      <c r="F144" s="14">
        <v>120</v>
      </c>
      <c r="G144" s="15">
        <v>0.52247191011235961</v>
      </c>
      <c r="H144" s="16">
        <v>3.9719101123595504</v>
      </c>
      <c r="I144" s="16">
        <v>237.38202247191012</v>
      </c>
      <c r="J144" s="15">
        <v>3.3707865168539325E-2</v>
      </c>
      <c r="K144" s="17">
        <v>12</v>
      </c>
      <c r="L144" s="14">
        <v>140432.79999999999</v>
      </c>
      <c r="M144" s="14">
        <f t="shared" si="4"/>
        <v>788.94831460674152</v>
      </c>
      <c r="N144" s="14">
        <f t="shared" si="5"/>
        <v>11702.733333333332</v>
      </c>
    </row>
    <row r="145" spans="1:14" x14ac:dyDescent="0.25">
      <c r="A145" s="12">
        <v>44695</v>
      </c>
      <c r="B145" s="13" t="s">
        <v>12</v>
      </c>
      <c r="C145" s="14">
        <v>0</v>
      </c>
      <c r="D145" s="14">
        <v>87</v>
      </c>
      <c r="E145" s="15">
        <v>0.67816091954022983</v>
      </c>
      <c r="F145" s="14">
        <v>59</v>
      </c>
      <c r="G145" s="15">
        <v>0.68965517241379315</v>
      </c>
      <c r="H145" s="16">
        <v>2.4022988505747125</v>
      </c>
      <c r="I145" s="16">
        <v>101.39080459770115</v>
      </c>
      <c r="J145" s="15">
        <v>2.2988505747126436E-2</v>
      </c>
      <c r="K145" s="17">
        <v>4</v>
      </c>
      <c r="L145" s="14">
        <v>61206.6</v>
      </c>
      <c r="M145" s="14">
        <f t="shared" si="4"/>
        <v>703.52413793103449</v>
      </c>
      <c r="N145" s="14">
        <f t="shared" si="5"/>
        <v>15301.65</v>
      </c>
    </row>
    <row r="146" spans="1:14" x14ac:dyDescent="0.25">
      <c r="A146" s="12">
        <v>44696</v>
      </c>
      <c r="B146" s="13" t="s">
        <v>12</v>
      </c>
      <c r="C146" s="14">
        <v>1</v>
      </c>
      <c r="D146" s="14">
        <v>149</v>
      </c>
      <c r="E146" s="15">
        <v>0.71140939597315433</v>
      </c>
      <c r="F146" s="14">
        <v>106</v>
      </c>
      <c r="G146" s="15">
        <v>0.62416107382550334</v>
      </c>
      <c r="H146" s="16">
        <v>3.3154362416107381</v>
      </c>
      <c r="I146" s="16">
        <v>166.24161073825502</v>
      </c>
      <c r="J146" s="15">
        <v>7.3825503355704702E-2</v>
      </c>
      <c r="K146" s="17">
        <v>22</v>
      </c>
      <c r="L146" s="14">
        <v>381677.7</v>
      </c>
      <c r="M146" s="14">
        <f t="shared" si="4"/>
        <v>2561.595302013423</v>
      </c>
      <c r="N146" s="14">
        <f t="shared" si="5"/>
        <v>17348.986363636363</v>
      </c>
    </row>
    <row r="147" spans="1:14" x14ac:dyDescent="0.25">
      <c r="A147" s="12">
        <v>44696</v>
      </c>
      <c r="B147" s="13" t="s">
        <v>12</v>
      </c>
      <c r="C147" s="14">
        <v>0</v>
      </c>
      <c r="D147" s="14">
        <v>141</v>
      </c>
      <c r="E147" s="15">
        <v>0.68085106382978722</v>
      </c>
      <c r="F147" s="14">
        <v>96</v>
      </c>
      <c r="G147" s="15">
        <v>0.73049645390070927</v>
      </c>
      <c r="H147" s="16">
        <v>2.4822695035460991</v>
      </c>
      <c r="I147" s="16">
        <v>138.80851063829786</v>
      </c>
      <c r="J147" s="15">
        <v>2.8368794326241134E-2</v>
      </c>
      <c r="K147" s="17">
        <v>8</v>
      </c>
      <c r="L147" s="14">
        <v>88342.399999999994</v>
      </c>
      <c r="M147" s="14">
        <f t="shared" si="4"/>
        <v>626.54184397163112</v>
      </c>
      <c r="N147" s="14">
        <f t="shared" si="5"/>
        <v>11042.8</v>
      </c>
    </row>
    <row r="148" spans="1:14" x14ac:dyDescent="0.25">
      <c r="A148" s="12">
        <v>44697</v>
      </c>
      <c r="B148" s="13" t="s">
        <v>12</v>
      </c>
      <c r="C148" s="14">
        <v>1</v>
      </c>
      <c r="D148" s="14">
        <v>157</v>
      </c>
      <c r="E148" s="15">
        <v>0.71974522292993626</v>
      </c>
      <c r="F148" s="14">
        <v>113</v>
      </c>
      <c r="G148" s="15">
        <v>0.73885350318471332</v>
      </c>
      <c r="H148" s="16">
        <v>2.8598726114649682</v>
      </c>
      <c r="I148" s="16">
        <v>137.22292993630575</v>
      </c>
      <c r="J148" s="15">
        <v>3.8216560509554139E-2</v>
      </c>
      <c r="K148" s="17">
        <v>12</v>
      </c>
      <c r="L148" s="14">
        <v>167568.6</v>
      </c>
      <c r="M148" s="14">
        <f t="shared" si="4"/>
        <v>1067.3159235668791</v>
      </c>
      <c r="N148" s="14">
        <f t="shared" si="5"/>
        <v>13964.050000000001</v>
      </c>
    </row>
    <row r="149" spans="1:14" x14ac:dyDescent="0.25">
      <c r="A149" s="12">
        <v>44697</v>
      </c>
      <c r="B149" s="13" t="s">
        <v>12</v>
      </c>
      <c r="C149" s="14">
        <v>0</v>
      </c>
      <c r="D149" s="14">
        <v>170</v>
      </c>
      <c r="E149" s="15">
        <v>0.72352941176470587</v>
      </c>
      <c r="F149" s="14">
        <v>123</v>
      </c>
      <c r="G149" s="15">
        <v>0.6705882352941176</v>
      </c>
      <c r="H149" s="16">
        <v>2.7588235294117647</v>
      </c>
      <c r="I149" s="16">
        <v>104.68235294117648</v>
      </c>
      <c r="J149" s="15">
        <v>4.1176470588235294E-2</v>
      </c>
      <c r="K149" s="17">
        <v>14</v>
      </c>
      <c r="L149" s="14">
        <v>241072</v>
      </c>
      <c r="M149" s="14">
        <f t="shared" si="4"/>
        <v>1418.0705882352941</v>
      </c>
      <c r="N149" s="14">
        <f t="shared" si="5"/>
        <v>17219.428571428572</v>
      </c>
    </row>
    <row r="150" spans="1:14" x14ac:dyDescent="0.25">
      <c r="A150" s="12">
        <v>44698</v>
      </c>
      <c r="B150" s="13" t="s">
        <v>12</v>
      </c>
      <c r="C150" s="14">
        <v>1</v>
      </c>
      <c r="D150" s="14">
        <v>179</v>
      </c>
      <c r="E150" s="15">
        <v>0.78770949720670391</v>
      </c>
      <c r="F150" s="14">
        <v>141</v>
      </c>
      <c r="G150" s="15">
        <v>0.70949720670391059</v>
      </c>
      <c r="H150" s="16">
        <v>2.569832402234637</v>
      </c>
      <c r="I150" s="16">
        <v>175.65921787709496</v>
      </c>
      <c r="J150" s="15">
        <v>7.2625698324022353E-2</v>
      </c>
      <c r="K150" s="17">
        <v>26</v>
      </c>
      <c r="L150" s="14">
        <v>320055</v>
      </c>
      <c r="M150" s="14">
        <f t="shared" si="4"/>
        <v>1788.0167597765362</v>
      </c>
      <c r="N150" s="14">
        <f t="shared" si="5"/>
        <v>12309.807692307691</v>
      </c>
    </row>
    <row r="151" spans="1:14" x14ac:dyDescent="0.25">
      <c r="A151" s="12">
        <v>44698</v>
      </c>
      <c r="B151" s="13" t="s">
        <v>12</v>
      </c>
      <c r="C151" s="14">
        <v>0</v>
      </c>
      <c r="D151" s="14">
        <v>182</v>
      </c>
      <c r="E151" s="15">
        <v>0.65384615384615385</v>
      </c>
      <c r="F151" s="14">
        <v>119</v>
      </c>
      <c r="G151" s="15">
        <v>0.68681318681318682</v>
      </c>
      <c r="H151" s="16">
        <v>2.8791208791208791</v>
      </c>
      <c r="I151" s="16">
        <v>120.14835164835165</v>
      </c>
      <c r="J151" s="15">
        <v>3.8461538461538464E-2</v>
      </c>
      <c r="K151" s="17">
        <v>14</v>
      </c>
      <c r="L151" s="14">
        <v>238619.1</v>
      </c>
      <c r="M151" s="14">
        <f t="shared" si="4"/>
        <v>1311.093956043956</v>
      </c>
      <c r="N151" s="14">
        <f t="shared" si="5"/>
        <v>17044.221428571429</v>
      </c>
    </row>
    <row r="152" spans="1:14" x14ac:dyDescent="0.25">
      <c r="A152" s="12">
        <v>44699</v>
      </c>
      <c r="B152" s="13" t="s">
        <v>12</v>
      </c>
      <c r="C152" s="14">
        <v>1</v>
      </c>
      <c r="D152" s="14">
        <v>167</v>
      </c>
      <c r="E152" s="15">
        <v>0.73053892215568861</v>
      </c>
      <c r="F152" s="14">
        <v>122</v>
      </c>
      <c r="G152" s="15">
        <v>0.60479041916167664</v>
      </c>
      <c r="H152" s="16">
        <v>2.4730538922155687</v>
      </c>
      <c r="I152" s="16">
        <v>196.8562874251497</v>
      </c>
      <c r="J152" s="15">
        <v>2.3952095808383235E-2</v>
      </c>
      <c r="K152" s="17">
        <v>8</v>
      </c>
      <c r="L152" s="14">
        <v>73904.3</v>
      </c>
      <c r="M152" s="14">
        <f t="shared" si="4"/>
        <v>442.54071856287425</v>
      </c>
      <c r="N152" s="14">
        <f t="shared" si="5"/>
        <v>9238.0375000000004</v>
      </c>
    </row>
    <row r="153" spans="1:14" x14ac:dyDescent="0.25">
      <c r="A153" s="12">
        <v>44699</v>
      </c>
      <c r="B153" s="13" t="s">
        <v>12</v>
      </c>
      <c r="C153" s="14">
        <v>0</v>
      </c>
      <c r="D153" s="14">
        <v>167</v>
      </c>
      <c r="E153" s="15">
        <v>0.66467065868263475</v>
      </c>
      <c r="F153" s="14">
        <v>111</v>
      </c>
      <c r="G153" s="15">
        <v>0.67664670658682635</v>
      </c>
      <c r="H153" s="16">
        <v>2.784431137724551</v>
      </c>
      <c r="I153" s="16">
        <v>140.52095808383234</v>
      </c>
      <c r="J153" s="15">
        <v>1.1976047904191617E-2</v>
      </c>
      <c r="K153" s="17">
        <v>4</v>
      </c>
      <c r="L153" s="14">
        <v>41382</v>
      </c>
      <c r="M153" s="14">
        <f t="shared" si="4"/>
        <v>247.79640718562874</v>
      </c>
      <c r="N153" s="14">
        <f t="shared" si="5"/>
        <v>10345.5</v>
      </c>
    </row>
    <row r="154" spans="1:14" x14ac:dyDescent="0.25">
      <c r="A154" s="12">
        <v>44700</v>
      </c>
      <c r="B154" s="13" t="s">
        <v>12</v>
      </c>
      <c r="C154" s="14">
        <v>1</v>
      </c>
      <c r="D154" s="14">
        <v>172</v>
      </c>
      <c r="E154" s="15">
        <v>0.72674418604651159</v>
      </c>
      <c r="F154" s="14">
        <v>125</v>
      </c>
      <c r="G154" s="15">
        <v>0.65116279069767447</v>
      </c>
      <c r="H154" s="16">
        <v>2.7558139534883721</v>
      </c>
      <c r="I154" s="16">
        <v>154.58139534883722</v>
      </c>
      <c r="J154" s="15">
        <v>6.3953488372093026E-2</v>
      </c>
      <c r="K154" s="17">
        <v>22</v>
      </c>
      <c r="L154" s="14">
        <v>215116.1</v>
      </c>
      <c r="M154" s="14">
        <f t="shared" si="4"/>
        <v>1250.675</v>
      </c>
      <c r="N154" s="14">
        <f t="shared" si="5"/>
        <v>9778.0045454545452</v>
      </c>
    </row>
    <row r="155" spans="1:14" x14ac:dyDescent="0.25">
      <c r="A155" s="12">
        <v>44700</v>
      </c>
      <c r="B155" s="13" t="s">
        <v>12</v>
      </c>
      <c r="C155" s="14">
        <v>0</v>
      </c>
      <c r="D155" s="14">
        <v>156</v>
      </c>
      <c r="E155" s="15">
        <v>0.72435897435897434</v>
      </c>
      <c r="F155" s="14">
        <v>113</v>
      </c>
      <c r="G155" s="15">
        <v>0.66666666666666663</v>
      </c>
      <c r="H155" s="16">
        <v>2.7051282051282053</v>
      </c>
      <c r="I155" s="16">
        <v>201.75641025641025</v>
      </c>
      <c r="J155" s="15">
        <v>2.564102564102564E-2</v>
      </c>
      <c r="K155" s="17">
        <v>8</v>
      </c>
      <c r="L155" s="14">
        <v>166576.80000000002</v>
      </c>
      <c r="M155" s="14">
        <f t="shared" si="4"/>
        <v>1067.8000000000002</v>
      </c>
      <c r="N155" s="14">
        <f t="shared" si="5"/>
        <v>20822.100000000002</v>
      </c>
    </row>
    <row r="156" spans="1:14" x14ac:dyDescent="0.25">
      <c r="A156" s="12">
        <v>44701</v>
      </c>
      <c r="B156" s="13" t="s">
        <v>12</v>
      </c>
      <c r="C156" s="14">
        <v>1</v>
      </c>
      <c r="D156" s="14">
        <v>157</v>
      </c>
      <c r="E156" s="15">
        <v>0.7579617834394905</v>
      </c>
      <c r="F156" s="14">
        <v>119</v>
      </c>
      <c r="G156" s="15">
        <v>0.61783439490445857</v>
      </c>
      <c r="H156" s="16">
        <v>2.484076433121019</v>
      </c>
      <c r="I156" s="16">
        <v>139.45859872611464</v>
      </c>
      <c r="J156" s="15">
        <v>1.9108280254777069E-2</v>
      </c>
      <c r="K156" s="17">
        <v>6</v>
      </c>
      <c r="L156" s="14">
        <v>53008.1</v>
      </c>
      <c r="M156" s="14">
        <f t="shared" si="4"/>
        <v>337.6312101910828</v>
      </c>
      <c r="N156" s="14">
        <f t="shared" si="5"/>
        <v>8834.6833333333325</v>
      </c>
    </row>
    <row r="157" spans="1:14" x14ac:dyDescent="0.25">
      <c r="A157" s="12">
        <v>44701</v>
      </c>
      <c r="B157" s="13" t="s">
        <v>12</v>
      </c>
      <c r="C157" s="14">
        <v>0</v>
      </c>
      <c r="D157" s="14">
        <v>138</v>
      </c>
      <c r="E157" s="15">
        <v>0.72463768115942029</v>
      </c>
      <c r="F157" s="14">
        <v>100</v>
      </c>
      <c r="G157" s="15">
        <v>0.69565217391304346</v>
      </c>
      <c r="H157" s="16">
        <v>3.2681159420289854</v>
      </c>
      <c r="I157" s="16">
        <v>169.44927536231884</v>
      </c>
      <c r="J157" s="15">
        <v>2.8985507246376812E-2</v>
      </c>
      <c r="K157" s="17">
        <v>8</v>
      </c>
      <c r="L157" s="14">
        <v>74854.3</v>
      </c>
      <c r="M157" s="14">
        <f t="shared" si="4"/>
        <v>542.42246376811602</v>
      </c>
      <c r="N157" s="14">
        <f t="shared" si="5"/>
        <v>9356.7875000000004</v>
      </c>
    </row>
    <row r="158" spans="1:14" x14ac:dyDescent="0.25">
      <c r="A158" s="12">
        <v>44702</v>
      </c>
      <c r="B158" s="13" t="s">
        <v>12</v>
      </c>
      <c r="C158" s="14">
        <v>1</v>
      </c>
      <c r="D158" s="14">
        <v>114</v>
      </c>
      <c r="E158" s="15">
        <v>0.70175438596491224</v>
      </c>
      <c r="F158" s="14">
        <v>80</v>
      </c>
      <c r="G158" s="15">
        <v>0.60526315789473684</v>
      </c>
      <c r="H158" s="16">
        <v>3.7456140350877192</v>
      </c>
      <c r="I158" s="16">
        <v>212.39473684210526</v>
      </c>
      <c r="J158" s="15">
        <v>4.3859649122807015E-2</v>
      </c>
      <c r="K158" s="17">
        <v>10</v>
      </c>
      <c r="L158" s="14">
        <v>129830.8</v>
      </c>
      <c r="M158" s="14">
        <f t="shared" si="4"/>
        <v>1138.8666666666668</v>
      </c>
      <c r="N158" s="14">
        <f t="shared" si="5"/>
        <v>12983.08</v>
      </c>
    </row>
    <row r="159" spans="1:14" x14ac:dyDescent="0.25">
      <c r="A159" s="12">
        <v>44702</v>
      </c>
      <c r="B159" s="13" t="s">
        <v>12</v>
      </c>
      <c r="C159" s="14">
        <v>0</v>
      </c>
      <c r="D159" s="14">
        <v>125</v>
      </c>
      <c r="E159" s="15">
        <v>0.64</v>
      </c>
      <c r="F159" s="14">
        <v>80</v>
      </c>
      <c r="G159" s="15">
        <v>0.64800000000000002</v>
      </c>
      <c r="H159" s="16">
        <v>2.536</v>
      </c>
      <c r="I159" s="16">
        <v>154.88800000000001</v>
      </c>
      <c r="J159" s="15">
        <v>5.6000000000000001E-2</v>
      </c>
      <c r="K159" s="17">
        <v>14</v>
      </c>
      <c r="L159" s="14">
        <v>131822</v>
      </c>
      <c r="M159" s="14">
        <f t="shared" si="4"/>
        <v>1054.576</v>
      </c>
      <c r="N159" s="14">
        <f t="shared" si="5"/>
        <v>9415.8571428571431</v>
      </c>
    </row>
    <row r="160" spans="1:14" x14ac:dyDescent="0.25">
      <c r="A160" s="12">
        <v>44703</v>
      </c>
      <c r="B160" s="13" t="s">
        <v>12</v>
      </c>
      <c r="C160" s="14">
        <v>1</v>
      </c>
      <c r="D160" s="14">
        <v>164</v>
      </c>
      <c r="E160" s="15">
        <v>0.72560975609756095</v>
      </c>
      <c r="F160" s="14">
        <v>119</v>
      </c>
      <c r="G160" s="15">
        <v>0.63414634146341464</v>
      </c>
      <c r="H160" s="16">
        <v>3.1097560975609757</v>
      </c>
      <c r="I160" s="16">
        <v>181.90243902439025</v>
      </c>
      <c r="J160" s="15">
        <v>4.2682926829268296E-2</v>
      </c>
      <c r="K160" s="17">
        <v>14</v>
      </c>
      <c r="L160" s="14">
        <v>153884.79999999999</v>
      </c>
      <c r="M160" s="14">
        <f t="shared" si="4"/>
        <v>938.32195121951213</v>
      </c>
      <c r="N160" s="14">
        <f t="shared" si="5"/>
        <v>10991.771428571428</v>
      </c>
    </row>
    <row r="161" spans="1:14" x14ac:dyDescent="0.25">
      <c r="A161" s="12">
        <v>44703</v>
      </c>
      <c r="B161" s="13" t="s">
        <v>12</v>
      </c>
      <c r="C161" s="14">
        <v>0</v>
      </c>
      <c r="D161" s="14">
        <v>141</v>
      </c>
      <c r="E161" s="15">
        <v>0.78723404255319152</v>
      </c>
      <c r="F161" s="14">
        <v>111</v>
      </c>
      <c r="G161" s="15">
        <v>0.69503546099290781</v>
      </c>
      <c r="H161" s="16">
        <v>3.1489361702127661</v>
      </c>
      <c r="I161" s="16">
        <v>184.95744680851064</v>
      </c>
      <c r="J161" s="15">
        <v>5.6737588652482268E-2</v>
      </c>
      <c r="K161" s="17">
        <v>16</v>
      </c>
      <c r="L161" s="14">
        <v>261922.6</v>
      </c>
      <c r="M161" s="14">
        <f t="shared" si="4"/>
        <v>1857.6070921985815</v>
      </c>
      <c r="N161" s="14">
        <f t="shared" si="5"/>
        <v>16370.1625</v>
      </c>
    </row>
    <row r="162" spans="1:14" x14ac:dyDescent="0.25">
      <c r="A162" s="12">
        <v>44704</v>
      </c>
      <c r="B162" s="13" t="s">
        <v>12</v>
      </c>
      <c r="C162" s="14">
        <v>1</v>
      </c>
      <c r="D162" s="14">
        <v>164</v>
      </c>
      <c r="E162" s="15">
        <v>0.68902439024390238</v>
      </c>
      <c r="F162" s="14">
        <v>113</v>
      </c>
      <c r="G162" s="15">
        <v>0.6402439024390244</v>
      </c>
      <c r="H162" s="16">
        <v>4.3109756097560972</v>
      </c>
      <c r="I162" s="16">
        <v>218.30487804878049</v>
      </c>
      <c r="J162" s="15">
        <v>2.4390243902439025E-2</v>
      </c>
      <c r="K162" s="17">
        <v>8</v>
      </c>
      <c r="L162" s="14">
        <v>92714.3</v>
      </c>
      <c r="M162" s="14">
        <f t="shared" si="4"/>
        <v>565.33109756097565</v>
      </c>
      <c r="N162" s="14">
        <f t="shared" si="5"/>
        <v>11589.2875</v>
      </c>
    </row>
    <row r="163" spans="1:14" x14ac:dyDescent="0.25">
      <c r="A163" s="12">
        <v>44704</v>
      </c>
      <c r="B163" s="13" t="s">
        <v>12</v>
      </c>
      <c r="C163" s="14">
        <v>0</v>
      </c>
      <c r="D163" s="14">
        <v>160</v>
      </c>
      <c r="E163" s="15">
        <v>0.8125</v>
      </c>
      <c r="F163" s="14">
        <v>130</v>
      </c>
      <c r="G163" s="15">
        <v>0.73124999999999996</v>
      </c>
      <c r="H163" s="16">
        <v>2.6062500000000002</v>
      </c>
      <c r="I163" s="16">
        <v>86.775000000000006</v>
      </c>
      <c r="J163" s="15">
        <v>2.5000000000000001E-2</v>
      </c>
      <c r="K163" s="17">
        <v>8</v>
      </c>
      <c r="L163" s="14">
        <v>89288.6</v>
      </c>
      <c r="M163" s="14">
        <f t="shared" si="4"/>
        <v>558.05375000000004</v>
      </c>
      <c r="N163" s="14">
        <f t="shared" si="5"/>
        <v>11161.075000000001</v>
      </c>
    </row>
    <row r="164" spans="1:14" x14ac:dyDescent="0.25">
      <c r="A164" s="12">
        <v>44705</v>
      </c>
      <c r="B164" s="13" t="s">
        <v>12</v>
      </c>
      <c r="C164" s="14">
        <v>1</v>
      </c>
      <c r="D164" s="14">
        <v>180</v>
      </c>
      <c r="E164" s="15">
        <v>0.73333333333333328</v>
      </c>
      <c r="F164" s="14">
        <v>132</v>
      </c>
      <c r="G164" s="15">
        <v>0.66111111111111109</v>
      </c>
      <c r="H164" s="16">
        <v>2.8166666666666669</v>
      </c>
      <c r="I164" s="16">
        <v>141.30000000000001</v>
      </c>
      <c r="J164" s="15">
        <v>3.888888888888889E-2</v>
      </c>
      <c r="K164" s="17">
        <v>14</v>
      </c>
      <c r="L164" s="14">
        <v>284675.09999999998</v>
      </c>
      <c r="M164" s="14">
        <f t="shared" si="4"/>
        <v>1581.5283333333332</v>
      </c>
      <c r="N164" s="14">
        <f t="shared" si="5"/>
        <v>20333.935714285712</v>
      </c>
    </row>
    <row r="165" spans="1:14" x14ac:dyDescent="0.25">
      <c r="A165" s="12">
        <v>44705</v>
      </c>
      <c r="B165" s="13" t="s">
        <v>12</v>
      </c>
      <c r="C165" s="14">
        <v>0</v>
      </c>
      <c r="D165" s="14">
        <v>150</v>
      </c>
      <c r="E165" s="15">
        <v>0.78</v>
      </c>
      <c r="F165" s="14">
        <v>117</v>
      </c>
      <c r="G165" s="15">
        <v>0.64</v>
      </c>
      <c r="H165" s="16">
        <v>2.9933333333333332</v>
      </c>
      <c r="I165" s="16">
        <v>148.52000000000001</v>
      </c>
      <c r="J165" s="15">
        <v>3.3333333333333333E-2</v>
      </c>
      <c r="K165" s="17">
        <v>10</v>
      </c>
      <c r="L165" s="14">
        <v>299187.3</v>
      </c>
      <c r="M165" s="14">
        <f t="shared" si="4"/>
        <v>1994.5819999999999</v>
      </c>
      <c r="N165" s="14">
        <f t="shared" si="5"/>
        <v>29918.73</v>
      </c>
    </row>
    <row r="166" spans="1:14" x14ac:dyDescent="0.25">
      <c r="A166" s="12">
        <v>44706</v>
      </c>
      <c r="B166" s="13" t="s">
        <v>12</v>
      </c>
      <c r="C166" s="14">
        <v>1</v>
      </c>
      <c r="D166" s="14">
        <v>176</v>
      </c>
      <c r="E166" s="15">
        <v>0.65909090909090906</v>
      </c>
      <c r="F166" s="14">
        <v>116</v>
      </c>
      <c r="G166" s="15">
        <v>0.64772727272727271</v>
      </c>
      <c r="H166" s="16">
        <v>3.1761363636363638</v>
      </c>
      <c r="I166" s="16">
        <v>139.30681818181819</v>
      </c>
      <c r="J166" s="15">
        <v>6.25E-2</v>
      </c>
      <c r="K166" s="17">
        <v>22</v>
      </c>
      <c r="L166" s="14">
        <v>259530.5</v>
      </c>
      <c r="M166" s="14">
        <f t="shared" si="4"/>
        <v>1474.6051136363637</v>
      </c>
      <c r="N166" s="14">
        <f t="shared" si="5"/>
        <v>11796.84090909091</v>
      </c>
    </row>
    <row r="167" spans="1:14" x14ac:dyDescent="0.25">
      <c r="A167" s="12">
        <v>44706</v>
      </c>
      <c r="B167" s="13" t="s">
        <v>12</v>
      </c>
      <c r="C167" s="14">
        <v>0</v>
      </c>
      <c r="D167" s="14">
        <v>138</v>
      </c>
      <c r="E167" s="15">
        <v>0.73188405797101452</v>
      </c>
      <c r="F167" s="14">
        <v>101</v>
      </c>
      <c r="G167" s="15">
        <v>0.64492753623188404</v>
      </c>
      <c r="H167" s="16">
        <v>2.5434782608695654</v>
      </c>
      <c r="I167" s="16">
        <v>112.92028985507247</v>
      </c>
      <c r="J167" s="15">
        <v>2.1739130434782608E-2</v>
      </c>
      <c r="K167" s="17">
        <v>6</v>
      </c>
      <c r="L167" s="14">
        <v>49018.1</v>
      </c>
      <c r="M167" s="14">
        <f t="shared" si="4"/>
        <v>355.2036231884058</v>
      </c>
      <c r="N167" s="14">
        <f t="shared" si="5"/>
        <v>8169.6833333333334</v>
      </c>
    </row>
  </sheetData>
  <autoFilter ref="A1:L167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686C-5B72-45B2-81B0-AD461724FA37}">
  <dimension ref="A1:L23"/>
  <sheetViews>
    <sheetView topLeftCell="A19" workbookViewId="0">
      <selection activeCell="B23" sqref="B23:H23"/>
    </sheetView>
  </sheetViews>
  <sheetFormatPr defaultRowHeight="15.6" x14ac:dyDescent="0.3"/>
  <cols>
    <col min="1" max="1" width="9.09765625" style="40" customWidth="1"/>
    <col min="2" max="2" width="8.796875" style="40" customWidth="1"/>
    <col min="3" max="3" width="6" style="33" customWidth="1"/>
    <col min="4" max="4" width="6.19921875" style="33" customWidth="1"/>
    <col min="5" max="5" width="5" style="33" customWidth="1"/>
    <col min="6" max="6" width="6.09765625" style="33" customWidth="1"/>
    <col min="7" max="7" width="6.796875" style="33" customWidth="1"/>
    <col min="8" max="8" width="7.796875" style="33" customWidth="1"/>
    <col min="9" max="9" width="7.59765625" style="33" customWidth="1"/>
    <col min="10" max="10" width="7.796875" style="33" customWidth="1"/>
    <col min="11" max="11" width="7.69921875" style="33" customWidth="1"/>
  </cols>
  <sheetData>
    <row r="1" spans="1:12" x14ac:dyDescent="0.3">
      <c r="A1" s="26" t="s">
        <v>46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5"/>
    </row>
    <row r="2" spans="1:12" ht="35.4" customHeight="1" x14ac:dyDescent="0.3">
      <c r="A2" s="28" t="s">
        <v>45</v>
      </c>
      <c r="B2" s="28"/>
      <c r="C2" s="27" t="s">
        <v>47</v>
      </c>
      <c r="D2" s="27"/>
      <c r="E2" s="27" t="s">
        <v>48</v>
      </c>
      <c r="F2" s="27"/>
      <c r="G2" s="27"/>
      <c r="H2" s="27"/>
      <c r="I2" s="27"/>
      <c r="J2" s="27"/>
      <c r="K2" s="27"/>
      <c r="L2" s="25"/>
    </row>
    <row r="3" spans="1:12" ht="44.4" customHeight="1" x14ac:dyDescent="0.3">
      <c r="A3" s="38"/>
      <c r="B3" s="38"/>
      <c r="C3" s="29" t="s">
        <v>37</v>
      </c>
      <c r="D3" s="29" t="s">
        <v>49</v>
      </c>
      <c r="E3" s="29" t="s">
        <v>50</v>
      </c>
      <c r="F3" s="29" t="s">
        <v>21</v>
      </c>
      <c r="G3" s="29" t="s">
        <v>51</v>
      </c>
      <c r="H3" s="29" t="s">
        <v>52</v>
      </c>
      <c r="I3" s="29" t="s">
        <v>53</v>
      </c>
      <c r="J3" s="27" t="s">
        <v>54</v>
      </c>
      <c r="K3" s="27"/>
      <c r="L3" s="25"/>
    </row>
    <row r="4" spans="1:12" ht="18" customHeight="1" x14ac:dyDescent="0.3">
      <c r="A4" s="39"/>
      <c r="B4" s="39"/>
      <c r="C4" s="30"/>
      <c r="D4" s="30"/>
      <c r="E4" s="30"/>
      <c r="F4" s="30"/>
      <c r="G4" s="30"/>
      <c r="H4" s="30"/>
      <c r="I4" s="30"/>
      <c r="J4" s="32" t="s">
        <v>55</v>
      </c>
      <c r="K4" s="32" t="s">
        <v>56</v>
      </c>
      <c r="L4" s="25"/>
    </row>
    <row r="5" spans="1:12" ht="34.200000000000003" x14ac:dyDescent="0.3">
      <c r="A5" s="41" t="s">
        <v>2</v>
      </c>
      <c r="B5" s="31" t="s">
        <v>57</v>
      </c>
      <c r="C5" s="34">
        <v>0.10269731492511515</v>
      </c>
      <c r="D5" s="34">
        <v>0.74902440461503317</v>
      </c>
      <c r="E5" s="34">
        <v>1.211666655493612</v>
      </c>
      <c r="F5" s="36">
        <v>164</v>
      </c>
      <c r="G5" s="34">
        <v>0.22738291162478594</v>
      </c>
      <c r="H5" s="34">
        <v>12.891566265060248</v>
      </c>
      <c r="I5" s="34">
        <v>10.639532091281696</v>
      </c>
      <c r="J5" s="34">
        <v>-8.1165577201257975</v>
      </c>
      <c r="K5" s="34">
        <v>33.899690250246294</v>
      </c>
      <c r="L5" s="25"/>
    </row>
    <row r="6" spans="1:12" ht="45.6" x14ac:dyDescent="0.3">
      <c r="A6" s="42"/>
      <c r="B6" s="31" t="s">
        <v>58</v>
      </c>
      <c r="C6" s="35"/>
      <c r="D6" s="35"/>
      <c r="E6" s="34">
        <v>1.2116666554936122</v>
      </c>
      <c r="F6" s="34">
        <v>163.96086479319433</v>
      </c>
      <c r="G6" s="34">
        <v>0.22738332694743993</v>
      </c>
      <c r="H6" s="34">
        <v>12.891566265060248</v>
      </c>
      <c r="I6" s="34">
        <v>10.639532091281694</v>
      </c>
      <c r="J6" s="34">
        <v>-8.1165949918152513</v>
      </c>
      <c r="K6" s="34">
        <v>33.899727521935745</v>
      </c>
      <c r="L6" s="25"/>
    </row>
    <row r="7" spans="1:12" ht="34.200000000000003" x14ac:dyDescent="0.3">
      <c r="A7" s="41" t="s">
        <v>5</v>
      </c>
      <c r="B7" s="31" t="s">
        <v>57</v>
      </c>
      <c r="C7" s="34">
        <v>9.5874719838946756E-2</v>
      </c>
      <c r="D7" s="34">
        <v>0.75723051963745447</v>
      </c>
      <c r="E7" s="34">
        <v>1.6365110069795026</v>
      </c>
      <c r="F7" s="36">
        <v>164</v>
      </c>
      <c r="G7" s="34">
        <v>0.10365026797831248</v>
      </c>
      <c r="H7" s="34">
        <v>0.21892160448720599</v>
      </c>
      <c r="I7" s="34">
        <v>0.13377337735801004</v>
      </c>
      <c r="J7" s="34">
        <v>-4.5218554435479064E-2</v>
      </c>
      <c r="K7" s="34">
        <v>0.48306176340989104</v>
      </c>
      <c r="L7" s="25"/>
    </row>
    <row r="8" spans="1:12" ht="45.6" x14ac:dyDescent="0.3">
      <c r="A8" s="42"/>
      <c r="B8" s="31" t="s">
        <v>58</v>
      </c>
      <c r="C8" s="35"/>
      <c r="D8" s="35"/>
      <c r="E8" s="34">
        <v>1.6365110069795026</v>
      </c>
      <c r="F8" s="34">
        <v>163.81841501096116</v>
      </c>
      <c r="G8" s="34">
        <v>0.10365239214890418</v>
      </c>
      <c r="H8" s="34">
        <v>0.21892160448720599</v>
      </c>
      <c r="I8" s="34">
        <v>0.13377337735801004</v>
      </c>
      <c r="J8" s="34">
        <v>-4.5220730735541004E-2</v>
      </c>
      <c r="K8" s="34">
        <v>0.48306393970995298</v>
      </c>
      <c r="L8" s="25"/>
    </row>
    <row r="9" spans="1:12" ht="34.200000000000003" x14ac:dyDescent="0.3">
      <c r="A9" s="41" t="s">
        <v>6</v>
      </c>
      <c r="B9" s="31" t="s">
        <v>57</v>
      </c>
      <c r="C9" s="34">
        <v>0.52617327074428488</v>
      </c>
      <c r="D9" s="34">
        <v>0.46925393846108299</v>
      </c>
      <c r="E9" s="34">
        <v>2.5496711041341693</v>
      </c>
      <c r="F9" s="36">
        <v>164</v>
      </c>
      <c r="G9" s="34">
        <v>1.1698883104554702E-2</v>
      </c>
      <c r="H9" s="34">
        <v>26.726487352977955</v>
      </c>
      <c r="I9" s="34">
        <v>10.482327430248645</v>
      </c>
      <c r="J9" s="34">
        <v>6.0287694064876973</v>
      </c>
      <c r="K9" s="34">
        <v>47.424205299468213</v>
      </c>
      <c r="L9" s="25"/>
    </row>
    <row r="10" spans="1:12" ht="45.6" x14ac:dyDescent="0.3">
      <c r="A10" s="42"/>
      <c r="B10" s="31" t="s">
        <v>58</v>
      </c>
      <c r="C10" s="35"/>
      <c r="D10" s="35"/>
      <c r="E10" s="34">
        <v>2.5496711041341693</v>
      </c>
      <c r="F10" s="34">
        <v>160.52501462756555</v>
      </c>
      <c r="G10" s="34">
        <v>1.1719046182941057E-2</v>
      </c>
      <c r="H10" s="34">
        <v>26.726487352977955</v>
      </c>
      <c r="I10" s="34">
        <v>10.482327430248645</v>
      </c>
      <c r="J10" s="34">
        <v>6.0254384827530636</v>
      </c>
      <c r="K10" s="34">
        <v>47.42753622320285</v>
      </c>
      <c r="L10" s="25"/>
    </row>
    <row r="11" spans="1:12" ht="34.200000000000003" x14ac:dyDescent="0.3">
      <c r="A11" s="41" t="s">
        <v>7</v>
      </c>
      <c r="B11" s="31" t="s">
        <v>57</v>
      </c>
      <c r="C11" s="34">
        <v>1.8929765848666809</v>
      </c>
      <c r="D11" s="34">
        <v>0.1707426112456325</v>
      </c>
      <c r="E11" s="34">
        <v>1.9478778750459678</v>
      </c>
      <c r="F11" s="36">
        <v>164</v>
      </c>
      <c r="G11" s="34">
        <v>5.3136967730158281E-2</v>
      </c>
      <c r="H11" s="37">
        <v>5.9912814537343099E-3</v>
      </c>
      <c r="I11" s="37">
        <v>3.0757993252492396E-3</v>
      </c>
      <c r="J11" s="37">
        <v>-8.1990662370893248E-5</v>
      </c>
      <c r="K11" s="37">
        <v>1.2064553569839513E-2</v>
      </c>
      <c r="L11" s="25"/>
    </row>
    <row r="12" spans="1:12" ht="45.6" x14ac:dyDescent="0.3">
      <c r="A12" s="42"/>
      <c r="B12" s="31" t="s">
        <v>58</v>
      </c>
      <c r="C12" s="35"/>
      <c r="D12" s="35"/>
      <c r="E12" s="34">
        <v>1.9478778750459678</v>
      </c>
      <c r="F12" s="34">
        <v>161.10975260460663</v>
      </c>
      <c r="G12" s="34">
        <v>5.3167662125235146E-2</v>
      </c>
      <c r="H12" s="37">
        <v>5.9912814537343099E-3</v>
      </c>
      <c r="I12" s="37">
        <v>3.0757993252492396E-3</v>
      </c>
      <c r="J12" s="37">
        <v>-8.2800608590378742E-5</v>
      </c>
      <c r="K12" s="37">
        <v>1.2065363516058998E-2</v>
      </c>
      <c r="L12" s="25"/>
    </row>
    <row r="13" spans="1:12" ht="34.200000000000003" x14ac:dyDescent="0.3">
      <c r="A13" s="41" t="s">
        <v>8</v>
      </c>
      <c r="B13" s="31" t="s">
        <v>57</v>
      </c>
      <c r="C13" s="34">
        <v>1.4427877866380681</v>
      </c>
      <c r="D13" s="34">
        <v>0.23142060603031103</v>
      </c>
      <c r="E13" s="34">
        <v>2.7370507544633322</v>
      </c>
      <c r="F13" s="36">
        <v>164</v>
      </c>
      <c r="G13" s="34">
        <v>6.8833216541023205E-3</v>
      </c>
      <c r="H13" s="34">
        <v>3.9036144578313241</v>
      </c>
      <c r="I13" s="34">
        <v>1.4262119368687871</v>
      </c>
      <c r="J13" s="34">
        <v>1.0875096759825555</v>
      </c>
      <c r="K13" s="34">
        <v>6.7197192396800922</v>
      </c>
      <c r="L13" s="25"/>
    </row>
    <row r="14" spans="1:12" ht="45.6" x14ac:dyDescent="0.3">
      <c r="A14" s="42"/>
      <c r="B14" s="31" t="s">
        <v>58</v>
      </c>
      <c r="C14" s="35"/>
      <c r="D14" s="35"/>
      <c r="E14" s="34">
        <v>2.7370507544633322</v>
      </c>
      <c r="F14" s="34">
        <v>161.89065195052402</v>
      </c>
      <c r="G14" s="34">
        <v>6.8924487953007313E-3</v>
      </c>
      <c r="H14" s="34">
        <v>3.9036144578313241</v>
      </c>
      <c r="I14" s="34">
        <v>1.4262119368687871</v>
      </c>
      <c r="J14" s="34">
        <v>1.0872369163884779</v>
      </c>
      <c r="K14" s="34">
        <v>6.7199919992741703</v>
      </c>
      <c r="L14" s="25"/>
    </row>
    <row r="15" spans="1:12" ht="34.200000000000003" x14ac:dyDescent="0.3">
      <c r="A15" s="41" t="s">
        <v>11</v>
      </c>
      <c r="B15" s="31" t="s">
        <v>57</v>
      </c>
      <c r="C15" s="34">
        <v>0.2114292278428998</v>
      </c>
      <c r="D15" s="34">
        <v>0.64625847552124549</v>
      </c>
      <c r="E15" s="34">
        <v>1.2674788145919647</v>
      </c>
      <c r="F15" s="36">
        <v>164</v>
      </c>
      <c r="G15" s="34">
        <v>0.20678085693659934</v>
      </c>
      <c r="H15" s="34">
        <v>23955.932530120568</v>
      </c>
      <c r="I15" s="34">
        <v>18900.459916430733</v>
      </c>
      <c r="J15" s="34">
        <v>-13363.679074489344</v>
      </c>
      <c r="K15" s="34">
        <v>61275.54413473048</v>
      </c>
      <c r="L15" s="25"/>
    </row>
    <row r="16" spans="1:12" ht="45.6" x14ac:dyDescent="0.3">
      <c r="A16" s="42"/>
      <c r="B16" s="31" t="s">
        <v>58</v>
      </c>
      <c r="C16" s="35"/>
      <c r="D16" s="35"/>
      <c r="E16" s="34">
        <v>1.2674788145919647</v>
      </c>
      <c r="F16" s="34">
        <v>163.94322444876821</v>
      </c>
      <c r="G16" s="34">
        <v>0.20678147814973796</v>
      </c>
      <c r="H16" s="34">
        <v>23955.932530120568</v>
      </c>
      <c r="I16" s="34">
        <v>18900.459916430733</v>
      </c>
      <c r="J16" s="34">
        <v>-13363.77514049098</v>
      </c>
      <c r="K16" s="34">
        <v>61275.640200732116</v>
      </c>
      <c r="L16" s="25"/>
    </row>
    <row r="17" spans="1:12" ht="34.200000000000003" x14ac:dyDescent="0.3">
      <c r="A17" s="41" t="s">
        <v>43</v>
      </c>
      <c r="B17" s="31" t="s">
        <v>57</v>
      </c>
      <c r="C17" s="34">
        <v>4.5015412056443624</v>
      </c>
      <c r="D17" s="34">
        <v>3.5366739644673587E-2</v>
      </c>
      <c r="E17" s="34">
        <v>-3.2258508880762662E-2</v>
      </c>
      <c r="F17" s="36">
        <v>164</v>
      </c>
      <c r="G17" s="34">
        <v>0.97430512293576466</v>
      </c>
      <c r="H17" s="34">
        <v>-3.3475632567563025</v>
      </c>
      <c r="I17" s="34">
        <v>103.77303145442718</v>
      </c>
      <c r="J17" s="34">
        <v>-208.2510019051183</v>
      </c>
      <c r="K17" s="34">
        <v>201.5558753916057</v>
      </c>
      <c r="L17" s="25"/>
    </row>
    <row r="18" spans="1:12" ht="45.6" x14ac:dyDescent="0.3">
      <c r="A18" s="42"/>
      <c r="B18" s="31" t="s">
        <v>58</v>
      </c>
      <c r="C18" s="35"/>
      <c r="D18" s="35"/>
      <c r="E18" s="34">
        <v>-3.2258508880762662E-2</v>
      </c>
      <c r="F18" s="34">
        <v>152.2910467049507</v>
      </c>
      <c r="G18" s="34">
        <v>0.97430813631146429</v>
      </c>
      <c r="H18" s="34">
        <v>-3.3475632567563025</v>
      </c>
      <c r="I18" s="34">
        <v>103.77303145442718</v>
      </c>
      <c r="J18" s="34">
        <v>-208.36816729314558</v>
      </c>
      <c r="K18" s="34">
        <v>201.67304077963297</v>
      </c>
      <c r="L18" s="25"/>
    </row>
    <row r="19" spans="1:12" ht="34.200000000000003" x14ac:dyDescent="0.3">
      <c r="A19" s="41" t="s">
        <v>44</v>
      </c>
      <c r="B19" s="31" t="s">
        <v>57</v>
      </c>
      <c r="C19" s="34">
        <v>17.944143286595665</v>
      </c>
      <c r="D19" s="34">
        <v>3.7829925500193342E-5</v>
      </c>
      <c r="E19" s="34">
        <v>-2.3196519868626919</v>
      </c>
      <c r="F19" s="36">
        <v>164</v>
      </c>
      <c r="G19" s="34">
        <v>2.1592503859506552E-2</v>
      </c>
      <c r="H19" s="34">
        <v>-1692.1945134198777</v>
      </c>
      <c r="I19" s="34">
        <v>729.50361649229774</v>
      </c>
      <c r="J19" s="34">
        <v>-3132.6246273973438</v>
      </c>
      <c r="K19" s="34">
        <v>-251.76439944241156</v>
      </c>
      <c r="L19" s="25"/>
    </row>
    <row r="20" spans="1:12" ht="45.6" x14ac:dyDescent="0.3">
      <c r="A20" s="42"/>
      <c r="B20" s="31" t="s">
        <v>58</v>
      </c>
      <c r="C20" s="35"/>
      <c r="D20" s="35"/>
      <c r="E20" s="34">
        <v>-2.3196519868626924</v>
      </c>
      <c r="F20" s="34">
        <v>122.1918363476192</v>
      </c>
      <c r="G20" s="34">
        <v>2.2019363515689977E-2</v>
      </c>
      <c r="H20" s="34">
        <v>-1692.1945134198777</v>
      </c>
      <c r="I20" s="34">
        <v>729.50361649229762</v>
      </c>
      <c r="J20" s="34">
        <v>-3136.297075069383</v>
      </c>
      <c r="K20" s="34">
        <v>-248.09195177037236</v>
      </c>
      <c r="L20" s="25"/>
    </row>
    <row r="21" spans="1:12" x14ac:dyDescent="0.3">
      <c r="L21" s="25"/>
    </row>
    <row r="23" spans="1:12" x14ac:dyDescent="0.3">
      <c r="I23" s="43"/>
      <c r="J23" s="43"/>
    </row>
  </sheetData>
  <mergeCells count="21">
    <mergeCell ref="A13:A14"/>
    <mergeCell ref="A15:A16"/>
    <mergeCell ref="A17:A18"/>
    <mergeCell ref="A19:A20"/>
    <mergeCell ref="A3:A4"/>
    <mergeCell ref="B3:B4"/>
    <mergeCell ref="A5:A6"/>
    <mergeCell ref="A7:A8"/>
    <mergeCell ref="A9:A10"/>
    <mergeCell ref="A11:A12"/>
    <mergeCell ref="A1:K1"/>
    <mergeCell ref="C2:D2"/>
    <mergeCell ref="E2:K2"/>
    <mergeCell ref="J3:K3"/>
    <mergeCell ref="I3:I4"/>
    <mergeCell ref="H3:H4"/>
    <mergeCell ref="G3:G4"/>
    <mergeCell ref="F3:F4"/>
    <mergeCell ref="E3:E4"/>
    <mergeCell ref="C3:C4"/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E06C-93F8-4A01-9153-747A9BA58F99}">
  <dimension ref="A1:O11"/>
  <sheetViews>
    <sheetView workbookViewId="0">
      <selection sqref="A1:H9"/>
    </sheetView>
  </sheetViews>
  <sheetFormatPr defaultRowHeight="15.6" x14ac:dyDescent="0.3"/>
  <cols>
    <col min="1" max="1" width="14.296875" style="8" customWidth="1"/>
    <col min="3" max="3" width="9.8984375" customWidth="1"/>
    <col min="4" max="4" width="10.09765625" customWidth="1"/>
    <col min="7" max="7" width="12.296875" customWidth="1"/>
    <col min="8" max="8" width="11.69921875" customWidth="1"/>
    <col min="10" max="10" width="6.09765625" customWidth="1"/>
    <col min="11" max="11" width="23.5" customWidth="1"/>
    <col min="12" max="12" width="16.69921875" customWidth="1"/>
    <col min="13" max="13" width="8.69921875" style="33" customWidth="1"/>
    <col min="14" max="14" width="14.19921875" customWidth="1"/>
  </cols>
  <sheetData>
    <row r="1" spans="1:15" s="33" customFormat="1" ht="46.8" x14ac:dyDescent="0.25">
      <c r="A1" s="43"/>
      <c r="B1" s="43" t="s">
        <v>59</v>
      </c>
      <c r="C1" s="43" t="s">
        <v>60</v>
      </c>
      <c r="D1" s="43" t="s">
        <v>61</v>
      </c>
      <c r="E1" s="43" t="s">
        <v>62</v>
      </c>
      <c r="F1" s="43" t="s">
        <v>63</v>
      </c>
      <c r="G1" s="43" t="s">
        <v>64</v>
      </c>
      <c r="H1" s="43" t="s">
        <v>65</v>
      </c>
      <c r="J1" s="44" t="s">
        <v>68</v>
      </c>
      <c r="K1" s="44"/>
      <c r="L1" s="44"/>
      <c r="M1" s="44"/>
      <c r="N1" s="44"/>
      <c r="O1" s="45"/>
    </row>
    <row r="2" spans="1:15" x14ac:dyDescent="0.3">
      <c r="A2" s="8" t="s">
        <v>2</v>
      </c>
      <c r="B2">
        <v>166</v>
      </c>
      <c r="C2">
        <v>3853.5</v>
      </c>
      <c r="D2">
        <v>7339.5</v>
      </c>
      <c r="E2">
        <v>3853.5</v>
      </c>
      <c r="F2">
        <v>309.61900000000003</v>
      </c>
      <c r="G2">
        <v>1.321</v>
      </c>
      <c r="H2">
        <v>0.187</v>
      </c>
      <c r="J2" s="46" t="s">
        <v>45</v>
      </c>
      <c r="K2" s="47" t="s">
        <v>69</v>
      </c>
      <c r="L2" s="48" t="s">
        <v>70</v>
      </c>
      <c r="M2" s="63" t="s">
        <v>49</v>
      </c>
      <c r="N2" s="49" t="s">
        <v>71</v>
      </c>
      <c r="O2" s="45"/>
    </row>
    <row r="3" spans="1:15" ht="34.799999999999997" customHeight="1" x14ac:dyDescent="0.3">
      <c r="A3" s="8" t="s">
        <v>66</v>
      </c>
      <c r="B3">
        <v>166</v>
      </c>
      <c r="C3">
        <v>4120</v>
      </c>
      <c r="D3">
        <v>7606</v>
      </c>
      <c r="E3">
        <v>4120</v>
      </c>
      <c r="F3">
        <v>309.63200000000001</v>
      </c>
      <c r="G3">
        <v>2.1819999999999999</v>
      </c>
      <c r="H3">
        <v>2.9000000000000001E-2</v>
      </c>
      <c r="J3" s="50" t="s">
        <v>72</v>
      </c>
      <c r="K3" s="51" t="s">
        <v>80</v>
      </c>
      <c r="L3" s="52" t="s">
        <v>81</v>
      </c>
      <c r="M3" s="64">
        <v>0.18650786985062601</v>
      </c>
      <c r="N3" s="53" t="s">
        <v>82</v>
      </c>
      <c r="O3" s="45"/>
    </row>
    <row r="4" spans="1:15" ht="34.799999999999997" customHeight="1" x14ac:dyDescent="0.3">
      <c r="A4" s="8" t="s">
        <v>6</v>
      </c>
      <c r="B4">
        <v>166</v>
      </c>
      <c r="C4">
        <v>4311</v>
      </c>
      <c r="D4">
        <v>7797</v>
      </c>
      <c r="E4">
        <v>4311</v>
      </c>
      <c r="F4">
        <v>309.63200000000001</v>
      </c>
      <c r="G4">
        <v>2.798</v>
      </c>
      <c r="H4">
        <v>5.0000000000000001E-3</v>
      </c>
      <c r="J4" s="54" t="s">
        <v>73</v>
      </c>
      <c r="K4" s="55" t="s">
        <v>83</v>
      </c>
      <c r="L4" s="56" t="s">
        <v>81</v>
      </c>
      <c r="M4" s="65">
        <v>2.9137388430468199E-2</v>
      </c>
      <c r="N4" s="57" t="s">
        <v>84</v>
      </c>
      <c r="O4" s="45"/>
    </row>
    <row r="5" spans="1:15" ht="47.4" customHeight="1" x14ac:dyDescent="0.3">
      <c r="A5" s="8" t="s">
        <v>7</v>
      </c>
      <c r="B5">
        <v>166</v>
      </c>
      <c r="C5">
        <v>4130</v>
      </c>
      <c r="D5">
        <v>7616</v>
      </c>
      <c r="E5">
        <v>4130</v>
      </c>
      <c r="F5">
        <v>309.62900000000002</v>
      </c>
      <c r="G5">
        <v>2.214</v>
      </c>
      <c r="H5">
        <v>2.7E-2</v>
      </c>
      <c r="J5" s="54" t="s">
        <v>74</v>
      </c>
      <c r="K5" s="55" t="s">
        <v>85</v>
      </c>
      <c r="L5" s="56" t="s">
        <v>81</v>
      </c>
      <c r="M5" s="65">
        <v>5.1343078368613097E-3</v>
      </c>
      <c r="N5" s="57" t="s">
        <v>84</v>
      </c>
      <c r="O5" s="45"/>
    </row>
    <row r="6" spans="1:15" ht="47.4" customHeight="1" x14ac:dyDescent="0.3">
      <c r="A6" s="8" t="s">
        <v>8</v>
      </c>
      <c r="B6">
        <v>166</v>
      </c>
      <c r="C6">
        <v>4265</v>
      </c>
      <c r="D6">
        <v>7751</v>
      </c>
      <c r="E6">
        <v>4265</v>
      </c>
      <c r="F6">
        <v>308.51</v>
      </c>
      <c r="G6">
        <v>2.66</v>
      </c>
      <c r="H6">
        <v>8.0000000000000002E-3</v>
      </c>
      <c r="J6" s="54" t="s">
        <v>75</v>
      </c>
      <c r="K6" s="55" t="s">
        <v>86</v>
      </c>
      <c r="L6" s="56" t="s">
        <v>81</v>
      </c>
      <c r="M6" s="65">
        <v>2.6833143243149001E-2</v>
      </c>
      <c r="N6" s="57" t="s">
        <v>84</v>
      </c>
      <c r="O6" s="45"/>
    </row>
    <row r="7" spans="1:15" ht="36" customHeight="1" x14ac:dyDescent="0.3">
      <c r="A7" s="8" t="s">
        <v>11</v>
      </c>
      <c r="B7">
        <v>166</v>
      </c>
      <c r="C7">
        <v>3927</v>
      </c>
      <c r="D7">
        <v>7413</v>
      </c>
      <c r="E7">
        <v>3927</v>
      </c>
      <c r="F7">
        <v>309.63200000000001</v>
      </c>
      <c r="G7">
        <v>1.5580000000000001</v>
      </c>
      <c r="H7">
        <v>0.11899999999999999</v>
      </c>
      <c r="J7" s="54" t="s">
        <v>76</v>
      </c>
      <c r="K7" s="55" t="s">
        <v>87</v>
      </c>
      <c r="L7" s="56" t="s">
        <v>81</v>
      </c>
      <c r="M7" s="65">
        <v>7.8244069607986706E-3</v>
      </c>
      <c r="N7" s="57" t="s">
        <v>84</v>
      </c>
      <c r="O7" s="45"/>
    </row>
    <row r="8" spans="1:15" ht="36" customHeight="1" x14ac:dyDescent="0.3">
      <c r="A8" s="8" t="s">
        <v>67</v>
      </c>
      <c r="B8">
        <v>166</v>
      </c>
      <c r="C8">
        <v>3611</v>
      </c>
      <c r="D8">
        <v>7097</v>
      </c>
      <c r="E8">
        <v>3611</v>
      </c>
      <c r="F8">
        <v>309.63200000000001</v>
      </c>
      <c r="G8">
        <v>0.53800000000000003</v>
      </c>
      <c r="H8">
        <v>0.59099999999999997</v>
      </c>
      <c r="J8" s="54" t="s">
        <v>77</v>
      </c>
      <c r="K8" s="55" t="s">
        <v>88</v>
      </c>
      <c r="L8" s="56" t="s">
        <v>81</v>
      </c>
      <c r="M8" s="65">
        <v>0.119161688103012</v>
      </c>
      <c r="N8" s="57" t="s">
        <v>82</v>
      </c>
      <c r="O8" s="45"/>
    </row>
    <row r="9" spans="1:15" ht="47.4" customHeight="1" x14ac:dyDescent="0.3">
      <c r="A9" s="8" t="s">
        <v>44</v>
      </c>
      <c r="B9">
        <v>166</v>
      </c>
      <c r="C9">
        <v>3152</v>
      </c>
      <c r="D9">
        <v>6638</v>
      </c>
      <c r="E9">
        <v>3152</v>
      </c>
      <c r="F9">
        <v>309.63200000000001</v>
      </c>
      <c r="G9">
        <v>-0.94499999999999995</v>
      </c>
      <c r="H9">
        <v>0.34499999999999997</v>
      </c>
      <c r="J9" s="54" t="s">
        <v>78</v>
      </c>
      <c r="K9" s="55" t="s">
        <v>89</v>
      </c>
      <c r="L9" s="56" t="s">
        <v>81</v>
      </c>
      <c r="M9" s="65">
        <v>0.59075981715896297</v>
      </c>
      <c r="N9" s="57" t="s">
        <v>82</v>
      </c>
      <c r="O9" s="45"/>
    </row>
    <row r="10" spans="1:15" ht="37.200000000000003" customHeight="1" x14ac:dyDescent="0.3">
      <c r="J10" s="58" t="s">
        <v>79</v>
      </c>
      <c r="K10" s="59" t="s">
        <v>90</v>
      </c>
      <c r="L10" s="60" t="s">
        <v>81</v>
      </c>
      <c r="M10" s="66">
        <v>0.34482733103649499</v>
      </c>
      <c r="N10" s="61" t="s">
        <v>82</v>
      </c>
      <c r="O10" s="45"/>
    </row>
    <row r="11" spans="1:15" ht="18.600000000000001" customHeight="1" x14ac:dyDescent="0.3">
      <c r="J11" s="62" t="s">
        <v>91</v>
      </c>
      <c r="K11" s="62"/>
      <c r="L11" s="62"/>
      <c r="M11" s="62"/>
      <c r="N11" s="62"/>
      <c r="O11" s="45"/>
    </row>
  </sheetData>
  <mergeCells count="2">
    <mergeCell ref="J1:N1"/>
    <mergeCell ref="J11:N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06CD-51A3-4BBA-BEC9-1A96AACBFC9C}">
  <dimension ref="B2:M85"/>
  <sheetViews>
    <sheetView workbookViewId="0">
      <selection activeCell="F4" sqref="F4:H17"/>
    </sheetView>
  </sheetViews>
  <sheetFormatPr defaultRowHeight="15.6" x14ac:dyDescent="0.3"/>
  <cols>
    <col min="6" max="6" width="28.8984375" customWidth="1"/>
    <col min="7" max="7" width="13.69921875" customWidth="1"/>
    <col min="8" max="8" width="13.296875" customWidth="1"/>
  </cols>
  <sheetData>
    <row r="2" spans="2:13" ht="31.2" x14ac:dyDescent="0.3">
      <c r="B2" s="8" t="s">
        <v>14</v>
      </c>
      <c r="C2" s="8" t="s">
        <v>13</v>
      </c>
      <c r="F2" s="22"/>
      <c r="G2" s="22"/>
      <c r="H2" s="22"/>
      <c r="I2" s="22"/>
      <c r="J2" s="22"/>
      <c r="K2" s="22"/>
      <c r="L2" s="22"/>
      <c r="M2" s="22"/>
    </row>
    <row r="3" spans="2:13" x14ac:dyDescent="0.3">
      <c r="B3" s="2">
        <v>178809</v>
      </c>
      <c r="C3" s="2">
        <v>135207.79999999999</v>
      </c>
      <c r="F3" t="s">
        <v>15</v>
      </c>
      <c r="I3" s="22"/>
      <c r="J3" s="22"/>
      <c r="K3" s="22"/>
      <c r="L3" s="22"/>
      <c r="M3" s="22"/>
    </row>
    <row r="4" spans="2:13" ht="16.2" thickBot="1" x14ac:dyDescent="0.35">
      <c r="B4" s="2">
        <v>150746</v>
      </c>
      <c r="C4" s="2">
        <v>151906.9</v>
      </c>
      <c r="I4" s="22"/>
      <c r="J4" s="22"/>
      <c r="K4" s="22"/>
      <c r="L4" s="22"/>
      <c r="M4" s="22"/>
    </row>
    <row r="5" spans="2:13" x14ac:dyDescent="0.3">
      <c r="B5" s="2">
        <v>100285.8</v>
      </c>
      <c r="C5" s="2">
        <v>188405.9</v>
      </c>
      <c r="F5" s="11"/>
      <c r="G5" s="11" t="s">
        <v>14</v>
      </c>
      <c r="H5" s="11" t="s">
        <v>13</v>
      </c>
      <c r="I5" s="22"/>
      <c r="J5" s="22"/>
      <c r="K5" s="22"/>
      <c r="L5" s="22"/>
      <c r="M5" s="22"/>
    </row>
    <row r="6" spans="2:13" x14ac:dyDescent="0.3">
      <c r="B6" s="2">
        <v>126367.1</v>
      </c>
      <c r="C6" s="2">
        <v>46086.400000000001</v>
      </c>
      <c r="F6" s="9" t="s">
        <v>16</v>
      </c>
      <c r="G6" s="9">
        <v>229514.73493975913</v>
      </c>
      <c r="H6" s="9">
        <v>205558.80240963856</v>
      </c>
      <c r="I6" s="22"/>
      <c r="J6" s="22"/>
      <c r="K6" s="22"/>
      <c r="L6" s="22"/>
      <c r="M6" s="22"/>
    </row>
    <row r="7" spans="2:13" x14ac:dyDescent="0.3">
      <c r="B7" s="2">
        <v>83972.4</v>
      </c>
      <c r="C7" s="2">
        <v>98368.7</v>
      </c>
      <c r="F7" s="9" t="s">
        <v>17</v>
      </c>
      <c r="G7" s="9">
        <v>14549052307.827648</v>
      </c>
      <c r="H7" s="9">
        <v>15100820651.538496</v>
      </c>
      <c r="I7" s="22"/>
      <c r="J7" s="22"/>
      <c r="K7" s="22"/>
      <c r="L7" s="22"/>
      <c r="M7" s="22"/>
    </row>
    <row r="8" spans="2:13" x14ac:dyDescent="0.3">
      <c r="B8" s="2">
        <v>127358.9</v>
      </c>
      <c r="C8" s="2">
        <v>129756.7</v>
      </c>
      <c r="F8" s="9" t="s">
        <v>18</v>
      </c>
      <c r="G8" s="9">
        <v>83</v>
      </c>
      <c r="H8" s="9">
        <v>83</v>
      </c>
      <c r="I8" s="22"/>
      <c r="J8" s="22"/>
      <c r="K8" s="22"/>
      <c r="L8" s="22"/>
      <c r="M8" s="22"/>
    </row>
    <row r="9" spans="2:13" x14ac:dyDescent="0.3">
      <c r="B9" s="2">
        <v>292411.90000000002</v>
      </c>
      <c r="C9" s="2">
        <v>285545.3</v>
      </c>
      <c r="F9" s="9" t="s">
        <v>19</v>
      </c>
      <c r="G9" s="9">
        <v>14824936479.683073</v>
      </c>
      <c r="H9" s="9"/>
      <c r="I9" s="22"/>
      <c r="J9" s="22"/>
      <c r="K9" s="22"/>
      <c r="L9" s="22"/>
      <c r="M9" s="22"/>
    </row>
    <row r="10" spans="2:13" x14ac:dyDescent="0.3">
      <c r="B10" s="2">
        <v>121670.3</v>
      </c>
      <c r="C10" s="2">
        <v>268202.09999999998</v>
      </c>
      <c r="F10" s="9" t="s">
        <v>20</v>
      </c>
      <c r="G10" s="9">
        <v>0</v>
      </c>
      <c r="H10" s="9"/>
      <c r="I10" s="22"/>
      <c r="J10" s="22"/>
      <c r="K10" s="22"/>
      <c r="L10" s="22"/>
      <c r="M10" s="22"/>
    </row>
    <row r="11" spans="2:13" x14ac:dyDescent="0.3">
      <c r="B11" s="2">
        <v>141253.6</v>
      </c>
      <c r="C11" s="2">
        <v>152809.4</v>
      </c>
      <c r="F11" s="9" t="s">
        <v>21</v>
      </c>
      <c r="G11" s="9">
        <v>164</v>
      </c>
      <c r="H11" s="9"/>
      <c r="I11" s="22"/>
      <c r="J11" s="22"/>
      <c r="K11" s="22"/>
      <c r="L11" s="22"/>
      <c r="M11" s="22"/>
    </row>
    <row r="12" spans="2:13" x14ac:dyDescent="0.3">
      <c r="B12" s="2">
        <v>110694</v>
      </c>
      <c r="C12" s="2">
        <v>158589.19999999998</v>
      </c>
      <c r="F12" s="9" t="s">
        <v>22</v>
      </c>
      <c r="G12" s="9">
        <v>1.2674788145919658</v>
      </c>
      <c r="H12" s="9"/>
      <c r="I12" s="22"/>
      <c r="J12" s="22"/>
      <c r="K12" s="22"/>
      <c r="L12" s="22"/>
      <c r="M12" s="22"/>
    </row>
    <row r="13" spans="2:13" x14ac:dyDescent="0.3">
      <c r="B13" s="2">
        <v>33580.6</v>
      </c>
      <c r="C13" s="2">
        <v>129644.6</v>
      </c>
      <c r="F13" s="9" t="s">
        <v>23</v>
      </c>
      <c r="G13" s="9">
        <v>0.10339042846832187</v>
      </c>
      <c r="H13" s="9"/>
      <c r="I13" s="22"/>
      <c r="J13" s="22"/>
      <c r="K13" s="22"/>
      <c r="L13" s="22"/>
      <c r="M13" s="22"/>
    </row>
    <row r="14" spans="2:13" x14ac:dyDescent="0.3">
      <c r="B14" s="2">
        <v>197373.9</v>
      </c>
      <c r="C14" s="2">
        <v>63598.700000000004</v>
      </c>
      <c r="F14" s="9" t="s">
        <v>24</v>
      </c>
      <c r="G14" s="9">
        <v>1.6541979291998445</v>
      </c>
      <c r="H14" s="9"/>
      <c r="I14" s="22"/>
      <c r="J14" s="22"/>
      <c r="K14" s="22"/>
      <c r="L14" s="22"/>
      <c r="M14" s="22"/>
    </row>
    <row r="15" spans="2:13" x14ac:dyDescent="0.3">
      <c r="B15" s="2">
        <v>81035</v>
      </c>
      <c r="C15" s="2">
        <v>331532.90000000002</v>
      </c>
      <c r="F15" s="9" t="s">
        <v>25</v>
      </c>
      <c r="G15" s="9">
        <v>0.20678085693664375</v>
      </c>
      <c r="H15" s="9"/>
      <c r="I15" s="22"/>
      <c r="J15" s="22"/>
      <c r="K15" s="22"/>
      <c r="L15" s="22"/>
      <c r="M15" s="22"/>
    </row>
    <row r="16" spans="2:13" ht="16.2" thickBot="1" x14ac:dyDescent="0.35">
      <c r="B16" s="2">
        <v>141532.9</v>
      </c>
      <c r="C16" s="2">
        <v>169516.1</v>
      </c>
      <c r="F16" s="10" t="s">
        <v>26</v>
      </c>
      <c r="G16" s="10">
        <v>1.9745345758584751</v>
      </c>
      <c r="H16" s="10"/>
      <c r="I16" s="22"/>
      <c r="J16" s="22"/>
      <c r="K16" s="22"/>
      <c r="L16" s="22"/>
      <c r="M16" s="22"/>
    </row>
    <row r="17" spans="2:13" x14ac:dyDescent="0.3">
      <c r="B17" s="2">
        <v>101239.6</v>
      </c>
      <c r="C17" s="2">
        <v>70415.900000000009</v>
      </c>
      <c r="F17" s="22"/>
      <c r="G17" s="22"/>
      <c r="H17" s="22"/>
      <c r="I17" s="22"/>
      <c r="J17" s="22"/>
      <c r="K17" s="22"/>
      <c r="L17" s="22"/>
      <c r="M17" s="22"/>
    </row>
    <row r="18" spans="2:13" x14ac:dyDescent="0.3">
      <c r="B18" s="2">
        <v>62679.1</v>
      </c>
      <c r="C18" s="2">
        <v>149948</v>
      </c>
      <c r="F18" t="s">
        <v>15</v>
      </c>
      <c r="I18" s="22"/>
      <c r="J18" s="22"/>
      <c r="K18" s="22"/>
      <c r="L18" s="22"/>
      <c r="M18" s="22"/>
    </row>
    <row r="19" spans="2:13" x14ac:dyDescent="0.3">
      <c r="B19" s="2">
        <v>278388</v>
      </c>
      <c r="C19" s="2">
        <v>163544.4</v>
      </c>
      <c r="I19" s="22"/>
      <c r="J19" s="22"/>
      <c r="K19" s="22"/>
      <c r="L19" s="22"/>
      <c r="M19" s="22"/>
    </row>
    <row r="20" spans="2:13" x14ac:dyDescent="0.3">
      <c r="B20" s="2">
        <v>204553.99999999997</v>
      </c>
      <c r="C20" s="2">
        <v>66946.5</v>
      </c>
      <c r="G20" t="s">
        <v>14</v>
      </c>
      <c r="H20" t="s">
        <v>13</v>
      </c>
      <c r="I20" s="22"/>
      <c r="J20" s="22"/>
      <c r="K20" s="22"/>
      <c r="L20" s="22"/>
      <c r="M20" s="22"/>
    </row>
    <row r="21" spans="2:13" x14ac:dyDescent="0.3">
      <c r="B21" s="2">
        <v>280156.90000000002</v>
      </c>
      <c r="C21" s="2">
        <v>358030.3</v>
      </c>
      <c r="F21" t="s">
        <v>16</v>
      </c>
      <c r="G21">
        <v>229514.73493975913</v>
      </c>
      <c r="H21">
        <v>205558.80240963856</v>
      </c>
      <c r="I21" s="22"/>
      <c r="J21" s="22"/>
      <c r="K21" s="22"/>
      <c r="L21" s="22"/>
      <c r="M21" s="22"/>
    </row>
    <row r="22" spans="2:13" x14ac:dyDescent="0.3">
      <c r="B22" s="2">
        <v>271741.8</v>
      </c>
      <c r="C22" s="2">
        <v>316695.8</v>
      </c>
      <c r="F22" t="s">
        <v>17</v>
      </c>
      <c r="G22">
        <v>14549052307.827648</v>
      </c>
      <c r="H22">
        <v>15100820651.538496</v>
      </c>
      <c r="I22" s="22"/>
      <c r="J22" s="22"/>
      <c r="K22" s="22"/>
      <c r="L22" s="22"/>
      <c r="M22" s="22"/>
    </row>
    <row r="23" spans="2:13" x14ac:dyDescent="0.3">
      <c r="B23" s="2">
        <v>429048.5</v>
      </c>
      <c r="C23" s="2">
        <v>373688.2</v>
      </c>
      <c r="F23" t="s">
        <v>18</v>
      </c>
      <c r="G23">
        <v>83</v>
      </c>
      <c r="H23">
        <v>83</v>
      </c>
      <c r="I23" s="23"/>
      <c r="J23" s="23"/>
      <c r="K23" s="22"/>
      <c r="L23" s="22"/>
      <c r="M23" s="22"/>
    </row>
    <row r="24" spans="2:13" x14ac:dyDescent="0.3">
      <c r="B24" s="2">
        <v>360753</v>
      </c>
      <c r="C24" s="2">
        <v>527050.5</v>
      </c>
      <c r="F24" t="s">
        <v>19</v>
      </c>
      <c r="G24">
        <v>14824936479.683073</v>
      </c>
      <c r="I24" s="9"/>
      <c r="J24" s="9"/>
      <c r="K24" s="22"/>
      <c r="L24" s="22"/>
      <c r="M24" s="22"/>
    </row>
    <row r="25" spans="2:13" x14ac:dyDescent="0.3">
      <c r="B25" s="2">
        <v>340191.2</v>
      </c>
      <c r="C25" s="2">
        <v>187020.80000000002</v>
      </c>
      <c r="F25" t="s">
        <v>20</v>
      </c>
      <c r="G25">
        <v>0</v>
      </c>
      <c r="I25" s="9"/>
      <c r="J25" s="9"/>
      <c r="K25" s="22"/>
      <c r="L25" s="22"/>
      <c r="M25" s="22"/>
    </row>
    <row r="26" spans="2:13" x14ac:dyDescent="0.3">
      <c r="B26" s="2">
        <v>363270.5</v>
      </c>
      <c r="C26" s="2">
        <v>112871.4</v>
      </c>
      <c r="F26" t="s">
        <v>21</v>
      </c>
      <c r="G26">
        <v>164</v>
      </c>
      <c r="I26" s="22"/>
      <c r="J26" s="22"/>
      <c r="K26" s="22"/>
      <c r="L26" s="22"/>
      <c r="M26" s="22"/>
    </row>
    <row r="27" spans="2:13" x14ac:dyDescent="0.3">
      <c r="B27" s="2">
        <v>605157.6</v>
      </c>
      <c r="C27" s="2">
        <v>598169.4</v>
      </c>
      <c r="F27" t="s">
        <v>22</v>
      </c>
      <c r="G27">
        <v>1.2674788145919658</v>
      </c>
      <c r="I27" s="22"/>
      <c r="J27" s="22"/>
      <c r="K27" s="22"/>
      <c r="L27" s="22"/>
      <c r="M27" s="22"/>
    </row>
    <row r="28" spans="2:13" x14ac:dyDescent="0.3">
      <c r="B28" s="2">
        <v>361955.7</v>
      </c>
      <c r="C28" s="2">
        <v>128196.8</v>
      </c>
      <c r="F28" t="s">
        <v>23</v>
      </c>
      <c r="G28">
        <v>0.10339042846832187</v>
      </c>
      <c r="I28" s="22"/>
      <c r="J28" s="22"/>
      <c r="K28" s="22"/>
      <c r="L28" s="22"/>
      <c r="M28" s="22"/>
    </row>
    <row r="29" spans="2:13" x14ac:dyDescent="0.3">
      <c r="B29" s="2">
        <v>302200.7</v>
      </c>
      <c r="C29" s="2">
        <v>435527.5</v>
      </c>
      <c r="F29" t="s">
        <v>24</v>
      </c>
      <c r="G29">
        <v>1.6541979291998445</v>
      </c>
      <c r="I29" s="23"/>
      <c r="J29" s="23"/>
      <c r="K29" s="23"/>
      <c r="L29" s="23"/>
      <c r="M29" s="22"/>
    </row>
    <row r="30" spans="2:13" x14ac:dyDescent="0.3">
      <c r="B30" s="2">
        <v>396661.10000000003</v>
      </c>
      <c r="C30" s="2">
        <v>169143.7</v>
      </c>
      <c r="F30" t="s">
        <v>25</v>
      </c>
      <c r="G30">
        <v>0.20678085693664375</v>
      </c>
      <c r="I30" s="9"/>
      <c r="J30" s="9"/>
      <c r="K30" s="9"/>
      <c r="L30" s="9"/>
      <c r="M30" s="22"/>
    </row>
    <row r="31" spans="2:13" x14ac:dyDescent="0.3">
      <c r="B31" s="2">
        <v>438533.30000000005</v>
      </c>
      <c r="C31" s="2">
        <v>317699</v>
      </c>
      <c r="F31" t="s">
        <v>26</v>
      </c>
      <c r="G31">
        <v>1.9745345758584751</v>
      </c>
      <c r="I31" s="9"/>
      <c r="J31" s="9"/>
      <c r="K31" s="9"/>
      <c r="L31" s="9"/>
      <c r="M31" s="22"/>
    </row>
    <row r="32" spans="2:13" x14ac:dyDescent="0.3">
      <c r="B32" s="2">
        <v>282822.59999999998</v>
      </c>
      <c r="C32" s="2">
        <v>380026.60000000003</v>
      </c>
      <c r="F32" s="9"/>
      <c r="G32" s="9"/>
      <c r="H32" s="9"/>
      <c r="I32" s="9"/>
      <c r="J32" s="9"/>
      <c r="K32" s="9"/>
      <c r="L32" s="9"/>
      <c r="M32" s="22"/>
    </row>
    <row r="33" spans="2:13" x14ac:dyDescent="0.3">
      <c r="B33" s="2">
        <v>455768.2</v>
      </c>
      <c r="C33" s="2">
        <v>309287.7</v>
      </c>
      <c r="F33" s="9"/>
      <c r="G33" s="9"/>
      <c r="H33" s="9"/>
      <c r="I33" s="9"/>
      <c r="J33" s="9"/>
      <c r="K33" s="9"/>
      <c r="L33" s="9"/>
      <c r="M33" s="22"/>
    </row>
    <row r="34" spans="2:13" x14ac:dyDescent="0.3">
      <c r="B34" s="2">
        <v>275674.8</v>
      </c>
      <c r="C34" s="2">
        <v>558607.6</v>
      </c>
      <c r="F34" s="22"/>
      <c r="G34" s="22"/>
      <c r="H34" s="22"/>
      <c r="I34" s="22"/>
      <c r="J34" s="22"/>
      <c r="K34" s="22"/>
      <c r="L34" s="22"/>
      <c r="M34" s="22"/>
    </row>
    <row r="35" spans="2:13" x14ac:dyDescent="0.3">
      <c r="B35" s="2">
        <v>668807.6</v>
      </c>
      <c r="C35" s="2">
        <v>122933.8</v>
      </c>
      <c r="F35" s="22"/>
      <c r="G35" s="22"/>
      <c r="H35" s="22"/>
      <c r="I35" s="22"/>
      <c r="J35" s="22"/>
      <c r="K35" s="22"/>
      <c r="L35" s="22"/>
      <c r="M35" s="22"/>
    </row>
    <row r="36" spans="2:13" x14ac:dyDescent="0.3">
      <c r="B36" s="2">
        <v>364505.5</v>
      </c>
      <c r="C36" s="2">
        <v>267934.2</v>
      </c>
      <c r="F36" s="22"/>
      <c r="G36" s="22"/>
      <c r="H36" s="22"/>
      <c r="I36" s="22"/>
      <c r="J36" s="22"/>
      <c r="K36" s="22"/>
      <c r="L36" s="22"/>
      <c r="M36" s="22"/>
    </row>
    <row r="37" spans="2:13" x14ac:dyDescent="0.3">
      <c r="B37" s="2">
        <v>149474.9</v>
      </c>
      <c r="C37" s="2">
        <v>147844.70000000001</v>
      </c>
      <c r="F37" s="22"/>
      <c r="G37" s="22"/>
      <c r="H37" s="22"/>
      <c r="I37" s="22"/>
      <c r="J37" s="22"/>
      <c r="K37" s="22"/>
      <c r="L37" s="22"/>
      <c r="M37" s="22"/>
    </row>
    <row r="38" spans="2:13" x14ac:dyDescent="0.3">
      <c r="B38" s="2">
        <v>285875.89999999997</v>
      </c>
      <c r="C38" s="2">
        <v>156586.6</v>
      </c>
      <c r="F38" s="22"/>
      <c r="G38" s="22"/>
      <c r="H38" s="22"/>
      <c r="I38" s="22"/>
      <c r="J38" s="22"/>
      <c r="K38" s="22"/>
      <c r="L38" s="22"/>
      <c r="M38" s="22"/>
    </row>
    <row r="39" spans="2:13" x14ac:dyDescent="0.3">
      <c r="B39" s="2">
        <v>276862.3</v>
      </c>
      <c r="C39" s="2">
        <v>213791.80000000002</v>
      </c>
      <c r="F39" s="22"/>
      <c r="G39" s="22"/>
      <c r="H39" s="22"/>
      <c r="I39" s="22"/>
      <c r="J39" s="22"/>
      <c r="K39" s="22"/>
      <c r="L39" s="22"/>
      <c r="M39" s="22"/>
    </row>
    <row r="40" spans="2:13" x14ac:dyDescent="0.3">
      <c r="B40" s="2">
        <v>257664.7</v>
      </c>
      <c r="C40" s="2">
        <v>127009.3</v>
      </c>
    </row>
    <row r="41" spans="2:13" x14ac:dyDescent="0.3">
      <c r="B41" s="2">
        <v>198339.1</v>
      </c>
      <c r="C41" s="2">
        <v>123762.2</v>
      </c>
    </row>
    <row r="42" spans="2:13" x14ac:dyDescent="0.3">
      <c r="B42" s="2">
        <v>278378.5</v>
      </c>
      <c r="C42" s="2">
        <v>400941.8</v>
      </c>
    </row>
    <row r="43" spans="2:13" x14ac:dyDescent="0.3">
      <c r="B43" s="2">
        <v>322720.7</v>
      </c>
      <c r="C43" s="2">
        <v>353806.60000000003</v>
      </c>
    </row>
    <row r="44" spans="2:13" x14ac:dyDescent="0.3">
      <c r="B44" s="2">
        <v>279759.8</v>
      </c>
      <c r="C44" s="2">
        <v>142861</v>
      </c>
    </row>
    <row r="45" spans="2:13" x14ac:dyDescent="0.3">
      <c r="B45" s="2">
        <v>440389.60000000003</v>
      </c>
      <c r="C45" s="2">
        <v>272708.89999999997</v>
      </c>
    </row>
    <row r="46" spans="2:13" x14ac:dyDescent="0.3">
      <c r="B46" s="2">
        <v>214057.8</v>
      </c>
      <c r="C46" s="2">
        <v>422611.3</v>
      </c>
    </row>
    <row r="47" spans="2:13" x14ac:dyDescent="0.3">
      <c r="B47" s="2">
        <v>282180.40000000002</v>
      </c>
      <c r="C47" s="2">
        <v>258890.19999999998</v>
      </c>
    </row>
    <row r="48" spans="2:13" x14ac:dyDescent="0.3">
      <c r="B48" s="2">
        <v>97756.9</v>
      </c>
      <c r="C48" s="2">
        <v>256080.1</v>
      </c>
    </row>
    <row r="49" spans="2:3" x14ac:dyDescent="0.3">
      <c r="B49" s="2">
        <v>256530.40000000002</v>
      </c>
      <c r="C49" s="2">
        <v>243456.49999999997</v>
      </c>
    </row>
    <row r="50" spans="2:3" x14ac:dyDescent="0.3">
      <c r="B50" s="2">
        <v>98410.500000000015</v>
      </c>
      <c r="C50" s="2">
        <v>246680.8</v>
      </c>
    </row>
    <row r="51" spans="2:3" x14ac:dyDescent="0.3">
      <c r="B51" s="2">
        <v>209625.1</v>
      </c>
      <c r="C51" s="2">
        <v>265266.60000000003</v>
      </c>
    </row>
    <row r="52" spans="2:3" x14ac:dyDescent="0.3">
      <c r="B52" s="2">
        <v>224068.9</v>
      </c>
      <c r="C52" s="2">
        <v>179320.1</v>
      </c>
    </row>
    <row r="53" spans="2:3" x14ac:dyDescent="0.3">
      <c r="B53" s="2">
        <v>247537.69999999998</v>
      </c>
      <c r="C53" s="2">
        <v>194489.7</v>
      </c>
    </row>
    <row r="54" spans="2:3" x14ac:dyDescent="0.3">
      <c r="B54" s="2">
        <v>301984.10000000003</v>
      </c>
      <c r="C54" s="2">
        <v>64645.599999999999</v>
      </c>
    </row>
    <row r="55" spans="2:3" x14ac:dyDescent="0.3">
      <c r="B55" s="2">
        <v>259627.4</v>
      </c>
      <c r="C55" s="2">
        <v>327026.10000000003</v>
      </c>
    </row>
    <row r="56" spans="2:3" x14ac:dyDescent="0.3">
      <c r="B56" s="2">
        <v>288243.3</v>
      </c>
      <c r="C56" s="2">
        <v>158625.29999999999</v>
      </c>
    </row>
    <row r="57" spans="2:3" x14ac:dyDescent="0.3">
      <c r="B57" s="2">
        <v>164802.20000000001</v>
      </c>
      <c r="C57" s="2">
        <v>167473.60000000001</v>
      </c>
    </row>
    <row r="58" spans="2:3" x14ac:dyDescent="0.3">
      <c r="B58" s="2">
        <v>164068.79999999999</v>
      </c>
      <c r="C58" s="2">
        <v>301873.89999999997</v>
      </c>
    </row>
    <row r="59" spans="2:3" x14ac:dyDescent="0.3">
      <c r="B59" s="2">
        <v>141971.80000000002</v>
      </c>
      <c r="C59" s="2">
        <v>263900.5</v>
      </c>
    </row>
    <row r="60" spans="2:3" x14ac:dyDescent="0.3">
      <c r="B60" s="2">
        <v>95471.2</v>
      </c>
      <c r="C60" s="2">
        <v>72437.5</v>
      </c>
    </row>
    <row r="61" spans="2:3" x14ac:dyDescent="0.3">
      <c r="B61" s="2">
        <v>290196.5</v>
      </c>
      <c r="C61" s="2">
        <v>129602.8</v>
      </c>
    </row>
    <row r="62" spans="2:3" x14ac:dyDescent="0.3">
      <c r="B62" s="2">
        <v>300747.2</v>
      </c>
      <c r="C62" s="2">
        <v>74905.600000000006</v>
      </c>
    </row>
    <row r="63" spans="2:3" x14ac:dyDescent="0.3">
      <c r="B63" s="2">
        <v>242960.6</v>
      </c>
      <c r="C63" s="2">
        <v>123781.2</v>
      </c>
    </row>
    <row r="64" spans="2:3" x14ac:dyDescent="0.3">
      <c r="B64" s="2">
        <v>189127.9</v>
      </c>
      <c r="C64" s="2">
        <v>319243.7</v>
      </c>
    </row>
    <row r="65" spans="2:3" x14ac:dyDescent="0.3">
      <c r="B65" s="2">
        <v>209651.7</v>
      </c>
      <c r="C65" s="2">
        <v>85492.4</v>
      </c>
    </row>
    <row r="66" spans="2:3" x14ac:dyDescent="0.3">
      <c r="B66" s="2">
        <v>197037.6</v>
      </c>
      <c r="C66" s="2">
        <v>232497.30000000002</v>
      </c>
    </row>
    <row r="67" spans="2:3" x14ac:dyDescent="0.3">
      <c r="B67" s="2">
        <v>190091.2</v>
      </c>
      <c r="C67" s="2">
        <v>61482.1</v>
      </c>
    </row>
    <row r="68" spans="2:3" x14ac:dyDescent="0.3">
      <c r="B68" s="2">
        <v>65008.499999999993</v>
      </c>
      <c r="C68" s="2">
        <v>116840.50000000001</v>
      </c>
    </row>
    <row r="69" spans="2:3" x14ac:dyDescent="0.3">
      <c r="B69" s="2">
        <v>170228.6</v>
      </c>
      <c r="C69" s="2">
        <v>353907.3</v>
      </c>
    </row>
    <row r="70" spans="2:3" x14ac:dyDescent="0.3">
      <c r="B70" s="2">
        <v>261377.30000000002</v>
      </c>
      <c r="C70" s="2">
        <v>242877</v>
      </c>
    </row>
    <row r="71" spans="2:3" x14ac:dyDescent="0.3">
      <c r="B71" s="2">
        <v>66686.2</v>
      </c>
      <c r="C71" s="2">
        <v>123266.3</v>
      </c>
    </row>
    <row r="72" spans="2:3" x14ac:dyDescent="0.3">
      <c r="B72" s="2">
        <v>113365.4</v>
      </c>
      <c r="C72" s="2">
        <v>22798.1</v>
      </c>
    </row>
    <row r="73" spans="2:3" x14ac:dyDescent="0.3">
      <c r="B73" s="2">
        <v>213843.1</v>
      </c>
      <c r="C73" s="2">
        <v>146395</v>
      </c>
    </row>
    <row r="74" spans="2:3" x14ac:dyDescent="0.3">
      <c r="B74" s="2">
        <v>140432.79999999999</v>
      </c>
      <c r="C74" s="2">
        <v>61206.6</v>
      </c>
    </row>
    <row r="75" spans="2:3" x14ac:dyDescent="0.3">
      <c r="B75" s="2">
        <v>381677.7</v>
      </c>
      <c r="C75" s="2">
        <v>88342.399999999994</v>
      </c>
    </row>
    <row r="76" spans="2:3" x14ac:dyDescent="0.3">
      <c r="B76" s="2">
        <v>167568.6</v>
      </c>
      <c r="C76" s="2">
        <v>241072</v>
      </c>
    </row>
    <row r="77" spans="2:3" x14ac:dyDescent="0.3">
      <c r="B77" s="2">
        <v>320055</v>
      </c>
      <c r="C77" s="2">
        <v>238619.1</v>
      </c>
    </row>
    <row r="78" spans="2:3" x14ac:dyDescent="0.3">
      <c r="B78" s="2">
        <v>73904.3</v>
      </c>
      <c r="C78" s="2">
        <v>41382</v>
      </c>
    </row>
    <row r="79" spans="2:3" x14ac:dyDescent="0.3">
      <c r="B79" s="2">
        <v>215116.1</v>
      </c>
      <c r="C79" s="2">
        <v>166576.80000000002</v>
      </c>
    </row>
    <row r="80" spans="2:3" x14ac:dyDescent="0.3">
      <c r="B80" s="2">
        <v>53008.1</v>
      </c>
      <c r="C80" s="2">
        <v>74854.3</v>
      </c>
    </row>
    <row r="81" spans="2:3" x14ac:dyDescent="0.3">
      <c r="B81" s="2">
        <v>129830.8</v>
      </c>
      <c r="C81" s="2">
        <v>131822</v>
      </c>
    </row>
    <row r="82" spans="2:3" x14ac:dyDescent="0.3">
      <c r="B82" s="2">
        <v>153884.79999999999</v>
      </c>
      <c r="C82" s="2">
        <v>261922.6</v>
      </c>
    </row>
    <row r="83" spans="2:3" x14ac:dyDescent="0.3">
      <c r="B83" s="2">
        <v>92714.3</v>
      </c>
      <c r="C83" s="2">
        <v>89288.6</v>
      </c>
    </row>
    <row r="84" spans="2:3" x14ac:dyDescent="0.3">
      <c r="B84" s="2">
        <v>284675.09999999998</v>
      </c>
      <c r="C84" s="2">
        <v>299187.3</v>
      </c>
    </row>
    <row r="85" spans="2:3" x14ac:dyDescent="0.3">
      <c r="B85" s="2">
        <v>259530.5</v>
      </c>
      <c r="C85" s="2">
        <v>49018.1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2CDA-CB99-45E5-87EF-4749D0BABC41}">
  <dimension ref="B2:L85"/>
  <sheetViews>
    <sheetView workbookViewId="0">
      <selection activeCell="F5" sqref="F5:H16"/>
    </sheetView>
  </sheetViews>
  <sheetFormatPr defaultRowHeight="15.6" x14ac:dyDescent="0.3"/>
  <cols>
    <col min="6" max="6" width="26.296875" customWidth="1"/>
    <col min="7" max="7" width="13.59765625" customWidth="1"/>
    <col min="8" max="8" width="16.296875" customWidth="1"/>
  </cols>
  <sheetData>
    <row r="2" spans="2:8" ht="31.2" x14ac:dyDescent="0.3">
      <c r="B2" s="8" t="s">
        <v>14</v>
      </c>
      <c r="C2" s="8" t="s">
        <v>13</v>
      </c>
    </row>
    <row r="3" spans="2:8" x14ac:dyDescent="0.3">
      <c r="B3" s="2">
        <v>8127.681818181818</v>
      </c>
      <c r="C3" s="2">
        <v>8450.4874999999993</v>
      </c>
      <c r="F3" t="s">
        <v>15</v>
      </c>
    </row>
    <row r="4" spans="2:8" ht="16.2" thickBot="1" x14ac:dyDescent="0.35">
      <c r="B4" s="2">
        <v>9421.625</v>
      </c>
      <c r="C4" s="2">
        <v>10850.492857142857</v>
      </c>
    </row>
    <row r="5" spans="2:8" x14ac:dyDescent="0.3">
      <c r="B5" s="2">
        <v>12535.725</v>
      </c>
      <c r="C5" s="2">
        <v>13457.564285714285</v>
      </c>
      <c r="F5" s="11"/>
      <c r="G5" s="11" t="s">
        <v>14</v>
      </c>
      <c r="H5" s="11" t="s">
        <v>13</v>
      </c>
    </row>
    <row r="6" spans="2:8" x14ac:dyDescent="0.3">
      <c r="B6" s="2">
        <v>10530.591666666667</v>
      </c>
      <c r="C6" s="2">
        <v>7681.0666666666666</v>
      </c>
      <c r="F6" s="9" t="s">
        <v>16</v>
      </c>
      <c r="G6" s="9">
        <v>11399.696853369484</v>
      </c>
      <c r="H6" s="9">
        <v>13091.891366789361</v>
      </c>
    </row>
    <row r="7" spans="2:8" x14ac:dyDescent="0.3">
      <c r="B7" s="2">
        <v>8397.24</v>
      </c>
      <c r="C7" s="2">
        <v>8197.3916666666664</v>
      </c>
      <c r="F7" s="9" t="s">
        <v>17</v>
      </c>
      <c r="G7" s="9">
        <v>9166773.7584650218</v>
      </c>
      <c r="H7" s="9">
        <v>35003794.93898838</v>
      </c>
    </row>
    <row r="8" spans="2:8" x14ac:dyDescent="0.3">
      <c r="B8" s="2">
        <v>9097.0642857142848</v>
      </c>
      <c r="C8" s="2">
        <v>9268.3357142857149</v>
      </c>
      <c r="F8" s="9" t="s">
        <v>18</v>
      </c>
      <c r="G8" s="9">
        <v>83</v>
      </c>
      <c r="H8" s="9">
        <v>83</v>
      </c>
    </row>
    <row r="9" spans="2:8" x14ac:dyDescent="0.3">
      <c r="B9" s="2">
        <v>16245.105555555558</v>
      </c>
      <c r="C9" s="2">
        <v>12979.331818181818</v>
      </c>
      <c r="F9" s="9" t="s">
        <v>19</v>
      </c>
      <c r="G9" s="9">
        <v>22085284.348726701</v>
      </c>
      <c r="H9" s="9"/>
    </row>
    <row r="10" spans="2:8" x14ac:dyDescent="0.3">
      <c r="B10" s="2">
        <v>12167.03</v>
      </c>
      <c r="C10" s="2">
        <v>33525.262499999997</v>
      </c>
      <c r="F10" s="9" t="s">
        <v>20</v>
      </c>
      <c r="G10" s="9">
        <v>0</v>
      </c>
      <c r="H10" s="9"/>
    </row>
    <row r="11" spans="2:8" x14ac:dyDescent="0.3">
      <c r="B11" s="2">
        <v>8828.35</v>
      </c>
      <c r="C11" s="2">
        <v>25468.233333333334</v>
      </c>
      <c r="F11" s="9" t="s">
        <v>21</v>
      </c>
      <c r="G11" s="9">
        <v>164</v>
      </c>
      <c r="H11" s="9"/>
    </row>
    <row r="12" spans="2:8" x14ac:dyDescent="0.3">
      <c r="B12" s="2">
        <v>7906.7142857142853</v>
      </c>
      <c r="C12" s="2">
        <v>11327.8</v>
      </c>
      <c r="F12" s="9" t="s">
        <v>22</v>
      </c>
      <c r="G12" s="9">
        <v>-2.3196519868626901</v>
      </c>
      <c r="H12" s="9"/>
    </row>
    <row r="13" spans="2:8" x14ac:dyDescent="0.3">
      <c r="B13" s="2">
        <v>8395.15</v>
      </c>
      <c r="C13" s="2">
        <v>9260.3285714285721</v>
      </c>
      <c r="F13" s="9" t="s">
        <v>23</v>
      </c>
      <c r="G13" s="9">
        <v>1.0796251929754808E-2</v>
      </c>
      <c r="H13" s="9"/>
    </row>
    <row r="14" spans="2:8" x14ac:dyDescent="0.3">
      <c r="B14" s="2">
        <v>19737.39</v>
      </c>
      <c r="C14" s="2">
        <v>7949.8375000000005</v>
      </c>
      <c r="F14" s="9" t="s">
        <v>24</v>
      </c>
      <c r="G14" s="9">
        <v>1.6541979291998445</v>
      </c>
      <c r="H14" s="9"/>
    </row>
    <row r="15" spans="2:8" x14ac:dyDescent="0.3">
      <c r="B15" s="2">
        <v>10129.375</v>
      </c>
      <c r="C15" s="2">
        <v>33153.29</v>
      </c>
      <c r="F15" s="9" t="s">
        <v>25</v>
      </c>
      <c r="G15" s="9">
        <v>2.1592503859509615E-2</v>
      </c>
      <c r="H15" s="9"/>
    </row>
    <row r="16" spans="2:8" ht="16.2" thickBot="1" x14ac:dyDescent="0.35">
      <c r="B16" s="2">
        <v>8845.8062499999996</v>
      </c>
      <c r="C16" s="2">
        <v>12108.292857142858</v>
      </c>
      <c r="F16" s="10" t="s">
        <v>26</v>
      </c>
      <c r="G16" s="10">
        <v>1.9745345758584751</v>
      </c>
      <c r="H16" s="10"/>
    </row>
    <row r="17" spans="2:12" x14ac:dyDescent="0.3">
      <c r="B17" s="2">
        <v>8436.6333333333332</v>
      </c>
      <c r="C17" s="2">
        <v>8801.9875000000011</v>
      </c>
    </row>
    <row r="18" spans="2:12" x14ac:dyDescent="0.3">
      <c r="B18" s="2">
        <v>7834.8874999999998</v>
      </c>
      <c r="C18" s="2">
        <v>10710.571428571429</v>
      </c>
    </row>
    <row r="19" spans="2:12" x14ac:dyDescent="0.3">
      <c r="B19" s="2">
        <v>9279.6</v>
      </c>
      <c r="C19" s="2">
        <v>8177.2199999999993</v>
      </c>
      <c r="F19" t="s">
        <v>27</v>
      </c>
    </row>
    <row r="20" spans="2:12" x14ac:dyDescent="0.3">
      <c r="B20" s="2">
        <v>9297.9090909090901</v>
      </c>
      <c r="C20" s="2">
        <v>8368.3125</v>
      </c>
    </row>
    <row r="21" spans="2:12" ht="16.2" thickBot="1" x14ac:dyDescent="0.35">
      <c r="B21" s="2">
        <v>8754.9031250000007</v>
      </c>
      <c r="C21" s="2">
        <v>12786.796428571428</v>
      </c>
      <c r="F21" t="s">
        <v>28</v>
      </c>
    </row>
    <row r="22" spans="2:12" x14ac:dyDescent="0.3">
      <c r="B22" s="2">
        <v>10451.607692307693</v>
      </c>
      <c r="C22" s="2">
        <v>9314.5823529411755</v>
      </c>
      <c r="F22" s="11" t="s">
        <v>29</v>
      </c>
      <c r="G22" s="11" t="s">
        <v>30</v>
      </c>
      <c r="H22" s="11" t="s">
        <v>31</v>
      </c>
      <c r="I22" s="11" t="s">
        <v>32</v>
      </c>
      <c r="J22" s="11" t="s">
        <v>17</v>
      </c>
    </row>
    <row r="23" spans="2:12" x14ac:dyDescent="0.3">
      <c r="B23" s="2">
        <v>11918.013888888889</v>
      </c>
      <c r="C23" s="2">
        <v>12456.273333333334</v>
      </c>
      <c r="F23" s="9" t="s">
        <v>14</v>
      </c>
      <c r="G23" s="9">
        <v>83</v>
      </c>
      <c r="H23" s="9">
        <v>946174.83882966719</v>
      </c>
      <c r="I23" s="9">
        <v>11399.696853369484</v>
      </c>
      <c r="J23" s="9">
        <v>9166773.7584650218</v>
      </c>
    </row>
    <row r="24" spans="2:12" ht="16.2" thickBot="1" x14ac:dyDescent="0.35">
      <c r="B24" s="2">
        <v>11273.53125</v>
      </c>
      <c r="C24" s="2">
        <v>14640.291666666666</v>
      </c>
      <c r="F24" s="10" t="s">
        <v>13</v>
      </c>
      <c r="G24" s="10">
        <v>83</v>
      </c>
      <c r="H24" s="10">
        <v>1086626.983443517</v>
      </c>
      <c r="I24" s="10">
        <v>13091.891366789361</v>
      </c>
      <c r="J24" s="10">
        <v>35003794.93898838</v>
      </c>
    </row>
    <row r="25" spans="2:12" x14ac:dyDescent="0.3">
      <c r="B25" s="2">
        <v>10005.623529411765</v>
      </c>
      <c r="C25" s="2">
        <v>10390.044444444446</v>
      </c>
    </row>
    <row r="26" spans="2:12" x14ac:dyDescent="0.3">
      <c r="B26" s="2">
        <v>9559.75</v>
      </c>
      <c r="C26" s="2">
        <v>9405.9499999999989</v>
      </c>
    </row>
    <row r="27" spans="2:12" ht="16.2" thickBot="1" x14ac:dyDescent="0.35">
      <c r="B27" s="2">
        <v>13155.6</v>
      </c>
      <c r="C27" s="2">
        <v>18692.793750000001</v>
      </c>
      <c r="F27" t="s">
        <v>33</v>
      </c>
    </row>
    <row r="28" spans="2:12" x14ac:dyDescent="0.3">
      <c r="B28" s="2">
        <v>10645.755882352942</v>
      </c>
      <c r="C28" s="2">
        <v>8012.3</v>
      </c>
      <c r="F28" s="11" t="s">
        <v>34</v>
      </c>
      <c r="G28" s="11" t="s">
        <v>35</v>
      </c>
      <c r="H28" s="11" t="s">
        <v>21</v>
      </c>
      <c r="I28" s="11" t="s">
        <v>36</v>
      </c>
      <c r="J28" s="11" t="s">
        <v>37</v>
      </c>
      <c r="K28" s="11" t="s">
        <v>38</v>
      </c>
      <c r="L28" s="11" t="s">
        <v>39</v>
      </c>
    </row>
    <row r="29" spans="2:12" x14ac:dyDescent="0.3">
      <c r="B29" s="2">
        <v>13736.395454545454</v>
      </c>
      <c r="C29" s="2">
        <v>16751.057692307691</v>
      </c>
      <c r="F29" s="9" t="s">
        <v>40</v>
      </c>
      <c r="G29" s="9">
        <v>118836174.25680637</v>
      </c>
      <c r="H29" s="9">
        <v>1</v>
      </c>
      <c r="I29" s="9">
        <v>118836174.25680637</v>
      </c>
      <c r="J29" s="9">
        <v>5.3807853401560513</v>
      </c>
      <c r="K29" s="9">
        <v>2.1592503859509379E-2</v>
      </c>
      <c r="L29" s="9">
        <v>3.8987867912606178</v>
      </c>
    </row>
    <row r="30" spans="2:12" x14ac:dyDescent="0.3">
      <c r="B30" s="2">
        <v>14166.467857142858</v>
      </c>
      <c r="C30" s="2">
        <v>9396.8722222222223</v>
      </c>
      <c r="F30" s="9" t="s">
        <v>41</v>
      </c>
      <c r="G30" s="9">
        <v>3621986633.1911745</v>
      </c>
      <c r="H30" s="9">
        <v>164</v>
      </c>
      <c r="I30" s="9">
        <v>22085284.348726675</v>
      </c>
      <c r="J30" s="9"/>
      <c r="K30" s="9"/>
      <c r="L30" s="9"/>
    </row>
    <row r="31" spans="2:12" x14ac:dyDescent="0.3">
      <c r="B31" s="2">
        <v>14617.776666666668</v>
      </c>
      <c r="C31" s="2">
        <v>8824.9722222222226</v>
      </c>
      <c r="F31" s="9"/>
      <c r="G31" s="9"/>
      <c r="H31" s="9"/>
      <c r="I31" s="9"/>
      <c r="J31" s="9"/>
      <c r="K31" s="9"/>
      <c r="L31" s="9"/>
    </row>
    <row r="32" spans="2:12" ht="16.2" thickBot="1" x14ac:dyDescent="0.35">
      <c r="B32" s="2">
        <v>8838.2062499999993</v>
      </c>
      <c r="C32" s="2">
        <v>17273.936363636367</v>
      </c>
      <c r="F32" s="10" t="s">
        <v>42</v>
      </c>
      <c r="G32" s="10">
        <v>3740822807.4479809</v>
      </c>
      <c r="H32" s="10">
        <v>165</v>
      </c>
      <c r="I32" s="10"/>
      <c r="J32" s="10"/>
      <c r="K32" s="10"/>
      <c r="L32" s="10"/>
    </row>
    <row r="33" spans="2:3" x14ac:dyDescent="0.3">
      <c r="B33" s="2">
        <v>14242.75625</v>
      </c>
      <c r="C33" s="2">
        <v>11045.989285714286</v>
      </c>
    </row>
    <row r="34" spans="2:3" x14ac:dyDescent="0.3">
      <c r="B34" s="2">
        <v>9189.16</v>
      </c>
      <c r="C34" s="2">
        <v>15516.877777777778</v>
      </c>
    </row>
    <row r="35" spans="2:3" x14ac:dyDescent="0.3">
      <c r="B35" s="2">
        <v>12861.684615384615</v>
      </c>
      <c r="C35" s="2">
        <v>15366.725</v>
      </c>
    </row>
    <row r="36" spans="2:3" x14ac:dyDescent="0.3">
      <c r="B36" s="2">
        <v>12150.183333333332</v>
      </c>
      <c r="C36" s="2">
        <v>9569.0785714285721</v>
      </c>
    </row>
    <row r="37" spans="2:3" x14ac:dyDescent="0.3">
      <c r="B37" s="2">
        <v>12456.241666666667</v>
      </c>
      <c r="C37" s="2">
        <v>9240.2937500000007</v>
      </c>
    </row>
    <row r="38" spans="2:3" x14ac:dyDescent="0.3">
      <c r="B38" s="2">
        <v>8933.6218749999989</v>
      </c>
      <c r="C38" s="2">
        <v>11184.757142857143</v>
      </c>
    </row>
    <row r="39" spans="2:3" x14ac:dyDescent="0.3">
      <c r="B39" s="2">
        <v>12584.65</v>
      </c>
      <c r="C39" s="2">
        <v>11877.322222222223</v>
      </c>
    </row>
    <row r="40" spans="2:3" x14ac:dyDescent="0.3">
      <c r="B40" s="2">
        <v>11712.031818181818</v>
      </c>
      <c r="C40" s="2">
        <v>7938.0812500000002</v>
      </c>
    </row>
    <row r="41" spans="2:3" x14ac:dyDescent="0.3">
      <c r="B41" s="2">
        <v>12396.19375</v>
      </c>
      <c r="C41" s="2">
        <v>7735.1374999999998</v>
      </c>
    </row>
    <row r="42" spans="2:3" x14ac:dyDescent="0.3">
      <c r="B42" s="2">
        <v>9942.0892857142862</v>
      </c>
      <c r="C42" s="2">
        <v>18224.627272727274</v>
      </c>
    </row>
    <row r="43" spans="2:3" x14ac:dyDescent="0.3">
      <c r="B43" s="2">
        <v>10757.356666666667</v>
      </c>
      <c r="C43" s="2">
        <v>9827.9611111111117</v>
      </c>
    </row>
    <row r="44" spans="2:3" x14ac:dyDescent="0.3">
      <c r="B44" s="2">
        <v>15542.21111111111</v>
      </c>
      <c r="C44" s="2">
        <v>7936.7222222222226</v>
      </c>
    </row>
    <row r="45" spans="2:3" x14ac:dyDescent="0.3">
      <c r="B45" s="2">
        <v>13762.175000000001</v>
      </c>
      <c r="C45" s="2">
        <v>15150.494444444443</v>
      </c>
    </row>
    <row r="46" spans="2:3" x14ac:dyDescent="0.3">
      <c r="B46" s="2">
        <v>9729.9</v>
      </c>
      <c r="C46" s="2">
        <v>19209.604545454546</v>
      </c>
    </row>
    <row r="47" spans="2:3" x14ac:dyDescent="0.3">
      <c r="B47" s="2">
        <v>8818.1375000000007</v>
      </c>
      <c r="C47" s="2">
        <v>8629.6733333333323</v>
      </c>
    </row>
    <row r="48" spans="2:3" x14ac:dyDescent="0.3">
      <c r="B48" s="2">
        <v>8146.4083333333328</v>
      </c>
      <c r="C48" s="2">
        <v>12804.005000000001</v>
      </c>
    </row>
    <row r="49" spans="2:3" x14ac:dyDescent="0.3">
      <c r="B49" s="2">
        <v>11660.472727272729</v>
      </c>
      <c r="C49" s="2">
        <v>10144.020833333332</v>
      </c>
    </row>
    <row r="50" spans="2:3" x14ac:dyDescent="0.3">
      <c r="B50" s="2">
        <v>8200.8750000000018</v>
      </c>
      <c r="C50" s="2">
        <v>17620.057142857142</v>
      </c>
    </row>
    <row r="51" spans="2:3" x14ac:dyDescent="0.3">
      <c r="B51" s="2">
        <v>20962.510000000002</v>
      </c>
      <c r="C51" s="2">
        <v>13263.330000000002</v>
      </c>
    </row>
    <row r="52" spans="2:3" x14ac:dyDescent="0.3">
      <c r="B52" s="2">
        <v>10184.949999999999</v>
      </c>
      <c r="C52" s="2">
        <v>7471.6708333333336</v>
      </c>
    </row>
    <row r="53" spans="2:3" x14ac:dyDescent="0.3">
      <c r="B53" s="2">
        <v>9520.6807692307684</v>
      </c>
      <c r="C53" s="2">
        <v>8840.4409090909103</v>
      </c>
    </row>
    <row r="54" spans="2:3" x14ac:dyDescent="0.3">
      <c r="B54" s="2">
        <v>13726.550000000001</v>
      </c>
      <c r="C54" s="2">
        <v>8080.7</v>
      </c>
    </row>
    <row r="55" spans="2:3" x14ac:dyDescent="0.3">
      <c r="B55" s="2">
        <v>11801.245454545455</v>
      </c>
      <c r="C55" s="2">
        <v>9084.0583333333343</v>
      </c>
    </row>
    <row r="56" spans="2:3" x14ac:dyDescent="0.3">
      <c r="B56" s="2">
        <v>8477.7441176470584</v>
      </c>
      <c r="C56" s="2">
        <v>7931.2649999999994</v>
      </c>
    </row>
    <row r="57" spans="2:3" x14ac:dyDescent="0.3">
      <c r="B57" s="2">
        <v>8240.11</v>
      </c>
      <c r="C57" s="2">
        <v>13956.133333333333</v>
      </c>
    </row>
    <row r="58" spans="2:3" x14ac:dyDescent="0.3">
      <c r="B58" s="2">
        <v>9114.9333333333325</v>
      </c>
      <c r="C58" s="2">
        <v>18867.118749999998</v>
      </c>
    </row>
    <row r="59" spans="2:3" x14ac:dyDescent="0.3">
      <c r="B59" s="2">
        <v>10140.842857142858</v>
      </c>
      <c r="C59" s="2">
        <v>32987.5625</v>
      </c>
    </row>
    <row r="60" spans="2:3" x14ac:dyDescent="0.3">
      <c r="B60" s="2">
        <v>9547.119999999999</v>
      </c>
      <c r="C60" s="2">
        <v>9054.6875</v>
      </c>
    </row>
    <row r="61" spans="2:3" x14ac:dyDescent="0.3">
      <c r="B61" s="2">
        <v>20728.321428571428</v>
      </c>
      <c r="C61" s="2">
        <v>10800.233333333334</v>
      </c>
    </row>
    <row r="62" spans="2:3" x14ac:dyDescent="0.3">
      <c r="B62" s="2">
        <v>16708.177777777779</v>
      </c>
      <c r="C62" s="2">
        <v>9363.2000000000007</v>
      </c>
    </row>
    <row r="63" spans="2:3" x14ac:dyDescent="0.3">
      <c r="B63" s="2">
        <v>10123.358333333334</v>
      </c>
      <c r="C63" s="2">
        <v>10315.1</v>
      </c>
    </row>
    <row r="64" spans="2:3" x14ac:dyDescent="0.3">
      <c r="B64" s="2">
        <v>11820.49375</v>
      </c>
      <c r="C64" s="2">
        <v>14511.077272727272</v>
      </c>
    </row>
    <row r="65" spans="2:3" x14ac:dyDescent="0.3">
      <c r="B65" s="2">
        <v>14975.121428571429</v>
      </c>
      <c r="C65" s="2">
        <v>10686.55</v>
      </c>
    </row>
    <row r="66" spans="2:3" x14ac:dyDescent="0.3">
      <c r="B66" s="2">
        <v>9851.880000000001</v>
      </c>
      <c r="C66" s="2">
        <v>23249.730000000003</v>
      </c>
    </row>
    <row r="67" spans="2:3" x14ac:dyDescent="0.3">
      <c r="B67" s="2">
        <v>10560.622222222222</v>
      </c>
      <c r="C67" s="2">
        <v>15370.525</v>
      </c>
    </row>
    <row r="68" spans="2:3" x14ac:dyDescent="0.3">
      <c r="B68" s="2">
        <v>10834.749999999998</v>
      </c>
      <c r="C68" s="2">
        <v>14605.062500000002</v>
      </c>
    </row>
    <row r="69" spans="2:3" x14ac:dyDescent="0.3">
      <c r="B69" s="2">
        <v>9457.1444444444442</v>
      </c>
      <c r="C69" s="2">
        <v>16086.695454545454</v>
      </c>
    </row>
    <row r="70" spans="2:3" x14ac:dyDescent="0.3">
      <c r="B70" s="2">
        <v>14520.961111111112</v>
      </c>
      <c r="C70" s="2">
        <v>20239.75</v>
      </c>
    </row>
    <row r="71" spans="2:3" x14ac:dyDescent="0.3">
      <c r="B71" s="2">
        <v>8335.7749999999996</v>
      </c>
      <c r="C71" s="2">
        <v>10272.191666666668</v>
      </c>
    </row>
    <row r="72" spans="2:3" x14ac:dyDescent="0.3">
      <c r="B72" s="2">
        <v>11336.539999999999</v>
      </c>
      <c r="C72" s="2">
        <v>11399.05</v>
      </c>
    </row>
    <row r="73" spans="2:3" x14ac:dyDescent="0.3">
      <c r="B73" s="2">
        <v>8910.1291666666675</v>
      </c>
      <c r="C73" s="2">
        <v>7319.75</v>
      </c>
    </row>
    <row r="74" spans="2:3" x14ac:dyDescent="0.3">
      <c r="B74" s="2">
        <v>11702.733333333332</v>
      </c>
      <c r="C74" s="2">
        <v>15301.65</v>
      </c>
    </row>
    <row r="75" spans="2:3" x14ac:dyDescent="0.3">
      <c r="B75" s="2">
        <v>17348.986363636363</v>
      </c>
      <c r="C75" s="2">
        <v>11042.8</v>
      </c>
    </row>
    <row r="76" spans="2:3" x14ac:dyDescent="0.3">
      <c r="B76" s="2">
        <v>13964.050000000001</v>
      </c>
      <c r="C76" s="2">
        <v>17219.428571428572</v>
      </c>
    </row>
    <row r="77" spans="2:3" x14ac:dyDescent="0.3">
      <c r="B77" s="2">
        <v>12309.807692307691</v>
      </c>
      <c r="C77" s="2">
        <v>17044.221428571429</v>
      </c>
    </row>
    <row r="78" spans="2:3" x14ac:dyDescent="0.3">
      <c r="B78" s="2">
        <v>9238.0375000000004</v>
      </c>
      <c r="C78" s="2">
        <v>10345.5</v>
      </c>
    </row>
    <row r="79" spans="2:3" x14ac:dyDescent="0.3">
      <c r="B79" s="2">
        <v>9778.0045454545452</v>
      </c>
      <c r="C79" s="2">
        <v>20822.100000000002</v>
      </c>
    </row>
    <row r="80" spans="2:3" x14ac:dyDescent="0.3">
      <c r="B80" s="2">
        <v>8834.6833333333325</v>
      </c>
      <c r="C80" s="2">
        <v>9356.7875000000004</v>
      </c>
    </row>
    <row r="81" spans="2:3" x14ac:dyDescent="0.3">
      <c r="B81" s="2">
        <v>12983.08</v>
      </c>
      <c r="C81" s="2">
        <v>9415.8571428571431</v>
      </c>
    </row>
    <row r="82" spans="2:3" x14ac:dyDescent="0.3">
      <c r="B82" s="2">
        <v>10991.771428571428</v>
      </c>
      <c r="C82" s="2">
        <v>16370.1625</v>
      </c>
    </row>
    <row r="83" spans="2:3" x14ac:dyDescent="0.3">
      <c r="B83" s="2">
        <v>11589.2875</v>
      </c>
      <c r="C83" s="2">
        <v>11161.075000000001</v>
      </c>
    </row>
    <row r="84" spans="2:3" x14ac:dyDescent="0.3">
      <c r="B84" s="2">
        <v>20333.935714285712</v>
      </c>
      <c r="C84" s="2">
        <v>29918.73</v>
      </c>
    </row>
    <row r="85" spans="2:3" x14ac:dyDescent="0.3">
      <c r="B85" s="2">
        <v>11796.84090909091</v>
      </c>
      <c r="C85" s="2">
        <v>8169.6833333333334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6715-1D56-4EDB-999F-06AB7A55F343}">
  <dimension ref="B2:H85"/>
  <sheetViews>
    <sheetView workbookViewId="0">
      <selection activeCell="F5" sqref="F5:H16"/>
    </sheetView>
  </sheetViews>
  <sheetFormatPr defaultRowHeight="15.6" x14ac:dyDescent="0.3"/>
  <cols>
    <col min="6" max="6" width="29.59765625" customWidth="1"/>
    <col min="7" max="7" width="15.5" customWidth="1"/>
    <col min="8" max="8" width="17.19921875" customWidth="1"/>
  </cols>
  <sheetData>
    <row r="2" spans="2:8" ht="31.2" x14ac:dyDescent="0.3">
      <c r="B2" s="8" t="s">
        <v>14</v>
      </c>
      <c r="C2" s="8" t="s">
        <v>13</v>
      </c>
    </row>
    <row r="3" spans="2:8" x14ac:dyDescent="0.3">
      <c r="B3" s="14">
        <v>674.75094339622638</v>
      </c>
      <c r="C3" s="14">
        <v>524.06124031007744</v>
      </c>
      <c r="F3" t="s">
        <v>15</v>
      </c>
    </row>
    <row r="4" spans="2:8" ht="16.2" thickBot="1" x14ac:dyDescent="0.35">
      <c r="B4" s="14">
        <v>644.21367521367517</v>
      </c>
      <c r="C4" s="14">
        <v>1419.6906542056074</v>
      </c>
    </row>
    <row r="5" spans="2:8" x14ac:dyDescent="0.3">
      <c r="B5" s="14">
        <v>1355.2135135135136</v>
      </c>
      <c r="C5" s="14">
        <v>1942.3288659793814</v>
      </c>
      <c r="F5" s="11"/>
      <c r="G5" s="11" t="s">
        <v>14</v>
      </c>
      <c r="H5" s="11" t="s">
        <v>13</v>
      </c>
    </row>
    <row r="6" spans="2:8" x14ac:dyDescent="0.3">
      <c r="B6" s="14">
        <v>1344.3308510638299</v>
      </c>
      <c r="C6" s="14">
        <v>709.02153846153851</v>
      </c>
      <c r="F6" s="9" t="s">
        <v>16</v>
      </c>
      <c r="G6" s="9">
        <v>1211.1434950684309</v>
      </c>
      <c r="H6" s="9">
        <v>1214.4910583251872</v>
      </c>
    </row>
    <row r="7" spans="2:8" x14ac:dyDescent="0.3">
      <c r="B7" s="14">
        <v>922.77362637362626</v>
      </c>
      <c r="C7" s="14">
        <v>1080.9747252747252</v>
      </c>
      <c r="F7" s="9" t="s">
        <v>17</v>
      </c>
      <c r="G7" s="9">
        <v>322987.64434514684</v>
      </c>
      <c r="H7" s="9">
        <v>570826.24640590057</v>
      </c>
    </row>
    <row r="8" spans="2:8" x14ac:dyDescent="0.3">
      <c r="B8" s="14">
        <v>1516.1773809523809</v>
      </c>
      <c r="C8" s="14">
        <v>2027.4484375</v>
      </c>
      <c r="F8" s="9" t="s">
        <v>18</v>
      </c>
      <c r="G8" s="9">
        <v>83</v>
      </c>
      <c r="H8" s="9">
        <v>83</v>
      </c>
    </row>
    <row r="9" spans="2:8" x14ac:dyDescent="0.3">
      <c r="B9" s="14">
        <v>3285.5269662921351</v>
      </c>
      <c r="C9" s="14">
        <v>3172.7255555555553</v>
      </c>
      <c r="F9" s="9" t="s">
        <v>19</v>
      </c>
      <c r="G9" s="9">
        <v>446906.94537552376</v>
      </c>
      <c r="H9" s="9"/>
    </row>
    <row r="10" spans="2:8" x14ac:dyDescent="0.3">
      <c r="B10" s="14">
        <v>1666.7164383561644</v>
      </c>
      <c r="C10" s="14">
        <v>2883.8935483870964</v>
      </c>
      <c r="F10" s="9" t="s">
        <v>20</v>
      </c>
      <c r="G10" s="9">
        <v>0</v>
      </c>
      <c r="H10" s="9"/>
    </row>
    <row r="11" spans="2:8" x14ac:dyDescent="0.3">
      <c r="B11" s="14">
        <v>1722.6048780487806</v>
      </c>
      <c r="C11" s="14">
        <v>2387.6468749999999</v>
      </c>
      <c r="F11" s="9" t="s">
        <v>21</v>
      </c>
      <c r="G11" s="9">
        <v>164</v>
      </c>
      <c r="H11" s="9"/>
    </row>
    <row r="12" spans="2:8" x14ac:dyDescent="0.3">
      <c r="B12" s="14">
        <v>1024.9444444444443</v>
      </c>
      <c r="C12" s="14">
        <v>2298.3942028985502</v>
      </c>
      <c r="F12" s="9" t="s">
        <v>22</v>
      </c>
      <c r="G12" s="9">
        <v>-3.2258508880762662E-2</v>
      </c>
      <c r="H12" s="9"/>
    </row>
    <row r="13" spans="2:8" x14ac:dyDescent="0.3">
      <c r="B13" s="14">
        <v>365.00652173913039</v>
      </c>
      <c r="C13" s="14">
        <v>1525.2305882352941</v>
      </c>
      <c r="F13" s="9" t="s">
        <v>23</v>
      </c>
      <c r="G13" s="9">
        <v>0.487152561467881</v>
      </c>
      <c r="H13" s="9"/>
    </row>
    <row r="14" spans="2:8" x14ac:dyDescent="0.3">
      <c r="B14" s="14">
        <v>3083.9671874999999</v>
      </c>
      <c r="C14" s="14">
        <v>978.44153846153858</v>
      </c>
      <c r="F14" s="9" t="s">
        <v>24</v>
      </c>
      <c r="G14" s="9">
        <v>1.6541979291998445</v>
      </c>
      <c r="H14" s="9"/>
    </row>
    <row r="15" spans="2:8" x14ac:dyDescent="0.3">
      <c r="B15" s="14">
        <v>1012.9375</v>
      </c>
      <c r="C15" s="14">
        <v>5023.2257575757576</v>
      </c>
      <c r="F15" s="9" t="s">
        <v>25</v>
      </c>
      <c r="G15" s="9">
        <v>0.97430512293576199</v>
      </c>
      <c r="H15" s="9"/>
    </row>
    <row r="16" spans="2:8" ht="16.2" thickBot="1" x14ac:dyDescent="0.35">
      <c r="B16" s="14">
        <v>943.5526666666666</v>
      </c>
      <c r="C16" s="14">
        <v>1629.9625000000001</v>
      </c>
      <c r="F16" s="10" t="s">
        <v>26</v>
      </c>
      <c r="G16" s="10">
        <v>1.9745345758584751</v>
      </c>
      <c r="H16" s="10"/>
    </row>
    <row r="17" spans="2:3" x14ac:dyDescent="0.3">
      <c r="B17" s="14">
        <v>797.16220472440955</v>
      </c>
      <c r="C17" s="14">
        <v>725.93711340206198</v>
      </c>
    </row>
    <row r="18" spans="2:3" x14ac:dyDescent="0.3">
      <c r="B18" s="14">
        <v>596.94380952380948</v>
      </c>
      <c r="C18" s="14">
        <v>866.75144508670519</v>
      </c>
    </row>
    <row r="19" spans="2:3" x14ac:dyDescent="0.3">
      <c r="B19" s="14">
        <v>1074.8571428571429</v>
      </c>
      <c r="C19" s="14">
        <v>790.0695652173913</v>
      </c>
    </row>
    <row r="20" spans="2:3" x14ac:dyDescent="0.3">
      <c r="B20" s="14">
        <v>947.00925925925912</v>
      </c>
      <c r="C20" s="14">
        <v>334.73250000000002</v>
      </c>
    </row>
    <row r="21" spans="2:3" x14ac:dyDescent="0.3">
      <c r="B21" s="14">
        <v>1049.2767790262174</v>
      </c>
      <c r="C21" s="14">
        <v>1221.9464163822524</v>
      </c>
    </row>
    <row r="22" spans="2:3" x14ac:dyDescent="0.3">
      <c r="B22" s="14">
        <v>991.75839416058386</v>
      </c>
      <c r="C22" s="14">
        <v>1222.7637065637066</v>
      </c>
    </row>
    <row r="23" spans="2:3" x14ac:dyDescent="0.3">
      <c r="B23" s="14">
        <v>1411.34375</v>
      </c>
      <c r="C23" s="14">
        <v>1258.2094276094276</v>
      </c>
    </row>
    <row r="24" spans="2:3" x14ac:dyDescent="0.3">
      <c r="B24" s="14">
        <v>1194.5463576158941</v>
      </c>
      <c r="C24" s="14">
        <v>1750.9983388704318</v>
      </c>
    </row>
    <row r="25" spans="2:3" x14ac:dyDescent="0.3">
      <c r="B25" s="14">
        <v>1210.6448398576513</v>
      </c>
      <c r="C25" s="14">
        <v>627.5865771812081</v>
      </c>
    </row>
    <row r="26" spans="2:3" x14ac:dyDescent="0.3">
      <c r="B26" s="14">
        <v>1110.9189602446484</v>
      </c>
      <c r="C26" s="14">
        <v>404.55698924731183</v>
      </c>
    </row>
    <row r="27" spans="2:3" x14ac:dyDescent="0.3">
      <c r="B27" s="14">
        <v>1417.2309133489462</v>
      </c>
      <c r="C27" s="14">
        <v>1590.8760638297872</v>
      </c>
    </row>
    <row r="28" spans="2:3" x14ac:dyDescent="0.3">
      <c r="B28" s="14">
        <v>1046.1147398843932</v>
      </c>
      <c r="C28" s="14">
        <v>408.27006369426755</v>
      </c>
    </row>
    <row r="29" spans="2:3" x14ac:dyDescent="0.3">
      <c r="B29" s="14">
        <v>1367.4239819004526</v>
      </c>
      <c r="C29" s="14">
        <v>1481.3860544217687</v>
      </c>
    </row>
    <row r="30" spans="2:3" x14ac:dyDescent="0.3">
      <c r="B30" s="14">
        <v>1480.0787313432836</v>
      </c>
      <c r="C30" s="14">
        <v>719.76042553191496</v>
      </c>
    </row>
    <row r="31" spans="2:3" x14ac:dyDescent="0.3">
      <c r="B31" s="14">
        <v>1713.0207031250002</v>
      </c>
      <c r="C31" s="14">
        <v>1048.5115511551155</v>
      </c>
    </row>
    <row r="32" spans="2:3" x14ac:dyDescent="0.3">
      <c r="B32" s="14">
        <v>1006.4861209964412</v>
      </c>
      <c r="C32" s="14">
        <v>1596.7504201680674</v>
      </c>
    </row>
    <row r="33" spans="2:3" x14ac:dyDescent="0.3">
      <c r="B33" s="14">
        <v>2053.0099099099098</v>
      </c>
      <c r="C33" s="14">
        <v>1310.5411016949154</v>
      </c>
    </row>
    <row r="34" spans="2:3" x14ac:dyDescent="0.3">
      <c r="B34" s="14">
        <v>1076.8546875</v>
      </c>
      <c r="C34" s="14">
        <v>1868.2528428093644</v>
      </c>
    </row>
    <row r="35" spans="2:3" x14ac:dyDescent="0.3">
      <c r="B35" s="14">
        <v>2920.5572052401744</v>
      </c>
      <c r="C35" s="14">
        <v>999.46178861788621</v>
      </c>
    </row>
    <row r="36" spans="2:3" x14ac:dyDescent="0.3">
      <c r="B36" s="14">
        <v>1888.6295336787564</v>
      </c>
      <c r="C36" s="14">
        <v>1246.2055813953489</v>
      </c>
    </row>
    <row r="37" spans="2:3" x14ac:dyDescent="0.3">
      <c r="B37" s="14">
        <v>722.10096618357488</v>
      </c>
      <c r="C37" s="14">
        <v>623.81729957805908</v>
      </c>
    </row>
    <row r="38" spans="2:3" x14ac:dyDescent="0.3">
      <c r="B38" s="14">
        <v>1374.4033653846152</v>
      </c>
      <c r="C38" s="14">
        <v>1016.7961038961039</v>
      </c>
    </row>
    <row r="39" spans="2:3" x14ac:dyDescent="0.3">
      <c r="B39" s="14">
        <v>1350.5478048780487</v>
      </c>
      <c r="C39" s="14">
        <v>1228.6885057471266</v>
      </c>
    </row>
    <row r="40" spans="2:3" x14ac:dyDescent="0.3">
      <c r="B40" s="14">
        <v>1215.3995283018869</v>
      </c>
      <c r="C40" s="14">
        <v>721.64375000000007</v>
      </c>
    </row>
    <row r="41" spans="2:3" x14ac:dyDescent="0.3">
      <c r="B41" s="14">
        <v>1114.2646067415731</v>
      </c>
      <c r="C41" s="14">
        <v>570.33271889400919</v>
      </c>
    </row>
    <row r="42" spans="2:3" x14ac:dyDescent="0.3">
      <c r="B42" s="14">
        <v>1184.5893617021277</v>
      </c>
      <c r="C42" s="14">
        <v>2331.0569767441862</v>
      </c>
    </row>
    <row r="43" spans="2:3" x14ac:dyDescent="0.3">
      <c r="B43" s="14">
        <v>1955.8830303030304</v>
      </c>
      <c r="C43" s="14">
        <v>1862.14</v>
      </c>
    </row>
    <row r="44" spans="2:3" x14ac:dyDescent="0.3">
      <c r="B44" s="14">
        <v>1695.5139393939394</v>
      </c>
      <c r="C44" s="14">
        <v>850.36309523809518</v>
      </c>
    </row>
    <row r="45" spans="2:3" x14ac:dyDescent="0.3">
      <c r="B45" s="14">
        <v>2393.4217391304351</v>
      </c>
      <c r="C45" s="14">
        <v>1576.352023121387</v>
      </c>
    </row>
    <row r="46" spans="2:3" x14ac:dyDescent="0.3">
      <c r="B46" s="14">
        <v>1075.667336683417</v>
      </c>
      <c r="C46" s="14">
        <v>2322.0401098901098</v>
      </c>
    </row>
    <row r="47" spans="2:3" x14ac:dyDescent="0.3">
      <c r="B47" s="14">
        <v>1077.0244274809161</v>
      </c>
      <c r="C47" s="14">
        <v>1065.3917695473251</v>
      </c>
    </row>
    <row r="48" spans="2:3" x14ac:dyDescent="0.3">
      <c r="B48" s="14">
        <v>360.72656826568266</v>
      </c>
      <c r="C48" s="14">
        <v>1071.4648535564854</v>
      </c>
    </row>
    <row r="49" spans="2:3" x14ac:dyDescent="0.3">
      <c r="B49" s="14">
        <v>1120.2200873362447</v>
      </c>
      <c r="C49" s="14">
        <v>1086.8593749999998</v>
      </c>
    </row>
    <row r="50" spans="2:3" x14ac:dyDescent="0.3">
      <c r="B50" s="14">
        <v>424.1831896551725</v>
      </c>
      <c r="C50" s="14">
        <v>1291.5225130890051</v>
      </c>
    </row>
    <row r="51" spans="2:3" x14ac:dyDescent="0.3">
      <c r="B51" s="14">
        <v>1053.3924623115579</v>
      </c>
      <c r="C51" s="14">
        <v>1418.5379679144387</v>
      </c>
    </row>
    <row r="52" spans="2:3" x14ac:dyDescent="0.3">
      <c r="B52" s="14">
        <v>974.21260869565219</v>
      </c>
      <c r="C52" s="14">
        <v>849.85829383886255</v>
      </c>
    </row>
    <row r="53" spans="2:3" x14ac:dyDescent="0.3">
      <c r="B53" s="14">
        <v>1130.3091324200911</v>
      </c>
      <c r="C53" s="14">
        <v>1029.0460317460318</v>
      </c>
    </row>
    <row r="54" spans="2:3" x14ac:dyDescent="0.3">
      <c r="B54" s="14">
        <v>1431.2042654028437</v>
      </c>
      <c r="C54" s="14">
        <v>313.81359223300973</v>
      </c>
    </row>
    <row r="55" spans="2:3" x14ac:dyDescent="0.3">
      <c r="B55" s="14">
        <v>1260.3271844660194</v>
      </c>
      <c r="C55" s="14">
        <v>1220.2466417910448</v>
      </c>
    </row>
    <row r="56" spans="2:3" x14ac:dyDescent="0.3">
      <c r="B56" s="14">
        <v>1011.38</v>
      </c>
      <c r="C56" s="14">
        <v>672.14110169491516</v>
      </c>
    </row>
    <row r="57" spans="2:3" x14ac:dyDescent="0.3">
      <c r="B57" s="14">
        <v>777.36886792452833</v>
      </c>
      <c r="C57" s="14">
        <v>968.05549132947976</v>
      </c>
    </row>
    <row r="58" spans="2:3" x14ac:dyDescent="0.3">
      <c r="B58" s="14">
        <v>916.58547486033513</v>
      </c>
      <c r="C58" s="14">
        <v>1999.1649006622515</v>
      </c>
    </row>
    <row r="59" spans="2:3" x14ac:dyDescent="0.3">
      <c r="B59" s="14">
        <v>1051.6429629629631</v>
      </c>
      <c r="C59" s="14">
        <v>1912.322463768116</v>
      </c>
    </row>
    <row r="60" spans="2:3" x14ac:dyDescent="0.3">
      <c r="B60" s="14">
        <v>686.84316546762591</v>
      </c>
      <c r="C60" s="14">
        <v>503.03819444444446</v>
      </c>
    </row>
    <row r="61" spans="2:3" x14ac:dyDescent="0.3">
      <c r="B61" s="14">
        <v>1758.7666666666667</v>
      </c>
      <c r="C61" s="14">
        <v>847.0771241830065</v>
      </c>
    </row>
    <row r="62" spans="2:3" x14ac:dyDescent="0.3">
      <c r="B62" s="14">
        <v>1474.2509803921569</v>
      </c>
      <c r="C62" s="14">
        <v>328.53333333333336</v>
      </c>
    </row>
    <row r="63" spans="2:3" x14ac:dyDescent="0.3">
      <c r="B63" s="14">
        <v>1151.472037914692</v>
      </c>
      <c r="C63" s="14">
        <v>651.48</v>
      </c>
    </row>
    <row r="64" spans="2:3" x14ac:dyDescent="0.3">
      <c r="B64" s="14">
        <v>950.39145728643211</v>
      </c>
      <c r="C64" s="14">
        <v>1464.4206422018349</v>
      </c>
    </row>
    <row r="65" spans="2:3" x14ac:dyDescent="0.3">
      <c r="B65" s="14">
        <v>1064.2218274111676</v>
      </c>
      <c r="C65" s="14">
        <v>555.14545454545453</v>
      </c>
    </row>
    <row r="66" spans="2:3" x14ac:dyDescent="0.3">
      <c r="B66" s="14">
        <v>1070.8565217391304</v>
      </c>
      <c r="C66" s="14">
        <v>1409.0745454545456</v>
      </c>
    </row>
    <row r="67" spans="2:3" x14ac:dyDescent="0.3">
      <c r="B67" s="14">
        <v>1118.1835294117648</v>
      </c>
      <c r="C67" s="14">
        <v>377.19079754601228</v>
      </c>
    </row>
    <row r="68" spans="2:3" x14ac:dyDescent="0.3">
      <c r="B68" s="14">
        <v>351.39729729729726</v>
      </c>
      <c r="C68" s="14">
        <v>753.8096774193549</v>
      </c>
    </row>
    <row r="69" spans="2:3" x14ac:dyDescent="0.3">
      <c r="B69" s="14">
        <v>972.73485714285721</v>
      </c>
      <c r="C69" s="14">
        <v>1944.5456043956044</v>
      </c>
    </row>
    <row r="70" spans="2:3" x14ac:dyDescent="0.3">
      <c r="B70" s="14">
        <v>1275.0112195121951</v>
      </c>
      <c r="C70" s="14">
        <v>1566.9483870967742</v>
      </c>
    </row>
    <row r="71" spans="2:3" x14ac:dyDescent="0.3">
      <c r="B71" s="14">
        <v>459.90482758620686</v>
      </c>
      <c r="C71" s="14">
        <v>673.58633879781428</v>
      </c>
    </row>
    <row r="72" spans="2:3" x14ac:dyDescent="0.3">
      <c r="B72" s="14">
        <v>750.76423841059602</v>
      </c>
      <c r="C72" s="14">
        <v>198.24434782608694</v>
      </c>
    </row>
    <row r="73" spans="2:3" x14ac:dyDescent="0.3">
      <c r="B73" s="14">
        <v>917.78154506437772</v>
      </c>
      <c r="C73" s="14">
        <v>714.1219512195122</v>
      </c>
    </row>
    <row r="74" spans="2:3" x14ac:dyDescent="0.3">
      <c r="B74" s="14">
        <v>788.94831460674152</v>
      </c>
      <c r="C74" s="14">
        <v>703.52413793103449</v>
      </c>
    </row>
    <row r="75" spans="2:3" x14ac:dyDescent="0.3">
      <c r="B75" s="14">
        <v>2561.595302013423</v>
      </c>
      <c r="C75" s="14">
        <v>626.54184397163112</v>
      </c>
    </row>
    <row r="76" spans="2:3" x14ac:dyDescent="0.3">
      <c r="B76" s="14">
        <v>1067.3159235668791</v>
      </c>
      <c r="C76" s="14">
        <v>1418.0705882352941</v>
      </c>
    </row>
    <row r="77" spans="2:3" x14ac:dyDescent="0.3">
      <c r="B77" s="14">
        <v>1788.0167597765362</v>
      </c>
      <c r="C77" s="14">
        <v>1311.093956043956</v>
      </c>
    </row>
    <row r="78" spans="2:3" x14ac:dyDescent="0.3">
      <c r="B78" s="14">
        <v>442.54071856287425</v>
      </c>
      <c r="C78" s="14">
        <v>247.79640718562874</v>
      </c>
    </row>
    <row r="79" spans="2:3" x14ac:dyDescent="0.3">
      <c r="B79" s="14">
        <v>1250.675</v>
      </c>
      <c r="C79" s="14">
        <v>1067.8000000000002</v>
      </c>
    </row>
    <row r="80" spans="2:3" x14ac:dyDescent="0.3">
      <c r="B80" s="14">
        <v>337.6312101910828</v>
      </c>
      <c r="C80" s="14">
        <v>542.42246376811602</v>
      </c>
    </row>
    <row r="81" spans="2:3" x14ac:dyDescent="0.3">
      <c r="B81" s="14">
        <v>1138.8666666666668</v>
      </c>
      <c r="C81" s="14">
        <v>1054.576</v>
      </c>
    </row>
    <row r="82" spans="2:3" x14ac:dyDescent="0.3">
      <c r="B82" s="14">
        <v>938.32195121951213</v>
      </c>
      <c r="C82" s="14">
        <v>1857.6070921985815</v>
      </c>
    </row>
    <row r="83" spans="2:3" x14ac:dyDescent="0.3">
      <c r="B83" s="14">
        <v>565.33109756097565</v>
      </c>
      <c r="C83" s="14">
        <v>558.05375000000004</v>
      </c>
    </row>
    <row r="84" spans="2:3" x14ac:dyDescent="0.3">
      <c r="B84" s="14">
        <v>1581.5283333333332</v>
      </c>
      <c r="C84" s="14">
        <v>1994.5819999999999</v>
      </c>
    </row>
    <row r="85" spans="2:3" x14ac:dyDescent="0.3">
      <c r="B85" s="14">
        <v>1474.6051136363637</v>
      </c>
      <c r="C85" s="14">
        <v>355.2036231884058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2C84-7F93-4D95-AE0D-20F96CC34AC7}">
  <dimension ref="B2:H85"/>
  <sheetViews>
    <sheetView workbookViewId="0">
      <selection activeCell="F5" sqref="F5:H16"/>
    </sheetView>
  </sheetViews>
  <sheetFormatPr defaultRowHeight="15.6" x14ac:dyDescent="0.3"/>
  <cols>
    <col min="6" max="6" width="26.59765625" customWidth="1"/>
    <col min="7" max="7" width="14" customWidth="1"/>
    <col min="8" max="8" width="13.19921875" customWidth="1"/>
  </cols>
  <sheetData>
    <row r="2" spans="2:8" ht="31.2" x14ac:dyDescent="0.3">
      <c r="B2" s="21" t="s">
        <v>14</v>
      </c>
      <c r="C2" s="21" t="s">
        <v>13</v>
      </c>
    </row>
    <row r="3" spans="2:8" x14ac:dyDescent="0.3">
      <c r="B3" s="14">
        <v>265</v>
      </c>
      <c r="C3" s="14">
        <v>258</v>
      </c>
      <c r="F3" t="s">
        <v>15</v>
      </c>
    </row>
    <row r="4" spans="2:8" ht="16.2" thickBot="1" x14ac:dyDescent="0.35">
      <c r="B4" s="14">
        <v>234</v>
      </c>
      <c r="C4" s="14">
        <v>107</v>
      </c>
    </row>
    <row r="5" spans="2:8" x14ac:dyDescent="0.3">
      <c r="B5" s="14">
        <v>74</v>
      </c>
      <c r="C5" s="14">
        <v>97</v>
      </c>
      <c r="F5" s="11"/>
      <c r="G5" s="11" t="s">
        <v>14</v>
      </c>
      <c r="H5" s="11" t="s">
        <v>13</v>
      </c>
    </row>
    <row r="6" spans="2:8" x14ac:dyDescent="0.3">
      <c r="B6" s="14">
        <v>94</v>
      </c>
      <c r="C6" s="14">
        <v>65</v>
      </c>
      <c r="F6" s="9" t="s">
        <v>16</v>
      </c>
      <c r="G6" s="9">
        <v>193.84337349397592</v>
      </c>
      <c r="H6" s="9">
        <v>180.95180722891567</v>
      </c>
    </row>
    <row r="7" spans="2:8" x14ac:dyDescent="0.3">
      <c r="B7" s="14">
        <v>91</v>
      </c>
      <c r="C7" s="14">
        <v>91</v>
      </c>
      <c r="F7" s="9" t="s">
        <v>17</v>
      </c>
      <c r="G7" s="9">
        <v>4625.2068762856297</v>
      </c>
      <c r="H7" s="9">
        <v>4770.3635027916571</v>
      </c>
    </row>
    <row r="8" spans="2:8" x14ac:dyDescent="0.3">
      <c r="B8" s="14">
        <v>84</v>
      </c>
      <c r="C8" s="14">
        <v>64</v>
      </c>
      <c r="F8" s="9" t="s">
        <v>18</v>
      </c>
      <c r="G8" s="9">
        <v>83</v>
      </c>
      <c r="H8" s="9">
        <v>83</v>
      </c>
    </row>
    <row r="9" spans="2:8" x14ac:dyDescent="0.3">
      <c r="B9" s="14">
        <v>89</v>
      </c>
      <c r="C9" s="14">
        <v>90</v>
      </c>
      <c r="F9" s="9" t="s">
        <v>19</v>
      </c>
      <c r="G9" s="9">
        <v>4697.785189538643</v>
      </c>
      <c r="H9" s="9"/>
    </row>
    <row r="10" spans="2:8" x14ac:dyDescent="0.3">
      <c r="B10" s="14">
        <v>73</v>
      </c>
      <c r="C10" s="14">
        <v>93</v>
      </c>
      <c r="F10" s="9" t="s">
        <v>20</v>
      </c>
      <c r="G10" s="9">
        <v>0</v>
      </c>
      <c r="H10" s="9"/>
    </row>
    <row r="11" spans="2:8" x14ac:dyDescent="0.3">
      <c r="B11" s="14">
        <v>82</v>
      </c>
      <c r="C11" s="14">
        <v>64</v>
      </c>
      <c r="F11" s="9" t="s">
        <v>21</v>
      </c>
      <c r="G11" s="9">
        <v>164</v>
      </c>
      <c r="H11" s="9"/>
    </row>
    <row r="12" spans="2:8" x14ac:dyDescent="0.3">
      <c r="B12" s="14">
        <v>108</v>
      </c>
      <c r="C12" s="14">
        <v>69</v>
      </c>
      <c r="F12" s="9" t="s">
        <v>22</v>
      </c>
      <c r="G12" s="9">
        <v>1.2116666554936117</v>
      </c>
      <c r="H12" s="9"/>
    </row>
    <row r="13" spans="2:8" x14ac:dyDescent="0.3">
      <c r="B13" s="14">
        <v>92</v>
      </c>
      <c r="C13" s="14">
        <v>85</v>
      </c>
      <c r="F13" s="9" t="s">
        <v>23</v>
      </c>
      <c r="G13" s="9">
        <v>0.11369145581241952</v>
      </c>
      <c r="H13" s="9"/>
    </row>
    <row r="14" spans="2:8" x14ac:dyDescent="0.3">
      <c r="B14" s="14">
        <v>64</v>
      </c>
      <c r="C14" s="14">
        <v>65</v>
      </c>
      <c r="F14" s="9" t="s">
        <v>24</v>
      </c>
      <c r="G14" s="9">
        <v>1.6541979291998445</v>
      </c>
      <c r="H14" s="9"/>
    </row>
    <row r="15" spans="2:8" x14ac:dyDescent="0.3">
      <c r="B15" s="14">
        <v>80</v>
      </c>
      <c r="C15" s="14">
        <v>66</v>
      </c>
      <c r="F15" s="9" t="s">
        <v>25</v>
      </c>
      <c r="G15" s="9">
        <v>0.22738291162483903</v>
      </c>
      <c r="H15" s="9"/>
    </row>
    <row r="16" spans="2:8" ht="16.2" thickBot="1" x14ac:dyDescent="0.35">
      <c r="B16" s="14">
        <v>150</v>
      </c>
      <c r="C16" s="14">
        <v>104</v>
      </c>
      <c r="F16" s="10" t="s">
        <v>26</v>
      </c>
      <c r="G16" s="10">
        <v>1.9745345758584751</v>
      </c>
      <c r="H16" s="10"/>
    </row>
    <row r="17" spans="2:3" x14ac:dyDescent="0.3">
      <c r="B17" s="14">
        <v>127</v>
      </c>
      <c r="C17" s="14">
        <v>97</v>
      </c>
    </row>
    <row r="18" spans="2:3" x14ac:dyDescent="0.3">
      <c r="B18" s="14">
        <v>105</v>
      </c>
      <c r="C18" s="14">
        <v>173</v>
      </c>
    </row>
    <row r="19" spans="2:3" x14ac:dyDescent="0.3">
      <c r="B19" s="14">
        <v>259</v>
      </c>
      <c r="C19" s="14">
        <v>207</v>
      </c>
    </row>
    <row r="20" spans="2:3" x14ac:dyDescent="0.3">
      <c r="B20" s="14">
        <v>216</v>
      </c>
      <c r="C20" s="14">
        <v>200</v>
      </c>
    </row>
    <row r="21" spans="2:3" x14ac:dyDescent="0.3">
      <c r="B21" s="14">
        <v>267</v>
      </c>
      <c r="C21" s="14">
        <v>293</v>
      </c>
    </row>
    <row r="22" spans="2:3" x14ac:dyDescent="0.3">
      <c r="B22" s="14">
        <v>274</v>
      </c>
      <c r="C22" s="14">
        <v>259</v>
      </c>
    </row>
    <row r="23" spans="2:3" x14ac:dyDescent="0.3">
      <c r="B23" s="14">
        <v>304</v>
      </c>
      <c r="C23" s="14">
        <v>297</v>
      </c>
    </row>
    <row r="24" spans="2:3" x14ac:dyDescent="0.3">
      <c r="B24" s="14">
        <v>302</v>
      </c>
      <c r="C24" s="14">
        <v>301</v>
      </c>
    </row>
    <row r="25" spans="2:3" x14ac:dyDescent="0.3">
      <c r="B25" s="14">
        <v>281</v>
      </c>
      <c r="C25" s="14">
        <v>298</v>
      </c>
    </row>
    <row r="26" spans="2:3" x14ac:dyDescent="0.3">
      <c r="B26" s="14">
        <v>327</v>
      </c>
      <c r="C26" s="14">
        <v>279</v>
      </c>
    </row>
    <row r="27" spans="2:3" x14ac:dyDescent="0.3">
      <c r="B27" s="14">
        <v>427</v>
      </c>
      <c r="C27" s="14">
        <v>376</v>
      </c>
    </row>
    <row r="28" spans="2:3" x14ac:dyDescent="0.3">
      <c r="B28" s="14">
        <v>346</v>
      </c>
      <c r="C28" s="14">
        <v>314</v>
      </c>
    </row>
    <row r="29" spans="2:3" x14ac:dyDescent="0.3">
      <c r="B29" s="14">
        <v>221</v>
      </c>
      <c r="C29" s="14">
        <v>294</v>
      </c>
    </row>
    <row r="30" spans="2:3" x14ac:dyDescent="0.3">
      <c r="B30" s="14">
        <v>268</v>
      </c>
      <c r="C30" s="14">
        <v>235</v>
      </c>
    </row>
    <row r="31" spans="2:3" x14ac:dyDescent="0.3">
      <c r="B31" s="14">
        <v>256</v>
      </c>
      <c r="C31" s="14">
        <v>303</v>
      </c>
    </row>
    <row r="32" spans="2:3" x14ac:dyDescent="0.3">
      <c r="B32" s="14">
        <v>281</v>
      </c>
      <c r="C32" s="14">
        <v>238</v>
      </c>
    </row>
    <row r="33" spans="2:3" x14ac:dyDescent="0.3">
      <c r="B33" s="14">
        <v>222</v>
      </c>
      <c r="C33" s="14">
        <v>236</v>
      </c>
    </row>
    <row r="34" spans="2:3" x14ac:dyDescent="0.3">
      <c r="B34" s="14">
        <v>256</v>
      </c>
      <c r="C34" s="14">
        <v>299</v>
      </c>
    </row>
    <row r="35" spans="2:3" x14ac:dyDescent="0.3">
      <c r="B35" s="14">
        <v>229</v>
      </c>
      <c r="C35" s="14">
        <v>123</v>
      </c>
    </row>
    <row r="36" spans="2:3" x14ac:dyDescent="0.3">
      <c r="B36" s="14">
        <v>193</v>
      </c>
      <c r="C36" s="14">
        <v>215</v>
      </c>
    </row>
    <row r="37" spans="2:3" x14ac:dyDescent="0.3">
      <c r="B37" s="14">
        <v>207</v>
      </c>
      <c r="C37" s="14">
        <v>237</v>
      </c>
    </row>
    <row r="38" spans="2:3" x14ac:dyDescent="0.3">
      <c r="B38" s="14">
        <v>208</v>
      </c>
      <c r="C38" s="14">
        <v>154</v>
      </c>
    </row>
    <row r="39" spans="2:3" x14ac:dyDescent="0.3">
      <c r="B39" s="14">
        <v>205</v>
      </c>
      <c r="C39" s="14">
        <v>174</v>
      </c>
    </row>
    <row r="40" spans="2:3" x14ac:dyDescent="0.3">
      <c r="B40" s="14">
        <v>212</v>
      </c>
      <c r="C40" s="14">
        <v>176</v>
      </c>
    </row>
    <row r="41" spans="2:3" x14ac:dyDescent="0.3">
      <c r="B41" s="14">
        <v>178</v>
      </c>
      <c r="C41" s="14">
        <v>217</v>
      </c>
    </row>
    <row r="42" spans="2:3" x14ac:dyDescent="0.3">
      <c r="B42" s="14">
        <v>235</v>
      </c>
      <c r="C42" s="14">
        <v>172</v>
      </c>
    </row>
    <row r="43" spans="2:3" x14ac:dyDescent="0.3">
      <c r="B43" s="14">
        <v>165</v>
      </c>
      <c r="C43" s="14">
        <v>190</v>
      </c>
    </row>
    <row r="44" spans="2:3" x14ac:dyDescent="0.3">
      <c r="B44" s="14">
        <v>165</v>
      </c>
      <c r="C44" s="14">
        <v>168</v>
      </c>
    </row>
    <row r="45" spans="2:3" x14ac:dyDescent="0.3">
      <c r="B45" s="14">
        <v>184</v>
      </c>
      <c r="C45" s="14">
        <v>173</v>
      </c>
    </row>
    <row r="46" spans="2:3" x14ac:dyDescent="0.3">
      <c r="B46" s="14">
        <v>199</v>
      </c>
      <c r="C46" s="14">
        <v>182</v>
      </c>
    </row>
    <row r="47" spans="2:3" x14ac:dyDescent="0.3">
      <c r="B47" s="14">
        <v>262</v>
      </c>
      <c r="C47" s="14">
        <v>243</v>
      </c>
    </row>
    <row r="48" spans="2:3" x14ac:dyDescent="0.3">
      <c r="B48" s="14">
        <v>271</v>
      </c>
      <c r="C48" s="14">
        <v>239</v>
      </c>
    </row>
    <row r="49" spans="2:3" x14ac:dyDescent="0.3">
      <c r="B49" s="14">
        <v>229</v>
      </c>
      <c r="C49" s="14">
        <v>224</v>
      </c>
    </row>
    <row r="50" spans="2:3" x14ac:dyDescent="0.3">
      <c r="B50" s="14">
        <v>232</v>
      </c>
      <c r="C50" s="14">
        <v>191</v>
      </c>
    </row>
    <row r="51" spans="2:3" x14ac:dyDescent="0.3">
      <c r="B51" s="14">
        <v>199</v>
      </c>
      <c r="C51" s="14">
        <v>187</v>
      </c>
    </row>
    <row r="52" spans="2:3" x14ac:dyDescent="0.3">
      <c r="B52" s="14">
        <v>230</v>
      </c>
      <c r="C52" s="14">
        <v>211</v>
      </c>
    </row>
    <row r="53" spans="2:3" x14ac:dyDescent="0.3">
      <c r="B53" s="14">
        <v>219</v>
      </c>
      <c r="C53" s="14">
        <v>189</v>
      </c>
    </row>
    <row r="54" spans="2:3" x14ac:dyDescent="0.3">
      <c r="B54" s="14">
        <v>211</v>
      </c>
      <c r="C54" s="14">
        <v>206</v>
      </c>
    </row>
    <row r="55" spans="2:3" x14ac:dyDescent="0.3">
      <c r="B55" s="14">
        <v>206</v>
      </c>
      <c r="C55" s="14">
        <v>268</v>
      </c>
    </row>
    <row r="56" spans="2:3" x14ac:dyDescent="0.3">
      <c r="B56" s="14">
        <v>285</v>
      </c>
      <c r="C56" s="14">
        <v>236</v>
      </c>
    </row>
    <row r="57" spans="2:3" x14ac:dyDescent="0.3">
      <c r="B57" s="14">
        <v>212</v>
      </c>
      <c r="C57" s="14">
        <v>173</v>
      </c>
    </row>
    <row r="58" spans="2:3" x14ac:dyDescent="0.3">
      <c r="B58" s="14">
        <v>179</v>
      </c>
      <c r="C58" s="14">
        <v>151</v>
      </c>
    </row>
    <row r="59" spans="2:3" x14ac:dyDescent="0.3">
      <c r="B59" s="14">
        <v>135</v>
      </c>
      <c r="C59" s="14">
        <v>138</v>
      </c>
    </row>
    <row r="60" spans="2:3" x14ac:dyDescent="0.3">
      <c r="B60" s="14">
        <v>139</v>
      </c>
      <c r="C60" s="14">
        <v>144</v>
      </c>
    </row>
    <row r="61" spans="2:3" x14ac:dyDescent="0.3">
      <c r="B61" s="14">
        <v>165</v>
      </c>
      <c r="C61" s="14">
        <v>153</v>
      </c>
    </row>
    <row r="62" spans="2:3" x14ac:dyDescent="0.3">
      <c r="B62" s="14">
        <v>204</v>
      </c>
      <c r="C62" s="14">
        <v>228</v>
      </c>
    </row>
    <row r="63" spans="2:3" x14ac:dyDescent="0.3">
      <c r="B63" s="14">
        <v>211</v>
      </c>
      <c r="C63" s="14">
        <v>190</v>
      </c>
    </row>
    <row r="64" spans="2:3" x14ac:dyDescent="0.3">
      <c r="B64" s="14">
        <v>199</v>
      </c>
      <c r="C64" s="14">
        <v>218</v>
      </c>
    </row>
    <row r="65" spans="2:3" x14ac:dyDescent="0.3">
      <c r="B65" s="14">
        <v>197</v>
      </c>
      <c r="C65" s="14">
        <v>154</v>
      </c>
    </row>
    <row r="66" spans="2:3" x14ac:dyDescent="0.3">
      <c r="B66" s="14">
        <v>184</v>
      </c>
      <c r="C66" s="14">
        <v>165</v>
      </c>
    </row>
    <row r="67" spans="2:3" x14ac:dyDescent="0.3">
      <c r="B67" s="14">
        <v>170</v>
      </c>
      <c r="C67" s="14">
        <v>163</v>
      </c>
    </row>
    <row r="68" spans="2:3" x14ac:dyDescent="0.3">
      <c r="B68" s="14">
        <v>185</v>
      </c>
      <c r="C68" s="14">
        <v>155</v>
      </c>
    </row>
    <row r="69" spans="2:3" x14ac:dyDescent="0.3">
      <c r="B69" s="14">
        <v>175</v>
      </c>
      <c r="C69" s="14">
        <v>182</v>
      </c>
    </row>
    <row r="70" spans="2:3" x14ac:dyDescent="0.3">
      <c r="B70" s="14">
        <v>205</v>
      </c>
      <c r="C70" s="14">
        <v>155</v>
      </c>
    </row>
    <row r="71" spans="2:3" x14ac:dyDescent="0.3">
      <c r="B71" s="14">
        <v>145</v>
      </c>
      <c r="C71" s="14">
        <v>183</v>
      </c>
    </row>
    <row r="72" spans="2:3" x14ac:dyDescent="0.3">
      <c r="B72" s="14">
        <v>151</v>
      </c>
      <c r="C72" s="14">
        <v>115</v>
      </c>
    </row>
    <row r="73" spans="2:3" x14ac:dyDescent="0.3">
      <c r="B73" s="14">
        <v>233</v>
      </c>
      <c r="C73" s="14">
        <v>205</v>
      </c>
    </row>
    <row r="74" spans="2:3" x14ac:dyDescent="0.3">
      <c r="B74" s="14">
        <v>178</v>
      </c>
      <c r="C74" s="14">
        <v>87</v>
      </c>
    </row>
    <row r="75" spans="2:3" x14ac:dyDescent="0.3">
      <c r="B75" s="14">
        <v>149</v>
      </c>
      <c r="C75" s="14">
        <v>141</v>
      </c>
    </row>
    <row r="76" spans="2:3" x14ac:dyDescent="0.3">
      <c r="B76" s="14">
        <v>157</v>
      </c>
      <c r="C76" s="14">
        <v>170</v>
      </c>
    </row>
    <row r="77" spans="2:3" x14ac:dyDescent="0.3">
      <c r="B77" s="14">
        <v>179</v>
      </c>
      <c r="C77" s="14">
        <v>182</v>
      </c>
    </row>
    <row r="78" spans="2:3" x14ac:dyDescent="0.3">
      <c r="B78" s="14">
        <v>167</v>
      </c>
      <c r="C78" s="14">
        <v>167</v>
      </c>
    </row>
    <row r="79" spans="2:3" x14ac:dyDescent="0.3">
      <c r="B79" s="14">
        <v>172</v>
      </c>
      <c r="C79" s="14">
        <v>156</v>
      </c>
    </row>
    <row r="80" spans="2:3" x14ac:dyDescent="0.3">
      <c r="B80" s="14">
        <v>157</v>
      </c>
      <c r="C80" s="14">
        <v>138</v>
      </c>
    </row>
    <row r="81" spans="2:3" x14ac:dyDescent="0.3">
      <c r="B81" s="14">
        <v>114</v>
      </c>
      <c r="C81" s="14">
        <v>125</v>
      </c>
    </row>
    <row r="82" spans="2:3" x14ac:dyDescent="0.3">
      <c r="B82" s="14">
        <v>164</v>
      </c>
      <c r="C82" s="14">
        <v>141</v>
      </c>
    </row>
    <row r="83" spans="2:3" x14ac:dyDescent="0.3">
      <c r="B83" s="14">
        <v>164</v>
      </c>
      <c r="C83" s="14">
        <v>160</v>
      </c>
    </row>
    <row r="84" spans="2:3" x14ac:dyDescent="0.3">
      <c r="B84" s="14">
        <v>180</v>
      </c>
      <c r="C84" s="14">
        <v>150</v>
      </c>
    </row>
    <row r="85" spans="2:3" x14ac:dyDescent="0.3">
      <c r="B85" s="14">
        <v>176</v>
      </c>
      <c r="C85" s="14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3629-4F27-4A31-B557-398CBDF3BCF3}">
  <dimension ref="B2:I85"/>
  <sheetViews>
    <sheetView topLeftCell="E1" workbookViewId="0">
      <selection activeCell="F5" sqref="F5:H16"/>
    </sheetView>
  </sheetViews>
  <sheetFormatPr defaultRowHeight="15.6" x14ac:dyDescent="0.3"/>
  <cols>
    <col min="6" max="6" width="26.796875" customWidth="1"/>
    <col min="7" max="7" width="13.59765625" customWidth="1"/>
    <col min="8" max="8" width="14.5" customWidth="1"/>
  </cols>
  <sheetData>
    <row r="2" spans="2:9" ht="31.2" x14ac:dyDescent="0.3">
      <c r="B2" s="8" t="s">
        <v>14</v>
      </c>
      <c r="C2" s="8" t="s">
        <v>13</v>
      </c>
      <c r="F2" s="22"/>
      <c r="G2" s="22"/>
      <c r="H2" s="22"/>
      <c r="I2" s="22"/>
    </row>
    <row r="3" spans="2:9" x14ac:dyDescent="0.3">
      <c r="B3" s="5">
        <v>22</v>
      </c>
      <c r="C3" s="5">
        <v>16</v>
      </c>
      <c r="F3" t="s">
        <v>15</v>
      </c>
      <c r="I3" s="22"/>
    </row>
    <row r="4" spans="2:9" ht="16.2" thickBot="1" x14ac:dyDescent="0.35">
      <c r="B4" s="5">
        <v>16</v>
      </c>
      <c r="C4" s="5">
        <v>14</v>
      </c>
      <c r="I4" s="22"/>
    </row>
    <row r="5" spans="2:9" x14ac:dyDescent="0.3">
      <c r="B5" s="5">
        <v>8</v>
      </c>
      <c r="C5" s="5">
        <v>14</v>
      </c>
      <c r="F5" s="11"/>
      <c r="G5" s="11" t="s">
        <v>14</v>
      </c>
      <c r="H5" s="11" t="s">
        <v>13</v>
      </c>
      <c r="I5" s="22"/>
    </row>
    <row r="6" spans="2:9" x14ac:dyDescent="0.3">
      <c r="B6" s="5">
        <v>12</v>
      </c>
      <c r="C6" s="5">
        <v>6</v>
      </c>
      <c r="F6" s="9" t="s">
        <v>16</v>
      </c>
      <c r="G6" s="9">
        <v>20.216867469879517</v>
      </c>
      <c r="H6" s="9">
        <v>16.313253012048193</v>
      </c>
      <c r="I6" s="22"/>
    </row>
    <row r="7" spans="2:9" x14ac:dyDescent="0.3">
      <c r="B7" s="5">
        <v>10</v>
      </c>
      <c r="C7" s="5">
        <v>12</v>
      </c>
      <c r="F7" s="9" t="s">
        <v>17</v>
      </c>
      <c r="G7" s="9">
        <v>94.04995592124591</v>
      </c>
      <c r="H7" s="9">
        <v>74.778724654716441</v>
      </c>
      <c r="I7" s="22"/>
    </row>
    <row r="8" spans="2:9" x14ac:dyDescent="0.3">
      <c r="B8" s="5">
        <v>14</v>
      </c>
      <c r="C8" s="5">
        <v>14</v>
      </c>
      <c r="F8" s="9" t="s">
        <v>18</v>
      </c>
      <c r="G8" s="9">
        <v>83</v>
      </c>
      <c r="H8" s="9">
        <v>83</v>
      </c>
      <c r="I8" s="22"/>
    </row>
    <row r="9" spans="2:9" x14ac:dyDescent="0.3">
      <c r="B9" s="5">
        <v>18</v>
      </c>
      <c r="C9" s="5">
        <v>22</v>
      </c>
      <c r="F9" s="9" t="s">
        <v>19</v>
      </c>
      <c r="G9" s="9">
        <v>84.414340287981176</v>
      </c>
      <c r="H9" s="9"/>
      <c r="I9" s="22"/>
    </row>
    <row r="10" spans="2:9" x14ac:dyDescent="0.3">
      <c r="B10" s="5">
        <v>10</v>
      </c>
      <c r="C10" s="5">
        <v>8</v>
      </c>
      <c r="F10" s="9" t="s">
        <v>20</v>
      </c>
      <c r="G10" s="9">
        <v>0</v>
      </c>
      <c r="H10" s="9"/>
      <c r="I10" s="22"/>
    </row>
    <row r="11" spans="2:9" x14ac:dyDescent="0.3">
      <c r="B11" s="5">
        <v>16</v>
      </c>
      <c r="C11" s="5">
        <v>6</v>
      </c>
      <c r="F11" s="9" t="s">
        <v>21</v>
      </c>
      <c r="G11" s="9">
        <v>164</v>
      </c>
      <c r="H11" s="9"/>
      <c r="I11" s="22"/>
    </row>
    <row r="12" spans="2:9" x14ac:dyDescent="0.3">
      <c r="B12" s="5">
        <v>14</v>
      </c>
      <c r="C12" s="5">
        <v>14</v>
      </c>
      <c r="F12" s="9" t="s">
        <v>22</v>
      </c>
      <c r="G12" s="9">
        <v>2.7370507544633327</v>
      </c>
      <c r="H12" s="9"/>
      <c r="I12" s="22"/>
    </row>
    <row r="13" spans="2:9" x14ac:dyDescent="0.3">
      <c r="B13" s="5">
        <v>4</v>
      </c>
      <c r="C13" s="5">
        <v>14</v>
      </c>
      <c r="F13" s="9" t="s">
        <v>23</v>
      </c>
      <c r="G13" s="9">
        <v>3.4416608270516121E-3</v>
      </c>
      <c r="H13" s="9"/>
      <c r="I13" s="22"/>
    </row>
    <row r="14" spans="2:9" x14ac:dyDescent="0.3">
      <c r="B14" s="5">
        <v>10</v>
      </c>
      <c r="C14" s="5">
        <v>8</v>
      </c>
      <c r="F14" s="9" t="s">
        <v>24</v>
      </c>
      <c r="G14" s="9">
        <v>1.6541979291998445</v>
      </c>
      <c r="H14" s="9"/>
      <c r="I14" s="22"/>
    </row>
    <row r="15" spans="2:9" x14ac:dyDescent="0.3">
      <c r="B15" s="5">
        <v>8</v>
      </c>
      <c r="C15" s="5">
        <v>10</v>
      </c>
      <c r="F15" s="9" t="s">
        <v>25</v>
      </c>
      <c r="G15" s="9">
        <v>6.8833216541032242E-3</v>
      </c>
      <c r="H15" s="9"/>
      <c r="I15" s="22"/>
    </row>
    <row r="16" spans="2:9" ht="16.2" thickBot="1" x14ac:dyDescent="0.35">
      <c r="B16" s="5">
        <v>16</v>
      </c>
      <c r="C16" s="5">
        <v>14</v>
      </c>
      <c r="F16" s="10" t="s">
        <v>26</v>
      </c>
      <c r="G16" s="10">
        <v>1.9745345758584751</v>
      </c>
      <c r="H16" s="10"/>
      <c r="I16" s="22"/>
    </row>
    <row r="17" spans="2:9" x14ac:dyDescent="0.3">
      <c r="B17" s="5">
        <v>12</v>
      </c>
      <c r="C17" s="5">
        <v>8</v>
      </c>
      <c r="F17" s="22"/>
      <c r="G17" s="22"/>
      <c r="H17" s="22"/>
      <c r="I17" s="22"/>
    </row>
    <row r="18" spans="2:9" x14ac:dyDescent="0.3">
      <c r="B18" s="5">
        <v>8</v>
      </c>
      <c r="C18" s="5">
        <v>14</v>
      </c>
    </row>
    <row r="19" spans="2:9" x14ac:dyDescent="0.3">
      <c r="B19" s="5">
        <v>30</v>
      </c>
      <c r="C19" s="5">
        <v>20</v>
      </c>
    </row>
    <row r="20" spans="2:9" x14ac:dyDescent="0.3">
      <c r="B20" s="5">
        <v>22</v>
      </c>
      <c r="C20" s="5">
        <v>8</v>
      </c>
    </row>
    <row r="21" spans="2:9" x14ac:dyDescent="0.3">
      <c r="B21" s="5">
        <v>32</v>
      </c>
      <c r="C21" s="5">
        <v>28</v>
      </c>
    </row>
    <row r="22" spans="2:9" x14ac:dyDescent="0.3">
      <c r="B22" s="5">
        <v>26</v>
      </c>
      <c r="C22" s="5">
        <v>34</v>
      </c>
    </row>
    <row r="23" spans="2:9" x14ac:dyDescent="0.3">
      <c r="B23" s="5">
        <v>36</v>
      </c>
      <c r="C23" s="5">
        <v>30</v>
      </c>
    </row>
    <row r="24" spans="2:9" x14ac:dyDescent="0.3">
      <c r="B24" s="5">
        <v>32</v>
      </c>
      <c r="C24" s="5">
        <v>36</v>
      </c>
    </row>
    <row r="25" spans="2:9" x14ac:dyDescent="0.3">
      <c r="B25" s="5">
        <v>34</v>
      </c>
      <c r="C25" s="5">
        <v>18</v>
      </c>
    </row>
    <row r="26" spans="2:9" x14ac:dyDescent="0.3">
      <c r="B26" s="5">
        <v>38</v>
      </c>
      <c r="C26" s="5">
        <v>12</v>
      </c>
    </row>
    <row r="27" spans="2:9" x14ac:dyDescent="0.3">
      <c r="B27" s="5">
        <v>46</v>
      </c>
      <c r="C27" s="5">
        <v>32</v>
      </c>
    </row>
    <row r="28" spans="2:9" x14ac:dyDescent="0.3">
      <c r="B28" s="5">
        <v>34</v>
      </c>
      <c r="C28" s="5">
        <v>16</v>
      </c>
    </row>
    <row r="29" spans="2:9" x14ac:dyDescent="0.3">
      <c r="B29" s="5">
        <v>22</v>
      </c>
      <c r="C29" s="5">
        <v>26</v>
      </c>
    </row>
    <row r="30" spans="2:9" x14ac:dyDescent="0.3">
      <c r="B30" s="5">
        <v>28</v>
      </c>
      <c r="C30" s="5">
        <v>18</v>
      </c>
    </row>
    <row r="31" spans="2:9" x14ac:dyDescent="0.3">
      <c r="B31" s="5">
        <v>30</v>
      </c>
      <c r="C31" s="5">
        <v>36</v>
      </c>
    </row>
    <row r="32" spans="2:9" x14ac:dyDescent="0.3">
      <c r="B32" s="5">
        <v>32</v>
      </c>
      <c r="C32" s="5">
        <v>22</v>
      </c>
    </row>
    <row r="33" spans="2:3" x14ac:dyDescent="0.3">
      <c r="B33" s="5">
        <v>32</v>
      </c>
      <c r="C33" s="5">
        <v>28</v>
      </c>
    </row>
    <row r="34" spans="2:3" x14ac:dyDescent="0.3">
      <c r="B34" s="5">
        <v>30</v>
      </c>
      <c r="C34" s="5">
        <v>36</v>
      </c>
    </row>
    <row r="35" spans="2:3" x14ac:dyDescent="0.3">
      <c r="B35" s="5">
        <v>52</v>
      </c>
      <c r="C35" s="5">
        <v>8</v>
      </c>
    </row>
    <row r="36" spans="2:3" x14ac:dyDescent="0.3">
      <c r="B36" s="5">
        <v>30</v>
      </c>
      <c r="C36" s="5">
        <v>28</v>
      </c>
    </row>
    <row r="37" spans="2:3" x14ac:dyDescent="0.3">
      <c r="B37" s="5">
        <v>12</v>
      </c>
      <c r="C37" s="5">
        <v>16</v>
      </c>
    </row>
    <row r="38" spans="2:3" x14ac:dyDescent="0.3">
      <c r="B38" s="5">
        <v>32</v>
      </c>
      <c r="C38" s="5">
        <v>14</v>
      </c>
    </row>
    <row r="39" spans="2:3" x14ac:dyDescent="0.3">
      <c r="B39" s="5">
        <v>22</v>
      </c>
      <c r="C39" s="5">
        <v>18</v>
      </c>
    </row>
    <row r="40" spans="2:3" x14ac:dyDescent="0.3">
      <c r="B40" s="5">
        <v>22</v>
      </c>
      <c r="C40" s="5">
        <v>16</v>
      </c>
    </row>
    <row r="41" spans="2:3" x14ac:dyDescent="0.3">
      <c r="B41" s="5">
        <v>16</v>
      </c>
      <c r="C41" s="5">
        <v>16</v>
      </c>
    </row>
    <row r="42" spans="2:3" x14ac:dyDescent="0.3">
      <c r="B42" s="5">
        <v>28</v>
      </c>
      <c r="C42" s="5">
        <v>22</v>
      </c>
    </row>
    <row r="43" spans="2:3" x14ac:dyDescent="0.3">
      <c r="B43" s="5">
        <v>30</v>
      </c>
      <c r="C43" s="5">
        <v>36</v>
      </c>
    </row>
    <row r="44" spans="2:3" x14ac:dyDescent="0.3">
      <c r="B44" s="5">
        <v>18</v>
      </c>
      <c r="C44" s="5">
        <v>18</v>
      </c>
    </row>
    <row r="45" spans="2:3" x14ac:dyDescent="0.3">
      <c r="B45" s="5">
        <v>32</v>
      </c>
      <c r="C45" s="5">
        <v>18</v>
      </c>
    </row>
    <row r="46" spans="2:3" x14ac:dyDescent="0.3">
      <c r="B46" s="5">
        <v>22</v>
      </c>
      <c r="C46" s="5">
        <v>22</v>
      </c>
    </row>
    <row r="47" spans="2:3" x14ac:dyDescent="0.3">
      <c r="B47" s="5">
        <v>32</v>
      </c>
      <c r="C47" s="5">
        <v>30</v>
      </c>
    </row>
    <row r="48" spans="2:3" x14ac:dyDescent="0.3">
      <c r="B48" s="5">
        <v>12</v>
      </c>
      <c r="C48" s="5">
        <v>20</v>
      </c>
    </row>
    <row r="49" spans="2:3" x14ac:dyDescent="0.3">
      <c r="B49" s="5">
        <v>22</v>
      </c>
      <c r="C49" s="5">
        <v>24</v>
      </c>
    </row>
    <row r="50" spans="2:3" x14ac:dyDescent="0.3">
      <c r="B50" s="5">
        <v>12</v>
      </c>
      <c r="C50" s="5">
        <v>14</v>
      </c>
    </row>
    <row r="51" spans="2:3" x14ac:dyDescent="0.3">
      <c r="B51" s="5">
        <v>10</v>
      </c>
      <c r="C51" s="5">
        <v>20</v>
      </c>
    </row>
    <row r="52" spans="2:3" x14ac:dyDescent="0.3">
      <c r="B52" s="5">
        <v>22</v>
      </c>
      <c r="C52" s="5">
        <v>24</v>
      </c>
    </row>
    <row r="53" spans="2:3" x14ac:dyDescent="0.3">
      <c r="B53" s="5">
        <v>26</v>
      </c>
      <c r="C53" s="5">
        <v>22</v>
      </c>
    </row>
    <row r="54" spans="2:3" x14ac:dyDescent="0.3">
      <c r="B54" s="5">
        <v>22</v>
      </c>
      <c r="C54" s="5">
        <v>8</v>
      </c>
    </row>
    <row r="55" spans="2:3" x14ac:dyDescent="0.3">
      <c r="B55" s="5">
        <v>22</v>
      </c>
      <c r="C55" s="5">
        <v>36</v>
      </c>
    </row>
    <row r="56" spans="2:3" x14ac:dyDescent="0.3">
      <c r="B56" s="5">
        <v>34</v>
      </c>
      <c r="C56" s="5">
        <v>20</v>
      </c>
    </row>
    <row r="57" spans="2:3" x14ac:dyDescent="0.3">
      <c r="B57" s="5">
        <v>20</v>
      </c>
      <c r="C57" s="5">
        <v>12</v>
      </c>
    </row>
    <row r="58" spans="2:3" x14ac:dyDescent="0.3">
      <c r="B58" s="5">
        <v>18</v>
      </c>
      <c r="C58" s="5">
        <v>16</v>
      </c>
    </row>
    <row r="59" spans="2:3" x14ac:dyDescent="0.3">
      <c r="B59" s="5">
        <v>14</v>
      </c>
      <c r="C59" s="5">
        <v>8</v>
      </c>
    </row>
    <row r="60" spans="2:3" x14ac:dyDescent="0.3">
      <c r="B60" s="5">
        <v>10</v>
      </c>
      <c r="C60" s="5">
        <v>8</v>
      </c>
    </row>
    <row r="61" spans="2:3" x14ac:dyDescent="0.3">
      <c r="B61" s="5">
        <v>14</v>
      </c>
      <c r="C61" s="5">
        <v>12</v>
      </c>
    </row>
    <row r="62" spans="2:3" x14ac:dyDescent="0.3">
      <c r="B62" s="5">
        <v>18</v>
      </c>
      <c r="C62" s="5">
        <v>8</v>
      </c>
    </row>
    <row r="63" spans="2:3" x14ac:dyDescent="0.3">
      <c r="B63" s="5">
        <v>24</v>
      </c>
      <c r="C63" s="5">
        <v>12</v>
      </c>
    </row>
    <row r="64" spans="2:3" x14ac:dyDescent="0.3">
      <c r="B64" s="5">
        <v>16</v>
      </c>
      <c r="C64" s="5">
        <v>22</v>
      </c>
    </row>
    <row r="65" spans="2:3" x14ac:dyDescent="0.3">
      <c r="B65" s="5">
        <v>14</v>
      </c>
      <c r="C65" s="5">
        <v>8</v>
      </c>
    </row>
    <row r="66" spans="2:3" x14ac:dyDescent="0.3">
      <c r="B66" s="5">
        <v>20</v>
      </c>
      <c r="C66" s="5">
        <v>10</v>
      </c>
    </row>
    <row r="67" spans="2:3" x14ac:dyDescent="0.3">
      <c r="B67" s="5">
        <v>18</v>
      </c>
      <c r="C67" s="5">
        <v>4</v>
      </c>
    </row>
    <row r="68" spans="2:3" x14ac:dyDescent="0.3">
      <c r="B68" s="5">
        <v>6</v>
      </c>
      <c r="C68" s="5">
        <v>8</v>
      </c>
    </row>
    <row r="69" spans="2:3" x14ac:dyDescent="0.3">
      <c r="B69" s="5">
        <v>18</v>
      </c>
      <c r="C69" s="5">
        <v>22</v>
      </c>
    </row>
    <row r="70" spans="2:3" x14ac:dyDescent="0.3">
      <c r="B70" s="5">
        <v>18</v>
      </c>
      <c r="C70" s="5">
        <v>12</v>
      </c>
    </row>
    <row r="71" spans="2:3" x14ac:dyDescent="0.3">
      <c r="B71" s="5">
        <v>8</v>
      </c>
      <c r="C71" s="5">
        <v>12</v>
      </c>
    </row>
    <row r="72" spans="2:3" x14ac:dyDescent="0.3">
      <c r="B72" s="5">
        <v>10</v>
      </c>
      <c r="C72" s="5">
        <v>2</v>
      </c>
    </row>
    <row r="73" spans="2:3" x14ac:dyDescent="0.3">
      <c r="B73" s="5">
        <v>24</v>
      </c>
      <c r="C73" s="5">
        <v>20</v>
      </c>
    </row>
    <row r="74" spans="2:3" x14ac:dyDescent="0.3">
      <c r="B74" s="5">
        <v>12</v>
      </c>
      <c r="C74" s="5">
        <v>4</v>
      </c>
    </row>
    <row r="75" spans="2:3" x14ac:dyDescent="0.3">
      <c r="B75" s="5">
        <v>22</v>
      </c>
      <c r="C75" s="5">
        <v>8</v>
      </c>
    </row>
    <row r="76" spans="2:3" x14ac:dyDescent="0.3">
      <c r="B76" s="5">
        <v>12</v>
      </c>
      <c r="C76" s="5">
        <v>14</v>
      </c>
    </row>
    <row r="77" spans="2:3" x14ac:dyDescent="0.3">
      <c r="B77" s="5">
        <v>26</v>
      </c>
      <c r="C77" s="5">
        <v>14</v>
      </c>
    </row>
    <row r="78" spans="2:3" x14ac:dyDescent="0.3">
      <c r="B78" s="5">
        <v>8</v>
      </c>
      <c r="C78" s="5">
        <v>4</v>
      </c>
    </row>
    <row r="79" spans="2:3" x14ac:dyDescent="0.3">
      <c r="B79" s="5">
        <v>22</v>
      </c>
      <c r="C79" s="5">
        <v>8</v>
      </c>
    </row>
    <row r="80" spans="2:3" x14ac:dyDescent="0.3">
      <c r="B80" s="5">
        <v>6</v>
      </c>
      <c r="C80" s="5">
        <v>8</v>
      </c>
    </row>
    <row r="81" spans="2:3" x14ac:dyDescent="0.3">
      <c r="B81" s="5">
        <v>10</v>
      </c>
      <c r="C81" s="5">
        <v>14</v>
      </c>
    </row>
    <row r="82" spans="2:3" x14ac:dyDescent="0.3">
      <c r="B82" s="5">
        <v>14</v>
      </c>
      <c r="C82" s="5">
        <v>16</v>
      </c>
    </row>
    <row r="83" spans="2:3" x14ac:dyDescent="0.3">
      <c r="B83" s="5">
        <v>8</v>
      </c>
      <c r="C83" s="5">
        <v>8</v>
      </c>
    </row>
    <row r="84" spans="2:3" x14ac:dyDescent="0.3">
      <c r="B84" s="5">
        <v>14</v>
      </c>
      <c r="C84" s="5">
        <v>10</v>
      </c>
    </row>
    <row r="85" spans="2:3" x14ac:dyDescent="0.3">
      <c r="B85" s="5">
        <v>22</v>
      </c>
      <c r="C85" s="5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B17D-FA82-48D6-B42C-F23A987C52D3}">
  <dimension ref="B2:I85"/>
  <sheetViews>
    <sheetView workbookViewId="0">
      <selection activeCell="F5" sqref="F5:H16"/>
    </sheetView>
  </sheetViews>
  <sheetFormatPr defaultRowHeight="15.6" x14ac:dyDescent="0.3"/>
  <cols>
    <col min="6" max="6" width="27.59765625" customWidth="1"/>
    <col min="7" max="7" width="14.296875" customWidth="1"/>
    <col min="8" max="8" width="15" customWidth="1"/>
  </cols>
  <sheetData>
    <row r="2" spans="2:9" ht="31.2" x14ac:dyDescent="0.3">
      <c r="B2" s="8" t="s">
        <v>14</v>
      </c>
      <c r="C2" s="8" t="s">
        <v>13</v>
      </c>
      <c r="F2" s="22"/>
      <c r="G2" s="22"/>
      <c r="H2" s="22"/>
      <c r="I2" s="22"/>
    </row>
    <row r="3" spans="2:9" x14ac:dyDescent="0.3">
      <c r="B3" s="4">
        <v>208.45283018867926</v>
      </c>
      <c r="C3" s="4">
        <v>110.36046511627907</v>
      </c>
      <c r="F3" t="s">
        <v>15</v>
      </c>
      <c r="I3" s="22"/>
    </row>
    <row r="4" spans="2:9" ht="16.2" thickBot="1" x14ac:dyDescent="0.35">
      <c r="B4" s="4">
        <v>129.05128205128204</v>
      </c>
      <c r="C4" s="4">
        <v>239.49532710280374</v>
      </c>
      <c r="I4" s="22"/>
    </row>
    <row r="5" spans="2:9" x14ac:dyDescent="0.3">
      <c r="B5" s="4">
        <v>359.27027027027026</v>
      </c>
      <c r="C5" s="4">
        <v>213.9278350515464</v>
      </c>
      <c r="F5" s="11"/>
      <c r="G5" s="11" t="s">
        <v>14</v>
      </c>
      <c r="H5" s="11" t="s">
        <v>13</v>
      </c>
      <c r="I5" s="22"/>
    </row>
    <row r="6" spans="2:9" x14ac:dyDescent="0.3">
      <c r="B6" s="4">
        <v>251.84042553191489</v>
      </c>
      <c r="C6" s="4">
        <v>305.5846153846154</v>
      </c>
      <c r="F6" s="9" t="s">
        <v>16</v>
      </c>
      <c r="G6" s="9">
        <v>216.51196251759433</v>
      </c>
      <c r="H6" s="9">
        <v>189.78547516461637</v>
      </c>
      <c r="I6" s="22"/>
    </row>
    <row r="7" spans="2:9" x14ac:dyDescent="0.3">
      <c r="B7" s="4">
        <v>555.56043956043959</v>
      </c>
      <c r="C7" s="4">
        <v>402.7032967032967</v>
      </c>
      <c r="F7" s="9" t="s">
        <v>17</v>
      </c>
      <c r="G7" s="9">
        <v>5230.9031227404403</v>
      </c>
      <c r="H7" s="9">
        <v>3889.0695107198299</v>
      </c>
      <c r="I7" s="22"/>
    </row>
    <row r="8" spans="2:9" x14ac:dyDescent="0.3">
      <c r="B8" s="4">
        <v>298.0595238095238</v>
      </c>
      <c r="C8" s="4">
        <v>275.140625</v>
      </c>
      <c r="F8" s="9" t="s">
        <v>18</v>
      </c>
      <c r="G8" s="9">
        <v>83</v>
      </c>
      <c r="H8" s="9">
        <v>83</v>
      </c>
      <c r="I8" s="22"/>
    </row>
    <row r="9" spans="2:9" x14ac:dyDescent="0.3">
      <c r="B9" s="4">
        <v>437.04494382022472</v>
      </c>
      <c r="C9" s="4">
        <v>379.04444444444442</v>
      </c>
      <c r="F9" s="9" t="s">
        <v>19</v>
      </c>
      <c r="G9" s="9">
        <v>4559.9863167301346</v>
      </c>
      <c r="H9" s="9"/>
      <c r="I9" s="22"/>
    </row>
    <row r="10" spans="2:9" x14ac:dyDescent="0.3">
      <c r="B10" s="4">
        <v>426.27397260273972</v>
      </c>
      <c r="C10" s="4">
        <v>341.61290322580646</v>
      </c>
      <c r="F10" s="9" t="s">
        <v>20</v>
      </c>
      <c r="G10" s="9">
        <v>0</v>
      </c>
      <c r="H10" s="9"/>
      <c r="I10" s="22"/>
    </row>
    <row r="11" spans="2:9" x14ac:dyDescent="0.3">
      <c r="B11" s="4">
        <v>303.89024390243901</v>
      </c>
      <c r="C11" s="4">
        <v>269</v>
      </c>
      <c r="F11" s="9" t="s">
        <v>21</v>
      </c>
      <c r="G11" s="9">
        <v>164</v>
      </c>
      <c r="H11" s="9"/>
      <c r="I11" s="22"/>
    </row>
    <row r="12" spans="2:9" x14ac:dyDescent="0.3">
      <c r="B12" s="4">
        <v>290.75</v>
      </c>
      <c r="C12" s="4">
        <v>315.8840579710145</v>
      </c>
      <c r="F12" s="9" t="s">
        <v>22</v>
      </c>
      <c r="G12" s="9">
        <v>2.5496711041341711</v>
      </c>
      <c r="H12" s="9"/>
      <c r="I12" s="22"/>
    </row>
    <row r="13" spans="2:9" x14ac:dyDescent="0.3">
      <c r="B13" s="4">
        <v>215.89130434782609</v>
      </c>
      <c r="C13" s="4">
        <v>213.11764705882354</v>
      </c>
      <c r="F13" s="9" t="s">
        <v>23</v>
      </c>
      <c r="G13" s="9">
        <v>5.8494415522780544E-3</v>
      </c>
      <c r="H13" s="9"/>
      <c r="I13" s="22"/>
    </row>
    <row r="14" spans="2:9" x14ac:dyDescent="0.3">
      <c r="B14" s="4">
        <v>328.171875</v>
      </c>
      <c r="C14" s="4">
        <v>362.30769230769232</v>
      </c>
      <c r="F14" s="9" t="s">
        <v>24</v>
      </c>
      <c r="G14" s="9">
        <v>1.6541979291998445</v>
      </c>
      <c r="H14" s="9"/>
      <c r="I14" s="22"/>
    </row>
    <row r="15" spans="2:9" x14ac:dyDescent="0.3">
      <c r="B15" s="4">
        <v>310.42500000000001</v>
      </c>
      <c r="C15" s="4">
        <v>318.66666666666669</v>
      </c>
      <c r="F15" s="9" t="s">
        <v>25</v>
      </c>
      <c r="G15" s="9">
        <v>1.1698883104556109E-2</v>
      </c>
      <c r="H15" s="9"/>
      <c r="I15" s="22"/>
    </row>
    <row r="16" spans="2:9" ht="16.2" thickBot="1" x14ac:dyDescent="0.35">
      <c r="B16" s="4">
        <v>281.48</v>
      </c>
      <c r="C16" s="4">
        <v>192.11538461538461</v>
      </c>
      <c r="F16" s="10" t="s">
        <v>26</v>
      </c>
      <c r="G16" s="10">
        <v>1.9745345758584751</v>
      </c>
      <c r="H16" s="10"/>
      <c r="I16" s="22"/>
    </row>
    <row r="17" spans="2:9" x14ac:dyDescent="0.3">
      <c r="B17" s="4">
        <v>204.66141732283464</v>
      </c>
      <c r="C17" s="4">
        <v>231.46391752577318</v>
      </c>
      <c r="F17" s="22"/>
      <c r="G17" s="22"/>
      <c r="H17" s="22"/>
      <c r="I17" s="22"/>
    </row>
    <row r="18" spans="2:9" x14ac:dyDescent="0.3">
      <c r="B18" s="4">
        <v>211.27619047619046</v>
      </c>
      <c r="C18" s="4">
        <v>185.34682080924856</v>
      </c>
    </row>
    <row r="19" spans="2:9" x14ac:dyDescent="0.3">
      <c r="B19" s="4">
        <v>151.68725868725869</v>
      </c>
      <c r="C19" s="4">
        <v>143.85024154589371</v>
      </c>
    </row>
    <row r="20" spans="2:9" x14ac:dyDescent="0.3">
      <c r="B20" s="4">
        <v>209.83796296296296</v>
      </c>
      <c r="C20" s="4">
        <v>131.32499999999999</v>
      </c>
    </row>
    <row r="21" spans="2:9" x14ac:dyDescent="0.3">
      <c r="B21" s="4">
        <v>280.3071161048689</v>
      </c>
      <c r="C21" s="4">
        <v>143.6075085324232</v>
      </c>
    </row>
    <row r="22" spans="2:9" x14ac:dyDescent="0.3">
      <c r="B22" s="4">
        <v>153.21532846715328</v>
      </c>
      <c r="C22" s="4">
        <v>178.74517374517376</v>
      </c>
    </row>
    <row r="23" spans="2:9" x14ac:dyDescent="0.3">
      <c r="B23" s="4">
        <v>239.53618421052633</v>
      </c>
      <c r="C23" s="4">
        <v>185.39730639730641</v>
      </c>
    </row>
    <row r="24" spans="2:9" x14ac:dyDescent="0.3">
      <c r="B24" s="4">
        <v>182</v>
      </c>
      <c r="C24" s="4">
        <v>188.28239202657807</v>
      </c>
    </row>
    <row r="25" spans="2:9" x14ac:dyDescent="0.3">
      <c r="B25" s="4">
        <v>198.04626334519574</v>
      </c>
      <c r="C25" s="4">
        <v>170.06375838926175</v>
      </c>
    </row>
    <row r="26" spans="2:9" x14ac:dyDescent="0.3">
      <c r="B26" s="4">
        <v>157.99082568807339</v>
      </c>
      <c r="C26" s="4">
        <v>160.94623655913978</v>
      </c>
    </row>
    <row r="27" spans="2:9" x14ac:dyDescent="0.3">
      <c r="B27" s="4">
        <v>158.50117096018735</v>
      </c>
      <c r="C27" s="4">
        <v>145.00531914893617</v>
      </c>
    </row>
    <row r="28" spans="2:9" x14ac:dyDescent="0.3">
      <c r="B28" s="4">
        <v>181.51156069364163</v>
      </c>
      <c r="C28" s="4">
        <v>173.40764331210192</v>
      </c>
    </row>
    <row r="29" spans="2:9" x14ac:dyDescent="0.3">
      <c r="B29" s="4">
        <v>133.53846153846155</v>
      </c>
      <c r="C29" s="4">
        <v>159.11904761904762</v>
      </c>
    </row>
    <row r="30" spans="2:9" x14ac:dyDescent="0.3">
      <c r="B30" s="4">
        <v>177.44776119402985</v>
      </c>
      <c r="C30" s="4">
        <v>176.01276595744682</v>
      </c>
    </row>
    <row r="31" spans="2:9" x14ac:dyDescent="0.3">
      <c r="B31" s="4">
        <v>191.578125</v>
      </c>
      <c r="C31" s="4">
        <v>214.01980198019803</v>
      </c>
    </row>
    <row r="32" spans="2:9" x14ac:dyDescent="0.3">
      <c r="B32" s="4">
        <v>190.5658362989324</v>
      </c>
      <c r="C32" s="4">
        <v>185.92016806722688</v>
      </c>
    </row>
    <row r="33" spans="2:3" x14ac:dyDescent="0.3">
      <c r="B33" s="4">
        <v>225.71621621621622</v>
      </c>
      <c r="C33" s="4">
        <v>207.63983050847457</v>
      </c>
    </row>
    <row r="34" spans="2:3" x14ac:dyDescent="0.3">
      <c r="B34" s="4">
        <v>274.93359375</v>
      </c>
      <c r="C34" s="4">
        <v>195.09698996655518</v>
      </c>
    </row>
    <row r="35" spans="2:3" x14ac:dyDescent="0.3">
      <c r="B35" s="4">
        <v>292.19213973799128</v>
      </c>
      <c r="C35" s="4">
        <v>229.73983739837399</v>
      </c>
    </row>
    <row r="36" spans="2:3" x14ac:dyDescent="0.3">
      <c r="B36" s="4">
        <v>262.51813471502589</v>
      </c>
      <c r="C36" s="4">
        <v>223.26511627906976</v>
      </c>
    </row>
    <row r="37" spans="2:3" x14ac:dyDescent="0.3">
      <c r="B37" s="4">
        <v>168.07729468599032</v>
      </c>
      <c r="C37" s="4">
        <v>169.15611814345991</v>
      </c>
    </row>
    <row r="38" spans="2:3" x14ac:dyDescent="0.3">
      <c r="B38" s="4">
        <v>184.8125</v>
      </c>
      <c r="C38" s="4">
        <v>223.00649350649351</v>
      </c>
    </row>
    <row r="39" spans="2:3" x14ac:dyDescent="0.3">
      <c r="B39" s="4">
        <v>236.81951219512194</v>
      </c>
      <c r="C39" s="4">
        <v>232.38505747126436</v>
      </c>
    </row>
    <row r="40" spans="2:3" x14ac:dyDescent="0.3">
      <c r="B40" s="4">
        <v>200.55188679245282</v>
      </c>
      <c r="C40" s="4">
        <v>222.40340909090909</v>
      </c>
    </row>
    <row r="41" spans="2:3" x14ac:dyDescent="0.3">
      <c r="B41" s="4">
        <v>154.41011235955057</v>
      </c>
      <c r="C41" s="4">
        <v>151.21198156682027</v>
      </c>
    </row>
    <row r="42" spans="2:3" x14ac:dyDescent="0.3">
      <c r="B42" s="4">
        <v>205.42127659574467</v>
      </c>
      <c r="C42" s="4">
        <v>224.06976744186048</v>
      </c>
    </row>
    <row r="43" spans="2:3" x14ac:dyDescent="0.3">
      <c r="B43" s="4">
        <v>144.75151515151515</v>
      </c>
      <c r="C43" s="4">
        <v>163.8578947368421</v>
      </c>
    </row>
    <row r="44" spans="2:3" x14ac:dyDescent="0.3">
      <c r="B44" s="4">
        <v>216.9939393939394</v>
      </c>
      <c r="C44" s="4">
        <v>202.19642857142858</v>
      </c>
    </row>
    <row r="45" spans="2:3" x14ac:dyDescent="0.3">
      <c r="B45" s="4">
        <v>210.70108695652175</v>
      </c>
      <c r="C45" s="4">
        <v>223.62427745664741</v>
      </c>
    </row>
    <row r="46" spans="2:3" x14ac:dyDescent="0.3">
      <c r="B46" s="4">
        <v>174.23618090452263</v>
      </c>
      <c r="C46" s="4">
        <v>196.4065934065934</v>
      </c>
    </row>
    <row r="47" spans="2:3" x14ac:dyDescent="0.3">
      <c r="B47" s="4">
        <v>169.1145038167939</v>
      </c>
      <c r="C47" s="4">
        <v>166.62962962962962</v>
      </c>
    </row>
    <row r="48" spans="2:3" x14ac:dyDescent="0.3">
      <c r="B48" s="4">
        <v>145.3321033210332</v>
      </c>
      <c r="C48" s="4">
        <v>132.6694560669456</v>
      </c>
    </row>
    <row r="49" spans="2:3" x14ac:dyDescent="0.3">
      <c r="B49" s="4">
        <v>183.42358078602621</v>
      </c>
      <c r="C49" s="4">
        <v>213.17857142857142</v>
      </c>
    </row>
    <row r="50" spans="2:3" x14ac:dyDescent="0.3">
      <c r="B50" s="4">
        <v>191.68103448275863</v>
      </c>
      <c r="C50" s="4">
        <v>171.24083769633509</v>
      </c>
    </row>
    <row r="51" spans="2:3" x14ac:dyDescent="0.3">
      <c r="B51" s="4">
        <v>189.321608040201</v>
      </c>
      <c r="C51" s="4">
        <v>164.89839572192514</v>
      </c>
    </row>
    <row r="52" spans="2:3" x14ac:dyDescent="0.3">
      <c r="B52" s="4">
        <v>205.93913043478261</v>
      </c>
      <c r="C52" s="4">
        <v>140.30805687203792</v>
      </c>
    </row>
    <row r="53" spans="2:3" x14ac:dyDescent="0.3">
      <c r="B53" s="4">
        <v>228.58904109589042</v>
      </c>
      <c r="C53" s="4">
        <v>164.26984126984127</v>
      </c>
    </row>
    <row r="54" spans="2:3" x14ac:dyDescent="0.3">
      <c r="B54" s="4">
        <v>180.97630331753555</v>
      </c>
      <c r="C54" s="4">
        <v>169.70873786407768</v>
      </c>
    </row>
    <row r="55" spans="2:3" x14ac:dyDescent="0.3">
      <c r="B55" s="4">
        <v>181.84951456310679</v>
      </c>
      <c r="C55" s="4">
        <v>244.37686567164178</v>
      </c>
    </row>
    <row r="56" spans="2:3" x14ac:dyDescent="0.3">
      <c r="B56" s="4">
        <v>188.86315789473684</v>
      </c>
      <c r="C56" s="4">
        <v>165.71610169491527</v>
      </c>
    </row>
    <row r="57" spans="2:3" x14ac:dyDescent="0.3">
      <c r="B57" s="4">
        <v>195.60377358490567</v>
      </c>
      <c r="C57" s="4">
        <v>175.50289017341041</v>
      </c>
    </row>
    <row r="58" spans="2:3" x14ac:dyDescent="0.3">
      <c r="B58" s="4">
        <v>325.17318435754191</v>
      </c>
      <c r="C58" s="4">
        <v>252.15894039735099</v>
      </c>
    </row>
    <row r="59" spans="2:3" x14ac:dyDescent="0.3">
      <c r="B59" s="4">
        <v>180.73333333333332</v>
      </c>
      <c r="C59" s="4">
        <v>181.35507246376812</v>
      </c>
    </row>
    <row r="60" spans="2:3" x14ac:dyDescent="0.3">
      <c r="B60" s="4">
        <v>242.29496402877697</v>
      </c>
      <c r="C60" s="4">
        <v>128.65972222222223</v>
      </c>
    </row>
    <row r="61" spans="2:3" x14ac:dyDescent="0.3">
      <c r="B61" s="4">
        <v>162.01818181818183</v>
      </c>
      <c r="C61" s="4">
        <v>183.66013071895424</v>
      </c>
    </row>
    <row r="62" spans="2:3" x14ac:dyDescent="0.3">
      <c r="B62" s="4">
        <v>217.48529411764707</v>
      </c>
      <c r="C62" s="4">
        <v>133.76315789473685</v>
      </c>
    </row>
    <row r="63" spans="2:3" x14ac:dyDescent="0.3">
      <c r="B63" s="4">
        <v>193.01895734597156</v>
      </c>
      <c r="C63" s="4">
        <v>175.36315789473684</v>
      </c>
    </row>
    <row r="64" spans="2:3" x14ac:dyDescent="0.3">
      <c r="B64" s="4">
        <v>214.52763819095478</v>
      </c>
      <c r="C64" s="4">
        <v>170.74311926605503</v>
      </c>
    </row>
    <row r="65" spans="2:3" x14ac:dyDescent="0.3">
      <c r="B65" s="4">
        <v>185.95939086294416</v>
      </c>
      <c r="C65" s="4">
        <v>129.45454545454547</v>
      </c>
    </row>
    <row r="66" spans="2:3" x14ac:dyDescent="0.3">
      <c r="B66" s="4">
        <v>207.58152173913044</v>
      </c>
      <c r="C66" s="4">
        <v>145.9878787878788</v>
      </c>
    </row>
    <row r="67" spans="2:3" x14ac:dyDescent="0.3">
      <c r="B67" s="4">
        <v>308.61764705882354</v>
      </c>
      <c r="C67" s="4">
        <v>194.72392638036808</v>
      </c>
    </row>
    <row r="68" spans="2:3" x14ac:dyDescent="0.3">
      <c r="B68" s="4">
        <v>160.27027027027026</v>
      </c>
      <c r="C68" s="4">
        <v>143.18064516129033</v>
      </c>
    </row>
    <row r="69" spans="2:3" x14ac:dyDescent="0.3">
      <c r="B69" s="4">
        <v>163.76</v>
      </c>
      <c r="C69" s="4">
        <v>126.49450549450549</v>
      </c>
    </row>
    <row r="70" spans="2:3" x14ac:dyDescent="0.3">
      <c r="B70" s="4">
        <v>180.20975609756098</v>
      </c>
      <c r="C70" s="4">
        <v>125.11612903225806</v>
      </c>
    </row>
    <row r="71" spans="2:3" x14ac:dyDescent="0.3">
      <c r="B71" s="4">
        <v>286.22758620689655</v>
      </c>
      <c r="C71" s="4">
        <v>184.07650273224044</v>
      </c>
    </row>
    <row r="72" spans="2:3" x14ac:dyDescent="0.3">
      <c r="B72" s="4">
        <v>179.39735099337747</v>
      </c>
      <c r="C72" s="4">
        <v>129.94782608695652</v>
      </c>
    </row>
    <row r="73" spans="2:3" x14ac:dyDescent="0.3">
      <c r="B73" s="4">
        <v>231.91416309012877</v>
      </c>
      <c r="C73" s="4">
        <v>198.65853658536585</v>
      </c>
    </row>
    <row r="74" spans="2:3" x14ac:dyDescent="0.3">
      <c r="B74" s="4">
        <v>237.38202247191012</v>
      </c>
      <c r="C74" s="4">
        <v>101.39080459770115</v>
      </c>
    </row>
    <row r="75" spans="2:3" x14ac:dyDescent="0.3">
      <c r="B75" s="4">
        <v>166.24161073825502</v>
      </c>
      <c r="C75" s="4">
        <v>138.80851063829786</v>
      </c>
    </row>
    <row r="76" spans="2:3" x14ac:dyDescent="0.3">
      <c r="B76" s="4">
        <v>137.22292993630575</v>
      </c>
      <c r="C76" s="4">
        <v>104.68235294117648</v>
      </c>
    </row>
    <row r="77" spans="2:3" x14ac:dyDescent="0.3">
      <c r="B77" s="4">
        <v>175.65921787709496</v>
      </c>
      <c r="C77" s="4">
        <v>120.14835164835165</v>
      </c>
    </row>
    <row r="78" spans="2:3" x14ac:dyDescent="0.3">
      <c r="B78" s="4">
        <v>196.8562874251497</v>
      </c>
      <c r="C78" s="4">
        <v>140.52095808383234</v>
      </c>
    </row>
    <row r="79" spans="2:3" x14ac:dyDescent="0.3">
      <c r="B79" s="4">
        <v>154.58139534883722</v>
      </c>
      <c r="C79" s="4">
        <v>201.75641025641025</v>
      </c>
    </row>
    <row r="80" spans="2:3" x14ac:dyDescent="0.3">
      <c r="B80" s="4">
        <v>139.45859872611464</v>
      </c>
      <c r="C80" s="4">
        <v>169.44927536231884</v>
      </c>
    </row>
    <row r="81" spans="2:3" x14ac:dyDescent="0.3">
      <c r="B81" s="4">
        <v>212.39473684210526</v>
      </c>
      <c r="C81" s="4">
        <v>154.88800000000001</v>
      </c>
    </row>
    <row r="82" spans="2:3" x14ac:dyDescent="0.3">
      <c r="B82" s="4">
        <v>181.90243902439025</v>
      </c>
      <c r="C82" s="4">
        <v>184.95744680851064</v>
      </c>
    </row>
    <row r="83" spans="2:3" x14ac:dyDescent="0.3">
      <c r="B83" s="4">
        <v>218.30487804878049</v>
      </c>
      <c r="C83" s="4">
        <v>86.775000000000006</v>
      </c>
    </row>
    <row r="84" spans="2:3" x14ac:dyDescent="0.3">
      <c r="B84" s="4">
        <v>141.30000000000001</v>
      </c>
      <c r="C84" s="4">
        <v>148.52000000000001</v>
      </c>
    </row>
    <row r="85" spans="2:3" x14ac:dyDescent="0.3">
      <c r="B85" s="4">
        <v>139.30681818181819</v>
      </c>
      <c r="C85" s="4">
        <v>112.92028985507247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F46A-BDFA-4EE3-BF9B-CED829FEE4B1}">
  <dimension ref="B2:I85"/>
  <sheetViews>
    <sheetView workbookViewId="0">
      <selection activeCell="F5" sqref="F5:H16"/>
    </sheetView>
  </sheetViews>
  <sheetFormatPr defaultRowHeight="15.6" x14ac:dyDescent="0.3"/>
  <cols>
    <col min="6" max="6" width="28.19921875" customWidth="1"/>
    <col min="7" max="7" width="13.8984375" customWidth="1"/>
    <col min="8" max="8" width="14.59765625" customWidth="1"/>
  </cols>
  <sheetData>
    <row r="2" spans="2:9" ht="31.2" x14ac:dyDescent="0.3">
      <c r="B2" s="8" t="s">
        <v>14</v>
      </c>
      <c r="C2" s="8" t="s">
        <v>13</v>
      </c>
      <c r="F2" s="22"/>
      <c r="G2" s="22"/>
      <c r="H2" s="22"/>
      <c r="I2" s="22"/>
    </row>
    <row r="3" spans="2:9" x14ac:dyDescent="0.3">
      <c r="B3" s="3">
        <v>4.1509433962264149E-2</v>
      </c>
      <c r="C3" s="3">
        <v>3.1007751937984496E-2</v>
      </c>
      <c r="F3" t="s">
        <v>15</v>
      </c>
      <c r="I3" s="22"/>
    </row>
    <row r="4" spans="2:9" ht="16.2" thickBot="1" x14ac:dyDescent="0.35">
      <c r="B4" s="3">
        <v>3.4188034188034191E-2</v>
      </c>
      <c r="C4" s="3">
        <v>6.5420560747663545E-2</v>
      </c>
      <c r="I4" s="22"/>
    </row>
    <row r="5" spans="2:9" x14ac:dyDescent="0.3">
      <c r="B5" s="3">
        <v>5.4054054054054057E-2</v>
      </c>
      <c r="C5" s="3">
        <v>7.2164948453608241E-2</v>
      </c>
      <c r="F5" s="11"/>
      <c r="G5" s="11" t="s">
        <v>14</v>
      </c>
      <c r="H5" s="11" t="s">
        <v>13</v>
      </c>
      <c r="I5" s="22"/>
    </row>
    <row r="6" spans="2:9" x14ac:dyDescent="0.3">
      <c r="B6" s="3">
        <v>6.3829787234042548E-2</v>
      </c>
      <c r="C6" s="3">
        <v>4.6153846153846156E-2</v>
      </c>
      <c r="F6" s="9" t="s">
        <v>16</v>
      </c>
      <c r="G6" s="9">
        <v>5.269018928032021E-2</v>
      </c>
      <c r="H6" s="9">
        <v>4.669890782658586E-2</v>
      </c>
      <c r="I6" s="22"/>
    </row>
    <row r="7" spans="2:9" x14ac:dyDescent="0.3">
      <c r="B7" s="3">
        <v>5.4945054945054944E-2</v>
      </c>
      <c r="C7" s="3">
        <v>6.5934065934065936E-2</v>
      </c>
      <c r="F7" s="9" t="s">
        <v>17</v>
      </c>
      <c r="G7" s="9">
        <v>3.4002640543051913E-4</v>
      </c>
      <c r="H7" s="9">
        <v>4.4519853817338623E-4</v>
      </c>
      <c r="I7" s="22"/>
    </row>
    <row r="8" spans="2:9" x14ac:dyDescent="0.3">
      <c r="B8" s="3">
        <v>8.3333333333333329E-2</v>
      </c>
      <c r="C8" s="3">
        <v>0.109375</v>
      </c>
      <c r="F8" s="9" t="s">
        <v>18</v>
      </c>
      <c r="G8" s="9">
        <v>83</v>
      </c>
      <c r="H8" s="9">
        <v>83</v>
      </c>
      <c r="I8" s="22"/>
    </row>
    <row r="9" spans="2:9" x14ac:dyDescent="0.3">
      <c r="B9" s="3">
        <v>0.10112359550561797</v>
      </c>
      <c r="C9" s="3">
        <v>0.12222222222222222</v>
      </c>
      <c r="F9" s="9" t="s">
        <v>19</v>
      </c>
      <c r="G9" s="9">
        <v>3.9261247180195268E-4</v>
      </c>
      <c r="H9" s="9"/>
      <c r="I9" s="22"/>
    </row>
    <row r="10" spans="2:9" x14ac:dyDescent="0.3">
      <c r="B10" s="3">
        <v>6.8493150684931503E-2</v>
      </c>
      <c r="C10" s="3">
        <v>4.3010752688172046E-2</v>
      </c>
      <c r="F10" s="9" t="s">
        <v>20</v>
      </c>
      <c r="G10" s="9">
        <v>0</v>
      </c>
      <c r="H10" s="9"/>
      <c r="I10" s="22"/>
    </row>
    <row r="11" spans="2:9" x14ac:dyDescent="0.3">
      <c r="B11" s="3">
        <v>9.7560975609756101E-2</v>
      </c>
      <c r="C11" s="3">
        <v>4.6875E-2</v>
      </c>
      <c r="F11" s="9" t="s">
        <v>21</v>
      </c>
      <c r="G11" s="9">
        <v>164</v>
      </c>
      <c r="H11" s="9"/>
      <c r="I11" s="22"/>
    </row>
    <row r="12" spans="2:9" x14ac:dyDescent="0.3">
      <c r="B12" s="3">
        <v>6.4814814814814811E-2</v>
      </c>
      <c r="C12" s="3">
        <v>0.10144927536231885</v>
      </c>
      <c r="F12" s="9" t="s">
        <v>22</v>
      </c>
      <c r="G12" s="9">
        <v>1.9478778750459804</v>
      </c>
      <c r="H12" s="9"/>
      <c r="I12" s="22"/>
    </row>
    <row r="13" spans="2:9" x14ac:dyDescent="0.3">
      <c r="B13" s="3">
        <v>2.1739130434782608E-2</v>
      </c>
      <c r="C13" s="3">
        <v>8.2352941176470587E-2</v>
      </c>
      <c r="F13" s="9" t="s">
        <v>23</v>
      </c>
      <c r="G13" s="9">
        <v>2.6568483865082645E-2</v>
      </c>
      <c r="H13" s="9"/>
      <c r="I13" s="22"/>
    </row>
    <row r="14" spans="2:9" x14ac:dyDescent="0.3">
      <c r="B14" s="3">
        <v>7.8125E-2</v>
      </c>
      <c r="C14" s="3">
        <v>6.1538461538461542E-2</v>
      </c>
      <c r="F14" s="9" t="s">
        <v>24</v>
      </c>
      <c r="G14" s="9">
        <v>1.6541979291998445</v>
      </c>
      <c r="H14" s="9"/>
      <c r="I14" s="22"/>
    </row>
    <row r="15" spans="2:9" x14ac:dyDescent="0.3">
      <c r="B15" s="3">
        <v>0.05</v>
      </c>
      <c r="C15" s="3">
        <v>7.575757575757576E-2</v>
      </c>
      <c r="F15" s="9" t="s">
        <v>25</v>
      </c>
      <c r="G15" s="9">
        <v>5.313696773016529E-2</v>
      </c>
      <c r="H15" s="9"/>
      <c r="I15" s="22"/>
    </row>
    <row r="16" spans="2:9" ht="16.2" thickBot="1" x14ac:dyDescent="0.35">
      <c r="B16" s="3">
        <v>5.3333333333333337E-2</v>
      </c>
      <c r="C16" s="3">
        <v>6.7307692307692304E-2</v>
      </c>
      <c r="F16" s="10" t="s">
        <v>26</v>
      </c>
      <c r="G16" s="10">
        <v>1.9745345758584751</v>
      </c>
      <c r="H16" s="10"/>
      <c r="I16" s="22"/>
    </row>
    <row r="17" spans="2:9" x14ac:dyDescent="0.3">
      <c r="B17" s="3">
        <v>4.7244094488188976E-2</v>
      </c>
      <c r="C17" s="3">
        <v>4.1237113402061855E-2</v>
      </c>
      <c r="F17" s="22"/>
      <c r="G17" s="22"/>
      <c r="H17" s="22"/>
      <c r="I17" s="22"/>
    </row>
    <row r="18" spans="2:9" x14ac:dyDescent="0.3">
      <c r="B18" s="3">
        <v>3.8095238095238099E-2</v>
      </c>
      <c r="C18" s="3">
        <v>4.046242774566474E-2</v>
      </c>
    </row>
    <row r="19" spans="2:9" x14ac:dyDescent="0.3">
      <c r="B19" s="3">
        <v>5.7915057915057917E-2</v>
      </c>
      <c r="C19" s="3">
        <v>4.8309178743961352E-2</v>
      </c>
    </row>
    <row r="20" spans="2:9" x14ac:dyDescent="0.3">
      <c r="B20" s="3">
        <v>5.0925925925925923E-2</v>
      </c>
      <c r="C20" s="3">
        <v>0.02</v>
      </c>
    </row>
    <row r="21" spans="2:9" x14ac:dyDescent="0.3">
      <c r="B21" s="3">
        <v>5.9925093632958802E-2</v>
      </c>
      <c r="C21" s="3">
        <v>4.778156996587031E-2</v>
      </c>
    </row>
    <row r="22" spans="2:9" x14ac:dyDescent="0.3">
      <c r="B22" s="3">
        <v>4.7445255474452552E-2</v>
      </c>
      <c r="C22" s="3">
        <v>6.5637065637065631E-2</v>
      </c>
    </row>
    <row r="23" spans="2:9" x14ac:dyDescent="0.3">
      <c r="B23" s="3">
        <v>5.921052631578947E-2</v>
      </c>
      <c r="C23" s="3">
        <v>5.0505050505050504E-2</v>
      </c>
    </row>
    <row r="24" spans="2:9" x14ac:dyDescent="0.3">
      <c r="B24" s="3">
        <v>5.2980132450331126E-2</v>
      </c>
      <c r="C24" s="3">
        <v>5.9800664451827246E-2</v>
      </c>
    </row>
    <row r="25" spans="2:9" x14ac:dyDescent="0.3">
      <c r="B25" s="3">
        <v>6.0498220640569395E-2</v>
      </c>
      <c r="C25" s="3">
        <v>3.0201342281879196E-2</v>
      </c>
    </row>
    <row r="26" spans="2:9" x14ac:dyDescent="0.3">
      <c r="B26" s="3">
        <v>5.8103975535168197E-2</v>
      </c>
      <c r="C26" s="3">
        <v>2.1505376344086023E-2</v>
      </c>
    </row>
    <row r="27" spans="2:9" x14ac:dyDescent="0.3">
      <c r="B27" s="3">
        <v>5.3864168618266976E-2</v>
      </c>
      <c r="C27" s="3">
        <v>4.2553191489361701E-2</v>
      </c>
    </row>
    <row r="28" spans="2:9" x14ac:dyDescent="0.3">
      <c r="B28" s="3">
        <v>4.9132947976878616E-2</v>
      </c>
      <c r="C28" s="3">
        <v>2.5477707006369428E-2</v>
      </c>
    </row>
    <row r="29" spans="2:9" x14ac:dyDescent="0.3">
      <c r="B29" s="3">
        <v>4.9773755656108594E-2</v>
      </c>
      <c r="C29" s="3">
        <v>4.4217687074829932E-2</v>
      </c>
    </row>
    <row r="30" spans="2:9" x14ac:dyDescent="0.3">
      <c r="B30" s="3">
        <v>5.2238805970149252E-2</v>
      </c>
      <c r="C30" s="3">
        <v>3.8297872340425532E-2</v>
      </c>
    </row>
    <row r="31" spans="2:9" x14ac:dyDescent="0.3">
      <c r="B31" s="3">
        <v>5.859375E-2</v>
      </c>
      <c r="C31" s="3">
        <v>5.9405940594059403E-2</v>
      </c>
    </row>
    <row r="32" spans="2:9" x14ac:dyDescent="0.3">
      <c r="B32" s="3">
        <v>5.6939501779359428E-2</v>
      </c>
      <c r="C32" s="3">
        <v>4.6218487394957986E-2</v>
      </c>
    </row>
    <row r="33" spans="2:3" x14ac:dyDescent="0.3">
      <c r="B33" s="3">
        <v>7.2072072072072071E-2</v>
      </c>
      <c r="C33" s="3">
        <v>5.9322033898305086E-2</v>
      </c>
    </row>
    <row r="34" spans="2:3" x14ac:dyDescent="0.3">
      <c r="B34" s="3">
        <v>5.859375E-2</v>
      </c>
      <c r="C34" s="3">
        <v>6.0200668896321072E-2</v>
      </c>
    </row>
    <row r="35" spans="2:3" x14ac:dyDescent="0.3">
      <c r="B35" s="3">
        <v>0.11353711790393013</v>
      </c>
      <c r="C35" s="3">
        <v>3.2520325203252036E-2</v>
      </c>
    </row>
    <row r="36" spans="2:3" x14ac:dyDescent="0.3">
      <c r="B36" s="3">
        <v>7.7720207253886009E-2</v>
      </c>
      <c r="C36" s="3">
        <v>6.5116279069767441E-2</v>
      </c>
    </row>
    <row r="37" spans="2:3" x14ac:dyDescent="0.3">
      <c r="B37" s="3">
        <v>2.8985507246376812E-2</v>
      </c>
      <c r="C37" s="3">
        <v>3.3755274261603373E-2</v>
      </c>
    </row>
    <row r="38" spans="2:3" x14ac:dyDescent="0.3">
      <c r="B38" s="3">
        <v>7.6923076923076927E-2</v>
      </c>
      <c r="C38" s="3">
        <v>4.5454545454545456E-2</v>
      </c>
    </row>
    <row r="39" spans="2:3" x14ac:dyDescent="0.3">
      <c r="B39" s="3">
        <v>5.3658536585365853E-2</v>
      </c>
      <c r="C39" s="3">
        <v>5.1724137931034482E-2</v>
      </c>
    </row>
    <row r="40" spans="2:3" x14ac:dyDescent="0.3">
      <c r="B40" s="3">
        <v>5.1886792452830191E-2</v>
      </c>
      <c r="C40" s="3">
        <v>4.5454545454545456E-2</v>
      </c>
    </row>
    <row r="41" spans="2:3" x14ac:dyDescent="0.3">
      <c r="B41" s="3">
        <v>4.49438202247191E-2</v>
      </c>
      <c r="C41" s="3">
        <v>3.6866359447004608E-2</v>
      </c>
    </row>
    <row r="42" spans="2:3" x14ac:dyDescent="0.3">
      <c r="B42" s="3">
        <v>5.9574468085106386E-2</v>
      </c>
      <c r="C42" s="3">
        <v>6.3953488372093026E-2</v>
      </c>
    </row>
    <row r="43" spans="2:3" x14ac:dyDescent="0.3">
      <c r="B43" s="3">
        <v>9.0909090909090912E-2</v>
      </c>
      <c r="C43" s="3">
        <v>9.4736842105263161E-2</v>
      </c>
    </row>
    <row r="44" spans="2:3" x14ac:dyDescent="0.3">
      <c r="B44" s="3">
        <v>5.4545454545454543E-2</v>
      </c>
      <c r="C44" s="3">
        <v>5.3571428571428568E-2</v>
      </c>
    </row>
    <row r="45" spans="2:3" x14ac:dyDescent="0.3">
      <c r="B45" s="3">
        <v>8.6956521739130432E-2</v>
      </c>
      <c r="C45" s="3">
        <v>5.2023121387283239E-2</v>
      </c>
    </row>
    <row r="46" spans="2:3" x14ac:dyDescent="0.3">
      <c r="B46" s="3">
        <v>5.5276381909547742E-2</v>
      </c>
      <c r="C46" s="3">
        <v>6.043956043956044E-2</v>
      </c>
    </row>
    <row r="47" spans="2:3" x14ac:dyDescent="0.3">
      <c r="B47" s="3">
        <v>6.1068702290076333E-2</v>
      </c>
      <c r="C47" s="3">
        <v>6.1728395061728392E-2</v>
      </c>
    </row>
    <row r="48" spans="2:3" x14ac:dyDescent="0.3">
      <c r="B48" s="3">
        <v>2.2140221402214021E-2</v>
      </c>
      <c r="C48" s="3">
        <v>4.1841004184100417E-2</v>
      </c>
    </row>
    <row r="49" spans="2:3" x14ac:dyDescent="0.3">
      <c r="B49" s="3">
        <v>4.8034934497816595E-2</v>
      </c>
      <c r="C49" s="3">
        <v>5.3571428571428568E-2</v>
      </c>
    </row>
    <row r="50" spans="2:3" x14ac:dyDescent="0.3">
      <c r="B50" s="3">
        <v>2.5862068965517241E-2</v>
      </c>
      <c r="C50" s="3">
        <v>3.6649214659685861E-2</v>
      </c>
    </row>
    <row r="51" spans="2:3" x14ac:dyDescent="0.3">
      <c r="B51" s="3">
        <v>2.5125628140703519E-2</v>
      </c>
      <c r="C51" s="3">
        <v>5.3475935828877004E-2</v>
      </c>
    </row>
    <row r="52" spans="2:3" x14ac:dyDescent="0.3">
      <c r="B52" s="3">
        <v>4.7826086956521741E-2</v>
      </c>
      <c r="C52" s="3">
        <v>5.6872037914691941E-2</v>
      </c>
    </row>
    <row r="53" spans="2:3" x14ac:dyDescent="0.3">
      <c r="B53" s="3">
        <v>5.9360730593607303E-2</v>
      </c>
      <c r="C53" s="3">
        <v>5.8201058201058198E-2</v>
      </c>
    </row>
    <row r="54" spans="2:3" x14ac:dyDescent="0.3">
      <c r="B54" s="3">
        <v>5.2132701421800945E-2</v>
      </c>
      <c r="C54" s="3">
        <v>1.9417475728155338E-2</v>
      </c>
    </row>
    <row r="55" spans="2:3" x14ac:dyDescent="0.3">
      <c r="B55" s="3">
        <v>5.3398058252427182E-2</v>
      </c>
      <c r="C55" s="3">
        <v>6.7164179104477612E-2</v>
      </c>
    </row>
    <row r="56" spans="2:3" x14ac:dyDescent="0.3">
      <c r="B56" s="3">
        <v>5.9649122807017542E-2</v>
      </c>
      <c r="C56" s="3">
        <v>4.2372881355932202E-2</v>
      </c>
    </row>
    <row r="57" spans="2:3" x14ac:dyDescent="0.3">
      <c r="B57" s="3">
        <v>4.716981132075472E-2</v>
      </c>
      <c r="C57" s="3">
        <v>3.4682080924855488E-2</v>
      </c>
    </row>
    <row r="58" spans="2:3" x14ac:dyDescent="0.3">
      <c r="B58" s="3">
        <v>5.027932960893855E-2</v>
      </c>
      <c r="C58" s="3">
        <v>5.2980132450331126E-2</v>
      </c>
    </row>
    <row r="59" spans="2:3" x14ac:dyDescent="0.3">
      <c r="B59" s="3">
        <v>5.185185185185185E-2</v>
      </c>
      <c r="C59" s="3">
        <v>2.8985507246376812E-2</v>
      </c>
    </row>
    <row r="60" spans="2:3" x14ac:dyDescent="0.3">
      <c r="B60" s="3">
        <v>3.5971223021582732E-2</v>
      </c>
      <c r="C60" s="3">
        <v>2.7777777777777776E-2</v>
      </c>
    </row>
    <row r="61" spans="2:3" x14ac:dyDescent="0.3">
      <c r="B61" s="3">
        <v>4.2424242424242427E-2</v>
      </c>
      <c r="C61" s="3">
        <v>3.9215686274509803E-2</v>
      </c>
    </row>
    <row r="62" spans="2:3" x14ac:dyDescent="0.3">
      <c r="B62" s="3">
        <v>4.4117647058823532E-2</v>
      </c>
      <c r="C62" s="3">
        <v>1.7543859649122806E-2</v>
      </c>
    </row>
    <row r="63" spans="2:3" x14ac:dyDescent="0.3">
      <c r="B63" s="3">
        <v>5.6872037914691941E-2</v>
      </c>
      <c r="C63" s="3">
        <v>3.1578947368421054E-2</v>
      </c>
    </row>
    <row r="64" spans="2:3" x14ac:dyDescent="0.3">
      <c r="B64" s="3">
        <v>4.0201005025125629E-2</v>
      </c>
      <c r="C64" s="3">
        <v>5.0458715596330278E-2</v>
      </c>
    </row>
    <row r="65" spans="2:3" x14ac:dyDescent="0.3">
      <c r="B65" s="3">
        <v>3.553299492385787E-2</v>
      </c>
      <c r="C65" s="3">
        <v>2.5974025974025976E-2</v>
      </c>
    </row>
    <row r="66" spans="2:3" x14ac:dyDescent="0.3">
      <c r="B66" s="3">
        <v>5.434782608695652E-2</v>
      </c>
      <c r="C66" s="3">
        <v>3.0303030303030304E-2</v>
      </c>
    </row>
    <row r="67" spans="2:3" x14ac:dyDescent="0.3">
      <c r="B67" s="3">
        <v>5.2941176470588235E-2</v>
      </c>
      <c r="C67" s="3">
        <v>1.2269938650306749E-2</v>
      </c>
    </row>
    <row r="68" spans="2:3" x14ac:dyDescent="0.3">
      <c r="B68" s="3">
        <v>1.6216216216216217E-2</v>
      </c>
      <c r="C68" s="3">
        <v>2.5806451612903226E-2</v>
      </c>
    </row>
    <row r="69" spans="2:3" x14ac:dyDescent="0.3">
      <c r="B69" s="3">
        <v>5.1428571428571428E-2</v>
      </c>
      <c r="C69" s="3">
        <v>6.043956043956044E-2</v>
      </c>
    </row>
    <row r="70" spans="2:3" x14ac:dyDescent="0.3">
      <c r="B70" s="3">
        <v>4.3902439024390241E-2</v>
      </c>
      <c r="C70" s="3">
        <v>3.870967741935484E-2</v>
      </c>
    </row>
    <row r="71" spans="2:3" x14ac:dyDescent="0.3">
      <c r="B71" s="3">
        <v>2.7586206896551724E-2</v>
      </c>
      <c r="C71" s="3">
        <v>3.2786885245901641E-2</v>
      </c>
    </row>
    <row r="72" spans="2:3" x14ac:dyDescent="0.3">
      <c r="B72" s="3">
        <v>3.3112582781456956E-2</v>
      </c>
      <c r="C72" s="3">
        <v>8.6956521739130436E-3</v>
      </c>
    </row>
    <row r="73" spans="2:3" x14ac:dyDescent="0.3">
      <c r="B73" s="3">
        <v>5.1502145922746781E-2</v>
      </c>
      <c r="C73" s="3">
        <v>4.878048780487805E-2</v>
      </c>
    </row>
    <row r="74" spans="2:3" x14ac:dyDescent="0.3">
      <c r="B74" s="3">
        <v>3.3707865168539325E-2</v>
      </c>
      <c r="C74" s="3">
        <v>2.2988505747126436E-2</v>
      </c>
    </row>
    <row r="75" spans="2:3" x14ac:dyDescent="0.3">
      <c r="B75" s="3">
        <v>7.3825503355704702E-2</v>
      </c>
      <c r="C75" s="3">
        <v>2.8368794326241134E-2</v>
      </c>
    </row>
    <row r="76" spans="2:3" x14ac:dyDescent="0.3">
      <c r="B76" s="3">
        <v>3.8216560509554139E-2</v>
      </c>
      <c r="C76" s="3">
        <v>4.1176470588235294E-2</v>
      </c>
    </row>
    <row r="77" spans="2:3" x14ac:dyDescent="0.3">
      <c r="B77" s="3">
        <v>7.2625698324022353E-2</v>
      </c>
      <c r="C77" s="3">
        <v>3.8461538461538464E-2</v>
      </c>
    </row>
    <row r="78" spans="2:3" x14ac:dyDescent="0.3">
      <c r="B78" s="3">
        <v>2.3952095808383235E-2</v>
      </c>
      <c r="C78" s="3">
        <v>1.1976047904191617E-2</v>
      </c>
    </row>
    <row r="79" spans="2:3" x14ac:dyDescent="0.3">
      <c r="B79" s="3">
        <v>6.3953488372093026E-2</v>
      </c>
      <c r="C79" s="3">
        <v>2.564102564102564E-2</v>
      </c>
    </row>
    <row r="80" spans="2:3" x14ac:dyDescent="0.3">
      <c r="B80" s="3">
        <v>1.9108280254777069E-2</v>
      </c>
      <c r="C80" s="3">
        <v>2.8985507246376812E-2</v>
      </c>
    </row>
    <row r="81" spans="2:3" x14ac:dyDescent="0.3">
      <c r="B81" s="3">
        <v>4.3859649122807015E-2</v>
      </c>
      <c r="C81" s="3">
        <v>5.6000000000000001E-2</v>
      </c>
    </row>
    <row r="82" spans="2:3" x14ac:dyDescent="0.3">
      <c r="B82" s="3">
        <v>4.2682926829268296E-2</v>
      </c>
      <c r="C82" s="3">
        <v>5.6737588652482268E-2</v>
      </c>
    </row>
    <row r="83" spans="2:3" x14ac:dyDescent="0.3">
      <c r="B83" s="3">
        <v>2.4390243902439025E-2</v>
      </c>
      <c r="C83" s="3">
        <v>2.5000000000000001E-2</v>
      </c>
    </row>
    <row r="84" spans="2:3" x14ac:dyDescent="0.3">
      <c r="B84" s="3">
        <v>3.888888888888889E-2</v>
      </c>
      <c r="C84" s="3">
        <v>3.3333333333333333E-2</v>
      </c>
    </row>
    <row r="85" spans="2:3" x14ac:dyDescent="0.3">
      <c r="B85" s="3">
        <v>6.25E-2</v>
      </c>
      <c r="C85" s="3">
        <v>2.1739130434782608E-2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234D-1935-4525-ABBF-3F5655A70D7D}">
  <dimension ref="B2:H85"/>
  <sheetViews>
    <sheetView tabSelected="1" workbookViewId="0">
      <selection activeCell="F5" sqref="F5:H16"/>
    </sheetView>
  </sheetViews>
  <sheetFormatPr defaultRowHeight="15.6" x14ac:dyDescent="0.3"/>
  <cols>
    <col min="6" max="6" width="27.8984375" customWidth="1"/>
    <col min="7" max="7" width="12.59765625" customWidth="1"/>
    <col min="8" max="8" width="13.296875" customWidth="1"/>
  </cols>
  <sheetData>
    <row r="2" spans="2:8" ht="31.2" x14ac:dyDescent="0.3">
      <c r="B2" s="8" t="s">
        <v>14</v>
      </c>
      <c r="C2" s="8" t="s">
        <v>13</v>
      </c>
    </row>
    <row r="3" spans="2:8" x14ac:dyDescent="0.3">
      <c r="B3" s="16">
        <v>3.0150943396226415</v>
      </c>
      <c r="C3" s="16">
        <v>2.2945736434108528</v>
      </c>
      <c r="F3" t="s">
        <v>15</v>
      </c>
    </row>
    <row r="4" spans="2:8" ht="16.2" thickBot="1" x14ac:dyDescent="0.35">
      <c r="B4" s="16">
        <v>2.2777777777777777</v>
      </c>
      <c r="C4" s="16">
        <v>4.1214953271028039</v>
      </c>
    </row>
    <row r="5" spans="2:8" x14ac:dyDescent="0.3">
      <c r="B5" s="16">
        <v>6.2162162162162158</v>
      </c>
      <c r="C5" s="16">
        <v>4.195876288659794</v>
      </c>
      <c r="F5" s="11"/>
      <c r="G5" s="11" t="s">
        <v>14</v>
      </c>
      <c r="H5" s="11" t="s">
        <v>13</v>
      </c>
    </row>
    <row r="6" spans="2:8" x14ac:dyDescent="0.3">
      <c r="B6" s="16">
        <v>4.3829787234042552</v>
      </c>
      <c r="C6" s="16">
        <v>4.2923076923076922</v>
      </c>
      <c r="F6" s="9" t="s">
        <v>16</v>
      </c>
      <c r="G6" s="9">
        <v>3.4253566888925144</v>
      </c>
      <c r="H6" s="9">
        <v>3.2064350844053084</v>
      </c>
    </row>
    <row r="7" spans="2:8" x14ac:dyDescent="0.3">
      <c r="B7" s="16">
        <v>5.1318681318681323</v>
      </c>
      <c r="C7" s="16">
        <v>5.7032967032967035</v>
      </c>
      <c r="F7" s="9" t="s">
        <v>17</v>
      </c>
      <c r="G7" s="9">
        <v>0.76738119181714959</v>
      </c>
      <c r="H7" s="9">
        <v>0.71793007683364551</v>
      </c>
    </row>
    <row r="8" spans="2:8" x14ac:dyDescent="0.3">
      <c r="B8" s="16">
        <v>4.8214285714285712</v>
      </c>
      <c r="C8" s="16">
        <v>5.875</v>
      </c>
      <c r="F8" s="9" t="s">
        <v>18</v>
      </c>
      <c r="G8" s="9">
        <v>83</v>
      </c>
      <c r="H8" s="9">
        <v>83</v>
      </c>
    </row>
    <row r="9" spans="2:8" x14ac:dyDescent="0.3">
      <c r="B9" s="16">
        <v>6.9101123595505616</v>
      </c>
      <c r="C9" s="16">
        <v>5.7333333333333334</v>
      </c>
      <c r="F9" s="9" t="s">
        <v>19</v>
      </c>
      <c r="G9" s="9">
        <v>0.7426556343253975</v>
      </c>
      <c r="H9" s="9"/>
    </row>
    <row r="10" spans="2:8" x14ac:dyDescent="0.3">
      <c r="B10" s="16">
        <v>4.8356164383561646</v>
      </c>
      <c r="C10" s="16">
        <v>5.010752688172043</v>
      </c>
      <c r="F10" s="9" t="s">
        <v>20</v>
      </c>
      <c r="G10" s="9">
        <v>0</v>
      </c>
      <c r="H10" s="9"/>
    </row>
    <row r="11" spans="2:8" x14ac:dyDescent="0.3">
      <c r="B11" s="16">
        <v>5.2804878048780486</v>
      </c>
      <c r="C11" s="16">
        <v>4.265625</v>
      </c>
      <c r="F11" s="9" t="s">
        <v>21</v>
      </c>
      <c r="G11" s="9">
        <v>164</v>
      </c>
      <c r="H11" s="9"/>
    </row>
    <row r="12" spans="2:8" x14ac:dyDescent="0.3">
      <c r="B12" s="16">
        <v>4.9629629629629628</v>
      </c>
      <c r="C12" s="16">
        <v>5.6811594202898554</v>
      </c>
      <c r="F12" s="9" t="s">
        <v>22</v>
      </c>
      <c r="G12" s="9">
        <v>1.6365110069794995</v>
      </c>
      <c r="H12" s="9"/>
    </row>
    <row r="13" spans="2:8" x14ac:dyDescent="0.3">
      <c r="B13" s="16">
        <v>3.7065217391304346</v>
      </c>
      <c r="C13" s="16">
        <v>4.2470588235294118</v>
      </c>
      <c r="F13" s="9" t="s">
        <v>23</v>
      </c>
      <c r="G13" s="9">
        <v>5.1825133989165453E-2</v>
      </c>
      <c r="H13" s="9"/>
    </row>
    <row r="14" spans="2:8" x14ac:dyDescent="0.3">
      <c r="B14" s="16">
        <v>4.3125</v>
      </c>
      <c r="C14" s="16">
        <v>4.7384615384615385</v>
      </c>
      <c r="F14" s="9" t="s">
        <v>24</v>
      </c>
      <c r="G14" s="9">
        <v>1.6541979291998445</v>
      </c>
      <c r="H14" s="9"/>
    </row>
    <row r="15" spans="2:8" x14ac:dyDescent="0.3">
      <c r="B15" s="16">
        <v>4.6749999999999998</v>
      </c>
      <c r="C15" s="16">
        <v>4.5606060606060606</v>
      </c>
      <c r="F15" s="9" t="s">
        <v>25</v>
      </c>
      <c r="G15" s="9">
        <v>0.10365026797833091</v>
      </c>
      <c r="H15" s="9"/>
    </row>
    <row r="16" spans="2:8" ht="16.2" thickBot="1" x14ac:dyDescent="0.35">
      <c r="B16" s="16">
        <v>4.5733333333333333</v>
      </c>
      <c r="C16" s="16">
        <v>4.5384615384615383</v>
      </c>
      <c r="F16" s="10" t="s">
        <v>26</v>
      </c>
      <c r="G16" s="10">
        <v>1.9745345758584751</v>
      </c>
      <c r="H16" s="10"/>
    </row>
    <row r="17" spans="2:3" x14ac:dyDescent="0.3">
      <c r="B17" s="16">
        <v>3.4724409448818898</v>
      </c>
      <c r="C17" s="16">
        <v>3.7628865979381443</v>
      </c>
    </row>
    <row r="18" spans="2:3" x14ac:dyDescent="0.3">
      <c r="B18" s="16">
        <v>4.4761904761904763</v>
      </c>
      <c r="C18" s="16">
        <v>2.7976878612716765</v>
      </c>
    </row>
    <row r="19" spans="2:3" x14ac:dyDescent="0.3">
      <c r="B19" s="16">
        <v>2.583011583011583</v>
      </c>
      <c r="C19" s="16">
        <v>2.4202898550724639</v>
      </c>
    </row>
    <row r="20" spans="2:3" x14ac:dyDescent="0.3">
      <c r="B20" s="16">
        <v>2.7777777777777777</v>
      </c>
      <c r="C20" s="16">
        <v>2.0449999999999999</v>
      </c>
    </row>
    <row r="21" spans="2:3" x14ac:dyDescent="0.3">
      <c r="B21" s="16">
        <v>4.2883895131086138</v>
      </c>
      <c r="C21" s="16">
        <v>2.7918088737201363</v>
      </c>
    </row>
    <row r="22" spans="2:3" x14ac:dyDescent="0.3">
      <c r="B22" s="16">
        <v>2.7226277372262775</v>
      </c>
      <c r="C22" s="16">
        <v>2.9189189189189189</v>
      </c>
    </row>
    <row r="23" spans="2:3" x14ac:dyDescent="0.3">
      <c r="B23" s="16">
        <v>3.6677631578947367</v>
      </c>
      <c r="C23" s="16">
        <v>2.8282828282828283</v>
      </c>
    </row>
    <row r="24" spans="2:3" x14ac:dyDescent="0.3">
      <c r="B24" s="16">
        <v>2.9503311258278146</v>
      </c>
      <c r="C24" s="16">
        <v>3.1495016611295683</v>
      </c>
    </row>
    <row r="25" spans="2:3" x14ac:dyDescent="0.3">
      <c r="B25" s="16">
        <v>2.9003558718861209</v>
      </c>
      <c r="C25" s="16">
        <v>2.6879194630872485</v>
      </c>
    </row>
    <row r="26" spans="2:3" x14ac:dyDescent="0.3">
      <c r="B26" s="16">
        <v>2.9633027522935782</v>
      </c>
      <c r="C26" s="16">
        <v>2.6129032258064515</v>
      </c>
    </row>
    <row r="27" spans="2:3" x14ac:dyDescent="0.3">
      <c r="B27" s="16">
        <v>2.5292740046838409</v>
      </c>
      <c r="C27" s="16">
        <v>2.5425531914893615</v>
      </c>
    </row>
    <row r="28" spans="2:3" x14ac:dyDescent="0.3">
      <c r="B28" s="16">
        <v>2.8150289017341041</v>
      </c>
      <c r="C28" s="16">
        <v>2.4394904458598727</v>
      </c>
    </row>
    <row r="29" spans="2:3" x14ac:dyDescent="0.3">
      <c r="B29" s="16">
        <v>2.751131221719457</v>
      </c>
      <c r="C29" s="16">
        <v>2.9319727891156462</v>
      </c>
    </row>
    <row r="30" spans="2:3" x14ac:dyDescent="0.3">
      <c r="B30" s="16">
        <v>2.6305970149253732</v>
      </c>
      <c r="C30" s="16">
        <v>3.2382978723404254</v>
      </c>
    </row>
    <row r="31" spans="2:3" x14ac:dyDescent="0.3">
      <c r="B31" s="16">
        <v>2.9375</v>
      </c>
      <c r="C31" s="16">
        <v>3.3597359735973598</v>
      </c>
    </row>
    <row r="32" spans="2:3" x14ac:dyDescent="0.3">
      <c r="B32" s="16">
        <v>3.4056939501779357</v>
      </c>
      <c r="C32" s="16">
        <v>2.9411764705882355</v>
      </c>
    </row>
    <row r="33" spans="2:3" x14ac:dyDescent="0.3">
      <c r="B33" s="16">
        <v>3.4234234234234235</v>
      </c>
      <c r="C33" s="16">
        <v>3.0211864406779663</v>
      </c>
    </row>
    <row r="34" spans="2:3" x14ac:dyDescent="0.3">
      <c r="B34" s="16">
        <v>3.1640625</v>
      </c>
      <c r="C34" s="16">
        <v>2.9832775919732439</v>
      </c>
    </row>
    <row r="35" spans="2:3" x14ac:dyDescent="0.3">
      <c r="B35" s="16">
        <v>4.5633187772925767</v>
      </c>
      <c r="C35" s="16">
        <v>2.8861788617886179</v>
      </c>
    </row>
    <row r="36" spans="2:3" x14ac:dyDescent="0.3">
      <c r="B36" s="16">
        <v>4.0932642487046635</v>
      </c>
      <c r="C36" s="16">
        <v>3.3767441860465115</v>
      </c>
    </row>
    <row r="37" spans="2:3" x14ac:dyDescent="0.3">
      <c r="B37" s="16">
        <v>2.8019323671497585</v>
      </c>
      <c r="C37" s="16">
        <v>2.5021097046413501</v>
      </c>
    </row>
    <row r="38" spans="2:3" x14ac:dyDescent="0.3">
      <c r="B38" s="16">
        <v>3.1057692307692308</v>
      </c>
      <c r="C38" s="16">
        <v>2.9090909090909092</v>
      </c>
    </row>
    <row r="39" spans="2:3" x14ac:dyDescent="0.3">
      <c r="B39" s="16">
        <v>4.0439024390243903</v>
      </c>
      <c r="C39" s="16">
        <v>3.7241379310344827</v>
      </c>
    </row>
    <row r="40" spans="2:3" x14ac:dyDescent="0.3">
      <c r="B40" s="16">
        <v>2.9575471698113209</v>
      </c>
      <c r="C40" s="16">
        <v>3.4431818181818183</v>
      </c>
    </row>
    <row r="41" spans="2:3" x14ac:dyDescent="0.3">
      <c r="B41" s="16">
        <v>2.3707865168539324</v>
      </c>
      <c r="C41" s="16">
        <v>2.414746543778802</v>
      </c>
    </row>
    <row r="42" spans="2:3" x14ac:dyDescent="0.3">
      <c r="B42" s="16">
        <v>3.2680851063829786</v>
      </c>
      <c r="C42" s="16">
        <v>3.691860465116279</v>
      </c>
    </row>
    <row r="43" spans="2:3" x14ac:dyDescent="0.3">
      <c r="B43" s="16">
        <v>3.103030303030303</v>
      </c>
      <c r="C43" s="16">
        <v>3.7210526315789472</v>
      </c>
    </row>
    <row r="44" spans="2:3" x14ac:dyDescent="0.3">
      <c r="B44" s="16">
        <v>3.5515151515151517</v>
      </c>
      <c r="C44" s="16">
        <v>2.8988095238095237</v>
      </c>
    </row>
    <row r="45" spans="2:3" x14ac:dyDescent="0.3">
      <c r="B45" s="16">
        <v>3.1141304347826089</v>
      </c>
      <c r="C45" s="16">
        <v>3.3641618497109826</v>
      </c>
    </row>
    <row r="46" spans="2:3" x14ac:dyDescent="0.3">
      <c r="B46" s="16">
        <v>2.9849246231155777</v>
      </c>
      <c r="C46" s="16">
        <v>3.1428571428571428</v>
      </c>
    </row>
    <row r="47" spans="2:3" x14ac:dyDescent="0.3">
      <c r="B47" s="16">
        <v>2.8396946564885495</v>
      </c>
      <c r="C47" s="16">
        <v>2.522633744855967</v>
      </c>
    </row>
    <row r="48" spans="2:3" x14ac:dyDescent="0.3">
      <c r="B48" s="16">
        <v>2.4723247232472323</v>
      </c>
      <c r="C48" s="16">
        <v>2.6652719665271967</v>
      </c>
    </row>
    <row r="49" spans="2:3" x14ac:dyDescent="0.3">
      <c r="B49" s="16">
        <v>3.3231441048034935</v>
      </c>
      <c r="C49" s="16">
        <v>2.8616071428571428</v>
      </c>
    </row>
    <row r="50" spans="2:3" x14ac:dyDescent="0.3">
      <c r="B50" s="16">
        <v>2.6681034482758621</v>
      </c>
      <c r="C50" s="16">
        <v>2.5602094240837698</v>
      </c>
    </row>
    <row r="51" spans="2:3" x14ac:dyDescent="0.3">
      <c r="B51" s="16">
        <v>2.4572864321608039</v>
      </c>
      <c r="C51" s="16">
        <v>2.7647058823529411</v>
      </c>
    </row>
    <row r="52" spans="2:3" x14ac:dyDescent="0.3">
      <c r="B52" s="16">
        <v>3.4260869565217393</v>
      </c>
      <c r="C52" s="16">
        <v>2.4691943127962084</v>
      </c>
    </row>
    <row r="53" spans="2:3" x14ac:dyDescent="0.3">
      <c r="B53" s="16">
        <v>3.1050228310502281</v>
      </c>
      <c r="C53" s="16">
        <v>2.6137566137566139</v>
      </c>
    </row>
    <row r="54" spans="2:3" x14ac:dyDescent="0.3">
      <c r="B54" s="16">
        <v>3.0900473933649288</v>
      </c>
      <c r="C54" s="16">
        <v>2.354368932038835</v>
      </c>
    </row>
    <row r="55" spans="2:3" x14ac:dyDescent="0.3">
      <c r="B55" s="16">
        <v>2.936893203883495</v>
      </c>
      <c r="C55" s="16">
        <v>3.5746268656716418</v>
      </c>
    </row>
    <row r="56" spans="2:3" x14ac:dyDescent="0.3">
      <c r="B56" s="16">
        <v>2.5578947368421052</v>
      </c>
      <c r="C56" s="16">
        <v>2.7161016949152543</v>
      </c>
    </row>
    <row r="57" spans="2:3" x14ac:dyDescent="0.3">
      <c r="B57" s="16">
        <v>2.5377358490566038</v>
      </c>
      <c r="C57" s="16">
        <v>2.8208092485549132</v>
      </c>
    </row>
    <row r="58" spans="2:3" x14ac:dyDescent="0.3">
      <c r="B58" s="16">
        <v>3.8882681564245809</v>
      </c>
      <c r="C58" s="16">
        <v>3.9072847682119205</v>
      </c>
    </row>
    <row r="59" spans="2:3" x14ac:dyDescent="0.3">
      <c r="B59" s="16">
        <v>3.1703703703703705</v>
      </c>
      <c r="C59" s="16">
        <v>3.4927536231884058</v>
      </c>
    </row>
    <row r="60" spans="2:3" x14ac:dyDescent="0.3">
      <c r="B60" s="16">
        <v>3.8417266187050361</v>
      </c>
      <c r="C60" s="16">
        <v>2.2708333333333335</v>
      </c>
    </row>
    <row r="61" spans="2:3" x14ac:dyDescent="0.3">
      <c r="B61" s="16">
        <v>2.6545454545454548</v>
      </c>
      <c r="C61" s="16">
        <v>2.9803921568627452</v>
      </c>
    </row>
    <row r="62" spans="2:3" x14ac:dyDescent="0.3">
      <c r="B62" s="16">
        <v>3.5049019607843137</v>
      </c>
      <c r="C62" s="16">
        <v>2.3728070175438596</v>
      </c>
    </row>
    <row r="63" spans="2:3" x14ac:dyDescent="0.3">
      <c r="B63" s="16">
        <v>3.3933649289099526</v>
      </c>
      <c r="C63" s="16">
        <v>2.8789473684210525</v>
      </c>
    </row>
    <row r="64" spans="2:3" x14ac:dyDescent="0.3">
      <c r="B64" s="16">
        <v>3.437185929648241</v>
      </c>
      <c r="C64" s="16">
        <v>3.0321100917431192</v>
      </c>
    </row>
    <row r="65" spans="2:3" x14ac:dyDescent="0.3">
      <c r="B65" s="16">
        <v>3.233502538071066</v>
      </c>
      <c r="C65" s="16">
        <v>2.7337662337662336</v>
      </c>
    </row>
    <row r="66" spans="2:3" x14ac:dyDescent="0.3">
      <c r="B66" s="16">
        <v>2.7445652173913042</v>
      </c>
      <c r="C66" s="16">
        <v>2.521212121212121</v>
      </c>
    </row>
    <row r="67" spans="2:3" x14ac:dyDescent="0.3">
      <c r="B67" s="16">
        <v>4.341176470588235</v>
      </c>
      <c r="C67" s="16">
        <v>3.3435582822085887</v>
      </c>
    </row>
    <row r="68" spans="2:3" x14ac:dyDescent="0.3">
      <c r="B68" s="16">
        <v>2.6810810810810812</v>
      </c>
      <c r="C68" s="16">
        <v>2.7290322580645161</v>
      </c>
    </row>
    <row r="69" spans="2:3" x14ac:dyDescent="0.3">
      <c r="B69" s="16">
        <v>3.2514285714285713</v>
      </c>
      <c r="C69" s="16">
        <v>3.2912087912087911</v>
      </c>
    </row>
    <row r="70" spans="2:3" x14ac:dyDescent="0.3">
      <c r="B70" s="16">
        <v>3.1073170731707318</v>
      </c>
      <c r="C70" s="16">
        <v>2.9612903225806453</v>
      </c>
    </row>
    <row r="71" spans="2:3" x14ac:dyDescent="0.3">
      <c r="B71" s="16">
        <v>3.7310344827586208</v>
      </c>
      <c r="C71" s="16">
        <v>3.2950819672131146</v>
      </c>
    </row>
    <row r="72" spans="2:3" x14ac:dyDescent="0.3">
      <c r="B72" s="16">
        <v>3.2781456953642385</v>
      </c>
      <c r="C72" s="16">
        <v>2.7304347826086954</v>
      </c>
    </row>
    <row r="73" spans="2:3" x14ac:dyDescent="0.3">
      <c r="B73" s="16">
        <v>3.5236051502145922</v>
      </c>
      <c r="C73" s="16">
        <v>3.7560975609756095</v>
      </c>
    </row>
    <row r="74" spans="2:3" x14ac:dyDescent="0.3">
      <c r="B74" s="16">
        <v>3.9719101123595504</v>
      </c>
      <c r="C74" s="16">
        <v>2.4022988505747125</v>
      </c>
    </row>
    <row r="75" spans="2:3" x14ac:dyDescent="0.3">
      <c r="B75" s="16">
        <v>3.3154362416107381</v>
      </c>
      <c r="C75" s="16">
        <v>2.4822695035460991</v>
      </c>
    </row>
    <row r="76" spans="2:3" x14ac:dyDescent="0.3">
      <c r="B76" s="16">
        <v>2.8598726114649682</v>
      </c>
      <c r="C76" s="16">
        <v>2.7588235294117647</v>
      </c>
    </row>
    <row r="77" spans="2:3" x14ac:dyDescent="0.3">
      <c r="B77" s="16">
        <v>2.569832402234637</v>
      </c>
      <c r="C77" s="16">
        <v>2.8791208791208791</v>
      </c>
    </row>
    <row r="78" spans="2:3" x14ac:dyDescent="0.3">
      <c r="B78" s="16">
        <v>2.4730538922155687</v>
      </c>
      <c r="C78" s="16">
        <v>2.784431137724551</v>
      </c>
    </row>
    <row r="79" spans="2:3" x14ac:dyDescent="0.3">
      <c r="B79" s="16">
        <v>2.7558139534883721</v>
      </c>
      <c r="C79" s="16">
        <v>2.7051282051282053</v>
      </c>
    </row>
    <row r="80" spans="2:3" x14ac:dyDescent="0.3">
      <c r="B80" s="16">
        <v>2.484076433121019</v>
      </c>
      <c r="C80" s="16">
        <v>3.2681159420289854</v>
      </c>
    </row>
    <row r="81" spans="2:3" x14ac:dyDescent="0.3">
      <c r="B81" s="16">
        <v>3.7456140350877192</v>
      </c>
      <c r="C81" s="16">
        <v>2.536</v>
      </c>
    </row>
    <row r="82" spans="2:3" x14ac:dyDescent="0.3">
      <c r="B82" s="16">
        <v>3.1097560975609757</v>
      </c>
      <c r="C82" s="16">
        <v>3.1489361702127661</v>
      </c>
    </row>
    <row r="83" spans="2:3" x14ac:dyDescent="0.3">
      <c r="B83" s="16">
        <v>4.3109756097560972</v>
      </c>
      <c r="C83" s="16">
        <v>2.6062500000000002</v>
      </c>
    </row>
    <row r="84" spans="2:3" x14ac:dyDescent="0.3">
      <c r="B84" s="16">
        <v>2.8166666666666669</v>
      </c>
      <c r="C84" s="16">
        <v>2.9933333333333332</v>
      </c>
    </row>
    <row r="85" spans="2:3" x14ac:dyDescent="0.3">
      <c r="B85" s="16">
        <v>3.1761363636363638</v>
      </c>
      <c r="C85" s="16">
        <v>2.5434782608695654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Revenue</vt:lpstr>
      <vt:lpstr>Avg Order Value</vt:lpstr>
      <vt:lpstr>Revenue Per Session</vt:lpstr>
      <vt:lpstr>Sessions</vt:lpstr>
      <vt:lpstr>Transactions</vt:lpstr>
      <vt:lpstr>Avg Session Duration</vt:lpstr>
      <vt:lpstr>ECommerce Conversion Rate</vt:lpstr>
      <vt:lpstr>Pages Per Session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Weber</dc:creator>
  <cp:lastModifiedBy>Vaskor roy</cp:lastModifiedBy>
  <dcterms:created xsi:type="dcterms:W3CDTF">2017-09-28T13:07:22Z</dcterms:created>
  <dcterms:modified xsi:type="dcterms:W3CDTF">2022-09-02T19:07:39Z</dcterms:modified>
</cp:coreProperties>
</file>