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llerH\Dropbox (Personal)\Carbon\Collaborators\JimDalling\Fortuna&amp;Baru\"/>
    </mc:Choice>
  </mc:AlternateContent>
  <xr:revisionPtr revIDLastSave="0" documentId="13_ncr:1_{0E3810F9-92CC-4E6E-BE61-1E981B29A91C}" xr6:coauthVersionLast="46" xr6:coauthVersionMax="46" xr10:uidLastSave="{00000000-0000-0000-0000-000000000000}"/>
  <bookViews>
    <workbookView xWindow="29190" yWindow="0" windowWidth="13935" windowHeight="16230" xr2:uid="{BCEF6D06-4076-2846-8F05-D38F434F4F49}"/>
  </bookViews>
  <sheets>
    <sheet name="LonLat" sheetId="4" r:id="rId1"/>
  </sheets>
  <definedNames>
    <definedName name="_xlnm._FilterDatabase" localSheetId="0" hidden="1">LonLat!$B$1:$G$1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4" l="1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</calcChain>
</file>

<file path=xl/sharedStrings.xml><?xml version="1.0" encoding="utf-8"?>
<sst xmlns="http://schemas.openxmlformats.org/spreadsheetml/2006/main" count="49" uniqueCount="31">
  <si>
    <t>Mirador</t>
  </si>
  <si>
    <t>Casita</t>
  </si>
  <si>
    <t>Quetzal</t>
  </si>
  <si>
    <t>Copete</t>
  </si>
  <si>
    <t>Aullador</t>
  </si>
  <si>
    <t>Bodega</t>
  </si>
  <si>
    <t>Hope</t>
  </si>
  <si>
    <t>Volcan</t>
  </si>
  <si>
    <t>CasitaB</t>
  </si>
  <si>
    <t>ChorroA</t>
  </si>
  <si>
    <t>ChorroB</t>
  </si>
  <si>
    <t>HondaB</t>
  </si>
  <si>
    <t>HondaA</t>
  </si>
  <si>
    <t>Samunidio</t>
  </si>
  <si>
    <t>Bonita</t>
  </si>
  <si>
    <t>Pinola</t>
  </si>
  <si>
    <t>Hornito</t>
  </si>
  <si>
    <t>AltoFrio</t>
  </si>
  <si>
    <t>PSeco</t>
  </si>
  <si>
    <t>VerrugA</t>
  </si>
  <si>
    <t>VerrugB</t>
  </si>
  <si>
    <t>Site</t>
  </si>
  <si>
    <t>Baru</t>
  </si>
  <si>
    <t>Esperanza</t>
  </si>
  <si>
    <t>Fortuna</t>
  </si>
  <si>
    <t>elevation_m</t>
  </si>
  <si>
    <t>longitude</t>
  </si>
  <si>
    <t>latitude</t>
  </si>
  <si>
    <t>Plotname</t>
  </si>
  <si>
    <t>AreaPlot_ha</t>
  </si>
  <si>
    <t>PlotID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</si>
</sst>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0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ont="1" applyBorder="1"/>
    <xf numFmtId="0" fontId="1" fillId="0" borderId="0" xfId="0" applyFont="1" applyBorder="1" applyAlignment="1">
      <alignment horizontal="center"/>
    </xf>
    <xf numFmtId="164" fontId="0" fillId="0" borderId="0" xfId="0" applyNumberFormat="1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109C7-1676-8F43-AA5B-79486A20024C}">
  <dimension ref="A1:G22"/>
  <sheetViews>
    <sheetView tabSelected="1" workbookViewId="0">
      <selection activeCell="G22" sqref="A1:G22"/>
    </sheetView>
  </sheetViews>
  <sheetFormatPr defaultColWidth="11" defaultRowHeight="15.75" x14ac:dyDescent="0.25"/>
  <sheetData>
    <row r="1" spans="1:7" x14ac:dyDescent="0.25">
      <c r="A1" t="s">
        <v>30</v>
      </c>
      <c r="B1" s="1" t="s">
        <v>28</v>
      </c>
      <c r="C1" s="2" t="s">
        <v>27</v>
      </c>
      <c r="D1" s="2" t="s">
        <v>26</v>
      </c>
      <c r="E1" t="s">
        <v>25</v>
      </c>
      <c r="F1" t="s">
        <v>21</v>
      </c>
      <c r="G1" t="s">
        <v>29</v>
      </c>
    </row>
    <row r="2" spans="1:7" x14ac:dyDescent="0.25">
      <c r="A2">
        <v>901</v>
      </c>
      <c r="B2" s="1" t="s">
        <v>4</v>
      </c>
      <c r="C2" s="1">
        <v>8.8235440000000001</v>
      </c>
      <c r="D2" s="1">
        <v>-82.495271218692096</v>
      </c>
      <c r="E2">
        <v>2014</v>
      </c>
      <c r="F2" t="s">
        <v>22</v>
      </c>
      <c r="G2">
        <v>0.2</v>
      </c>
    </row>
    <row r="3" spans="1:7" x14ac:dyDescent="0.25">
      <c r="A3">
        <f>A2+1</f>
        <v>902</v>
      </c>
      <c r="B3" s="1" t="s">
        <v>5</v>
      </c>
      <c r="C3" s="1">
        <v>8.8198589999999992</v>
      </c>
      <c r="D3" s="1">
        <v>-82.482756781789007</v>
      </c>
      <c r="E3">
        <v>1762</v>
      </c>
      <c r="F3" t="s">
        <v>22</v>
      </c>
      <c r="G3">
        <v>0.2</v>
      </c>
    </row>
    <row r="4" spans="1:7" x14ac:dyDescent="0.25">
      <c r="A4">
        <f t="shared" ref="A4:A22" si="0">A3+1</f>
        <v>903</v>
      </c>
      <c r="B4" s="1" t="s">
        <v>1</v>
      </c>
      <c r="C4" s="1">
        <v>8.8128019700000007</v>
      </c>
      <c r="D4" s="1">
        <v>-82.499376999999996</v>
      </c>
      <c r="E4">
        <v>2248</v>
      </c>
      <c r="F4" t="s">
        <v>22</v>
      </c>
      <c r="G4">
        <v>1</v>
      </c>
    </row>
    <row r="5" spans="1:7" x14ac:dyDescent="0.25">
      <c r="A5">
        <f t="shared" si="0"/>
        <v>904</v>
      </c>
      <c r="B5" s="1" t="s">
        <v>8</v>
      </c>
      <c r="C5" s="1">
        <v>8.8112300000000001</v>
      </c>
      <c r="D5" s="1">
        <v>-82.503839357240196</v>
      </c>
      <c r="E5">
        <v>2380</v>
      </c>
      <c r="F5" t="s">
        <v>22</v>
      </c>
      <c r="G5">
        <v>0.2</v>
      </c>
    </row>
    <row r="6" spans="1:7" x14ac:dyDescent="0.25">
      <c r="A6">
        <f t="shared" si="0"/>
        <v>905</v>
      </c>
      <c r="B6" s="1" t="s">
        <v>3</v>
      </c>
      <c r="C6" s="1">
        <v>8.8087407300000002</v>
      </c>
      <c r="D6" s="1">
        <v>-82.515891999999994</v>
      </c>
      <c r="E6">
        <v>2923</v>
      </c>
      <c r="F6" t="s">
        <v>22</v>
      </c>
      <c r="G6">
        <v>1</v>
      </c>
    </row>
    <row r="7" spans="1:7" x14ac:dyDescent="0.25">
      <c r="A7">
        <f t="shared" si="0"/>
        <v>906</v>
      </c>
      <c r="B7" s="1" t="s">
        <v>0</v>
      </c>
      <c r="C7" s="3">
        <v>8.8240367499999994</v>
      </c>
      <c r="D7" s="1">
        <v>-82.496426999999997</v>
      </c>
      <c r="E7">
        <v>1987</v>
      </c>
      <c r="F7" t="s">
        <v>22</v>
      </c>
      <c r="G7">
        <v>1</v>
      </c>
    </row>
    <row r="8" spans="1:7" x14ac:dyDescent="0.25">
      <c r="A8">
        <f t="shared" si="0"/>
        <v>907</v>
      </c>
      <c r="B8" s="1" t="s">
        <v>2</v>
      </c>
      <c r="C8" s="1">
        <v>8.8117677299999997</v>
      </c>
      <c r="D8" s="1">
        <v>-82.509676999999996</v>
      </c>
      <c r="E8">
        <v>2599</v>
      </c>
      <c r="F8" t="s">
        <v>22</v>
      </c>
      <c r="G8">
        <v>1</v>
      </c>
    </row>
    <row r="9" spans="1:7" x14ac:dyDescent="0.25">
      <c r="A9">
        <f t="shared" si="0"/>
        <v>908</v>
      </c>
      <c r="B9" s="1" t="s">
        <v>7</v>
      </c>
      <c r="C9" s="4">
        <v>8.8096266599999993</v>
      </c>
      <c r="D9" s="4">
        <v>-82.534300000000002</v>
      </c>
      <c r="E9">
        <v>3253</v>
      </c>
      <c r="F9" t="s">
        <v>22</v>
      </c>
      <c r="G9">
        <v>0.2</v>
      </c>
    </row>
    <row r="10" spans="1:7" x14ac:dyDescent="0.25">
      <c r="A10">
        <f t="shared" si="0"/>
        <v>909</v>
      </c>
      <c r="B10" s="1" t="s">
        <v>6</v>
      </c>
      <c r="C10" s="1">
        <v>8.8222529999999999</v>
      </c>
      <c r="D10" s="1">
        <v>-82.436748726296301</v>
      </c>
      <c r="E10">
        <v>1679</v>
      </c>
      <c r="F10" t="s">
        <v>23</v>
      </c>
      <c r="G10">
        <v>0.2</v>
      </c>
    </row>
    <row r="11" spans="1:7" x14ac:dyDescent="0.25">
      <c r="A11">
        <f t="shared" si="0"/>
        <v>910</v>
      </c>
      <c r="B11" s="5" t="s">
        <v>17</v>
      </c>
      <c r="C11" s="5">
        <v>8.6539999999999999</v>
      </c>
      <c r="D11" s="5">
        <v>-82.215000000000003</v>
      </c>
      <c r="E11">
        <v>1100</v>
      </c>
      <c r="F11" t="s">
        <v>24</v>
      </c>
      <c r="G11">
        <v>1</v>
      </c>
    </row>
    <row r="12" spans="1:7" x14ac:dyDescent="0.25">
      <c r="A12">
        <f t="shared" si="0"/>
        <v>911</v>
      </c>
      <c r="B12" s="5" t="s">
        <v>14</v>
      </c>
      <c r="C12" s="5">
        <v>8.7669999999999995</v>
      </c>
      <c r="D12" s="5">
        <v>-82.215000000000003</v>
      </c>
      <c r="E12">
        <v>1300</v>
      </c>
      <c r="F12" t="s">
        <v>24</v>
      </c>
      <c r="G12">
        <v>1</v>
      </c>
    </row>
    <row r="13" spans="1:7" x14ac:dyDescent="0.25">
      <c r="A13">
        <f t="shared" si="0"/>
        <v>912</v>
      </c>
      <c r="B13" s="1" t="s">
        <v>9</v>
      </c>
      <c r="C13" s="5">
        <v>8.7490000000000006</v>
      </c>
      <c r="D13" s="5">
        <v>-82.228999999999999</v>
      </c>
      <c r="E13">
        <v>1100</v>
      </c>
      <c r="F13" t="s">
        <v>24</v>
      </c>
      <c r="G13">
        <v>1</v>
      </c>
    </row>
    <row r="14" spans="1:7" x14ac:dyDescent="0.25">
      <c r="A14">
        <f t="shared" si="0"/>
        <v>913</v>
      </c>
      <c r="B14" s="1" t="s">
        <v>10</v>
      </c>
      <c r="C14" s="5">
        <v>8.7490000000000006</v>
      </c>
      <c r="D14" s="5">
        <v>-82.231999999999999</v>
      </c>
      <c r="E14">
        <v>1240</v>
      </c>
      <c r="F14" t="s">
        <v>24</v>
      </c>
      <c r="G14">
        <v>1</v>
      </c>
    </row>
    <row r="15" spans="1:7" x14ac:dyDescent="0.25">
      <c r="A15">
        <f t="shared" si="0"/>
        <v>914</v>
      </c>
      <c r="B15" s="1" t="s">
        <v>12</v>
      </c>
      <c r="C15" s="5">
        <v>8.7509999999999994</v>
      </c>
      <c r="D15" s="5">
        <v>-82.239000000000004</v>
      </c>
      <c r="E15">
        <v>1155</v>
      </c>
      <c r="F15" t="s">
        <v>24</v>
      </c>
      <c r="G15">
        <v>1</v>
      </c>
    </row>
    <row r="16" spans="1:7" x14ac:dyDescent="0.25">
      <c r="A16">
        <f t="shared" si="0"/>
        <v>915</v>
      </c>
      <c r="B16" s="1" t="s">
        <v>11</v>
      </c>
      <c r="C16" s="5">
        <v>8.7560000000000002</v>
      </c>
      <c r="D16" s="5">
        <v>-82.242999999999995</v>
      </c>
      <c r="E16">
        <v>1240</v>
      </c>
      <c r="F16" t="s">
        <v>24</v>
      </c>
      <c r="G16">
        <v>1</v>
      </c>
    </row>
    <row r="17" spans="1:7" x14ac:dyDescent="0.25">
      <c r="A17">
        <f t="shared" si="0"/>
        <v>916</v>
      </c>
      <c r="B17" s="5" t="s">
        <v>16</v>
      </c>
      <c r="C17" s="5">
        <v>8.6739999999999995</v>
      </c>
      <c r="D17" s="5">
        <v>-82.213999999999999</v>
      </c>
      <c r="E17">
        <v>1330</v>
      </c>
      <c r="F17" t="s">
        <v>24</v>
      </c>
      <c r="G17">
        <v>1</v>
      </c>
    </row>
    <row r="18" spans="1:7" x14ac:dyDescent="0.25">
      <c r="A18">
        <f t="shared" si="0"/>
        <v>917</v>
      </c>
      <c r="B18" s="5" t="s">
        <v>15</v>
      </c>
      <c r="C18" s="5">
        <v>8.7539999999999996</v>
      </c>
      <c r="D18" s="5">
        <v>-82.259</v>
      </c>
      <c r="E18">
        <v>1135</v>
      </c>
      <c r="F18" t="s">
        <v>24</v>
      </c>
      <c r="G18">
        <v>1</v>
      </c>
    </row>
    <row r="19" spans="1:7" x14ac:dyDescent="0.25">
      <c r="A19">
        <f t="shared" si="0"/>
        <v>918</v>
      </c>
      <c r="B19" s="5" t="s">
        <v>18</v>
      </c>
      <c r="C19" s="5">
        <v>8.7780000000000005</v>
      </c>
      <c r="D19" s="5">
        <v>-82.197999999999993</v>
      </c>
      <c r="E19">
        <v>880</v>
      </c>
      <c r="F19" t="s">
        <v>24</v>
      </c>
      <c r="G19">
        <v>1</v>
      </c>
    </row>
    <row r="20" spans="1:7" x14ac:dyDescent="0.25">
      <c r="A20">
        <f t="shared" si="0"/>
        <v>919</v>
      </c>
      <c r="B20" s="1" t="s">
        <v>13</v>
      </c>
      <c r="C20" s="5">
        <v>8.7309999999999999</v>
      </c>
      <c r="D20" s="5">
        <v>-82.248000000000005</v>
      </c>
      <c r="E20">
        <v>1215</v>
      </c>
      <c r="F20" t="s">
        <v>24</v>
      </c>
      <c r="G20">
        <v>1</v>
      </c>
    </row>
    <row r="21" spans="1:7" x14ac:dyDescent="0.25">
      <c r="A21">
        <f t="shared" si="0"/>
        <v>920</v>
      </c>
      <c r="B21" s="5" t="s">
        <v>19</v>
      </c>
      <c r="C21" s="5">
        <v>8.7780000000000005</v>
      </c>
      <c r="D21" s="5">
        <v>-82.18</v>
      </c>
      <c r="E21">
        <v>970</v>
      </c>
      <c r="F21" t="s">
        <v>24</v>
      </c>
      <c r="G21">
        <v>1</v>
      </c>
    </row>
    <row r="22" spans="1:7" x14ac:dyDescent="0.25">
      <c r="A22">
        <f t="shared" si="0"/>
        <v>921</v>
      </c>
      <c r="B22" s="5" t="s">
        <v>20</v>
      </c>
      <c r="C22" s="5">
        <v>8.7769999999999992</v>
      </c>
      <c r="D22" s="5">
        <v>-82.17</v>
      </c>
      <c r="E22">
        <v>850</v>
      </c>
      <c r="F22" t="s">
        <v>24</v>
      </c>
      <c r="G22">
        <v>1</v>
      </c>
    </row>
  </sheetData>
  <sortState xmlns:xlrd2="http://schemas.microsoft.com/office/spreadsheetml/2017/richdata2" ref="B2:G23">
    <sortCondition ref="F2:F23"/>
  </sortState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LonLat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Prada Cordero, Cecilia Margarita Margarita</dc:creator>
  <cp:lastModifiedBy>Muller-Landau, Helene</cp:lastModifiedBy>
  <dcterms:created xsi:type="dcterms:W3CDTF">2018-03-04T23:11:46Z</dcterms:created>
  <dcterms:modified xsi:type="dcterms:W3CDTF">2021-11-05T22:02:13Z</dcterms:modified>
</cp:coreProperties>
</file>