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G:\DA\PROJECTS\"/>
    </mc:Choice>
  </mc:AlternateContent>
  <xr:revisionPtr revIDLastSave="0" documentId="13_ncr:1_{CE13BA4F-D91C-489E-9272-093DFC9404BD}" xr6:coauthVersionLast="47" xr6:coauthVersionMax="47" xr10:uidLastSave="{00000000-0000-0000-0000-000000000000}"/>
  <bookViews>
    <workbookView xWindow="-120" yWindow="-120" windowWidth="20730" windowHeight="11760" activeTab="3" xr2:uid="{7A9FB78B-6DF8-45E0-A596-6A8E37086D52}"/>
  </bookViews>
  <sheets>
    <sheet name="WA_Fn-UseC_-HR-Employee-Attriti" sheetId="1" r:id="rId1"/>
    <sheet name="Sheet1" sheetId="2" r:id="rId2"/>
    <sheet name="Sheet2" sheetId="3" r:id="rId3"/>
    <sheet name="Sheet3" sheetId="4" r:id="rId4"/>
  </sheets>
  <definedNames>
    <definedName name="_xlchart.v2.0" hidden="1">Sheet1!$O$21:$O$30</definedName>
    <definedName name="_xlchart.v2.1" hidden="1">Sheet1!$P$21:$P$30</definedName>
    <definedName name="Slicer_Attrition">#N/A</definedName>
    <definedName name="Slicer_Department">#N/A</definedName>
    <definedName name="Slicer_EducationField">#N/A</definedName>
    <definedName name="Slicer_Gender">#N/A</definedName>
    <definedName name="Slicer_JobRole">#N/A</definedName>
    <definedName name="Slicer_MaritalStatus">#N/A</definedName>
    <definedName name="Slicer_OverTim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8" i="3" l="1"/>
  <c r="P30" i="2"/>
  <c r="P29" i="2"/>
  <c r="P28" i="2"/>
  <c r="P27" i="2"/>
  <c r="P26" i="2"/>
  <c r="O30" i="2"/>
  <c r="O29" i="2"/>
  <c r="O28" i="2"/>
  <c r="O27" i="2"/>
  <c r="O26" i="2"/>
  <c r="P25" i="2"/>
  <c r="P24" i="2"/>
  <c r="P23" i="2"/>
  <c r="P22" i="2"/>
  <c r="P21" i="2"/>
  <c r="O25" i="2"/>
  <c r="O24" i="2"/>
  <c r="O23" i="2"/>
  <c r="O22" i="2"/>
  <c r="O21" i="2"/>
  <c r="B7" i="3"/>
  <c r="B6" i="3"/>
  <c r="B5" i="3"/>
  <c r="B4" i="3"/>
  <c r="B3" i="3"/>
  <c r="B2" i="3"/>
  <c r="B13" i="3"/>
  <c r="B17" i="3"/>
  <c r="B16" i="3"/>
  <c r="B14" i="3"/>
  <c r="B15" i="3" l="1"/>
</calcChain>
</file>

<file path=xl/sharedStrings.xml><?xml version="1.0" encoding="utf-8"?>
<sst xmlns="http://schemas.openxmlformats.org/spreadsheetml/2006/main" count="14869" uniqueCount="130">
  <si>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</si>
  <si>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</si>
  <si>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</si>
  <si>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</si>
  <si>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</si>
  <si>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</si>
  <si>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</si>
  <si>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</si>
  <si>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</si>
  <si>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</si>
  <si>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</si>
  <si>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</si>
  <si>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</si>
  <si>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</si>
  <si>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</si>
  <si>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</si>
  <si>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</si>
  <si>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</si>
  <si>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</si>
  <si>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</si>
  <si>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</si>
  <si>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</si>
  <si>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</si>
  <si>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</si>
  <si>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</si>
  <si>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</si>
  <si>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</si>
  <si>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</si>
  <si>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</si>
  <si>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</si>
  <si>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</si>
  <si>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</si>
  <si>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</si>
  <si>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</si>
  <si>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</si>
  <si>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</si>
  <si>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</si>
  <si>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</si>
  <si>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</si>
  <si>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</si>
  <si>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</si>
  <si>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</si>
  <si>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</si>
  <si>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</si>
  <si>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</si>
  <si>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</si>
  <si>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</si>
  <si>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</si>
  <si>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</si>
  <si>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</si>
  <si>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</si>
  <si>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</si>
  <si>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</si>
  <si>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</si>
  <si>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</si>
  <si>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</si>
  <si>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</si>
  <si>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</si>
  <si>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</si>
  <si>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</si>
  <si>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</si>
  <si>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</si>
  <si>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City</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</si>
  <si>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</si>
  <si>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</si>
  <si>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</si>
  <si>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</si>
  <si>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</si>
  <si>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</si>
  <si>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</si>
  <si>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</si>
  <si>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</si>
  <si>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</si>
  <si>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</si>
  <si>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</si>
  <si>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</si>
  <si>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</si>
  <si>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</si>
  <si>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</si>
  <si>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</si>
  <si>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</si>
  <si>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</si>
  <si>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</si>
  <si>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</si>
  <si>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</si>
  <si>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</si>
  <si>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</si>
  <si>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</si>
  <si>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</si>
  <si>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</si>
  <si>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</si>
  <si>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</si>
  <si>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</si>
  <si>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</si>
  <si>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</si>
  <si>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</si>
  <si>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</si>
  <si>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</si>
  <si>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</si>
  <si>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</si>
  <si>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</si>
  <si>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</si>
  <si>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</si>
  <si>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</si>
  <si>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</si>
  <si>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</si>
  <si>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</si>
  <si>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</si>
  <si>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</si>
  <si>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</si>
  <si>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</si>
  <si>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</si>
  <si>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</si>
  <si>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Row Labels</t>
  </si>
  <si>
    <t>Grand Total</t>
  </si>
  <si>
    <t>Count of Attrition</t>
  </si>
  <si>
    <t>Column Labels</t>
  </si>
  <si>
    <t>Average of JobSatisfaction</t>
  </si>
  <si>
    <t>Count of EmployeeNumber</t>
  </si>
  <si>
    <t>Average of MonthlyIncome</t>
  </si>
  <si>
    <t>KPI Name</t>
  </si>
  <si>
    <t>Total Employees</t>
  </si>
  <si>
    <t>Total Attrition</t>
  </si>
  <si>
    <t>Attrition Rate (%)</t>
  </si>
  <si>
    <t>Avg. Monthly Income</t>
  </si>
  <si>
    <t>Avg. Work-Life Balance</t>
  </si>
  <si>
    <t>Most Common Job</t>
  </si>
  <si>
    <t>Sum of MonthlyIncome</t>
  </si>
  <si>
    <t>Average of WorkLifeBalance</t>
  </si>
  <si>
    <t>Sum of EmployeeCount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</si>
</sst>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0" fillId="0" borderId="0" xfId="0" pivotButton="1"/>
    <xf numFmtId="0" fontId="0" fillId="0" borderId="0" xfId="0" applyAlignment="1">
      <alignment horizontal="left"/>
    </xf>
    <xf numFmtId="0" fontId="16" fillId="0" borderId="0" xfId="0" applyFont="1" applyAlignment="1">
      <alignment horizontal="center" vertical="center" wrapText="1"/>
    </xf>
    <xf numFmtId="0" fontId="0" fillId="0" borderId="0" xfId="0" applyAlignment="1">
      <alignment vertical="center" wrapText="1"/>
    </xf>
    <xf numFmtId="164" fontId="0" fillId="0" borderId="0" xfId="0" applyNumberFormat="1"/>
    <xf numFmtId="164" fontId="18" fillId="0" borderId="0" xfId="0" applyNumberFormat="1" applyFont="1" applyAlignment="1">
      <alignment vertical="center" wrapText="1"/>
    </xf>
    <xf numFmtId="2" fontId="0" fillId="0" borderId="0" xfId="0" applyNumberFormat="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3">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164" formatCode="0.000"/>
    </dxf>
    <dxf>
      <numFmt numFmtId="164" formatCode="0.000"/>
    </dxf>
    <dxf>
      <numFmt numFmtId="2" formatCode="0.00"/>
    </dxf>
    <dxf>
      <numFmt numFmtId="2" formatCode="0.00"/>
    </dxf>
    <dxf>
      <numFmt numFmtId="164" formatCode="0.000"/>
    </dxf>
    <dxf>
      <numFmt numFmtId="164" formatCode="0.000"/>
    </dxf>
    <dxf>
      <font>
        <b/>
        <i val="0"/>
        <strike val="0"/>
        <condense val="0"/>
        <extend val="0"/>
        <outline val="0"/>
        <shadow val="0"/>
        <u val="none"/>
        <vertAlign val="baseline"/>
        <sz val="11"/>
        <color theme="1"/>
        <name val="Calibri"/>
        <family val="2"/>
        <scheme val="minor"/>
      </font>
    </dxf>
    <dxf>
      <font>
        <b/>
        <i val="0"/>
        <color theme="0"/>
      </font>
      <fill>
        <patternFill>
          <bgColor rgb="FF5D6D85"/>
        </patternFill>
      </fill>
      <border>
        <bottom style="thin">
          <color theme="0" tint="-0.34998626667073579"/>
        </bottom>
        <vertical/>
        <horizontal/>
      </border>
    </dxf>
    <dxf>
      <font>
        <b val="0"/>
        <i val="0"/>
        <color theme="1"/>
      </font>
      <fill>
        <patternFill>
          <bgColor theme="1" tint="0.24994659260841701"/>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theme="0" tint="-0.14996795556505021"/>
        </patternFill>
      </fill>
    </dxf>
    <dxf>
      <fill>
        <patternFill>
          <bgColor theme="1" tint="0.24994659260841701"/>
        </patternFill>
      </fill>
    </dxf>
  </dxfs>
  <tableStyles count="2" defaultTableStyle="TableStyleMedium2" defaultPivotStyle="PivotStyleLight16">
    <tableStyle name="Slicer Style 1" pivot="0" table="0" count="2" xr9:uid="{AEC0ADCD-D109-450B-805D-271BE52E0F55}">
      <tableStyleElement type="wholeTable" dxfId="112"/>
      <tableStyleElement type="headerRow" dxfId="111"/>
    </tableStyle>
    <tableStyle name="SlicerStyleOther1 2" pivot="0" table="0" count="10" xr9:uid="{B6AF74E6-FEE0-40DE-8467-0F34CC6727CD}">
      <tableStyleElement type="wholeTable" dxfId="110"/>
      <tableStyleElement type="headerRow" dxfId="109"/>
    </tableStyle>
  </tableStyles>
  <colors>
    <mruColors>
      <color rgb="FF5D6D85"/>
      <color rgb="FFC03B0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[HR-Employee-Attrition.xlsx]Sheet1!PivotTable1</c:name>
    <c:fmtId val="37"/>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D6D8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Sheet1!$B$1</c:f>
              <c:strCache>
                <c:ptCount val="1"/>
                <c:pt idx="0">
                  <c:v>Total</c:v>
                </c:pt>
              </c:strCache>
            </c:strRef>
          </c:tx>
          <c:spPr>
            <a:solidFill>
              <a:srgbClr val="5D6D85"/>
            </a:solidFill>
            <a:ln>
              <a:noFill/>
            </a:ln>
            <a:effectLst/>
            <a:sp3d/>
          </c:spPr>
          <c:invertIfNegative val="0"/>
          <c:cat>
            <c:strRef>
              <c:f>Sheet1!$A$2:$A$5</c:f>
              <c:strCache>
                <c:ptCount val="3"/>
                <c:pt idx="0">
                  <c:v>Human Resources</c:v>
                </c:pt>
                <c:pt idx="1">
                  <c:v>Research &amp; Development</c:v>
                </c:pt>
                <c:pt idx="2">
                  <c:v>Sales</c:v>
                </c:pt>
              </c:strCache>
            </c:strRef>
          </c:cat>
          <c:val>
            <c:numRef>
              <c:f>Sheet1!$B$2:$B$5</c:f>
              <c:numCache>
                <c:formatCode>General</c:formatCode>
                <c:ptCount val="3"/>
                <c:pt idx="0">
                  <c:v>63</c:v>
                </c:pt>
                <c:pt idx="1">
                  <c:v>961</c:v>
                </c:pt>
                <c:pt idx="2">
                  <c:v>446</c:v>
                </c:pt>
              </c:numCache>
            </c:numRef>
          </c:val>
          <c:extLst>
            <c:ext xmlns:c16="http://schemas.microsoft.com/office/drawing/2014/chart" uri="{C3380CC4-5D6E-409C-BE32-E72D297353CC}">
              <c16:uniqueId val="{00000000-054D-4A26-82CD-D5F451B83E68}"/>
            </c:ext>
          </c:extLst>
        </c:ser>
        <c:dLbls>
          <c:showLegendKey val="0"/>
          <c:showVal val="0"/>
          <c:showCatName val="0"/>
          <c:showSerName val="0"/>
          <c:showPercent val="0"/>
          <c:showBubbleSize val="0"/>
        </c:dLbls>
        <c:gapWidth val="150"/>
        <c:gapDepth val="0"/>
        <c:shape val="box"/>
        <c:axId val="582419008"/>
        <c:axId val="582416488"/>
        <c:axId val="0"/>
      </c:bar3DChart>
      <c:catAx>
        <c:axId val="58241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2416488"/>
        <c:crosses val="autoZero"/>
        <c:auto val="1"/>
        <c:lblAlgn val="ctr"/>
        <c:lblOffset val="100"/>
        <c:noMultiLvlLbl val="0"/>
      </c:catAx>
      <c:valAx>
        <c:axId val="582416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241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a:glow rad="38100">
        <a:schemeClr val="bg2"/>
      </a:glo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[HR-Employee-Attrition.xlsx]Sheet1!PivotTable2</c:name>
    <c:fmtId val="4"/>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US"/>
              <a:t>Average Monthly income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D6D8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Sheet1!$G$1</c:f>
              <c:strCache>
                <c:ptCount val="1"/>
                <c:pt idx="0">
                  <c:v>Total</c:v>
                </c:pt>
              </c:strCache>
            </c:strRef>
          </c:tx>
          <c:spPr>
            <a:solidFill>
              <a:srgbClr val="5D6D85"/>
            </a:solidFill>
            <a:ln>
              <a:noFill/>
            </a:ln>
            <a:effectLst/>
            <a:sp3d/>
          </c:spPr>
          <c:invertIfNegative val="0"/>
          <c:cat>
            <c:strRef>
              <c:f>Sheet1!$F$2:$F$11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Sheet1!$G$2:$G$11</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875F-4849-8334-1CDBE1410EA1}"/>
            </c:ext>
          </c:extLst>
        </c:ser>
        <c:dLbls>
          <c:showLegendKey val="0"/>
          <c:showVal val="0"/>
          <c:showCatName val="0"/>
          <c:showSerName val="0"/>
          <c:showPercent val="0"/>
          <c:showBubbleSize val="0"/>
        </c:dLbls>
        <c:gapWidth val="150"/>
        <c:gapDepth val="0"/>
        <c:shape val="box"/>
        <c:axId val="584430048"/>
        <c:axId val="584433288"/>
        <c:axId val="0"/>
      </c:bar3DChart>
      <c:catAx>
        <c:axId val="58443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4433288"/>
        <c:crosses val="autoZero"/>
        <c:auto val="1"/>
        <c:lblAlgn val="ctr"/>
        <c:lblOffset val="100"/>
        <c:noMultiLvlLbl val="0"/>
      </c:catAx>
      <c:valAx>
        <c:axId val="584433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443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[HR-Employee-Attrition.xlsx]Sheet1!PivotTable3</c:name>
    <c:fmtId val="1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Sheet1!$L$1:$L$2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Sheet1!$K$3:$K$5</c:f>
              <c:strCache>
                <c:ptCount val="2"/>
                <c:pt idx="0">
                  <c:v>Female</c:v>
                </c:pt>
                <c:pt idx="1">
                  <c:v>Male</c:v>
                </c:pt>
              </c:strCache>
            </c:strRef>
          </c:cat>
          <c:val>
            <c:numRef>
              <c:f>Sheet1!$L$3:$L$5</c:f>
              <c:numCache>
                <c:formatCode>General</c:formatCode>
                <c:ptCount val="2"/>
                <c:pt idx="0">
                  <c:v>501</c:v>
                </c:pt>
                <c:pt idx="1">
                  <c:v>732</c:v>
                </c:pt>
              </c:numCache>
            </c:numRef>
          </c:val>
          <c:extLst>
            <c:ext xmlns:c16="http://schemas.microsoft.com/office/drawing/2014/chart" uri="{C3380CC4-5D6E-409C-BE32-E72D297353CC}">
              <c16:uniqueId val="{00000000-BD49-47D1-9558-C6693E82D372}"/>
            </c:ext>
          </c:extLst>
        </c:ser>
        <c:ser>
          <c:idx val="1"/>
          <c:order val="1"/>
          <c:tx>
            <c:strRef>
              <c:f>Sheet1!$M$1:$M$2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Sheet1!$K$3:$K$5</c:f>
              <c:strCache>
                <c:ptCount val="2"/>
                <c:pt idx="0">
                  <c:v>Female</c:v>
                </c:pt>
                <c:pt idx="1">
                  <c:v>Male</c:v>
                </c:pt>
              </c:strCache>
            </c:strRef>
          </c:cat>
          <c:val>
            <c:numRef>
              <c:f>Sheet1!$M$3:$M$5</c:f>
              <c:numCache>
                <c:formatCode>General</c:formatCode>
                <c:ptCount val="2"/>
                <c:pt idx="0">
                  <c:v>87</c:v>
                </c:pt>
                <c:pt idx="1">
                  <c:v>150</c:v>
                </c:pt>
              </c:numCache>
            </c:numRef>
          </c:val>
          <c:extLst>
            <c:ext xmlns:c16="http://schemas.microsoft.com/office/drawing/2014/chart" uri="{C3380CC4-5D6E-409C-BE32-E72D297353CC}">
              <c16:uniqueId val="{00000001-AFF5-48DC-A81E-7696B860FC08}"/>
            </c:ext>
          </c:extLst>
        </c:ser>
        <c:dLbls>
          <c:showLegendKey val="0"/>
          <c:showVal val="0"/>
          <c:showCatName val="0"/>
          <c:showSerName val="0"/>
          <c:showPercent val="0"/>
          <c:showBubbleSize val="0"/>
        </c:dLbls>
        <c:gapWidth val="150"/>
        <c:shape val="box"/>
        <c:axId val="586257728"/>
        <c:axId val="586258088"/>
        <c:axId val="0"/>
      </c:bar3DChart>
      <c:catAx>
        <c:axId val="586257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258088"/>
        <c:crosses val="autoZero"/>
        <c:auto val="1"/>
        <c:lblAlgn val="ctr"/>
        <c:lblOffset val="100"/>
        <c:noMultiLvlLbl val="0"/>
      </c:catAx>
      <c:valAx>
        <c:axId val="5862580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25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[HR-Employee-Attrition.xlsx]Sheet1!PivotTable4</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cked"/>
        <c:varyColors val="0"/>
        <c:ser>
          <c:idx val="0"/>
          <c:order val="0"/>
          <c:tx>
            <c:strRef>
              <c:f>Sheet1!$B$20:$B$21</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Sheet1!$A$22:$A$25</c:f>
              <c:strCache>
                <c:ptCount val="3"/>
                <c:pt idx="0">
                  <c:v>Human Resources</c:v>
                </c:pt>
                <c:pt idx="1">
                  <c:v>Research &amp; Development</c:v>
                </c:pt>
                <c:pt idx="2">
                  <c:v>Sales</c:v>
                </c:pt>
              </c:strCache>
            </c:strRef>
          </c:cat>
          <c:val>
            <c:numRef>
              <c:f>Sheet1!$B$22:$B$25</c:f>
              <c:numCache>
                <c:formatCode>General</c:formatCode>
                <c:ptCount val="3"/>
                <c:pt idx="0">
                  <c:v>46</c:v>
                </c:pt>
                <c:pt idx="1">
                  <c:v>690</c:v>
                </c:pt>
                <c:pt idx="2">
                  <c:v>318</c:v>
                </c:pt>
              </c:numCache>
            </c:numRef>
          </c:val>
          <c:extLst>
            <c:ext xmlns:c16="http://schemas.microsoft.com/office/drawing/2014/chart" uri="{C3380CC4-5D6E-409C-BE32-E72D297353CC}">
              <c16:uniqueId val="{00000000-AE25-460C-A973-66966B6CA14B}"/>
            </c:ext>
          </c:extLst>
        </c:ser>
        <c:ser>
          <c:idx val="1"/>
          <c:order val="1"/>
          <c:tx>
            <c:strRef>
              <c:f>Sheet1!$C$20:$C$21</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Sheet1!$A$22:$A$25</c:f>
              <c:strCache>
                <c:ptCount val="3"/>
                <c:pt idx="0">
                  <c:v>Human Resources</c:v>
                </c:pt>
                <c:pt idx="1">
                  <c:v>Research &amp; Development</c:v>
                </c:pt>
                <c:pt idx="2">
                  <c:v>Sales</c:v>
                </c:pt>
              </c:strCache>
            </c:strRef>
          </c:cat>
          <c:val>
            <c:numRef>
              <c:f>Sheet1!$C$22:$C$25</c:f>
              <c:numCache>
                <c:formatCode>General</c:formatCode>
                <c:ptCount val="3"/>
                <c:pt idx="0">
                  <c:v>17</c:v>
                </c:pt>
                <c:pt idx="1">
                  <c:v>271</c:v>
                </c:pt>
                <c:pt idx="2">
                  <c:v>128</c:v>
                </c:pt>
              </c:numCache>
            </c:numRef>
          </c:val>
          <c:extLst>
            <c:ext xmlns:c16="http://schemas.microsoft.com/office/drawing/2014/chart" uri="{C3380CC4-5D6E-409C-BE32-E72D297353CC}">
              <c16:uniqueId val="{00000001-1C73-4992-820F-8CFE5EB825B9}"/>
            </c:ext>
          </c:extLst>
        </c:ser>
        <c:dLbls>
          <c:showLegendKey val="0"/>
          <c:showVal val="0"/>
          <c:showCatName val="0"/>
          <c:showSerName val="0"/>
          <c:showPercent val="0"/>
          <c:showBubbleSize val="0"/>
        </c:dLbls>
        <c:gapWidth val="150"/>
        <c:shape val="box"/>
        <c:axId val="580721272"/>
        <c:axId val="580723072"/>
        <c:axId val="0"/>
      </c:bar3DChart>
      <c:catAx>
        <c:axId val="580721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723072"/>
        <c:crosses val="autoZero"/>
        <c:auto val="1"/>
        <c:lblAlgn val="ctr"/>
        <c:lblOffset val="100"/>
        <c:noMultiLvlLbl val="0"/>
      </c:catAx>
      <c:valAx>
        <c:axId val="580723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721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Top 10 Monthly Income (City)</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Top 10 Monthly Income (City)</a:t>
          </a:r>
        </a:p>
      </cx:txPr>
    </cx:title>
    <cx:plotArea>
      <cx:plotAreaRegion>
        <cx:series layoutId="funnel" uniqueId="{FFE44ECA-AECE-4482-B516-B7F3D1B63692}">
          <cx:spPr>
            <a:solidFill>
              <a:srgbClr val="5D6D85"/>
            </a:solidFill>
            <a:ln>
              <a:noFill/>
            </a:ln>
          </cx:spPr>
          <cx:dataLabels>
            <cx:visibility seriesName="0" categoryName="0" value="1"/>
          </cx:dataLabels>
          <cx:dataId val="0"/>
        </cx:series>
      </cx:plotAreaRegion>
      <cx:axis id="0">
        <cx:catScaling gapWidth="0.5"/>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10206</xdr:colOff>
      <xdr:row>0</xdr:row>
      <xdr:rowOff>10205</xdr:rowOff>
    </xdr:from>
    <xdr:to>
      <xdr:col>25</xdr:col>
      <xdr:colOff>585108</xdr:colOff>
      <xdr:row>3</xdr:row>
      <xdr:rowOff>163286</xdr:rowOff>
    </xdr:to>
    <xdr:sp macro="" textlink="">
      <xdr:nvSpPr>
        <xdr:cNvPr id="2" name="Rectangle: Rounded Corners 1">
          <a:extLst>
            <a:ext uri="{FF2B5EF4-FFF2-40B4-BE49-F238E27FC236}">
              <a16:creationId xmlns:a16="http://schemas.microsoft.com/office/drawing/2014/main" id="{E1FA6BC0-D68C-E29A-0F31-2438B9704EDF}"/>
            </a:ext>
          </a:extLst>
        </xdr:cNvPr>
        <xdr:cNvSpPr/>
      </xdr:nvSpPr>
      <xdr:spPr>
        <a:xfrm>
          <a:off x="10206" y="10205"/>
          <a:ext cx="15755371" cy="724581"/>
        </a:xfrm>
        <a:prstGeom prst="roundRect">
          <a:avLst/>
        </a:prstGeom>
      </xdr:spPr>
      <xdr:style>
        <a:lnRef idx="2">
          <a:schemeClr val="accent1">
            <a:shade val="15000"/>
          </a:schemeClr>
        </a:lnRef>
        <a:fillRef idx="1003">
          <a:schemeClr val="dk2"/>
        </a:fillRef>
        <a:effectRef idx="0">
          <a:schemeClr val="accent1"/>
        </a:effectRef>
        <a:fontRef idx="minor">
          <a:schemeClr val="lt1"/>
        </a:fontRef>
      </xdr:style>
      <xdr:txBody>
        <a:bodyPr vertOverflow="clip" horzOverflow="clip" rtlCol="0" anchor="ctr"/>
        <a:lstStyle/>
        <a:p>
          <a:pPr algn="ctr"/>
          <a:r>
            <a:rPr lang="en-IN" sz="1800" b="1"/>
            <a:t>HR - Attrition</a:t>
          </a:r>
        </a:p>
      </xdr:txBody>
    </xdr:sp>
    <xdr:clientData/>
  </xdr:twoCellAnchor>
  <xdr:twoCellAnchor>
    <xdr:from>
      <xdr:col>0</xdr:col>
      <xdr:colOff>180465</xdr:colOff>
      <xdr:row>4</xdr:row>
      <xdr:rowOff>92903</xdr:rowOff>
    </xdr:from>
    <xdr:to>
      <xdr:col>2</xdr:col>
      <xdr:colOff>509119</xdr:colOff>
      <xdr:row>7</xdr:row>
      <xdr:rowOff>161483</xdr:rowOff>
    </xdr:to>
    <xdr:sp macro="" textlink="Sheet2!A2">
      <xdr:nvSpPr>
        <xdr:cNvPr id="3" name="Rectangle: Rounded Corners 2">
          <a:extLst>
            <a:ext uri="{FF2B5EF4-FFF2-40B4-BE49-F238E27FC236}">
              <a16:creationId xmlns:a16="http://schemas.microsoft.com/office/drawing/2014/main" id="{0D2E6218-8B89-C54C-E804-DDFE3352A3D8}"/>
            </a:ext>
          </a:extLst>
        </xdr:cNvPr>
        <xdr:cNvSpPr/>
      </xdr:nvSpPr>
      <xdr:spPr>
        <a:xfrm>
          <a:off x="180465" y="854903"/>
          <a:ext cx="1543092"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99728734-8556-4512-B0B6-A40F8CF77E05}" type="TxLink">
            <a:rPr lang="en-US" sz="1250" b="1" i="0" u="none" strike="noStrike">
              <a:solidFill>
                <a:schemeClr val="bg2"/>
              </a:solidFill>
              <a:latin typeface="Calibri"/>
              <a:cs typeface="Calibri"/>
            </a:rPr>
            <a:pPr algn="ctr"/>
            <a:t>Total Employees</a:t>
          </a:fld>
          <a:endParaRPr lang="en-US" sz="1250" b="1" i="0" u="none" strike="noStrike">
            <a:solidFill>
              <a:schemeClr val="bg2"/>
            </a:solidFill>
            <a:latin typeface="Calibri"/>
            <a:cs typeface="Calibri"/>
          </a:endParaRPr>
        </a:p>
      </xdr:txBody>
    </xdr:sp>
    <xdr:clientData/>
  </xdr:twoCellAnchor>
  <xdr:twoCellAnchor>
    <xdr:from>
      <xdr:col>2</xdr:col>
      <xdr:colOff>571224</xdr:colOff>
      <xdr:row>4</xdr:row>
      <xdr:rowOff>89525</xdr:rowOff>
    </xdr:from>
    <xdr:to>
      <xdr:col>5</xdr:col>
      <xdr:colOff>288965</xdr:colOff>
      <xdr:row>7</xdr:row>
      <xdr:rowOff>158105</xdr:rowOff>
    </xdr:to>
    <xdr:sp macro="" textlink="Sheet2!A3">
      <xdr:nvSpPr>
        <xdr:cNvPr id="4" name="Rectangle: Rounded Corners 3">
          <a:extLst>
            <a:ext uri="{FF2B5EF4-FFF2-40B4-BE49-F238E27FC236}">
              <a16:creationId xmlns:a16="http://schemas.microsoft.com/office/drawing/2014/main" id="{24CF1273-896E-4548-A9B0-97147334DB51}"/>
            </a:ext>
          </a:extLst>
        </xdr:cNvPr>
        <xdr:cNvSpPr/>
      </xdr:nvSpPr>
      <xdr:spPr>
        <a:xfrm>
          <a:off x="1785662" y="851525"/>
          <a:ext cx="1539397"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3DFBD3FF-F63F-496C-AEF7-49D54A92FAD3}" type="TxLink">
            <a:rPr lang="en-US" sz="1250" b="1" i="0" u="none" strike="noStrike">
              <a:solidFill>
                <a:schemeClr val="bg2"/>
              </a:solidFill>
              <a:latin typeface="Calibri"/>
              <a:cs typeface="Calibri"/>
            </a:rPr>
            <a:pPr algn="ctr"/>
            <a:t>Total Attrition</a:t>
          </a:fld>
          <a:endParaRPr lang="en-IN" sz="1250" b="1">
            <a:solidFill>
              <a:schemeClr val="bg2"/>
            </a:solidFill>
          </a:endParaRPr>
        </a:p>
      </xdr:txBody>
    </xdr:sp>
    <xdr:clientData/>
  </xdr:twoCellAnchor>
  <xdr:twoCellAnchor>
    <xdr:from>
      <xdr:col>5</xdr:col>
      <xdr:colOff>357168</xdr:colOff>
      <xdr:row>4</xdr:row>
      <xdr:rowOff>91777</xdr:rowOff>
    </xdr:from>
    <xdr:to>
      <xdr:col>8</xdr:col>
      <xdr:colOff>78602</xdr:colOff>
      <xdr:row>7</xdr:row>
      <xdr:rowOff>160357</xdr:rowOff>
    </xdr:to>
    <xdr:sp macro="" textlink="Sheet2!A4">
      <xdr:nvSpPr>
        <xdr:cNvPr id="5" name="Rectangle: Rounded Corners 4">
          <a:extLst>
            <a:ext uri="{FF2B5EF4-FFF2-40B4-BE49-F238E27FC236}">
              <a16:creationId xmlns:a16="http://schemas.microsoft.com/office/drawing/2014/main" id="{5D014FE5-AF59-426D-BFDE-990F8DC55EBC}"/>
            </a:ext>
          </a:extLst>
        </xdr:cNvPr>
        <xdr:cNvSpPr/>
      </xdr:nvSpPr>
      <xdr:spPr>
        <a:xfrm>
          <a:off x="3393262" y="853777"/>
          <a:ext cx="1543090"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41184670-5C97-438E-89EA-CE6AC927A271}" type="TxLink">
            <a:rPr lang="en-US" sz="1250" b="1" i="0" u="none" strike="noStrike">
              <a:solidFill>
                <a:schemeClr val="bg2"/>
              </a:solidFill>
              <a:latin typeface="Calibri"/>
              <a:cs typeface="Calibri"/>
            </a:rPr>
            <a:pPr algn="ctr"/>
            <a:t>Attrition Rate (%)</a:t>
          </a:fld>
          <a:endParaRPr lang="en-IN" sz="1250" b="1">
            <a:solidFill>
              <a:schemeClr val="bg2"/>
            </a:solidFill>
          </a:endParaRPr>
        </a:p>
      </xdr:txBody>
    </xdr:sp>
    <xdr:clientData/>
  </xdr:twoCellAnchor>
  <xdr:twoCellAnchor>
    <xdr:from>
      <xdr:col>8</xdr:col>
      <xdr:colOff>145400</xdr:colOff>
      <xdr:row>4</xdr:row>
      <xdr:rowOff>93091</xdr:rowOff>
    </xdr:from>
    <xdr:to>
      <xdr:col>10</xdr:col>
      <xdr:colOff>470360</xdr:colOff>
      <xdr:row>7</xdr:row>
      <xdr:rowOff>161671</xdr:rowOff>
    </xdr:to>
    <xdr:sp macro="" textlink="Sheet2!A5">
      <xdr:nvSpPr>
        <xdr:cNvPr id="6" name="Rectangle: Rounded Corners 5">
          <a:extLst>
            <a:ext uri="{FF2B5EF4-FFF2-40B4-BE49-F238E27FC236}">
              <a16:creationId xmlns:a16="http://schemas.microsoft.com/office/drawing/2014/main" id="{A03A5126-9821-4437-9215-751ED02D4ADE}"/>
            </a:ext>
          </a:extLst>
        </xdr:cNvPr>
        <xdr:cNvSpPr/>
      </xdr:nvSpPr>
      <xdr:spPr>
        <a:xfrm>
          <a:off x="5003150" y="855091"/>
          <a:ext cx="1539398"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ctr"/>
          <a:fld id="{3E96177A-BCD8-4D8E-86E2-85B9910EEE03}" type="TxLink">
            <a:rPr lang="en-US" sz="1250" b="1" i="0" u="none" strike="noStrike">
              <a:solidFill>
                <a:schemeClr val="bg2"/>
              </a:solidFill>
              <a:latin typeface="Calibri"/>
              <a:cs typeface="Calibri"/>
            </a:rPr>
            <a:pPr algn="ctr"/>
            <a:t>Avg. Monthly Income</a:t>
          </a:fld>
          <a:endParaRPr lang="en-IN" sz="1250" b="1">
            <a:solidFill>
              <a:schemeClr val="bg2"/>
            </a:solidFill>
          </a:endParaRPr>
        </a:p>
      </xdr:txBody>
    </xdr:sp>
    <xdr:clientData/>
  </xdr:twoCellAnchor>
  <xdr:twoCellAnchor>
    <xdr:from>
      <xdr:col>10</xdr:col>
      <xdr:colOff>530586</xdr:colOff>
      <xdr:row>4</xdr:row>
      <xdr:rowOff>94405</xdr:rowOff>
    </xdr:from>
    <xdr:to>
      <xdr:col>13</xdr:col>
      <xdr:colOff>248326</xdr:colOff>
      <xdr:row>7</xdr:row>
      <xdr:rowOff>162985</xdr:rowOff>
    </xdr:to>
    <xdr:sp macro="" textlink="Sheet2!A6">
      <xdr:nvSpPr>
        <xdr:cNvPr id="7" name="Rectangle: Rounded Corners 6">
          <a:extLst>
            <a:ext uri="{FF2B5EF4-FFF2-40B4-BE49-F238E27FC236}">
              <a16:creationId xmlns:a16="http://schemas.microsoft.com/office/drawing/2014/main" id="{0799FDEA-5572-493F-939D-C5FC0D8F3FBF}"/>
            </a:ext>
          </a:extLst>
        </xdr:cNvPr>
        <xdr:cNvSpPr/>
      </xdr:nvSpPr>
      <xdr:spPr>
        <a:xfrm>
          <a:off x="6602774" y="856405"/>
          <a:ext cx="1539396"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ctr"/>
          <a:fld id="{26AFA19D-C75B-4200-9595-183AAA651D79}" type="TxLink">
            <a:rPr lang="en-US" sz="1250" b="1" i="0" u="none" strike="noStrike">
              <a:solidFill>
                <a:schemeClr val="bg2"/>
              </a:solidFill>
              <a:latin typeface="Calibri"/>
              <a:cs typeface="Calibri"/>
            </a:rPr>
            <a:pPr algn="ctr"/>
            <a:t>Avg. Work-Life Balance</a:t>
          </a:fld>
          <a:endParaRPr lang="en-IN" sz="1250" b="1">
            <a:solidFill>
              <a:schemeClr val="bg2"/>
            </a:solidFill>
          </a:endParaRPr>
        </a:p>
      </xdr:txBody>
    </xdr:sp>
    <xdr:clientData/>
  </xdr:twoCellAnchor>
  <xdr:twoCellAnchor>
    <xdr:from>
      <xdr:col>13</xdr:col>
      <xdr:colOff>315124</xdr:colOff>
      <xdr:row>4</xdr:row>
      <xdr:rowOff>89150</xdr:rowOff>
    </xdr:from>
    <xdr:to>
      <xdr:col>16</xdr:col>
      <xdr:colOff>34559</xdr:colOff>
      <xdr:row>7</xdr:row>
      <xdr:rowOff>157730</xdr:rowOff>
    </xdr:to>
    <xdr:sp macro="" textlink="Sheet2!A7">
      <xdr:nvSpPr>
        <xdr:cNvPr id="8" name="Rectangle: Rounded Corners 7">
          <a:extLst>
            <a:ext uri="{FF2B5EF4-FFF2-40B4-BE49-F238E27FC236}">
              <a16:creationId xmlns:a16="http://schemas.microsoft.com/office/drawing/2014/main" id="{135A6F3F-A1B4-477B-BB75-A56F4F98F04B}"/>
            </a:ext>
          </a:extLst>
        </xdr:cNvPr>
        <xdr:cNvSpPr/>
      </xdr:nvSpPr>
      <xdr:spPr>
        <a:xfrm>
          <a:off x="8208968" y="851150"/>
          <a:ext cx="1541091" cy="640080"/>
        </a:xfrm>
        <a:prstGeom prst="roundRect">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21AC1015-3D01-4857-AC90-9BFF2F73CA8F}" type="TxLink">
            <a:rPr lang="en-US" sz="1250" b="1" i="0" u="none" strike="noStrike">
              <a:solidFill>
                <a:schemeClr val="bg2"/>
              </a:solidFill>
              <a:latin typeface="Calibri"/>
              <a:cs typeface="Calibri"/>
            </a:rPr>
            <a:pPr algn="ctr"/>
            <a:t>Most Common Job</a:t>
          </a:fld>
          <a:endParaRPr lang="en-IN" sz="1250" b="1">
            <a:solidFill>
              <a:schemeClr val="bg2"/>
            </a:solidFill>
          </a:endParaRPr>
        </a:p>
      </xdr:txBody>
    </xdr:sp>
    <xdr:clientData/>
  </xdr:twoCellAnchor>
  <xdr:twoCellAnchor>
    <xdr:from>
      <xdr:col>0</xdr:col>
      <xdr:colOff>178590</xdr:colOff>
      <xdr:row>7</xdr:row>
      <xdr:rowOff>9162</xdr:rowOff>
    </xdr:from>
    <xdr:to>
      <xdr:col>2</xdr:col>
      <xdr:colOff>507244</xdr:colOff>
      <xdr:row>8</xdr:row>
      <xdr:rowOff>92982</xdr:rowOff>
    </xdr:to>
    <xdr:sp macro="" textlink="Sheet2!B13">
      <xdr:nvSpPr>
        <xdr:cNvPr id="18" name="Rectangle: Rounded Corners 17">
          <a:extLst>
            <a:ext uri="{FF2B5EF4-FFF2-40B4-BE49-F238E27FC236}">
              <a16:creationId xmlns:a16="http://schemas.microsoft.com/office/drawing/2014/main" id="{853E9C38-6DB5-47FD-AB12-8EAB5F505531}"/>
            </a:ext>
          </a:extLst>
        </xdr:cNvPr>
        <xdr:cNvSpPr/>
      </xdr:nvSpPr>
      <xdr:spPr>
        <a:xfrm>
          <a:off x="178590" y="1342662"/>
          <a:ext cx="1543092"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0ADE7C8C-617E-40C3-9295-600A174765C8}" type="TxLink">
            <a:rPr lang="en-US" sz="1300" b="0" i="0" u="none" strike="noStrike">
              <a:solidFill>
                <a:schemeClr val="bg1"/>
              </a:solidFill>
              <a:latin typeface="+mj-lt"/>
              <a:cs typeface="Calibri"/>
            </a:rPr>
            <a:pPr algn="ctr"/>
            <a:t>1470</a:t>
          </a:fld>
          <a:endParaRPr lang="en-US" sz="1300" b="0" i="0" u="none" strike="noStrike">
            <a:solidFill>
              <a:schemeClr val="bg1"/>
            </a:solidFill>
            <a:latin typeface="+mj-lt"/>
            <a:cs typeface="Calibri"/>
          </a:endParaRPr>
        </a:p>
      </xdr:txBody>
    </xdr:sp>
    <xdr:clientData/>
  </xdr:twoCellAnchor>
  <xdr:twoCellAnchor>
    <xdr:from>
      <xdr:col>2</xdr:col>
      <xdr:colOff>567817</xdr:colOff>
      <xdr:row>7</xdr:row>
      <xdr:rowOff>16533</xdr:rowOff>
    </xdr:from>
    <xdr:to>
      <xdr:col>5</xdr:col>
      <xdr:colOff>285558</xdr:colOff>
      <xdr:row>8</xdr:row>
      <xdr:rowOff>100353</xdr:rowOff>
    </xdr:to>
    <xdr:sp macro="" textlink="Sheet2!B14">
      <xdr:nvSpPr>
        <xdr:cNvPr id="19" name="Rectangle: Rounded Corners 18">
          <a:extLst>
            <a:ext uri="{FF2B5EF4-FFF2-40B4-BE49-F238E27FC236}">
              <a16:creationId xmlns:a16="http://schemas.microsoft.com/office/drawing/2014/main" id="{22F40222-E9FA-49A6-9C97-B4F4FD7241D2}"/>
            </a:ext>
          </a:extLst>
        </xdr:cNvPr>
        <xdr:cNvSpPr/>
      </xdr:nvSpPr>
      <xdr:spPr>
        <a:xfrm>
          <a:off x="1782255" y="1350033"/>
          <a:ext cx="1539397"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64EDC0CD-08D0-464F-B6EA-C44A7209ECAA}" type="TxLink">
            <a:rPr lang="en-US" sz="1300" b="0" i="0" u="none" strike="noStrike">
              <a:solidFill>
                <a:schemeClr val="bg1"/>
              </a:solidFill>
              <a:latin typeface="+mj-lt"/>
              <a:cs typeface="Calibri"/>
            </a:rPr>
            <a:pPr algn="ctr"/>
            <a:t>237</a:t>
          </a:fld>
          <a:endParaRPr lang="en-US" sz="1300" b="0" i="0" u="none" strike="noStrike">
            <a:solidFill>
              <a:schemeClr val="bg1"/>
            </a:solidFill>
            <a:latin typeface="+mj-lt"/>
            <a:cs typeface="Calibri"/>
          </a:endParaRPr>
        </a:p>
      </xdr:txBody>
    </xdr:sp>
    <xdr:clientData/>
  </xdr:twoCellAnchor>
  <xdr:twoCellAnchor>
    <xdr:from>
      <xdr:col>5</xdr:col>
      <xdr:colOff>354257</xdr:colOff>
      <xdr:row>7</xdr:row>
      <xdr:rowOff>13527</xdr:rowOff>
    </xdr:from>
    <xdr:to>
      <xdr:col>8</xdr:col>
      <xdr:colOff>76383</xdr:colOff>
      <xdr:row>8</xdr:row>
      <xdr:rowOff>97347</xdr:rowOff>
    </xdr:to>
    <xdr:sp macro="" textlink="Sheet2!B15">
      <xdr:nvSpPr>
        <xdr:cNvPr id="20" name="Rectangle: Rounded Corners 19">
          <a:extLst>
            <a:ext uri="{FF2B5EF4-FFF2-40B4-BE49-F238E27FC236}">
              <a16:creationId xmlns:a16="http://schemas.microsoft.com/office/drawing/2014/main" id="{E0E4B99E-F339-4DD7-B9D6-B08120D3DBDB}"/>
            </a:ext>
          </a:extLst>
        </xdr:cNvPr>
        <xdr:cNvSpPr/>
      </xdr:nvSpPr>
      <xdr:spPr>
        <a:xfrm>
          <a:off x="3390351" y="1347027"/>
          <a:ext cx="1543782"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D4BFDADF-C3E0-4F01-BFDA-E62B03331394}" type="TxLink">
            <a:rPr lang="en-US" sz="1300" b="0" i="0" u="none" strike="noStrike">
              <a:solidFill>
                <a:schemeClr val="bg1"/>
              </a:solidFill>
              <a:latin typeface="+mj-lt"/>
              <a:cs typeface="Calibri"/>
            </a:rPr>
            <a:pPr algn="ctr"/>
            <a:t>0.161</a:t>
          </a:fld>
          <a:endParaRPr lang="en-US" sz="1300" b="0" i="0" u="none" strike="noStrike">
            <a:solidFill>
              <a:schemeClr val="bg1"/>
            </a:solidFill>
            <a:latin typeface="+mj-lt"/>
            <a:cs typeface="Calibri"/>
          </a:endParaRPr>
        </a:p>
      </xdr:txBody>
    </xdr:sp>
    <xdr:clientData/>
  </xdr:twoCellAnchor>
  <xdr:twoCellAnchor>
    <xdr:from>
      <xdr:col>8</xdr:col>
      <xdr:colOff>145083</xdr:colOff>
      <xdr:row>7</xdr:row>
      <xdr:rowOff>15535</xdr:rowOff>
    </xdr:from>
    <xdr:to>
      <xdr:col>10</xdr:col>
      <xdr:colOff>470042</xdr:colOff>
      <xdr:row>8</xdr:row>
      <xdr:rowOff>99355</xdr:rowOff>
    </xdr:to>
    <xdr:sp macro="" textlink="Sheet2!B16">
      <xdr:nvSpPr>
        <xdr:cNvPr id="21" name="Rectangle: Rounded Corners 20">
          <a:extLst>
            <a:ext uri="{FF2B5EF4-FFF2-40B4-BE49-F238E27FC236}">
              <a16:creationId xmlns:a16="http://schemas.microsoft.com/office/drawing/2014/main" id="{57D62EA8-2A56-4BC1-AAE6-528487E5C973}"/>
            </a:ext>
          </a:extLst>
        </xdr:cNvPr>
        <xdr:cNvSpPr/>
      </xdr:nvSpPr>
      <xdr:spPr>
        <a:xfrm>
          <a:off x="5002833" y="1349035"/>
          <a:ext cx="1539397"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9AD010A9-5311-4EB6-A50B-06858F4F7DA9}" type="TxLink">
            <a:rPr lang="en-US" sz="1300" b="0" i="0" u="none" strike="noStrike">
              <a:solidFill>
                <a:schemeClr val="bg1"/>
              </a:solidFill>
              <a:latin typeface="+mj-lt"/>
              <a:cs typeface="Calibri"/>
            </a:rPr>
            <a:pPr algn="ctr"/>
            <a:t>6502.931</a:t>
          </a:fld>
          <a:endParaRPr lang="en-US" sz="1300" b="0" i="0" u="none" strike="noStrike">
            <a:solidFill>
              <a:schemeClr val="bg1"/>
            </a:solidFill>
            <a:latin typeface="+mj-lt"/>
            <a:cs typeface="Calibri"/>
          </a:endParaRPr>
        </a:p>
      </xdr:txBody>
    </xdr:sp>
    <xdr:clientData/>
  </xdr:twoCellAnchor>
  <xdr:twoCellAnchor>
    <xdr:from>
      <xdr:col>10</xdr:col>
      <xdr:colOff>528715</xdr:colOff>
      <xdr:row>7</xdr:row>
      <xdr:rowOff>17542</xdr:rowOff>
    </xdr:from>
    <xdr:to>
      <xdr:col>13</xdr:col>
      <xdr:colOff>246456</xdr:colOff>
      <xdr:row>8</xdr:row>
      <xdr:rowOff>101362</xdr:rowOff>
    </xdr:to>
    <xdr:sp macro="" textlink="Sheet2!B17">
      <xdr:nvSpPr>
        <xdr:cNvPr id="22" name="Rectangle: Rounded Corners 21">
          <a:extLst>
            <a:ext uri="{FF2B5EF4-FFF2-40B4-BE49-F238E27FC236}">
              <a16:creationId xmlns:a16="http://schemas.microsoft.com/office/drawing/2014/main" id="{BDB54610-997B-4C10-8118-FDD138E74E42}"/>
            </a:ext>
          </a:extLst>
        </xdr:cNvPr>
        <xdr:cNvSpPr/>
      </xdr:nvSpPr>
      <xdr:spPr>
        <a:xfrm>
          <a:off x="6600903" y="1351042"/>
          <a:ext cx="1539397"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E168DF43-6CA0-4893-BCC8-AABE7226B30C}" type="TxLink">
            <a:rPr lang="en-US" sz="1300" b="0" i="0" u="none" strike="noStrike">
              <a:solidFill>
                <a:schemeClr val="bg1"/>
              </a:solidFill>
              <a:latin typeface="+mj-lt"/>
              <a:cs typeface="Calibri"/>
            </a:rPr>
            <a:pPr algn="ctr"/>
            <a:t>2.761</a:t>
          </a:fld>
          <a:endParaRPr lang="en-US" sz="1300" b="0" i="0" u="none" strike="noStrike">
            <a:solidFill>
              <a:schemeClr val="bg1"/>
            </a:solidFill>
            <a:latin typeface="+mj-lt"/>
            <a:cs typeface="Calibri"/>
          </a:endParaRPr>
        </a:p>
      </xdr:txBody>
    </xdr:sp>
    <xdr:clientData/>
  </xdr:twoCellAnchor>
  <xdr:twoCellAnchor>
    <xdr:from>
      <xdr:col>13</xdr:col>
      <xdr:colOff>315156</xdr:colOff>
      <xdr:row>7</xdr:row>
      <xdr:rowOff>14535</xdr:rowOff>
    </xdr:from>
    <xdr:to>
      <xdr:col>16</xdr:col>
      <xdr:colOff>37282</xdr:colOff>
      <xdr:row>8</xdr:row>
      <xdr:rowOff>98355</xdr:rowOff>
    </xdr:to>
    <xdr:sp macro="" textlink="Sheet2!B18">
      <xdr:nvSpPr>
        <xdr:cNvPr id="23" name="Rectangle: Rounded Corners 22">
          <a:extLst>
            <a:ext uri="{FF2B5EF4-FFF2-40B4-BE49-F238E27FC236}">
              <a16:creationId xmlns:a16="http://schemas.microsoft.com/office/drawing/2014/main" id="{75ECC87A-7595-4438-BFEB-D94B003C49DF}"/>
            </a:ext>
          </a:extLst>
        </xdr:cNvPr>
        <xdr:cNvSpPr/>
      </xdr:nvSpPr>
      <xdr:spPr>
        <a:xfrm>
          <a:off x="8209000" y="1348035"/>
          <a:ext cx="1543782" cy="274320"/>
        </a:xfrm>
        <a:prstGeom prst="roundRect">
          <a:avLst>
            <a:gd name="adj" fmla="val 33429"/>
          </a:avLst>
        </a:prstGeom>
        <a:ln>
          <a:noFill/>
        </a:ln>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ctr"/>
        <a:lstStyle/>
        <a:p>
          <a:pPr algn="ctr"/>
          <a:fld id="{43CF9777-3B57-4BAC-805A-E8E4041B9FF5}" type="TxLink">
            <a:rPr lang="en-US" sz="1300" b="0" i="0" u="none" strike="noStrike">
              <a:solidFill>
                <a:schemeClr val="bg1"/>
              </a:solidFill>
              <a:latin typeface="+mj-lt"/>
              <a:cs typeface="Calibri"/>
            </a:rPr>
            <a:pPr algn="ctr"/>
            <a:t>Sales Executive</a:t>
          </a:fld>
          <a:endParaRPr lang="en-US" sz="1300" b="0" i="0" u="none" strike="noStrike">
            <a:solidFill>
              <a:schemeClr val="bg1"/>
            </a:solidFill>
            <a:latin typeface="+mj-lt"/>
            <a:cs typeface="Calibri"/>
          </a:endParaRPr>
        </a:p>
      </xdr:txBody>
    </xdr:sp>
    <xdr:clientData/>
  </xdr:twoCellAnchor>
  <xdr:twoCellAnchor>
    <xdr:from>
      <xdr:col>0</xdr:col>
      <xdr:colOff>178590</xdr:colOff>
      <xdr:row>9</xdr:row>
      <xdr:rowOff>15290</xdr:rowOff>
    </xdr:from>
    <xdr:to>
      <xdr:col>8</xdr:col>
      <xdr:colOff>286773</xdr:colOff>
      <xdr:row>24</xdr:row>
      <xdr:rowOff>35359</xdr:rowOff>
    </xdr:to>
    <xdr:graphicFrame macro="">
      <xdr:nvGraphicFramePr>
        <xdr:cNvPr id="12" name="Chart 11">
          <a:extLst>
            <a:ext uri="{FF2B5EF4-FFF2-40B4-BE49-F238E27FC236}">
              <a16:creationId xmlns:a16="http://schemas.microsoft.com/office/drawing/2014/main" id="{942B00AC-E4D0-43C5-9CE7-435072838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414891</xdr:colOff>
      <xdr:row>9</xdr:row>
      <xdr:rowOff>10355</xdr:rowOff>
    </xdr:from>
    <xdr:to>
      <xdr:col>16</xdr:col>
      <xdr:colOff>523073</xdr:colOff>
      <xdr:row>24</xdr:row>
      <xdr:rowOff>27741</xdr:rowOff>
    </xdr:to>
    <xdr:graphicFrame macro="">
      <xdr:nvGraphicFramePr>
        <xdr:cNvPr id="13" name="Chart 12">
          <a:extLst>
            <a:ext uri="{FF2B5EF4-FFF2-40B4-BE49-F238E27FC236}">
              <a16:creationId xmlns:a16="http://schemas.microsoft.com/office/drawing/2014/main" id="{1B986791-7088-4159-8E0D-4EB5E86B2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148527</xdr:colOff>
      <xdr:row>25</xdr:row>
      <xdr:rowOff>83925</xdr:rowOff>
    </xdr:from>
    <xdr:to>
      <xdr:col>25</xdr:col>
      <xdr:colOff>415192</xdr:colOff>
      <xdr:row>40</xdr:row>
      <xdr:rowOff>101312</xdr:rowOff>
    </xdr:to>
    <xdr:graphicFrame macro="">
      <xdr:nvGraphicFramePr>
        <xdr:cNvPr id="15" name="Chart 14">
          <a:extLst>
            <a:ext uri="{FF2B5EF4-FFF2-40B4-BE49-F238E27FC236}">
              <a16:creationId xmlns:a16="http://schemas.microsoft.com/office/drawing/2014/main" id="{D5290D7C-8B75-4FF1-B978-EBB0FFAA6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178590</xdr:colOff>
      <xdr:row>25</xdr:row>
      <xdr:rowOff>95250</xdr:rowOff>
    </xdr:from>
    <xdr:to>
      <xdr:col>8</xdr:col>
      <xdr:colOff>286773</xdr:colOff>
      <xdr:row>40</xdr:row>
      <xdr:rowOff>112637</xdr:rowOff>
    </xdr:to>
    <xdr:graphicFrame macro="">
      <xdr:nvGraphicFramePr>
        <xdr:cNvPr id="16" name="Chart 15">
          <a:extLst>
            <a:ext uri="{FF2B5EF4-FFF2-40B4-BE49-F238E27FC236}">
              <a16:creationId xmlns:a16="http://schemas.microsoft.com/office/drawing/2014/main" id="{DCDC2AA8-AF57-4100-8156-A0939D87B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413001</xdr:colOff>
      <xdr:row>25</xdr:row>
      <xdr:rowOff>94866</xdr:rowOff>
    </xdr:from>
    <xdr:to>
      <xdr:col>16</xdr:col>
      <xdr:colOff>603305</xdr:colOff>
      <xdr:row>40</xdr:row>
      <xdr:rowOff>112253</xdr:rowOff>
    </xdr:to>
    <mc:AlternateContent xmlns:mc="http://schemas.openxmlformats.org/markup-compatibility/2006">
      <mc:Choice xmlns:cx2="http://schemas.microsoft.com/office/drawing/2015/10/21/chartex" Requires="cx2">
        <xdr:graphicFrame macro="">
          <xdr:nvGraphicFramePr>
            <xdr:cNvPr id="17" name="Chart 16">
              <a:extLst>
                <a:ext uri="{FF2B5EF4-FFF2-40B4-BE49-F238E27FC236}">
                  <a16:creationId xmlns:a16="http://schemas.microsoft.com/office/drawing/2014/main" id="{E8F3017F-0831-4CF1-A1DD-3330ED98A7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289801" y="4857366"/>
              <a:ext cx="5067104" cy="28748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153621</xdr:colOff>
      <xdr:row>4</xdr:row>
      <xdr:rowOff>107490</xdr:rowOff>
    </xdr:from>
    <xdr:to>
      <xdr:col>19</xdr:col>
      <xdr:colOff>164012</xdr:colOff>
      <xdr:row>8</xdr:row>
      <xdr:rowOff>77010</xdr:rowOff>
    </xdr:to>
    <mc:AlternateContent xmlns:mc="http://schemas.openxmlformats.org/markup-compatibility/2006" xmlns:a14="http://schemas.microsoft.com/office/drawing/2010/main">
      <mc:Choice Requires="a14">
        <xdr:graphicFrame macro="">
          <xdr:nvGraphicFramePr>
            <xdr:cNvPr id="24" name="Attrition">
              <a:extLst>
                <a:ext uri="{FF2B5EF4-FFF2-40B4-BE49-F238E27FC236}">
                  <a16:creationId xmlns:a16="http://schemas.microsoft.com/office/drawing/2014/main" id="{B1206BD4-79F6-4BC5-81CA-C9A920B2FCF5}"/>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9950764" y="869490"/>
              <a:ext cx="1847355" cy="731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323291</xdr:colOff>
      <xdr:row>9</xdr:row>
      <xdr:rowOff>14010</xdr:rowOff>
    </xdr:from>
    <xdr:to>
      <xdr:col>22</xdr:col>
      <xdr:colOff>333683</xdr:colOff>
      <xdr:row>16</xdr:row>
      <xdr:rowOff>52110</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36164CE9-BEDF-4A66-8323-453E94F465B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957398" y="1728510"/>
              <a:ext cx="1847356"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8443</xdr:colOff>
      <xdr:row>9</xdr:row>
      <xdr:rowOff>27723</xdr:rowOff>
    </xdr:from>
    <xdr:to>
      <xdr:col>19</xdr:col>
      <xdr:colOff>234621</xdr:colOff>
      <xdr:row>23</xdr:row>
      <xdr:rowOff>180975</xdr:rowOff>
    </xdr:to>
    <mc:AlternateContent xmlns:mc="http://schemas.openxmlformats.org/markup-compatibility/2006" xmlns:a14="http://schemas.microsoft.com/office/drawing/2010/main">
      <mc:Choice Requires="a14">
        <xdr:graphicFrame macro="">
          <xdr:nvGraphicFramePr>
            <xdr:cNvPr id="26" name="EducationField">
              <a:extLst>
                <a:ext uri="{FF2B5EF4-FFF2-40B4-BE49-F238E27FC236}">
                  <a16:creationId xmlns:a16="http://schemas.microsoft.com/office/drawing/2014/main" id="{1E765FC7-960D-4A30-9EB8-84B7BF9AC67C}"/>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0417907" y="1742223"/>
              <a:ext cx="1450821" cy="28202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419223</xdr:colOff>
      <xdr:row>4</xdr:row>
      <xdr:rowOff>105163</xdr:rowOff>
    </xdr:from>
    <xdr:to>
      <xdr:col>25</xdr:col>
      <xdr:colOff>419223</xdr:colOff>
      <xdr:row>8</xdr:row>
      <xdr:rowOff>74683</xdr:rowOff>
    </xdr:to>
    <mc:AlternateContent xmlns:mc="http://schemas.openxmlformats.org/markup-compatibility/2006" xmlns:a14="http://schemas.microsoft.com/office/drawing/2010/main">
      <mc:Choice Requires="a14">
        <xdr:graphicFrame macro="">
          <xdr:nvGraphicFramePr>
            <xdr:cNvPr id="27" name="Gender">
              <a:extLst>
                <a:ext uri="{FF2B5EF4-FFF2-40B4-BE49-F238E27FC236}">
                  <a16:creationId xmlns:a16="http://schemas.microsoft.com/office/drawing/2014/main" id="{E1B4B0D4-1D20-4633-8C1C-4507EBC17F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890294" y="867163"/>
              <a:ext cx="1836965" cy="731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412936</xdr:colOff>
      <xdr:row>8</xdr:row>
      <xdr:rowOff>189732</xdr:rowOff>
    </xdr:from>
    <xdr:to>
      <xdr:col>25</xdr:col>
      <xdr:colOff>423326</xdr:colOff>
      <xdr:row>24</xdr:row>
      <xdr:rowOff>0</xdr:rowOff>
    </xdr:to>
    <mc:AlternateContent xmlns:mc="http://schemas.openxmlformats.org/markup-compatibility/2006" xmlns:a14="http://schemas.microsoft.com/office/drawing/2010/main">
      <mc:Choice Requires="a14">
        <xdr:graphicFrame macro="">
          <xdr:nvGraphicFramePr>
            <xdr:cNvPr id="28" name="JobRole">
              <a:extLst>
                <a:ext uri="{FF2B5EF4-FFF2-40B4-BE49-F238E27FC236}">
                  <a16:creationId xmlns:a16="http://schemas.microsoft.com/office/drawing/2014/main" id="{B2C4D223-4FFD-46AE-B263-999075ADE7DE}"/>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3884007" y="1713732"/>
              <a:ext cx="1847355" cy="2858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318926</xdr:colOff>
      <xdr:row>4</xdr:row>
      <xdr:rowOff>107554</xdr:rowOff>
    </xdr:from>
    <xdr:to>
      <xdr:col>22</xdr:col>
      <xdr:colOff>329317</xdr:colOff>
      <xdr:row>8</xdr:row>
      <xdr:rowOff>77074</xdr:rowOff>
    </xdr:to>
    <mc:AlternateContent xmlns:mc="http://schemas.openxmlformats.org/markup-compatibility/2006" xmlns:a14="http://schemas.microsoft.com/office/drawing/2010/main">
      <mc:Choice Requires="a14">
        <xdr:graphicFrame macro="">
          <xdr:nvGraphicFramePr>
            <xdr:cNvPr id="29" name="OverTime">
              <a:extLst>
                <a:ext uri="{FF2B5EF4-FFF2-40B4-BE49-F238E27FC236}">
                  <a16:creationId xmlns:a16="http://schemas.microsoft.com/office/drawing/2014/main" id="{16B52A88-2875-471E-91CB-14C7DD56FE30}"/>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11953033" y="869554"/>
              <a:ext cx="1847355" cy="731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329675</xdr:colOff>
      <xdr:row>16</xdr:row>
      <xdr:rowOff>151117</xdr:rowOff>
    </xdr:from>
    <xdr:to>
      <xdr:col>22</xdr:col>
      <xdr:colOff>324265</xdr:colOff>
      <xdr:row>24</xdr:row>
      <xdr:rowOff>3363</xdr:rowOff>
    </xdr:to>
    <mc:AlternateContent xmlns:mc="http://schemas.openxmlformats.org/markup-compatibility/2006" xmlns:a14="http://schemas.microsoft.com/office/drawing/2010/main">
      <mc:Choice Requires="a14">
        <xdr:graphicFrame macro="">
          <xdr:nvGraphicFramePr>
            <xdr:cNvPr id="34" name="MaritalStatus">
              <a:extLst>
                <a:ext uri="{FF2B5EF4-FFF2-40B4-BE49-F238E27FC236}">
                  <a16:creationId xmlns:a16="http://schemas.microsoft.com/office/drawing/2014/main" id="{11D5FEB4-3B5D-46F4-9F0A-6896705A2DAC}"/>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1963782" y="3199117"/>
              <a:ext cx="1831554" cy="1376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26.023455555558" createdVersion="8" refreshedVersion="8" minRefreshableVersion="3" recordCount="1470" xr:uid="{604616BB-B989-4EA1-BC67-A47C5F64F684}">
  <cacheSource type="worksheet">
    <worksheetSource name="emp"/>
  </cacheSource>
  <cacheFields count="36">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City" numFmtId="0">
      <sharedItems count="50">
        <s v="Tennessee"/>
        <s v="Arkansas"/>
        <s v="Massachusetts"/>
        <s v="Alabama"/>
        <s v="Michigan"/>
        <s v="Utah"/>
        <s v="Pennsylvania"/>
        <s v="Hawaii"/>
        <s v="Maine"/>
        <s v="Iowa"/>
        <s v="Wisconsin"/>
        <s v="North Dakota"/>
        <s v="Alaska"/>
        <s v="Virginia"/>
        <s v="Colorado"/>
        <s v="Minnesota"/>
        <s v="Washington"/>
        <s v="Nebraska"/>
        <s v="Rhode Island"/>
        <s v="Louisiana"/>
        <s v="New York"/>
        <s v="Nevada"/>
        <s v="California"/>
        <s v="Wyoming"/>
        <s v="New Mexico"/>
        <s v="Illinois"/>
        <s v="Vermont"/>
        <s v="Georgia"/>
        <s v="Missouri"/>
        <s v="Delaware"/>
        <s v="Ohio"/>
        <s v="New Jersey"/>
        <s v="Kentucky"/>
        <s v="Mississippi"/>
        <s v="Oregon"/>
        <s v="South Dakota"/>
        <s v="Oklahoma"/>
        <s v="Idaho"/>
        <s v="Kansas"/>
        <s v="Florida"/>
        <s v="North Carolina"/>
        <s v="Texas"/>
        <s v="Maryland"/>
        <s v="Connecticut"/>
        <s v="Montana"/>
        <s v="Indiana"/>
        <s v="Arizona"/>
        <s v="New Hampshire"/>
        <s v="South Carolina"/>
        <s v="West Virginia"/>
      </sharedItems>
    </cacheField>
  </cacheFields>
  <extLst>
    <ext xmlns:x14="http://schemas.microsoft.com/office/spreadsheetml/2009/9/main" uri="{725AE2AE-9491-48be-B2B4-4EB974FC3084}">
      <x14:pivotCacheDefinition pivotCacheId="13340885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x v="0"/>
    <n v="1"/>
    <x v="0"/>
    <x v="0"/>
    <n v="1"/>
    <n v="1"/>
    <n v="2"/>
    <x v="0"/>
    <n v="94"/>
    <n v="3"/>
    <n v="2"/>
    <x v="0"/>
    <n v="4"/>
    <x v="0"/>
    <n v="5993"/>
    <n v="19479"/>
    <n v="8"/>
    <s v="Y"/>
    <x v="0"/>
    <n v="11"/>
    <n v="3"/>
    <n v="1"/>
    <n v="80"/>
    <n v="0"/>
    <n v="8"/>
    <n v="0"/>
    <n v="1"/>
    <n v="6"/>
    <n v="4"/>
    <n v="0"/>
    <n v="5"/>
    <x v="0"/>
  </r>
  <r>
    <n v="49"/>
    <x v="1"/>
    <s v="Travel_Frequently"/>
    <n v="279"/>
    <x v="1"/>
    <n v="8"/>
    <x v="1"/>
    <x v="0"/>
    <n v="1"/>
    <n v="2"/>
    <n v="3"/>
    <x v="1"/>
    <n v="61"/>
    <n v="2"/>
    <n v="2"/>
    <x v="1"/>
    <n v="2"/>
    <x v="1"/>
    <n v="5130"/>
    <n v="24907"/>
    <n v="1"/>
    <s v="Y"/>
    <x v="1"/>
    <n v="23"/>
    <n v="4"/>
    <n v="4"/>
    <n v="80"/>
    <n v="1"/>
    <n v="10"/>
    <n v="3"/>
    <n v="3"/>
    <n v="10"/>
    <n v="7"/>
    <n v="1"/>
    <n v="7"/>
    <x v="1"/>
  </r>
  <r>
    <n v="37"/>
    <x v="0"/>
    <s v="Travel_Rarely"/>
    <n v="1373"/>
    <x v="1"/>
    <n v="2"/>
    <x v="0"/>
    <x v="1"/>
    <n v="1"/>
    <n v="4"/>
    <n v="4"/>
    <x v="1"/>
    <n v="92"/>
    <n v="2"/>
    <n v="1"/>
    <x v="2"/>
    <n v="3"/>
    <x v="0"/>
    <n v="2090"/>
    <n v="2396"/>
    <n v="6"/>
    <s v="Y"/>
    <x v="0"/>
    <n v="15"/>
    <n v="3"/>
    <n v="2"/>
    <n v="80"/>
    <n v="0"/>
    <n v="7"/>
    <n v="3"/>
    <n v="3"/>
    <n v="0"/>
    <n v="0"/>
    <n v="0"/>
    <n v="0"/>
    <x v="2"/>
  </r>
  <r>
    <n v="33"/>
    <x v="1"/>
    <s v="Travel_Frequently"/>
    <n v="1392"/>
    <x v="1"/>
    <n v="3"/>
    <x v="2"/>
    <x v="0"/>
    <n v="1"/>
    <n v="5"/>
    <n v="4"/>
    <x v="0"/>
    <n v="56"/>
    <n v="3"/>
    <n v="1"/>
    <x v="1"/>
    <n v="3"/>
    <x v="1"/>
    <n v="2909"/>
    <n v="23159"/>
    <n v="1"/>
    <s v="Y"/>
    <x v="0"/>
    <n v="11"/>
    <n v="3"/>
    <n v="3"/>
    <n v="80"/>
    <n v="0"/>
    <n v="8"/>
    <n v="3"/>
    <n v="3"/>
    <n v="8"/>
    <n v="7"/>
    <n v="3"/>
    <n v="0"/>
    <x v="3"/>
  </r>
  <r>
    <n v="27"/>
    <x v="1"/>
    <s v="Travel_Rarely"/>
    <n v="591"/>
    <x v="1"/>
    <n v="2"/>
    <x v="1"/>
    <x v="2"/>
    <n v="1"/>
    <n v="7"/>
    <n v="1"/>
    <x v="1"/>
    <n v="40"/>
    <n v="3"/>
    <n v="1"/>
    <x v="2"/>
    <n v="2"/>
    <x v="1"/>
    <n v="3468"/>
    <n v="16632"/>
    <n v="9"/>
    <s v="Y"/>
    <x v="1"/>
    <n v="12"/>
    <n v="3"/>
    <n v="4"/>
    <n v="80"/>
    <n v="1"/>
    <n v="6"/>
    <n v="3"/>
    <n v="3"/>
    <n v="2"/>
    <n v="2"/>
    <n v="2"/>
    <n v="2"/>
    <x v="4"/>
  </r>
  <r>
    <n v="32"/>
    <x v="1"/>
    <s v="Travel_Frequently"/>
    <n v="1005"/>
    <x v="1"/>
    <n v="2"/>
    <x v="0"/>
    <x v="0"/>
    <n v="1"/>
    <n v="8"/>
    <n v="4"/>
    <x v="1"/>
    <n v="79"/>
    <n v="3"/>
    <n v="1"/>
    <x v="2"/>
    <n v="4"/>
    <x v="0"/>
    <n v="3068"/>
    <n v="11864"/>
    <n v="0"/>
    <s v="Y"/>
    <x v="1"/>
    <n v="13"/>
    <n v="3"/>
    <n v="3"/>
    <n v="80"/>
    <n v="0"/>
    <n v="8"/>
    <n v="2"/>
    <n v="2"/>
    <n v="7"/>
    <n v="7"/>
    <n v="3"/>
    <n v="6"/>
    <x v="5"/>
  </r>
  <r>
    <n v="59"/>
    <x v="1"/>
    <s v="Travel_Rarely"/>
    <n v="1324"/>
    <x v="1"/>
    <n v="3"/>
    <x v="3"/>
    <x v="2"/>
    <n v="1"/>
    <n v="10"/>
    <n v="3"/>
    <x v="0"/>
    <n v="81"/>
    <n v="4"/>
    <n v="1"/>
    <x v="2"/>
    <n v="1"/>
    <x v="1"/>
    <n v="2670"/>
    <n v="9964"/>
    <n v="4"/>
    <s v="Y"/>
    <x v="0"/>
    <n v="20"/>
    <n v="4"/>
    <n v="1"/>
    <n v="80"/>
    <n v="3"/>
    <n v="12"/>
    <n v="3"/>
    <n v="2"/>
    <n v="1"/>
    <n v="0"/>
    <n v="0"/>
    <n v="0"/>
    <x v="6"/>
  </r>
  <r>
    <n v="30"/>
    <x v="1"/>
    <s v="Travel_Rarely"/>
    <n v="1358"/>
    <x v="1"/>
    <n v="24"/>
    <x v="1"/>
    <x v="0"/>
    <n v="1"/>
    <n v="11"/>
    <n v="4"/>
    <x v="1"/>
    <n v="67"/>
    <n v="3"/>
    <n v="1"/>
    <x v="2"/>
    <n v="3"/>
    <x v="2"/>
    <n v="2693"/>
    <n v="13335"/>
    <n v="1"/>
    <s v="Y"/>
    <x v="1"/>
    <n v="22"/>
    <n v="4"/>
    <n v="2"/>
    <n v="80"/>
    <n v="1"/>
    <n v="1"/>
    <n v="2"/>
    <n v="3"/>
    <n v="1"/>
    <n v="0"/>
    <n v="0"/>
    <n v="0"/>
    <x v="7"/>
  </r>
  <r>
    <n v="38"/>
    <x v="1"/>
    <s v="Travel_Frequently"/>
    <n v="216"/>
    <x v="1"/>
    <n v="23"/>
    <x v="3"/>
    <x v="0"/>
    <n v="1"/>
    <n v="12"/>
    <n v="4"/>
    <x v="1"/>
    <n v="44"/>
    <n v="2"/>
    <n v="3"/>
    <x v="3"/>
    <n v="3"/>
    <x v="0"/>
    <n v="9526"/>
    <n v="8787"/>
    <n v="0"/>
    <s v="Y"/>
    <x v="1"/>
    <n v="21"/>
    <n v="4"/>
    <n v="2"/>
    <n v="80"/>
    <n v="0"/>
    <n v="10"/>
    <n v="2"/>
    <n v="3"/>
    <n v="9"/>
    <n v="7"/>
    <n v="1"/>
    <n v="8"/>
    <x v="8"/>
  </r>
  <r>
    <n v="36"/>
    <x v="1"/>
    <s v="Travel_Rarely"/>
    <n v="1299"/>
    <x v="1"/>
    <n v="27"/>
    <x v="3"/>
    <x v="2"/>
    <n v="1"/>
    <n v="13"/>
    <n v="3"/>
    <x v="1"/>
    <n v="94"/>
    <n v="3"/>
    <n v="2"/>
    <x v="4"/>
    <n v="3"/>
    <x v="1"/>
    <n v="5237"/>
    <n v="16577"/>
    <n v="6"/>
    <s v="Y"/>
    <x v="1"/>
    <n v="13"/>
    <n v="3"/>
    <n v="2"/>
    <n v="80"/>
    <n v="2"/>
    <n v="17"/>
    <n v="3"/>
    <n v="2"/>
    <n v="7"/>
    <n v="7"/>
    <n v="7"/>
    <n v="7"/>
    <x v="2"/>
  </r>
  <r>
    <n v="35"/>
    <x v="1"/>
    <s v="Travel_Rarely"/>
    <n v="809"/>
    <x v="1"/>
    <n v="16"/>
    <x v="3"/>
    <x v="2"/>
    <n v="1"/>
    <n v="14"/>
    <n v="1"/>
    <x v="1"/>
    <n v="84"/>
    <n v="4"/>
    <n v="1"/>
    <x v="2"/>
    <n v="2"/>
    <x v="1"/>
    <n v="2426"/>
    <n v="16479"/>
    <n v="0"/>
    <s v="Y"/>
    <x v="1"/>
    <n v="13"/>
    <n v="3"/>
    <n v="3"/>
    <n v="80"/>
    <n v="1"/>
    <n v="6"/>
    <n v="5"/>
    <n v="3"/>
    <n v="5"/>
    <n v="4"/>
    <n v="0"/>
    <n v="3"/>
    <x v="9"/>
  </r>
  <r>
    <n v="29"/>
    <x v="1"/>
    <s v="Travel_Rarely"/>
    <n v="153"/>
    <x v="1"/>
    <n v="15"/>
    <x v="0"/>
    <x v="0"/>
    <n v="1"/>
    <n v="15"/>
    <n v="4"/>
    <x v="0"/>
    <n v="49"/>
    <n v="2"/>
    <n v="2"/>
    <x v="2"/>
    <n v="3"/>
    <x v="0"/>
    <n v="4193"/>
    <n v="12682"/>
    <n v="0"/>
    <s v="Y"/>
    <x v="0"/>
    <n v="12"/>
    <n v="3"/>
    <n v="4"/>
    <n v="80"/>
    <n v="0"/>
    <n v="10"/>
    <n v="3"/>
    <n v="3"/>
    <n v="9"/>
    <n v="5"/>
    <n v="0"/>
    <n v="8"/>
    <x v="10"/>
  </r>
  <r>
    <n v="31"/>
    <x v="1"/>
    <s v="Travel_Rarely"/>
    <n v="670"/>
    <x v="1"/>
    <n v="26"/>
    <x v="1"/>
    <x v="0"/>
    <n v="1"/>
    <n v="16"/>
    <n v="1"/>
    <x v="1"/>
    <n v="31"/>
    <n v="3"/>
    <n v="1"/>
    <x v="1"/>
    <n v="3"/>
    <x v="2"/>
    <n v="2911"/>
    <n v="15170"/>
    <n v="1"/>
    <s v="Y"/>
    <x v="1"/>
    <n v="17"/>
    <n v="3"/>
    <n v="4"/>
    <n v="80"/>
    <n v="1"/>
    <n v="5"/>
    <n v="1"/>
    <n v="2"/>
    <n v="5"/>
    <n v="2"/>
    <n v="4"/>
    <n v="3"/>
    <x v="10"/>
  </r>
  <r>
    <n v="34"/>
    <x v="1"/>
    <s v="Travel_Rarely"/>
    <n v="1346"/>
    <x v="1"/>
    <n v="19"/>
    <x v="0"/>
    <x v="2"/>
    <n v="1"/>
    <n v="18"/>
    <n v="2"/>
    <x v="1"/>
    <n v="93"/>
    <n v="3"/>
    <n v="1"/>
    <x v="2"/>
    <n v="4"/>
    <x v="2"/>
    <n v="2661"/>
    <n v="8758"/>
    <n v="0"/>
    <s v="Y"/>
    <x v="1"/>
    <n v="11"/>
    <n v="3"/>
    <n v="3"/>
    <n v="80"/>
    <n v="1"/>
    <n v="3"/>
    <n v="2"/>
    <n v="3"/>
    <n v="2"/>
    <n v="2"/>
    <n v="1"/>
    <n v="2"/>
    <x v="11"/>
  </r>
  <r>
    <n v="28"/>
    <x v="0"/>
    <s v="Travel_Rarely"/>
    <n v="103"/>
    <x v="1"/>
    <n v="24"/>
    <x v="3"/>
    <x v="0"/>
    <n v="1"/>
    <n v="19"/>
    <n v="3"/>
    <x v="1"/>
    <n v="50"/>
    <n v="2"/>
    <n v="1"/>
    <x v="2"/>
    <n v="3"/>
    <x v="0"/>
    <n v="2028"/>
    <n v="12947"/>
    <n v="5"/>
    <s v="Y"/>
    <x v="0"/>
    <n v="14"/>
    <n v="3"/>
    <n v="2"/>
    <n v="80"/>
    <n v="0"/>
    <n v="6"/>
    <n v="4"/>
    <n v="3"/>
    <n v="4"/>
    <n v="2"/>
    <n v="0"/>
    <n v="3"/>
    <x v="12"/>
  </r>
  <r>
    <n v="29"/>
    <x v="1"/>
    <s v="Travel_Rarely"/>
    <n v="1389"/>
    <x v="1"/>
    <n v="21"/>
    <x v="2"/>
    <x v="0"/>
    <n v="1"/>
    <n v="20"/>
    <n v="2"/>
    <x v="0"/>
    <n v="51"/>
    <n v="4"/>
    <n v="3"/>
    <x v="3"/>
    <n v="1"/>
    <x v="2"/>
    <n v="9980"/>
    <n v="10195"/>
    <n v="1"/>
    <s v="Y"/>
    <x v="1"/>
    <n v="11"/>
    <n v="3"/>
    <n v="3"/>
    <n v="80"/>
    <n v="1"/>
    <n v="10"/>
    <n v="1"/>
    <n v="3"/>
    <n v="10"/>
    <n v="9"/>
    <n v="8"/>
    <n v="8"/>
    <x v="13"/>
  </r>
  <r>
    <n v="32"/>
    <x v="1"/>
    <s v="Travel_Rarely"/>
    <n v="334"/>
    <x v="1"/>
    <n v="5"/>
    <x v="0"/>
    <x v="0"/>
    <n v="1"/>
    <n v="21"/>
    <n v="1"/>
    <x v="1"/>
    <n v="80"/>
    <n v="4"/>
    <n v="1"/>
    <x v="1"/>
    <n v="2"/>
    <x v="2"/>
    <n v="3298"/>
    <n v="15053"/>
    <n v="0"/>
    <s v="Y"/>
    <x v="0"/>
    <n v="12"/>
    <n v="3"/>
    <n v="4"/>
    <n v="80"/>
    <n v="2"/>
    <n v="7"/>
    <n v="5"/>
    <n v="2"/>
    <n v="6"/>
    <n v="2"/>
    <n v="0"/>
    <n v="5"/>
    <x v="1"/>
  </r>
  <r>
    <n v="22"/>
    <x v="1"/>
    <s v="Non-Travel"/>
    <n v="1123"/>
    <x v="1"/>
    <n v="16"/>
    <x v="0"/>
    <x v="2"/>
    <n v="1"/>
    <n v="22"/>
    <n v="4"/>
    <x v="1"/>
    <n v="96"/>
    <n v="4"/>
    <n v="1"/>
    <x v="2"/>
    <n v="4"/>
    <x v="2"/>
    <n v="2935"/>
    <n v="7324"/>
    <n v="1"/>
    <s v="Y"/>
    <x v="0"/>
    <n v="13"/>
    <n v="3"/>
    <n v="2"/>
    <n v="80"/>
    <n v="2"/>
    <n v="1"/>
    <n v="2"/>
    <n v="2"/>
    <n v="1"/>
    <n v="0"/>
    <n v="0"/>
    <n v="0"/>
    <x v="14"/>
  </r>
  <r>
    <n v="53"/>
    <x v="1"/>
    <s v="Travel_Rarely"/>
    <n v="1219"/>
    <x v="0"/>
    <n v="2"/>
    <x v="2"/>
    <x v="0"/>
    <n v="1"/>
    <n v="23"/>
    <n v="1"/>
    <x v="0"/>
    <n v="78"/>
    <n v="2"/>
    <n v="4"/>
    <x v="5"/>
    <n v="4"/>
    <x v="1"/>
    <n v="15427"/>
    <n v="22021"/>
    <n v="2"/>
    <s v="Y"/>
    <x v="1"/>
    <n v="16"/>
    <n v="3"/>
    <n v="3"/>
    <n v="80"/>
    <n v="0"/>
    <n v="31"/>
    <n v="3"/>
    <n v="3"/>
    <n v="25"/>
    <n v="8"/>
    <n v="3"/>
    <n v="7"/>
    <x v="15"/>
  </r>
  <r>
    <n v="38"/>
    <x v="1"/>
    <s v="Travel_Rarely"/>
    <n v="371"/>
    <x v="1"/>
    <n v="2"/>
    <x v="3"/>
    <x v="0"/>
    <n v="1"/>
    <n v="24"/>
    <n v="4"/>
    <x v="1"/>
    <n v="45"/>
    <n v="3"/>
    <n v="1"/>
    <x v="1"/>
    <n v="4"/>
    <x v="0"/>
    <n v="3944"/>
    <n v="4306"/>
    <n v="5"/>
    <s v="Y"/>
    <x v="0"/>
    <n v="11"/>
    <n v="3"/>
    <n v="3"/>
    <n v="80"/>
    <n v="0"/>
    <n v="6"/>
    <n v="3"/>
    <n v="3"/>
    <n v="3"/>
    <n v="2"/>
    <n v="1"/>
    <n v="2"/>
    <x v="16"/>
  </r>
  <r>
    <n v="24"/>
    <x v="1"/>
    <s v="Non-Travel"/>
    <n v="673"/>
    <x v="1"/>
    <n v="11"/>
    <x v="0"/>
    <x v="1"/>
    <n v="1"/>
    <n v="26"/>
    <n v="1"/>
    <x v="0"/>
    <n v="96"/>
    <n v="4"/>
    <n v="2"/>
    <x v="3"/>
    <n v="3"/>
    <x v="2"/>
    <n v="4011"/>
    <n v="8232"/>
    <n v="0"/>
    <s v="Y"/>
    <x v="1"/>
    <n v="18"/>
    <n v="3"/>
    <n v="4"/>
    <n v="80"/>
    <n v="1"/>
    <n v="5"/>
    <n v="5"/>
    <n v="2"/>
    <n v="4"/>
    <n v="2"/>
    <n v="1"/>
    <n v="3"/>
    <x v="17"/>
  </r>
  <r>
    <n v="36"/>
    <x v="0"/>
    <s v="Travel_Rarely"/>
    <n v="1218"/>
    <x v="0"/>
    <n v="9"/>
    <x v="2"/>
    <x v="0"/>
    <n v="1"/>
    <n v="27"/>
    <n v="3"/>
    <x v="1"/>
    <n v="82"/>
    <n v="2"/>
    <n v="1"/>
    <x v="6"/>
    <n v="1"/>
    <x v="0"/>
    <n v="3407"/>
    <n v="6986"/>
    <n v="7"/>
    <s v="Y"/>
    <x v="1"/>
    <n v="23"/>
    <n v="4"/>
    <n v="2"/>
    <n v="80"/>
    <n v="0"/>
    <n v="10"/>
    <n v="4"/>
    <n v="3"/>
    <n v="5"/>
    <n v="3"/>
    <n v="0"/>
    <n v="3"/>
    <x v="18"/>
  </r>
  <r>
    <n v="34"/>
    <x v="1"/>
    <s v="Travel_Rarely"/>
    <n v="419"/>
    <x v="1"/>
    <n v="7"/>
    <x v="2"/>
    <x v="0"/>
    <n v="1"/>
    <n v="28"/>
    <n v="1"/>
    <x v="0"/>
    <n v="53"/>
    <n v="3"/>
    <n v="3"/>
    <x v="7"/>
    <n v="2"/>
    <x v="0"/>
    <n v="11994"/>
    <n v="21293"/>
    <n v="0"/>
    <s v="Y"/>
    <x v="1"/>
    <n v="11"/>
    <n v="3"/>
    <n v="3"/>
    <n v="80"/>
    <n v="0"/>
    <n v="13"/>
    <n v="4"/>
    <n v="3"/>
    <n v="12"/>
    <n v="6"/>
    <n v="2"/>
    <n v="11"/>
    <x v="19"/>
  </r>
  <r>
    <n v="21"/>
    <x v="1"/>
    <s v="Travel_Rarely"/>
    <n v="391"/>
    <x v="1"/>
    <n v="15"/>
    <x v="0"/>
    <x v="0"/>
    <n v="1"/>
    <n v="30"/>
    <n v="3"/>
    <x v="1"/>
    <n v="96"/>
    <n v="3"/>
    <n v="1"/>
    <x v="1"/>
    <n v="4"/>
    <x v="0"/>
    <n v="1232"/>
    <n v="19281"/>
    <n v="1"/>
    <s v="Y"/>
    <x v="1"/>
    <n v="14"/>
    <n v="3"/>
    <n v="4"/>
    <n v="80"/>
    <n v="0"/>
    <n v="0"/>
    <n v="6"/>
    <n v="3"/>
    <n v="0"/>
    <n v="0"/>
    <n v="0"/>
    <n v="0"/>
    <x v="7"/>
  </r>
  <r>
    <n v="34"/>
    <x v="0"/>
    <s v="Travel_Rarely"/>
    <n v="699"/>
    <x v="1"/>
    <n v="6"/>
    <x v="1"/>
    <x v="2"/>
    <n v="1"/>
    <n v="31"/>
    <n v="2"/>
    <x v="1"/>
    <n v="83"/>
    <n v="3"/>
    <n v="1"/>
    <x v="1"/>
    <n v="1"/>
    <x v="0"/>
    <n v="2960"/>
    <n v="17102"/>
    <n v="2"/>
    <s v="Y"/>
    <x v="1"/>
    <n v="11"/>
    <n v="3"/>
    <n v="3"/>
    <n v="80"/>
    <n v="0"/>
    <n v="8"/>
    <n v="2"/>
    <n v="3"/>
    <n v="4"/>
    <n v="2"/>
    <n v="1"/>
    <n v="3"/>
    <x v="13"/>
  </r>
  <r>
    <n v="53"/>
    <x v="1"/>
    <s v="Travel_Rarely"/>
    <n v="1282"/>
    <x v="1"/>
    <n v="5"/>
    <x v="3"/>
    <x v="1"/>
    <n v="1"/>
    <n v="32"/>
    <n v="3"/>
    <x v="0"/>
    <n v="58"/>
    <n v="3"/>
    <n v="5"/>
    <x v="5"/>
    <n v="3"/>
    <x v="2"/>
    <n v="19094"/>
    <n v="10735"/>
    <n v="4"/>
    <s v="Y"/>
    <x v="1"/>
    <n v="11"/>
    <n v="3"/>
    <n v="4"/>
    <n v="80"/>
    <n v="1"/>
    <n v="26"/>
    <n v="3"/>
    <n v="2"/>
    <n v="14"/>
    <n v="13"/>
    <n v="4"/>
    <n v="8"/>
    <x v="9"/>
  </r>
  <r>
    <n v="32"/>
    <x v="0"/>
    <s v="Travel_Frequently"/>
    <n v="1125"/>
    <x v="1"/>
    <n v="16"/>
    <x v="1"/>
    <x v="0"/>
    <n v="1"/>
    <n v="33"/>
    <n v="2"/>
    <x v="0"/>
    <n v="72"/>
    <n v="1"/>
    <n v="1"/>
    <x v="1"/>
    <n v="1"/>
    <x v="0"/>
    <n v="3919"/>
    <n v="4681"/>
    <n v="1"/>
    <s v="Y"/>
    <x v="0"/>
    <n v="22"/>
    <n v="4"/>
    <n v="2"/>
    <n v="80"/>
    <n v="0"/>
    <n v="10"/>
    <n v="5"/>
    <n v="3"/>
    <n v="10"/>
    <n v="2"/>
    <n v="6"/>
    <n v="7"/>
    <x v="20"/>
  </r>
  <r>
    <n v="42"/>
    <x v="1"/>
    <s v="Travel_Rarely"/>
    <n v="691"/>
    <x v="0"/>
    <n v="8"/>
    <x v="2"/>
    <x v="3"/>
    <n v="1"/>
    <n v="35"/>
    <n v="3"/>
    <x v="1"/>
    <n v="48"/>
    <n v="3"/>
    <n v="2"/>
    <x v="0"/>
    <n v="2"/>
    <x v="1"/>
    <n v="6825"/>
    <n v="21173"/>
    <n v="0"/>
    <s v="Y"/>
    <x v="1"/>
    <n v="11"/>
    <n v="3"/>
    <n v="4"/>
    <n v="80"/>
    <n v="1"/>
    <n v="10"/>
    <n v="2"/>
    <n v="3"/>
    <n v="9"/>
    <n v="7"/>
    <n v="4"/>
    <n v="2"/>
    <x v="0"/>
  </r>
  <r>
    <n v="44"/>
    <x v="1"/>
    <s v="Travel_Rarely"/>
    <n v="477"/>
    <x v="1"/>
    <n v="7"/>
    <x v="2"/>
    <x v="2"/>
    <n v="1"/>
    <n v="36"/>
    <n v="1"/>
    <x v="0"/>
    <n v="42"/>
    <n v="2"/>
    <n v="3"/>
    <x v="4"/>
    <n v="4"/>
    <x v="1"/>
    <n v="10248"/>
    <n v="2094"/>
    <n v="3"/>
    <s v="Y"/>
    <x v="1"/>
    <n v="14"/>
    <n v="3"/>
    <n v="4"/>
    <n v="80"/>
    <n v="1"/>
    <n v="24"/>
    <n v="4"/>
    <n v="3"/>
    <n v="22"/>
    <n v="6"/>
    <n v="5"/>
    <n v="17"/>
    <x v="8"/>
  </r>
  <r>
    <n v="46"/>
    <x v="1"/>
    <s v="Travel_Rarely"/>
    <n v="705"/>
    <x v="0"/>
    <n v="2"/>
    <x v="2"/>
    <x v="3"/>
    <n v="1"/>
    <n v="38"/>
    <n v="2"/>
    <x v="0"/>
    <n v="83"/>
    <n v="3"/>
    <n v="5"/>
    <x v="5"/>
    <n v="1"/>
    <x v="0"/>
    <n v="18947"/>
    <n v="22822"/>
    <n v="3"/>
    <s v="Y"/>
    <x v="1"/>
    <n v="12"/>
    <n v="3"/>
    <n v="4"/>
    <n v="80"/>
    <n v="0"/>
    <n v="22"/>
    <n v="2"/>
    <n v="2"/>
    <n v="2"/>
    <n v="2"/>
    <n v="2"/>
    <n v="1"/>
    <x v="21"/>
  </r>
  <r>
    <n v="33"/>
    <x v="1"/>
    <s v="Travel_Rarely"/>
    <n v="924"/>
    <x v="1"/>
    <n v="2"/>
    <x v="3"/>
    <x v="2"/>
    <n v="1"/>
    <n v="39"/>
    <n v="3"/>
    <x v="1"/>
    <n v="78"/>
    <n v="3"/>
    <n v="1"/>
    <x v="2"/>
    <n v="4"/>
    <x v="0"/>
    <n v="2496"/>
    <n v="6670"/>
    <n v="4"/>
    <s v="Y"/>
    <x v="1"/>
    <n v="11"/>
    <n v="3"/>
    <n v="4"/>
    <n v="80"/>
    <n v="0"/>
    <n v="7"/>
    <n v="3"/>
    <n v="3"/>
    <n v="1"/>
    <n v="1"/>
    <n v="0"/>
    <n v="0"/>
    <x v="22"/>
  </r>
  <r>
    <n v="44"/>
    <x v="1"/>
    <s v="Travel_Rarely"/>
    <n v="1459"/>
    <x v="1"/>
    <n v="10"/>
    <x v="2"/>
    <x v="1"/>
    <n v="1"/>
    <n v="40"/>
    <n v="4"/>
    <x v="1"/>
    <n v="41"/>
    <n v="3"/>
    <n v="2"/>
    <x v="4"/>
    <n v="4"/>
    <x v="1"/>
    <n v="6465"/>
    <n v="19121"/>
    <n v="2"/>
    <s v="Y"/>
    <x v="0"/>
    <n v="13"/>
    <n v="3"/>
    <n v="4"/>
    <n v="80"/>
    <n v="0"/>
    <n v="9"/>
    <n v="5"/>
    <n v="4"/>
    <n v="4"/>
    <n v="2"/>
    <n v="1"/>
    <n v="3"/>
    <x v="11"/>
  </r>
  <r>
    <n v="30"/>
    <x v="1"/>
    <s v="Travel_Rarely"/>
    <n v="125"/>
    <x v="1"/>
    <n v="9"/>
    <x v="0"/>
    <x v="2"/>
    <n v="1"/>
    <n v="41"/>
    <n v="4"/>
    <x v="1"/>
    <n v="83"/>
    <n v="2"/>
    <n v="1"/>
    <x v="2"/>
    <n v="3"/>
    <x v="0"/>
    <n v="2206"/>
    <n v="16117"/>
    <n v="1"/>
    <s v="Y"/>
    <x v="1"/>
    <n v="13"/>
    <n v="3"/>
    <n v="1"/>
    <n v="80"/>
    <n v="0"/>
    <n v="10"/>
    <n v="5"/>
    <n v="3"/>
    <n v="10"/>
    <n v="0"/>
    <n v="1"/>
    <n v="8"/>
    <x v="22"/>
  </r>
  <r>
    <n v="39"/>
    <x v="0"/>
    <s v="Travel_Rarely"/>
    <n v="895"/>
    <x v="0"/>
    <n v="5"/>
    <x v="3"/>
    <x v="4"/>
    <n v="1"/>
    <n v="42"/>
    <n v="4"/>
    <x v="1"/>
    <n v="56"/>
    <n v="3"/>
    <n v="2"/>
    <x v="6"/>
    <n v="4"/>
    <x v="1"/>
    <n v="2086"/>
    <n v="3335"/>
    <n v="3"/>
    <s v="Y"/>
    <x v="1"/>
    <n v="14"/>
    <n v="3"/>
    <n v="3"/>
    <n v="80"/>
    <n v="1"/>
    <n v="19"/>
    <n v="6"/>
    <n v="4"/>
    <n v="1"/>
    <n v="0"/>
    <n v="0"/>
    <n v="0"/>
    <x v="23"/>
  </r>
  <r>
    <n v="24"/>
    <x v="0"/>
    <s v="Travel_Rarely"/>
    <n v="813"/>
    <x v="1"/>
    <n v="1"/>
    <x v="3"/>
    <x v="2"/>
    <n v="1"/>
    <n v="45"/>
    <n v="2"/>
    <x v="1"/>
    <n v="61"/>
    <n v="3"/>
    <n v="1"/>
    <x v="1"/>
    <n v="4"/>
    <x v="1"/>
    <n v="2293"/>
    <n v="3020"/>
    <n v="2"/>
    <s v="Y"/>
    <x v="0"/>
    <n v="16"/>
    <n v="3"/>
    <n v="1"/>
    <n v="80"/>
    <n v="1"/>
    <n v="6"/>
    <n v="2"/>
    <n v="2"/>
    <n v="2"/>
    <n v="0"/>
    <n v="2"/>
    <n v="0"/>
    <x v="24"/>
  </r>
  <r>
    <n v="43"/>
    <x v="1"/>
    <s v="Travel_Rarely"/>
    <n v="1273"/>
    <x v="1"/>
    <n v="2"/>
    <x v="0"/>
    <x v="2"/>
    <n v="1"/>
    <n v="46"/>
    <n v="4"/>
    <x v="0"/>
    <n v="72"/>
    <n v="4"/>
    <n v="1"/>
    <x v="1"/>
    <n v="3"/>
    <x v="2"/>
    <n v="2645"/>
    <n v="21923"/>
    <n v="1"/>
    <s v="Y"/>
    <x v="1"/>
    <n v="12"/>
    <n v="3"/>
    <n v="4"/>
    <n v="80"/>
    <n v="2"/>
    <n v="6"/>
    <n v="3"/>
    <n v="2"/>
    <n v="5"/>
    <n v="3"/>
    <n v="1"/>
    <n v="4"/>
    <x v="25"/>
  </r>
  <r>
    <n v="50"/>
    <x v="0"/>
    <s v="Travel_Rarely"/>
    <n v="869"/>
    <x v="0"/>
    <n v="3"/>
    <x v="0"/>
    <x v="3"/>
    <n v="1"/>
    <n v="47"/>
    <n v="1"/>
    <x v="1"/>
    <n v="86"/>
    <n v="2"/>
    <n v="1"/>
    <x v="6"/>
    <n v="3"/>
    <x v="1"/>
    <n v="2683"/>
    <n v="3810"/>
    <n v="1"/>
    <s v="Y"/>
    <x v="0"/>
    <n v="14"/>
    <n v="3"/>
    <n v="3"/>
    <n v="80"/>
    <n v="0"/>
    <n v="3"/>
    <n v="2"/>
    <n v="3"/>
    <n v="3"/>
    <n v="2"/>
    <n v="0"/>
    <n v="2"/>
    <x v="22"/>
  </r>
  <r>
    <n v="35"/>
    <x v="1"/>
    <s v="Travel_Rarely"/>
    <n v="890"/>
    <x v="0"/>
    <n v="2"/>
    <x v="3"/>
    <x v="3"/>
    <n v="1"/>
    <n v="49"/>
    <n v="4"/>
    <x v="0"/>
    <n v="97"/>
    <n v="3"/>
    <n v="1"/>
    <x v="6"/>
    <n v="4"/>
    <x v="1"/>
    <n v="2014"/>
    <n v="9687"/>
    <n v="1"/>
    <s v="Y"/>
    <x v="1"/>
    <n v="13"/>
    <n v="3"/>
    <n v="1"/>
    <n v="80"/>
    <n v="0"/>
    <n v="2"/>
    <n v="3"/>
    <n v="3"/>
    <n v="2"/>
    <n v="2"/>
    <n v="2"/>
    <n v="2"/>
    <x v="0"/>
  </r>
  <r>
    <n v="36"/>
    <x v="1"/>
    <s v="Travel_Rarely"/>
    <n v="852"/>
    <x v="1"/>
    <n v="5"/>
    <x v="2"/>
    <x v="0"/>
    <n v="1"/>
    <n v="51"/>
    <n v="2"/>
    <x v="0"/>
    <n v="82"/>
    <n v="2"/>
    <n v="1"/>
    <x v="1"/>
    <n v="1"/>
    <x v="1"/>
    <n v="3419"/>
    <n v="13072"/>
    <n v="9"/>
    <s v="Y"/>
    <x v="0"/>
    <n v="14"/>
    <n v="3"/>
    <n v="4"/>
    <n v="80"/>
    <n v="1"/>
    <n v="6"/>
    <n v="3"/>
    <n v="4"/>
    <n v="1"/>
    <n v="1"/>
    <n v="0"/>
    <n v="0"/>
    <x v="26"/>
  </r>
  <r>
    <n v="33"/>
    <x v="1"/>
    <s v="Travel_Frequently"/>
    <n v="1141"/>
    <x v="0"/>
    <n v="1"/>
    <x v="3"/>
    <x v="0"/>
    <n v="1"/>
    <n v="52"/>
    <n v="3"/>
    <x v="0"/>
    <n v="42"/>
    <n v="4"/>
    <n v="2"/>
    <x v="0"/>
    <n v="1"/>
    <x v="1"/>
    <n v="5376"/>
    <n v="3193"/>
    <n v="2"/>
    <s v="Y"/>
    <x v="1"/>
    <n v="19"/>
    <n v="3"/>
    <n v="1"/>
    <n v="80"/>
    <n v="2"/>
    <n v="10"/>
    <n v="3"/>
    <n v="3"/>
    <n v="5"/>
    <n v="3"/>
    <n v="1"/>
    <n v="3"/>
    <x v="27"/>
  </r>
  <r>
    <n v="35"/>
    <x v="1"/>
    <s v="Travel_Rarely"/>
    <n v="464"/>
    <x v="1"/>
    <n v="4"/>
    <x v="0"/>
    <x v="1"/>
    <n v="1"/>
    <n v="53"/>
    <n v="3"/>
    <x v="1"/>
    <n v="75"/>
    <n v="3"/>
    <n v="1"/>
    <x v="2"/>
    <n v="4"/>
    <x v="2"/>
    <n v="1951"/>
    <n v="10910"/>
    <n v="1"/>
    <s v="Y"/>
    <x v="1"/>
    <n v="12"/>
    <n v="3"/>
    <n v="3"/>
    <n v="80"/>
    <n v="1"/>
    <n v="1"/>
    <n v="3"/>
    <n v="3"/>
    <n v="1"/>
    <n v="0"/>
    <n v="0"/>
    <n v="0"/>
    <x v="28"/>
  </r>
  <r>
    <n v="27"/>
    <x v="1"/>
    <s v="Travel_Rarely"/>
    <n v="1240"/>
    <x v="1"/>
    <n v="2"/>
    <x v="2"/>
    <x v="0"/>
    <n v="1"/>
    <n v="54"/>
    <n v="4"/>
    <x v="0"/>
    <n v="33"/>
    <n v="3"/>
    <n v="1"/>
    <x v="2"/>
    <n v="1"/>
    <x v="2"/>
    <n v="2341"/>
    <n v="19715"/>
    <n v="1"/>
    <s v="Y"/>
    <x v="1"/>
    <n v="13"/>
    <n v="3"/>
    <n v="4"/>
    <n v="80"/>
    <n v="1"/>
    <n v="1"/>
    <n v="6"/>
    <n v="3"/>
    <n v="1"/>
    <n v="0"/>
    <n v="0"/>
    <n v="0"/>
    <x v="14"/>
  </r>
  <r>
    <n v="26"/>
    <x v="0"/>
    <s v="Travel_Rarely"/>
    <n v="1357"/>
    <x v="1"/>
    <n v="25"/>
    <x v="3"/>
    <x v="0"/>
    <n v="1"/>
    <n v="55"/>
    <n v="1"/>
    <x v="1"/>
    <n v="48"/>
    <n v="1"/>
    <n v="1"/>
    <x v="2"/>
    <n v="3"/>
    <x v="0"/>
    <n v="2293"/>
    <n v="10558"/>
    <n v="1"/>
    <s v="Y"/>
    <x v="1"/>
    <n v="12"/>
    <n v="3"/>
    <n v="3"/>
    <n v="80"/>
    <n v="0"/>
    <n v="1"/>
    <n v="2"/>
    <n v="2"/>
    <n v="1"/>
    <n v="0"/>
    <n v="0"/>
    <n v="1"/>
    <x v="18"/>
  </r>
  <r>
    <n v="27"/>
    <x v="1"/>
    <s v="Travel_Frequently"/>
    <n v="994"/>
    <x v="0"/>
    <n v="8"/>
    <x v="3"/>
    <x v="0"/>
    <n v="1"/>
    <n v="56"/>
    <n v="4"/>
    <x v="1"/>
    <n v="37"/>
    <n v="3"/>
    <n v="3"/>
    <x v="0"/>
    <n v="3"/>
    <x v="0"/>
    <n v="8726"/>
    <n v="2975"/>
    <n v="1"/>
    <s v="Y"/>
    <x v="1"/>
    <n v="15"/>
    <n v="3"/>
    <n v="4"/>
    <n v="80"/>
    <n v="0"/>
    <n v="9"/>
    <n v="0"/>
    <n v="3"/>
    <n v="9"/>
    <n v="8"/>
    <n v="1"/>
    <n v="7"/>
    <x v="29"/>
  </r>
  <r>
    <n v="30"/>
    <x v="1"/>
    <s v="Travel_Frequently"/>
    <n v="721"/>
    <x v="1"/>
    <n v="1"/>
    <x v="0"/>
    <x v="2"/>
    <n v="1"/>
    <n v="57"/>
    <n v="3"/>
    <x v="0"/>
    <n v="58"/>
    <n v="3"/>
    <n v="2"/>
    <x v="2"/>
    <n v="4"/>
    <x v="0"/>
    <n v="4011"/>
    <n v="10781"/>
    <n v="1"/>
    <s v="Y"/>
    <x v="1"/>
    <n v="23"/>
    <n v="4"/>
    <n v="4"/>
    <n v="80"/>
    <n v="0"/>
    <n v="12"/>
    <n v="2"/>
    <n v="3"/>
    <n v="12"/>
    <n v="8"/>
    <n v="3"/>
    <n v="7"/>
    <x v="30"/>
  </r>
  <r>
    <n v="41"/>
    <x v="0"/>
    <s v="Travel_Rarely"/>
    <n v="1360"/>
    <x v="1"/>
    <n v="12"/>
    <x v="3"/>
    <x v="4"/>
    <n v="1"/>
    <n v="58"/>
    <n v="2"/>
    <x v="0"/>
    <n v="49"/>
    <n v="3"/>
    <n v="5"/>
    <x v="7"/>
    <n v="3"/>
    <x v="1"/>
    <n v="19545"/>
    <n v="16280"/>
    <n v="1"/>
    <s v="Y"/>
    <x v="1"/>
    <n v="12"/>
    <n v="3"/>
    <n v="4"/>
    <n v="80"/>
    <n v="0"/>
    <n v="23"/>
    <n v="0"/>
    <n v="3"/>
    <n v="22"/>
    <n v="15"/>
    <n v="15"/>
    <n v="8"/>
    <x v="3"/>
  </r>
  <r>
    <n v="34"/>
    <x v="1"/>
    <s v="Non-Travel"/>
    <n v="1065"/>
    <x v="0"/>
    <n v="23"/>
    <x v="2"/>
    <x v="3"/>
    <n v="1"/>
    <n v="60"/>
    <n v="2"/>
    <x v="1"/>
    <n v="72"/>
    <n v="3"/>
    <n v="2"/>
    <x v="0"/>
    <n v="3"/>
    <x v="0"/>
    <n v="4568"/>
    <n v="10034"/>
    <n v="0"/>
    <s v="Y"/>
    <x v="1"/>
    <n v="20"/>
    <n v="4"/>
    <n v="3"/>
    <n v="80"/>
    <n v="0"/>
    <n v="10"/>
    <n v="2"/>
    <n v="3"/>
    <n v="9"/>
    <n v="5"/>
    <n v="8"/>
    <n v="7"/>
    <x v="10"/>
  </r>
  <r>
    <n v="37"/>
    <x v="1"/>
    <s v="Travel_Rarely"/>
    <n v="408"/>
    <x v="1"/>
    <n v="19"/>
    <x v="0"/>
    <x v="0"/>
    <n v="1"/>
    <n v="61"/>
    <n v="2"/>
    <x v="1"/>
    <n v="73"/>
    <n v="3"/>
    <n v="1"/>
    <x v="1"/>
    <n v="2"/>
    <x v="1"/>
    <n v="3022"/>
    <n v="10227"/>
    <n v="4"/>
    <s v="Y"/>
    <x v="1"/>
    <n v="21"/>
    <n v="4"/>
    <n v="1"/>
    <n v="80"/>
    <n v="0"/>
    <n v="8"/>
    <n v="1"/>
    <n v="3"/>
    <n v="1"/>
    <n v="0"/>
    <n v="0"/>
    <n v="0"/>
    <x v="8"/>
  </r>
  <r>
    <n v="46"/>
    <x v="1"/>
    <s v="Travel_Frequently"/>
    <n v="1211"/>
    <x v="0"/>
    <n v="5"/>
    <x v="2"/>
    <x v="3"/>
    <n v="1"/>
    <n v="62"/>
    <n v="1"/>
    <x v="1"/>
    <n v="98"/>
    <n v="3"/>
    <n v="2"/>
    <x v="0"/>
    <n v="4"/>
    <x v="0"/>
    <n v="5772"/>
    <n v="20445"/>
    <n v="4"/>
    <s v="Y"/>
    <x v="0"/>
    <n v="21"/>
    <n v="4"/>
    <n v="3"/>
    <n v="80"/>
    <n v="0"/>
    <n v="14"/>
    <n v="4"/>
    <n v="3"/>
    <n v="9"/>
    <n v="6"/>
    <n v="0"/>
    <n v="8"/>
    <x v="0"/>
  </r>
  <r>
    <n v="35"/>
    <x v="1"/>
    <s v="Travel_Rarely"/>
    <n v="1229"/>
    <x v="1"/>
    <n v="8"/>
    <x v="1"/>
    <x v="0"/>
    <n v="1"/>
    <n v="63"/>
    <n v="4"/>
    <x v="1"/>
    <n v="36"/>
    <n v="4"/>
    <n v="1"/>
    <x v="2"/>
    <n v="4"/>
    <x v="1"/>
    <n v="2269"/>
    <n v="4892"/>
    <n v="1"/>
    <s v="Y"/>
    <x v="1"/>
    <n v="19"/>
    <n v="3"/>
    <n v="4"/>
    <n v="80"/>
    <n v="0"/>
    <n v="1"/>
    <n v="2"/>
    <n v="3"/>
    <n v="1"/>
    <n v="0"/>
    <n v="0"/>
    <n v="1"/>
    <x v="11"/>
  </r>
  <r>
    <n v="48"/>
    <x v="0"/>
    <s v="Travel_Rarely"/>
    <n v="626"/>
    <x v="1"/>
    <n v="1"/>
    <x v="0"/>
    <x v="0"/>
    <n v="1"/>
    <n v="64"/>
    <n v="1"/>
    <x v="1"/>
    <n v="98"/>
    <n v="2"/>
    <n v="3"/>
    <x v="2"/>
    <n v="3"/>
    <x v="0"/>
    <n v="5381"/>
    <n v="19294"/>
    <n v="9"/>
    <s v="Y"/>
    <x v="0"/>
    <n v="13"/>
    <n v="3"/>
    <n v="4"/>
    <n v="80"/>
    <n v="0"/>
    <n v="23"/>
    <n v="2"/>
    <n v="3"/>
    <n v="1"/>
    <n v="0"/>
    <n v="0"/>
    <n v="0"/>
    <x v="31"/>
  </r>
  <r>
    <n v="28"/>
    <x v="0"/>
    <s v="Travel_Rarely"/>
    <n v="1434"/>
    <x v="1"/>
    <n v="5"/>
    <x v="2"/>
    <x v="4"/>
    <n v="1"/>
    <n v="65"/>
    <n v="3"/>
    <x v="1"/>
    <n v="50"/>
    <n v="3"/>
    <n v="1"/>
    <x v="2"/>
    <n v="3"/>
    <x v="0"/>
    <n v="3441"/>
    <n v="11179"/>
    <n v="1"/>
    <s v="Y"/>
    <x v="0"/>
    <n v="13"/>
    <n v="3"/>
    <n v="3"/>
    <n v="80"/>
    <n v="0"/>
    <n v="2"/>
    <n v="3"/>
    <n v="2"/>
    <n v="2"/>
    <n v="2"/>
    <n v="2"/>
    <n v="2"/>
    <x v="25"/>
  </r>
  <r>
    <n v="44"/>
    <x v="1"/>
    <s v="Travel_Rarely"/>
    <n v="1488"/>
    <x v="0"/>
    <n v="1"/>
    <x v="4"/>
    <x v="3"/>
    <n v="1"/>
    <n v="68"/>
    <n v="2"/>
    <x v="0"/>
    <n v="75"/>
    <n v="3"/>
    <n v="2"/>
    <x v="0"/>
    <n v="1"/>
    <x v="2"/>
    <n v="5454"/>
    <n v="4009"/>
    <n v="5"/>
    <s v="Y"/>
    <x v="0"/>
    <n v="21"/>
    <n v="4"/>
    <n v="3"/>
    <n v="80"/>
    <n v="1"/>
    <n v="9"/>
    <n v="2"/>
    <n v="2"/>
    <n v="4"/>
    <n v="3"/>
    <n v="1"/>
    <n v="3"/>
    <x v="32"/>
  </r>
  <r>
    <n v="35"/>
    <x v="1"/>
    <s v="Non-Travel"/>
    <n v="1097"/>
    <x v="1"/>
    <n v="11"/>
    <x v="0"/>
    <x v="2"/>
    <n v="1"/>
    <n v="70"/>
    <n v="3"/>
    <x v="1"/>
    <n v="79"/>
    <n v="2"/>
    <n v="3"/>
    <x v="4"/>
    <n v="1"/>
    <x v="1"/>
    <n v="9884"/>
    <n v="8302"/>
    <n v="2"/>
    <s v="Y"/>
    <x v="0"/>
    <n v="13"/>
    <n v="3"/>
    <n v="3"/>
    <n v="80"/>
    <n v="1"/>
    <n v="10"/>
    <n v="3"/>
    <n v="3"/>
    <n v="4"/>
    <n v="0"/>
    <n v="2"/>
    <n v="3"/>
    <x v="21"/>
  </r>
  <r>
    <n v="26"/>
    <x v="1"/>
    <s v="Travel_Rarely"/>
    <n v="1443"/>
    <x v="0"/>
    <n v="23"/>
    <x v="3"/>
    <x v="3"/>
    <n v="1"/>
    <n v="72"/>
    <n v="3"/>
    <x v="0"/>
    <n v="47"/>
    <n v="2"/>
    <n v="2"/>
    <x v="0"/>
    <n v="4"/>
    <x v="1"/>
    <n v="4157"/>
    <n v="21436"/>
    <n v="7"/>
    <s v="Y"/>
    <x v="0"/>
    <n v="19"/>
    <n v="3"/>
    <n v="3"/>
    <n v="80"/>
    <n v="1"/>
    <n v="5"/>
    <n v="2"/>
    <n v="2"/>
    <n v="2"/>
    <n v="2"/>
    <n v="0"/>
    <n v="0"/>
    <x v="33"/>
  </r>
  <r>
    <n v="33"/>
    <x v="1"/>
    <s v="Travel_Frequently"/>
    <n v="515"/>
    <x v="1"/>
    <n v="1"/>
    <x v="0"/>
    <x v="0"/>
    <n v="1"/>
    <n v="73"/>
    <n v="1"/>
    <x v="0"/>
    <n v="98"/>
    <n v="3"/>
    <n v="3"/>
    <x v="7"/>
    <n v="4"/>
    <x v="0"/>
    <n v="13458"/>
    <n v="15146"/>
    <n v="1"/>
    <s v="Y"/>
    <x v="0"/>
    <n v="12"/>
    <n v="3"/>
    <n v="3"/>
    <n v="80"/>
    <n v="0"/>
    <n v="15"/>
    <n v="1"/>
    <n v="3"/>
    <n v="15"/>
    <n v="14"/>
    <n v="8"/>
    <n v="12"/>
    <x v="20"/>
  </r>
  <r>
    <n v="35"/>
    <x v="1"/>
    <s v="Travel_Frequently"/>
    <n v="853"/>
    <x v="0"/>
    <n v="18"/>
    <x v="4"/>
    <x v="0"/>
    <n v="1"/>
    <n v="74"/>
    <n v="2"/>
    <x v="1"/>
    <n v="71"/>
    <n v="3"/>
    <n v="3"/>
    <x v="0"/>
    <n v="1"/>
    <x v="1"/>
    <n v="9069"/>
    <n v="11031"/>
    <n v="1"/>
    <s v="Y"/>
    <x v="1"/>
    <n v="22"/>
    <n v="4"/>
    <n v="4"/>
    <n v="80"/>
    <n v="1"/>
    <n v="9"/>
    <n v="3"/>
    <n v="2"/>
    <n v="9"/>
    <n v="8"/>
    <n v="1"/>
    <n v="8"/>
    <x v="31"/>
  </r>
  <r>
    <n v="35"/>
    <x v="1"/>
    <s v="Travel_Rarely"/>
    <n v="1142"/>
    <x v="1"/>
    <n v="23"/>
    <x v="2"/>
    <x v="2"/>
    <n v="1"/>
    <n v="75"/>
    <n v="3"/>
    <x v="0"/>
    <n v="30"/>
    <n v="3"/>
    <n v="1"/>
    <x v="2"/>
    <n v="1"/>
    <x v="1"/>
    <n v="4014"/>
    <n v="16002"/>
    <n v="3"/>
    <s v="Y"/>
    <x v="0"/>
    <n v="15"/>
    <n v="3"/>
    <n v="3"/>
    <n v="80"/>
    <n v="1"/>
    <n v="4"/>
    <n v="3"/>
    <n v="3"/>
    <n v="2"/>
    <n v="2"/>
    <n v="2"/>
    <n v="2"/>
    <x v="7"/>
  </r>
  <r>
    <n v="31"/>
    <x v="1"/>
    <s v="Travel_Rarely"/>
    <n v="655"/>
    <x v="1"/>
    <n v="7"/>
    <x v="2"/>
    <x v="0"/>
    <n v="1"/>
    <n v="76"/>
    <n v="4"/>
    <x v="1"/>
    <n v="48"/>
    <n v="3"/>
    <n v="2"/>
    <x v="2"/>
    <n v="4"/>
    <x v="2"/>
    <n v="5915"/>
    <n v="9528"/>
    <n v="3"/>
    <s v="Y"/>
    <x v="1"/>
    <n v="22"/>
    <n v="4"/>
    <n v="4"/>
    <n v="80"/>
    <n v="1"/>
    <n v="10"/>
    <n v="3"/>
    <n v="2"/>
    <n v="7"/>
    <n v="7"/>
    <n v="1"/>
    <n v="7"/>
    <x v="25"/>
  </r>
  <r>
    <n v="37"/>
    <x v="1"/>
    <s v="Travel_Rarely"/>
    <n v="1115"/>
    <x v="1"/>
    <n v="1"/>
    <x v="2"/>
    <x v="0"/>
    <n v="1"/>
    <n v="77"/>
    <n v="1"/>
    <x v="1"/>
    <n v="51"/>
    <n v="2"/>
    <n v="2"/>
    <x v="3"/>
    <n v="3"/>
    <x v="2"/>
    <n v="5993"/>
    <n v="2689"/>
    <n v="1"/>
    <s v="Y"/>
    <x v="1"/>
    <n v="18"/>
    <n v="3"/>
    <n v="3"/>
    <n v="80"/>
    <n v="1"/>
    <n v="7"/>
    <n v="2"/>
    <n v="4"/>
    <n v="7"/>
    <n v="5"/>
    <n v="0"/>
    <n v="7"/>
    <x v="14"/>
  </r>
  <r>
    <n v="32"/>
    <x v="1"/>
    <s v="Travel_Rarely"/>
    <n v="427"/>
    <x v="1"/>
    <n v="1"/>
    <x v="3"/>
    <x v="2"/>
    <n v="1"/>
    <n v="78"/>
    <n v="1"/>
    <x v="1"/>
    <n v="33"/>
    <n v="3"/>
    <n v="2"/>
    <x v="3"/>
    <n v="4"/>
    <x v="1"/>
    <n v="6162"/>
    <n v="10877"/>
    <n v="1"/>
    <s v="Y"/>
    <x v="0"/>
    <n v="22"/>
    <n v="4"/>
    <n v="2"/>
    <n v="80"/>
    <n v="1"/>
    <n v="9"/>
    <n v="3"/>
    <n v="3"/>
    <n v="9"/>
    <n v="8"/>
    <n v="7"/>
    <n v="8"/>
    <x v="23"/>
  </r>
  <r>
    <n v="38"/>
    <x v="1"/>
    <s v="Travel_Frequently"/>
    <n v="653"/>
    <x v="1"/>
    <n v="29"/>
    <x v="4"/>
    <x v="0"/>
    <n v="1"/>
    <n v="79"/>
    <n v="4"/>
    <x v="0"/>
    <n v="50"/>
    <n v="3"/>
    <n v="2"/>
    <x v="2"/>
    <n v="4"/>
    <x v="0"/>
    <n v="2406"/>
    <n v="5456"/>
    <n v="1"/>
    <s v="Y"/>
    <x v="1"/>
    <n v="11"/>
    <n v="3"/>
    <n v="4"/>
    <n v="80"/>
    <n v="0"/>
    <n v="10"/>
    <n v="2"/>
    <n v="3"/>
    <n v="10"/>
    <n v="3"/>
    <n v="9"/>
    <n v="9"/>
    <x v="14"/>
  </r>
  <r>
    <n v="50"/>
    <x v="1"/>
    <s v="Travel_Rarely"/>
    <n v="989"/>
    <x v="1"/>
    <n v="7"/>
    <x v="0"/>
    <x v="2"/>
    <n v="1"/>
    <n v="80"/>
    <n v="2"/>
    <x v="0"/>
    <n v="43"/>
    <n v="2"/>
    <n v="5"/>
    <x v="7"/>
    <n v="3"/>
    <x v="2"/>
    <n v="18740"/>
    <n v="16701"/>
    <n v="5"/>
    <s v="Y"/>
    <x v="0"/>
    <n v="12"/>
    <n v="3"/>
    <n v="4"/>
    <n v="80"/>
    <n v="1"/>
    <n v="29"/>
    <n v="2"/>
    <n v="2"/>
    <n v="27"/>
    <n v="3"/>
    <n v="13"/>
    <n v="8"/>
    <x v="5"/>
  </r>
  <r>
    <n v="59"/>
    <x v="1"/>
    <s v="Travel_Rarely"/>
    <n v="1435"/>
    <x v="0"/>
    <n v="25"/>
    <x v="3"/>
    <x v="0"/>
    <n v="1"/>
    <n v="81"/>
    <n v="1"/>
    <x v="0"/>
    <n v="99"/>
    <n v="3"/>
    <n v="3"/>
    <x v="0"/>
    <n v="1"/>
    <x v="0"/>
    <n v="7637"/>
    <n v="2354"/>
    <n v="7"/>
    <s v="Y"/>
    <x v="1"/>
    <n v="11"/>
    <n v="3"/>
    <n v="4"/>
    <n v="80"/>
    <n v="0"/>
    <n v="28"/>
    <n v="3"/>
    <n v="2"/>
    <n v="21"/>
    <n v="16"/>
    <n v="7"/>
    <n v="9"/>
    <x v="16"/>
  </r>
  <r>
    <n v="36"/>
    <x v="1"/>
    <s v="Travel_Rarely"/>
    <n v="1223"/>
    <x v="1"/>
    <n v="8"/>
    <x v="3"/>
    <x v="4"/>
    <n v="1"/>
    <n v="83"/>
    <n v="3"/>
    <x v="0"/>
    <n v="59"/>
    <n v="3"/>
    <n v="3"/>
    <x v="4"/>
    <n v="3"/>
    <x v="2"/>
    <n v="10096"/>
    <n v="8202"/>
    <n v="1"/>
    <s v="Y"/>
    <x v="1"/>
    <n v="13"/>
    <n v="3"/>
    <n v="2"/>
    <n v="80"/>
    <n v="3"/>
    <n v="17"/>
    <n v="2"/>
    <n v="3"/>
    <n v="17"/>
    <n v="14"/>
    <n v="12"/>
    <n v="8"/>
    <x v="24"/>
  </r>
  <r>
    <n v="55"/>
    <x v="1"/>
    <s v="Travel_Rarely"/>
    <n v="836"/>
    <x v="1"/>
    <n v="8"/>
    <x v="3"/>
    <x v="2"/>
    <n v="1"/>
    <n v="84"/>
    <n v="4"/>
    <x v="0"/>
    <n v="33"/>
    <n v="3"/>
    <n v="4"/>
    <x v="5"/>
    <n v="3"/>
    <x v="2"/>
    <n v="14756"/>
    <n v="19730"/>
    <n v="2"/>
    <s v="Y"/>
    <x v="0"/>
    <n v="14"/>
    <n v="3"/>
    <n v="3"/>
    <n v="80"/>
    <n v="3"/>
    <n v="21"/>
    <n v="2"/>
    <n v="3"/>
    <n v="5"/>
    <n v="0"/>
    <n v="0"/>
    <n v="2"/>
    <x v="13"/>
  </r>
  <r>
    <n v="36"/>
    <x v="1"/>
    <s v="Travel_Frequently"/>
    <n v="1195"/>
    <x v="1"/>
    <n v="11"/>
    <x v="3"/>
    <x v="0"/>
    <n v="1"/>
    <n v="85"/>
    <n v="2"/>
    <x v="1"/>
    <n v="95"/>
    <n v="2"/>
    <n v="2"/>
    <x v="3"/>
    <n v="2"/>
    <x v="0"/>
    <n v="6499"/>
    <n v="22656"/>
    <n v="1"/>
    <s v="Y"/>
    <x v="1"/>
    <n v="13"/>
    <n v="3"/>
    <n v="3"/>
    <n v="80"/>
    <n v="0"/>
    <n v="6"/>
    <n v="3"/>
    <n v="3"/>
    <n v="6"/>
    <n v="5"/>
    <n v="0"/>
    <n v="3"/>
    <x v="34"/>
  </r>
  <r>
    <n v="45"/>
    <x v="1"/>
    <s v="Travel_Rarely"/>
    <n v="1339"/>
    <x v="1"/>
    <n v="7"/>
    <x v="3"/>
    <x v="0"/>
    <n v="1"/>
    <n v="86"/>
    <n v="2"/>
    <x v="1"/>
    <n v="59"/>
    <n v="3"/>
    <n v="3"/>
    <x v="1"/>
    <n v="1"/>
    <x v="2"/>
    <n v="9724"/>
    <n v="18787"/>
    <n v="2"/>
    <s v="Y"/>
    <x v="1"/>
    <n v="17"/>
    <n v="3"/>
    <n v="3"/>
    <n v="80"/>
    <n v="1"/>
    <n v="25"/>
    <n v="2"/>
    <n v="3"/>
    <n v="1"/>
    <n v="0"/>
    <n v="0"/>
    <n v="0"/>
    <x v="35"/>
  </r>
  <r>
    <n v="35"/>
    <x v="1"/>
    <s v="Travel_Frequently"/>
    <n v="664"/>
    <x v="1"/>
    <n v="1"/>
    <x v="3"/>
    <x v="2"/>
    <n v="1"/>
    <n v="88"/>
    <n v="2"/>
    <x v="1"/>
    <n v="79"/>
    <n v="3"/>
    <n v="1"/>
    <x v="1"/>
    <n v="1"/>
    <x v="1"/>
    <n v="2194"/>
    <n v="5868"/>
    <n v="4"/>
    <s v="Y"/>
    <x v="1"/>
    <n v="13"/>
    <n v="3"/>
    <n v="4"/>
    <n v="80"/>
    <n v="1"/>
    <n v="5"/>
    <n v="2"/>
    <n v="2"/>
    <n v="3"/>
    <n v="2"/>
    <n v="1"/>
    <n v="2"/>
    <x v="6"/>
  </r>
  <r>
    <n v="36"/>
    <x v="0"/>
    <s v="Travel_Rarely"/>
    <n v="318"/>
    <x v="1"/>
    <n v="9"/>
    <x v="3"/>
    <x v="2"/>
    <n v="1"/>
    <n v="90"/>
    <n v="4"/>
    <x v="1"/>
    <n v="79"/>
    <n v="2"/>
    <n v="1"/>
    <x v="1"/>
    <n v="3"/>
    <x v="1"/>
    <n v="3388"/>
    <n v="21777"/>
    <n v="0"/>
    <s v="Y"/>
    <x v="0"/>
    <n v="17"/>
    <n v="3"/>
    <n v="1"/>
    <n v="80"/>
    <n v="1"/>
    <n v="2"/>
    <n v="0"/>
    <n v="2"/>
    <n v="1"/>
    <n v="0"/>
    <n v="0"/>
    <n v="0"/>
    <x v="36"/>
  </r>
  <r>
    <n v="59"/>
    <x v="1"/>
    <s v="Travel_Frequently"/>
    <n v="1225"/>
    <x v="0"/>
    <n v="1"/>
    <x v="1"/>
    <x v="0"/>
    <n v="1"/>
    <n v="91"/>
    <n v="1"/>
    <x v="0"/>
    <n v="57"/>
    <n v="2"/>
    <n v="2"/>
    <x v="0"/>
    <n v="3"/>
    <x v="0"/>
    <n v="5473"/>
    <n v="24668"/>
    <n v="7"/>
    <s v="Y"/>
    <x v="1"/>
    <n v="11"/>
    <n v="3"/>
    <n v="4"/>
    <n v="80"/>
    <n v="0"/>
    <n v="20"/>
    <n v="2"/>
    <n v="2"/>
    <n v="4"/>
    <n v="3"/>
    <n v="1"/>
    <n v="3"/>
    <x v="34"/>
  </r>
  <r>
    <n v="29"/>
    <x v="1"/>
    <s v="Travel_Rarely"/>
    <n v="1328"/>
    <x v="1"/>
    <n v="2"/>
    <x v="3"/>
    <x v="0"/>
    <n v="1"/>
    <n v="94"/>
    <n v="3"/>
    <x v="1"/>
    <n v="76"/>
    <n v="3"/>
    <n v="1"/>
    <x v="1"/>
    <n v="2"/>
    <x v="1"/>
    <n v="2703"/>
    <n v="4956"/>
    <n v="0"/>
    <s v="Y"/>
    <x v="1"/>
    <n v="23"/>
    <n v="4"/>
    <n v="4"/>
    <n v="80"/>
    <n v="1"/>
    <n v="6"/>
    <n v="3"/>
    <n v="3"/>
    <n v="5"/>
    <n v="4"/>
    <n v="0"/>
    <n v="4"/>
    <x v="9"/>
  </r>
  <r>
    <n v="31"/>
    <x v="1"/>
    <s v="Travel_Rarely"/>
    <n v="1082"/>
    <x v="1"/>
    <n v="1"/>
    <x v="2"/>
    <x v="2"/>
    <n v="1"/>
    <n v="95"/>
    <n v="3"/>
    <x v="1"/>
    <n v="87"/>
    <n v="3"/>
    <n v="1"/>
    <x v="1"/>
    <n v="2"/>
    <x v="0"/>
    <n v="2501"/>
    <n v="18775"/>
    <n v="1"/>
    <s v="Y"/>
    <x v="1"/>
    <n v="17"/>
    <n v="3"/>
    <n v="2"/>
    <n v="80"/>
    <n v="0"/>
    <n v="1"/>
    <n v="4"/>
    <n v="3"/>
    <n v="1"/>
    <n v="1"/>
    <n v="1"/>
    <n v="0"/>
    <x v="19"/>
  </r>
  <r>
    <n v="32"/>
    <x v="1"/>
    <s v="Travel_Rarely"/>
    <n v="548"/>
    <x v="1"/>
    <n v="1"/>
    <x v="3"/>
    <x v="0"/>
    <n v="1"/>
    <n v="96"/>
    <n v="2"/>
    <x v="1"/>
    <n v="66"/>
    <n v="3"/>
    <n v="2"/>
    <x v="1"/>
    <n v="2"/>
    <x v="1"/>
    <n v="6220"/>
    <n v="7346"/>
    <n v="1"/>
    <s v="Y"/>
    <x v="1"/>
    <n v="17"/>
    <n v="3"/>
    <n v="2"/>
    <n v="80"/>
    <n v="2"/>
    <n v="10"/>
    <n v="3"/>
    <n v="3"/>
    <n v="10"/>
    <n v="4"/>
    <n v="0"/>
    <n v="9"/>
    <x v="4"/>
  </r>
  <r>
    <n v="36"/>
    <x v="1"/>
    <s v="Travel_Rarely"/>
    <n v="132"/>
    <x v="1"/>
    <n v="6"/>
    <x v="3"/>
    <x v="0"/>
    <n v="1"/>
    <n v="97"/>
    <n v="2"/>
    <x v="0"/>
    <n v="55"/>
    <n v="4"/>
    <n v="1"/>
    <x v="2"/>
    <n v="4"/>
    <x v="1"/>
    <n v="3038"/>
    <n v="22002"/>
    <n v="3"/>
    <s v="Y"/>
    <x v="1"/>
    <n v="12"/>
    <n v="3"/>
    <n v="2"/>
    <n v="80"/>
    <n v="0"/>
    <n v="5"/>
    <n v="3"/>
    <n v="3"/>
    <n v="1"/>
    <n v="0"/>
    <n v="0"/>
    <n v="0"/>
    <x v="1"/>
  </r>
  <r>
    <n v="31"/>
    <x v="1"/>
    <s v="Travel_Rarely"/>
    <n v="746"/>
    <x v="1"/>
    <n v="8"/>
    <x v="2"/>
    <x v="0"/>
    <n v="1"/>
    <n v="98"/>
    <n v="3"/>
    <x v="0"/>
    <n v="61"/>
    <n v="3"/>
    <n v="2"/>
    <x v="3"/>
    <n v="4"/>
    <x v="0"/>
    <n v="4424"/>
    <n v="20682"/>
    <n v="1"/>
    <s v="Y"/>
    <x v="1"/>
    <n v="23"/>
    <n v="4"/>
    <n v="4"/>
    <n v="80"/>
    <n v="0"/>
    <n v="11"/>
    <n v="2"/>
    <n v="3"/>
    <n v="11"/>
    <n v="7"/>
    <n v="1"/>
    <n v="8"/>
    <x v="37"/>
  </r>
  <r>
    <n v="35"/>
    <x v="1"/>
    <s v="Travel_Rarely"/>
    <n v="776"/>
    <x v="0"/>
    <n v="1"/>
    <x v="2"/>
    <x v="3"/>
    <n v="1"/>
    <n v="100"/>
    <n v="3"/>
    <x v="1"/>
    <n v="32"/>
    <n v="2"/>
    <n v="2"/>
    <x v="0"/>
    <n v="1"/>
    <x v="0"/>
    <n v="4312"/>
    <n v="23016"/>
    <n v="0"/>
    <s v="Y"/>
    <x v="1"/>
    <n v="14"/>
    <n v="3"/>
    <n v="2"/>
    <n v="80"/>
    <n v="0"/>
    <n v="16"/>
    <n v="2"/>
    <n v="3"/>
    <n v="15"/>
    <n v="13"/>
    <n v="2"/>
    <n v="8"/>
    <x v="38"/>
  </r>
  <r>
    <n v="45"/>
    <x v="1"/>
    <s v="Travel_Rarely"/>
    <n v="193"/>
    <x v="1"/>
    <n v="6"/>
    <x v="2"/>
    <x v="1"/>
    <n v="1"/>
    <n v="101"/>
    <n v="4"/>
    <x v="1"/>
    <n v="52"/>
    <n v="3"/>
    <n v="3"/>
    <x v="7"/>
    <n v="1"/>
    <x v="1"/>
    <n v="13245"/>
    <n v="15067"/>
    <n v="4"/>
    <s v="Y"/>
    <x v="0"/>
    <n v="14"/>
    <n v="3"/>
    <n v="2"/>
    <n v="80"/>
    <n v="0"/>
    <n v="17"/>
    <n v="3"/>
    <n v="4"/>
    <n v="0"/>
    <n v="0"/>
    <n v="0"/>
    <n v="0"/>
    <x v="32"/>
  </r>
  <r>
    <n v="37"/>
    <x v="1"/>
    <s v="Travel_Rarely"/>
    <n v="397"/>
    <x v="1"/>
    <n v="7"/>
    <x v="2"/>
    <x v="2"/>
    <n v="1"/>
    <n v="102"/>
    <n v="1"/>
    <x v="1"/>
    <n v="30"/>
    <n v="3"/>
    <n v="3"/>
    <x v="7"/>
    <n v="3"/>
    <x v="0"/>
    <n v="13664"/>
    <n v="25258"/>
    <n v="4"/>
    <s v="Y"/>
    <x v="1"/>
    <n v="13"/>
    <n v="3"/>
    <n v="1"/>
    <n v="80"/>
    <n v="0"/>
    <n v="16"/>
    <n v="3"/>
    <n v="4"/>
    <n v="5"/>
    <n v="2"/>
    <n v="0"/>
    <n v="2"/>
    <x v="11"/>
  </r>
  <r>
    <n v="46"/>
    <x v="1"/>
    <s v="Travel_Rarely"/>
    <n v="945"/>
    <x v="2"/>
    <n v="5"/>
    <x v="0"/>
    <x v="2"/>
    <n v="1"/>
    <n v="103"/>
    <n v="2"/>
    <x v="1"/>
    <n v="80"/>
    <n v="3"/>
    <n v="2"/>
    <x v="8"/>
    <n v="2"/>
    <x v="2"/>
    <n v="5021"/>
    <n v="10425"/>
    <n v="8"/>
    <s v="Y"/>
    <x v="0"/>
    <n v="22"/>
    <n v="4"/>
    <n v="4"/>
    <n v="80"/>
    <n v="1"/>
    <n v="16"/>
    <n v="2"/>
    <n v="3"/>
    <n v="4"/>
    <n v="2"/>
    <n v="0"/>
    <n v="2"/>
    <x v="30"/>
  </r>
  <r>
    <n v="30"/>
    <x v="1"/>
    <s v="Travel_Rarely"/>
    <n v="852"/>
    <x v="1"/>
    <n v="1"/>
    <x v="1"/>
    <x v="0"/>
    <n v="1"/>
    <n v="104"/>
    <n v="4"/>
    <x v="1"/>
    <n v="55"/>
    <n v="2"/>
    <n v="2"/>
    <x v="2"/>
    <n v="4"/>
    <x v="1"/>
    <n v="5126"/>
    <n v="15998"/>
    <n v="1"/>
    <s v="Y"/>
    <x v="0"/>
    <n v="12"/>
    <n v="3"/>
    <n v="3"/>
    <n v="80"/>
    <n v="2"/>
    <n v="10"/>
    <n v="1"/>
    <n v="2"/>
    <n v="10"/>
    <n v="8"/>
    <n v="3"/>
    <n v="0"/>
    <x v="37"/>
  </r>
  <r>
    <n v="35"/>
    <x v="1"/>
    <s v="Travel_Rarely"/>
    <n v="1214"/>
    <x v="1"/>
    <n v="1"/>
    <x v="3"/>
    <x v="2"/>
    <n v="1"/>
    <n v="105"/>
    <n v="2"/>
    <x v="1"/>
    <n v="30"/>
    <n v="2"/>
    <n v="1"/>
    <x v="1"/>
    <n v="3"/>
    <x v="0"/>
    <n v="2859"/>
    <n v="26278"/>
    <n v="1"/>
    <s v="Y"/>
    <x v="1"/>
    <n v="18"/>
    <n v="3"/>
    <n v="1"/>
    <n v="80"/>
    <n v="0"/>
    <n v="6"/>
    <n v="3"/>
    <n v="3"/>
    <n v="6"/>
    <n v="4"/>
    <n v="0"/>
    <n v="4"/>
    <x v="26"/>
  </r>
  <r>
    <n v="55"/>
    <x v="1"/>
    <s v="Travel_Rarely"/>
    <n v="111"/>
    <x v="0"/>
    <n v="1"/>
    <x v="0"/>
    <x v="0"/>
    <n v="1"/>
    <n v="106"/>
    <n v="1"/>
    <x v="1"/>
    <n v="70"/>
    <n v="3"/>
    <n v="3"/>
    <x v="0"/>
    <n v="4"/>
    <x v="1"/>
    <n v="10239"/>
    <n v="18092"/>
    <n v="3"/>
    <s v="Y"/>
    <x v="1"/>
    <n v="14"/>
    <n v="3"/>
    <n v="4"/>
    <n v="80"/>
    <n v="1"/>
    <n v="24"/>
    <n v="4"/>
    <n v="3"/>
    <n v="1"/>
    <n v="0"/>
    <n v="1"/>
    <n v="0"/>
    <x v="26"/>
  </r>
  <r>
    <n v="38"/>
    <x v="1"/>
    <s v="Non-Travel"/>
    <n v="573"/>
    <x v="1"/>
    <n v="6"/>
    <x v="3"/>
    <x v="2"/>
    <n v="1"/>
    <n v="107"/>
    <n v="2"/>
    <x v="0"/>
    <n v="79"/>
    <n v="1"/>
    <n v="2"/>
    <x v="1"/>
    <n v="4"/>
    <x v="2"/>
    <n v="5329"/>
    <n v="15717"/>
    <n v="7"/>
    <s v="Y"/>
    <x v="0"/>
    <n v="12"/>
    <n v="3"/>
    <n v="4"/>
    <n v="80"/>
    <n v="3"/>
    <n v="17"/>
    <n v="3"/>
    <n v="3"/>
    <n v="13"/>
    <n v="11"/>
    <n v="1"/>
    <n v="9"/>
    <x v="35"/>
  </r>
  <r>
    <n v="34"/>
    <x v="1"/>
    <s v="Travel_Rarely"/>
    <n v="1153"/>
    <x v="1"/>
    <n v="1"/>
    <x v="0"/>
    <x v="2"/>
    <n v="1"/>
    <n v="110"/>
    <n v="1"/>
    <x v="1"/>
    <n v="94"/>
    <n v="3"/>
    <n v="2"/>
    <x v="3"/>
    <n v="2"/>
    <x v="1"/>
    <n v="4325"/>
    <n v="17736"/>
    <n v="1"/>
    <s v="Y"/>
    <x v="1"/>
    <n v="15"/>
    <n v="3"/>
    <n v="3"/>
    <n v="80"/>
    <n v="0"/>
    <n v="5"/>
    <n v="2"/>
    <n v="3"/>
    <n v="5"/>
    <n v="2"/>
    <n v="1"/>
    <n v="3"/>
    <x v="13"/>
  </r>
  <r>
    <n v="56"/>
    <x v="1"/>
    <s v="Travel_Rarely"/>
    <n v="1400"/>
    <x v="1"/>
    <n v="7"/>
    <x v="3"/>
    <x v="0"/>
    <n v="1"/>
    <n v="112"/>
    <n v="4"/>
    <x v="1"/>
    <n v="49"/>
    <n v="1"/>
    <n v="3"/>
    <x v="3"/>
    <n v="4"/>
    <x v="0"/>
    <n v="7260"/>
    <n v="21698"/>
    <n v="4"/>
    <s v="Y"/>
    <x v="1"/>
    <n v="11"/>
    <n v="3"/>
    <n v="1"/>
    <n v="80"/>
    <n v="0"/>
    <n v="37"/>
    <n v="3"/>
    <n v="2"/>
    <n v="6"/>
    <n v="4"/>
    <n v="0"/>
    <n v="2"/>
    <x v="33"/>
  </r>
  <r>
    <n v="23"/>
    <x v="1"/>
    <s v="Travel_Rarely"/>
    <n v="541"/>
    <x v="0"/>
    <n v="2"/>
    <x v="1"/>
    <x v="4"/>
    <n v="1"/>
    <n v="113"/>
    <n v="3"/>
    <x v="1"/>
    <n v="62"/>
    <n v="3"/>
    <n v="1"/>
    <x v="6"/>
    <n v="1"/>
    <x v="2"/>
    <n v="2322"/>
    <n v="9518"/>
    <n v="3"/>
    <s v="Y"/>
    <x v="1"/>
    <n v="13"/>
    <n v="3"/>
    <n v="3"/>
    <n v="80"/>
    <n v="1"/>
    <n v="3"/>
    <n v="3"/>
    <n v="3"/>
    <n v="0"/>
    <n v="0"/>
    <n v="0"/>
    <n v="0"/>
    <x v="8"/>
  </r>
  <r>
    <n v="51"/>
    <x v="1"/>
    <s v="Travel_Rarely"/>
    <n v="432"/>
    <x v="1"/>
    <n v="9"/>
    <x v="2"/>
    <x v="0"/>
    <n v="1"/>
    <n v="116"/>
    <n v="4"/>
    <x v="1"/>
    <n v="96"/>
    <n v="3"/>
    <n v="1"/>
    <x v="2"/>
    <n v="4"/>
    <x v="1"/>
    <n v="2075"/>
    <n v="18725"/>
    <n v="3"/>
    <s v="Y"/>
    <x v="1"/>
    <n v="23"/>
    <n v="4"/>
    <n v="2"/>
    <n v="80"/>
    <n v="2"/>
    <n v="10"/>
    <n v="4"/>
    <n v="3"/>
    <n v="4"/>
    <n v="2"/>
    <n v="0"/>
    <n v="3"/>
    <x v="28"/>
  </r>
  <r>
    <n v="30"/>
    <x v="1"/>
    <s v="Travel_Rarely"/>
    <n v="288"/>
    <x v="1"/>
    <n v="2"/>
    <x v="3"/>
    <x v="0"/>
    <n v="1"/>
    <n v="117"/>
    <n v="3"/>
    <x v="1"/>
    <n v="99"/>
    <n v="2"/>
    <n v="2"/>
    <x v="4"/>
    <n v="4"/>
    <x v="1"/>
    <n v="4152"/>
    <n v="15830"/>
    <n v="1"/>
    <s v="Y"/>
    <x v="1"/>
    <n v="19"/>
    <n v="3"/>
    <n v="1"/>
    <n v="80"/>
    <n v="3"/>
    <n v="11"/>
    <n v="3"/>
    <n v="3"/>
    <n v="11"/>
    <n v="10"/>
    <n v="10"/>
    <n v="8"/>
    <x v="34"/>
  </r>
  <r>
    <n v="46"/>
    <x v="0"/>
    <s v="Travel_Rarely"/>
    <n v="669"/>
    <x v="0"/>
    <n v="9"/>
    <x v="0"/>
    <x v="2"/>
    <n v="1"/>
    <n v="118"/>
    <n v="3"/>
    <x v="1"/>
    <n v="64"/>
    <n v="2"/>
    <n v="3"/>
    <x v="0"/>
    <n v="4"/>
    <x v="0"/>
    <n v="9619"/>
    <n v="13596"/>
    <n v="1"/>
    <s v="Y"/>
    <x v="1"/>
    <n v="16"/>
    <n v="3"/>
    <n v="4"/>
    <n v="80"/>
    <n v="0"/>
    <n v="9"/>
    <n v="3"/>
    <n v="3"/>
    <n v="9"/>
    <n v="8"/>
    <n v="4"/>
    <n v="7"/>
    <x v="39"/>
  </r>
  <r>
    <n v="40"/>
    <x v="1"/>
    <s v="Travel_Frequently"/>
    <n v="530"/>
    <x v="1"/>
    <n v="1"/>
    <x v="2"/>
    <x v="0"/>
    <n v="1"/>
    <n v="119"/>
    <n v="3"/>
    <x v="1"/>
    <n v="78"/>
    <n v="2"/>
    <n v="4"/>
    <x v="4"/>
    <n v="2"/>
    <x v="1"/>
    <n v="13503"/>
    <n v="14115"/>
    <n v="1"/>
    <s v="Y"/>
    <x v="1"/>
    <n v="22"/>
    <n v="4"/>
    <n v="4"/>
    <n v="80"/>
    <n v="1"/>
    <n v="22"/>
    <n v="3"/>
    <n v="2"/>
    <n v="22"/>
    <n v="3"/>
    <n v="11"/>
    <n v="11"/>
    <x v="2"/>
  </r>
  <r>
    <n v="51"/>
    <x v="1"/>
    <s v="Travel_Rarely"/>
    <n v="632"/>
    <x v="0"/>
    <n v="21"/>
    <x v="2"/>
    <x v="3"/>
    <n v="1"/>
    <n v="120"/>
    <n v="3"/>
    <x v="1"/>
    <n v="71"/>
    <n v="3"/>
    <n v="2"/>
    <x v="0"/>
    <n v="4"/>
    <x v="0"/>
    <n v="5441"/>
    <n v="8423"/>
    <n v="0"/>
    <s v="Y"/>
    <x v="0"/>
    <n v="22"/>
    <n v="4"/>
    <n v="4"/>
    <n v="80"/>
    <n v="0"/>
    <n v="11"/>
    <n v="2"/>
    <n v="1"/>
    <n v="10"/>
    <n v="7"/>
    <n v="1"/>
    <n v="0"/>
    <x v="19"/>
  </r>
  <r>
    <n v="30"/>
    <x v="1"/>
    <s v="Travel_Rarely"/>
    <n v="1334"/>
    <x v="0"/>
    <n v="4"/>
    <x v="0"/>
    <x v="2"/>
    <n v="1"/>
    <n v="121"/>
    <n v="3"/>
    <x v="0"/>
    <n v="63"/>
    <n v="2"/>
    <n v="2"/>
    <x v="0"/>
    <n v="2"/>
    <x v="2"/>
    <n v="5209"/>
    <n v="19760"/>
    <n v="1"/>
    <s v="Y"/>
    <x v="0"/>
    <n v="12"/>
    <n v="3"/>
    <n v="2"/>
    <n v="80"/>
    <n v="3"/>
    <n v="11"/>
    <n v="4"/>
    <n v="2"/>
    <n v="11"/>
    <n v="8"/>
    <n v="2"/>
    <n v="7"/>
    <x v="13"/>
  </r>
  <r>
    <n v="46"/>
    <x v="1"/>
    <s v="Travel_Frequently"/>
    <n v="638"/>
    <x v="1"/>
    <n v="1"/>
    <x v="3"/>
    <x v="2"/>
    <n v="1"/>
    <n v="124"/>
    <n v="3"/>
    <x v="1"/>
    <n v="40"/>
    <n v="2"/>
    <n v="3"/>
    <x v="4"/>
    <n v="1"/>
    <x v="1"/>
    <n v="10673"/>
    <n v="3142"/>
    <n v="2"/>
    <s v="Y"/>
    <x v="0"/>
    <n v="13"/>
    <n v="3"/>
    <n v="3"/>
    <n v="80"/>
    <n v="1"/>
    <n v="21"/>
    <n v="5"/>
    <n v="2"/>
    <n v="10"/>
    <n v="9"/>
    <n v="9"/>
    <n v="5"/>
    <x v="2"/>
  </r>
  <r>
    <n v="32"/>
    <x v="1"/>
    <s v="Travel_Rarely"/>
    <n v="1093"/>
    <x v="0"/>
    <n v="6"/>
    <x v="2"/>
    <x v="2"/>
    <n v="1"/>
    <n v="125"/>
    <n v="2"/>
    <x v="1"/>
    <n v="87"/>
    <n v="3"/>
    <n v="2"/>
    <x v="0"/>
    <n v="3"/>
    <x v="0"/>
    <n v="5010"/>
    <n v="24301"/>
    <n v="1"/>
    <s v="Y"/>
    <x v="1"/>
    <n v="16"/>
    <n v="3"/>
    <n v="1"/>
    <n v="80"/>
    <n v="0"/>
    <n v="12"/>
    <n v="0"/>
    <n v="3"/>
    <n v="11"/>
    <n v="8"/>
    <n v="5"/>
    <n v="7"/>
    <x v="12"/>
  </r>
  <r>
    <n v="54"/>
    <x v="1"/>
    <s v="Travel_Rarely"/>
    <n v="1217"/>
    <x v="1"/>
    <n v="2"/>
    <x v="2"/>
    <x v="4"/>
    <n v="1"/>
    <n v="126"/>
    <n v="1"/>
    <x v="0"/>
    <n v="60"/>
    <n v="3"/>
    <n v="3"/>
    <x v="7"/>
    <n v="3"/>
    <x v="1"/>
    <n v="13549"/>
    <n v="24001"/>
    <n v="9"/>
    <s v="Y"/>
    <x v="1"/>
    <n v="12"/>
    <n v="3"/>
    <n v="1"/>
    <n v="80"/>
    <n v="1"/>
    <n v="16"/>
    <n v="5"/>
    <n v="1"/>
    <n v="4"/>
    <n v="3"/>
    <n v="0"/>
    <n v="3"/>
    <x v="11"/>
  </r>
  <r>
    <n v="24"/>
    <x v="1"/>
    <s v="Travel_Rarely"/>
    <n v="1353"/>
    <x v="0"/>
    <n v="3"/>
    <x v="0"/>
    <x v="1"/>
    <n v="1"/>
    <n v="128"/>
    <n v="1"/>
    <x v="0"/>
    <n v="33"/>
    <n v="3"/>
    <n v="2"/>
    <x v="0"/>
    <n v="3"/>
    <x v="1"/>
    <n v="4999"/>
    <n v="17519"/>
    <n v="0"/>
    <s v="Y"/>
    <x v="1"/>
    <n v="21"/>
    <n v="4"/>
    <n v="1"/>
    <n v="80"/>
    <n v="1"/>
    <n v="4"/>
    <n v="2"/>
    <n v="2"/>
    <n v="3"/>
    <n v="2"/>
    <n v="0"/>
    <n v="2"/>
    <x v="6"/>
  </r>
  <r>
    <n v="28"/>
    <x v="1"/>
    <s v="Non-Travel"/>
    <n v="120"/>
    <x v="0"/>
    <n v="4"/>
    <x v="3"/>
    <x v="2"/>
    <n v="1"/>
    <n v="129"/>
    <n v="2"/>
    <x v="1"/>
    <n v="43"/>
    <n v="3"/>
    <n v="2"/>
    <x v="0"/>
    <n v="3"/>
    <x v="1"/>
    <n v="4221"/>
    <n v="8863"/>
    <n v="1"/>
    <s v="Y"/>
    <x v="1"/>
    <n v="15"/>
    <n v="3"/>
    <n v="2"/>
    <n v="80"/>
    <n v="0"/>
    <n v="5"/>
    <n v="3"/>
    <n v="4"/>
    <n v="5"/>
    <n v="4"/>
    <n v="0"/>
    <n v="4"/>
    <x v="37"/>
  </r>
  <r>
    <n v="58"/>
    <x v="1"/>
    <s v="Travel_Rarely"/>
    <n v="682"/>
    <x v="0"/>
    <n v="10"/>
    <x v="2"/>
    <x v="2"/>
    <n v="1"/>
    <n v="131"/>
    <n v="4"/>
    <x v="1"/>
    <n v="37"/>
    <n v="3"/>
    <n v="4"/>
    <x v="0"/>
    <n v="3"/>
    <x v="0"/>
    <n v="13872"/>
    <n v="24409"/>
    <n v="0"/>
    <s v="Y"/>
    <x v="1"/>
    <n v="13"/>
    <n v="3"/>
    <n v="3"/>
    <n v="80"/>
    <n v="0"/>
    <n v="38"/>
    <n v="1"/>
    <n v="2"/>
    <n v="37"/>
    <n v="10"/>
    <n v="1"/>
    <n v="8"/>
    <x v="20"/>
  </r>
  <r>
    <n v="44"/>
    <x v="1"/>
    <s v="Non-Travel"/>
    <n v="489"/>
    <x v="1"/>
    <n v="23"/>
    <x v="3"/>
    <x v="2"/>
    <n v="1"/>
    <n v="132"/>
    <n v="2"/>
    <x v="1"/>
    <n v="67"/>
    <n v="3"/>
    <n v="2"/>
    <x v="2"/>
    <n v="2"/>
    <x v="1"/>
    <n v="2042"/>
    <n v="25043"/>
    <n v="4"/>
    <s v="Y"/>
    <x v="1"/>
    <n v="12"/>
    <n v="3"/>
    <n v="3"/>
    <n v="80"/>
    <n v="1"/>
    <n v="17"/>
    <n v="3"/>
    <n v="4"/>
    <n v="3"/>
    <n v="2"/>
    <n v="1"/>
    <n v="2"/>
    <x v="11"/>
  </r>
  <r>
    <n v="37"/>
    <x v="0"/>
    <s v="Travel_Rarely"/>
    <n v="807"/>
    <x v="2"/>
    <n v="6"/>
    <x v="2"/>
    <x v="5"/>
    <n v="1"/>
    <n v="133"/>
    <n v="3"/>
    <x v="1"/>
    <n v="63"/>
    <n v="3"/>
    <n v="1"/>
    <x v="8"/>
    <n v="1"/>
    <x v="2"/>
    <n v="2073"/>
    <n v="23648"/>
    <n v="4"/>
    <s v="Y"/>
    <x v="0"/>
    <n v="22"/>
    <n v="4"/>
    <n v="4"/>
    <n v="80"/>
    <n v="0"/>
    <n v="7"/>
    <n v="3"/>
    <n v="3"/>
    <n v="3"/>
    <n v="2"/>
    <n v="0"/>
    <n v="2"/>
    <x v="19"/>
  </r>
  <r>
    <n v="32"/>
    <x v="1"/>
    <s v="Travel_Rarely"/>
    <n v="827"/>
    <x v="1"/>
    <n v="1"/>
    <x v="1"/>
    <x v="0"/>
    <n v="1"/>
    <n v="134"/>
    <n v="4"/>
    <x v="1"/>
    <n v="71"/>
    <n v="3"/>
    <n v="1"/>
    <x v="1"/>
    <n v="1"/>
    <x v="0"/>
    <n v="2956"/>
    <n v="15178"/>
    <n v="1"/>
    <s v="Y"/>
    <x v="1"/>
    <n v="13"/>
    <n v="3"/>
    <n v="4"/>
    <n v="80"/>
    <n v="0"/>
    <n v="1"/>
    <n v="2"/>
    <n v="3"/>
    <n v="1"/>
    <n v="0"/>
    <n v="0"/>
    <n v="0"/>
    <x v="30"/>
  </r>
  <r>
    <n v="20"/>
    <x v="0"/>
    <s v="Travel_Frequently"/>
    <n v="871"/>
    <x v="1"/>
    <n v="6"/>
    <x v="3"/>
    <x v="0"/>
    <n v="1"/>
    <n v="137"/>
    <n v="4"/>
    <x v="0"/>
    <n v="66"/>
    <n v="2"/>
    <n v="1"/>
    <x v="2"/>
    <n v="4"/>
    <x v="0"/>
    <n v="2926"/>
    <n v="19783"/>
    <n v="1"/>
    <s v="Y"/>
    <x v="0"/>
    <n v="18"/>
    <n v="3"/>
    <n v="2"/>
    <n v="80"/>
    <n v="0"/>
    <n v="1"/>
    <n v="5"/>
    <n v="3"/>
    <n v="1"/>
    <n v="0"/>
    <n v="1"/>
    <n v="0"/>
    <x v="36"/>
  </r>
  <r>
    <n v="34"/>
    <x v="1"/>
    <s v="Travel_Rarely"/>
    <n v="665"/>
    <x v="1"/>
    <n v="6"/>
    <x v="2"/>
    <x v="1"/>
    <n v="1"/>
    <n v="138"/>
    <n v="1"/>
    <x v="0"/>
    <n v="41"/>
    <n v="3"/>
    <n v="2"/>
    <x v="1"/>
    <n v="3"/>
    <x v="0"/>
    <n v="4809"/>
    <n v="12482"/>
    <n v="1"/>
    <s v="Y"/>
    <x v="1"/>
    <n v="14"/>
    <n v="3"/>
    <n v="3"/>
    <n v="80"/>
    <n v="0"/>
    <n v="16"/>
    <n v="3"/>
    <n v="3"/>
    <n v="16"/>
    <n v="13"/>
    <n v="2"/>
    <n v="10"/>
    <x v="40"/>
  </r>
  <r>
    <n v="37"/>
    <x v="1"/>
    <s v="Non-Travel"/>
    <n v="1040"/>
    <x v="1"/>
    <n v="2"/>
    <x v="0"/>
    <x v="0"/>
    <n v="1"/>
    <n v="139"/>
    <n v="3"/>
    <x v="1"/>
    <n v="100"/>
    <n v="2"/>
    <n v="2"/>
    <x v="4"/>
    <n v="4"/>
    <x v="2"/>
    <n v="5163"/>
    <n v="15850"/>
    <n v="5"/>
    <s v="Y"/>
    <x v="1"/>
    <n v="14"/>
    <n v="3"/>
    <n v="4"/>
    <n v="80"/>
    <n v="1"/>
    <n v="17"/>
    <n v="2"/>
    <n v="4"/>
    <n v="1"/>
    <n v="0"/>
    <n v="0"/>
    <n v="0"/>
    <x v="22"/>
  </r>
  <r>
    <n v="59"/>
    <x v="1"/>
    <s v="Non-Travel"/>
    <n v="1420"/>
    <x v="2"/>
    <n v="2"/>
    <x v="2"/>
    <x v="5"/>
    <n v="1"/>
    <n v="140"/>
    <n v="3"/>
    <x v="0"/>
    <n v="32"/>
    <n v="2"/>
    <n v="5"/>
    <x v="5"/>
    <n v="4"/>
    <x v="1"/>
    <n v="18844"/>
    <n v="21922"/>
    <n v="9"/>
    <s v="Y"/>
    <x v="1"/>
    <n v="21"/>
    <n v="4"/>
    <n v="4"/>
    <n v="80"/>
    <n v="1"/>
    <n v="30"/>
    <n v="3"/>
    <n v="3"/>
    <n v="3"/>
    <n v="2"/>
    <n v="2"/>
    <n v="2"/>
    <x v="26"/>
  </r>
  <r>
    <n v="50"/>
    <x v="1"/>
    <s v="Travel_Frequently"/>
    <n v="1115"/>
    <x v="1"/>
    <n v="1"/>
    <x v="3"/>
    <x v="0"/>
    <n v="1"/>
    <n v="141"/>
    <n v="1"/>
    <x v="0"/>
    <n v="73"/>
    <n v="3"/>
    <n v="5"/>
    <x v="7"/>
    <n v="2"/>
    <x v="1"/>
    <n v="18172"/>
    <n v="9755"/>
    <n v="3"/>
    <s v="Y"/>
    <x v="0"/>
    <n v="19"/>
    <n v="3"/>
    <n v="1"/>
    <n v="80"/>
    <n v="0"/>
    <n v="28"/>
    <n v="1"/>
    <n v="2"/>
    <n v="8"/>
    <n v="3"/>
    <n v="0"/>
    <n v="7"/>
    <x v="15"/>
  </r>
  <r>
    <n v="25"/>
    <x v="0"/>
    <s v="Travel_Rarely"/>
    <n v="240"/>
    <x v="0"/>
    <n v="5"/>
    <x v="3"/>
    <x v="3"/>
    <n v="1"/>
    <n v="142"/>
    <n v="3"/>
    <x v="1"/>
    <n v="46"/>
    <n v="2"/>
    <n v="2"/>
    <x v="0"/>
    <n v="3"/>
    <x v="0"/>
    <n v="5744"/>
    <n v="26959"/>
    <n v="1"/>
    <s v="Y"/>
    <x v="0"/>
    <n v="11"/>
    <n v="3"/>
    <n v="4"/>
    <n v="80"/>
    <n v="0"/>
    <n v="6"/>
    <n v="1"/>
    <n v="3"/>
    <n v="6"/>
    <n v="4"/>
    <n v="0"/>
    <n v="3"/>
    <x v="18"/>
  </r>
  <r>
    <n v="25"/>
    <x v="1"/>
    <s v="Travel_Rarely"/>
    <n v="1280"/>
    <x v="1"/>
    <n v="7"/>
    <x v="1"/>
    <x v="2"/>
    <n v="1"/>
    <n v="143"/>
    <n v="4"/>
    <x v="1"/>
    <n v="64"/>
    <n v="2"/>
    <n v="1"/>
    <x v="1"/>
    <n v="4"/>
    <x v="1"/>
    <n v="2889"/>
    <n v="26897"/>
    <n v="1"/>
    <s v="Y"/>
    <x v="1"/>
    <n v="11"/>
    <n v="3"/>
    <n v="3"/>
    <n v="80"/>
    <n v="2"/>
    <n v="2"/>
    <n v="2"/>
    <n v="3"/>
    <n v="2"/>
    <n v="2"/>
    <n v="2"/>
    <n v="1"/>
    <x v="41"/>
  </r>
  <r>
    <n v="22"/>
    <x v="1"/>
    <s v="Travel_Rarely"/>
    <n v="534"/>
    <x v="1"/>
    <n v="15"/>
    <x v="3"/>
    <x v="2"/>
    <n v="1"/>
    <n v="144"/>
    <n v="2"/>
    <x v="0"/>
    <n v="59"/>
    <n v="3"/>
    <n v="1"/>
    <x v="2"/>
    <n v="4"/>
    <x v="0"/>
    <n v="2871"/>
    <n v="23785"/>
    <n v="1"/>
    <s v="Y"/>
    <x v="1"/>
    <n v="15"/>
    <n v="3"/>
    <n v="3"/>
    <n v="80"/>
    <n v="0"/>
    <n v="1"/>
    <n v="5"/>
    <n v="3"/>
    <n v="0"/>
    <n v="0"/>
    <n v="0"/>
    <n v="0"/>
    <x v="10"/>
  </r>
  <r>
    <n v="51"/>
    <x v="1"/>
    <s v="Travel_Frequently"/>
    <n v="1456"/>
    <x v="1"/>
    <n v="1"/>
    <x v="2"/>
    <x v="2"/>
    <n v="1"/>
    <n v="145"/>
    <n v="1"/>
    <x v="0"/>
    <n v="30"/>
    <n v="2"/>
    <n v="3"/>
    <x v="4"/>
    <n v="1"/>
    <x v="0"/>
    <n v="7484"/>
    <n v="25796"/>
    <n v="3"/>
    <s v="Y"/>
    <x v="1"/>
    <n v="20"/>
    <n v="4"/>
    <n v="3"/>
    <n v="80"/>
    <n v="0"/>
    <n v="23"/>
    <n v="1"/>
    <n v="2"/>
    <n v="13"/>
    <n v="12"/>
    <n v="12"/>
    <n v="8"/>
    <x v="35"/>
  </r>
  <r>
    <n v="34"/>
    <x v="0"/>
    <s v="Travel_Frequently"/>
    <n v="658"/>
    <x v="1"/>
    <n v="7"/>
    <x v="3"/>
    <x v="0"/>
    <n v="1"/>
    <n v="147"/>
    <n v="1"/>
    <x v="1"/>
    <n v="66"/>
    <n v="1"/>
    <n v="2"/>
    <x v="2"/>
    <n v="3"/>
    <x v="0"/>
    <n v="6074"/>
    <n v="22887"/>
    <n v="1"/>
    <s v="Y"/>
    <x v="0"/>
    <n v="24"/>
    <n v="4"/>
    <n v="4"/>
    <n v="80"/>
    <n v="0"/>
    <n v="9"/>
    <n v="3"/>
    <n v="3"/>
    <n v="9"/>
    <n v="7"/>
    <n v="0"/>
    <n v="6"/>
    <x v="25"/>
  </r>
  <r>
    <n v="54"/>
    <x v="1"/>
    <s v="Non-Travel"/>
    <n v="142"/>
    <x v="2"/>
    <n v="26"/>
    <x v="3"/>
    <x v="5"/>
    <n v="1"/>
    <n v="148"/>
    <n v="4"/>
    <x v="0"/>
    <n v="30"/>
    <n v="4"/>
    <n v="4"/>
    <x v="5"/>
    <n v="4"/>
    <x v="0"/>
    <n v="17328"/>
    <n v="13871"/>
    <n v="2"/>
    <s v="Y"/>
    <x v="0"/>
    <n v="12"/>
    <n v="3"/>
    <n v="3"/>
    <n v="80"/>
    <n v="0"/>
    <n v="23"/>
    <n v="3"/>
    <n v="3"/>
    <n v="5"/>
    <n v="3"/>
    <n v="4"/>
    <n v="4"/>
    <x v="12"/>
  </r>
  <r>
    <n v="24"/>
    <x v="1"/>
    <s v="Travel_Rarely"/>
    <n v="1127"/>
    <x v="1"/>
    <n v="18"/>
    <x v="1"/>
    <x v="0"/>
    <n v="1"/>
    <n v="150"/>
    <n v="2"/>
    <x v="1"/>
    <n v="52"/>
    <n v="3"/>
    <n v="1"/>
    <x v="2"/>
    <n v="3"/>
    <x v="1"/>
    <n v="2774"/>
    <n v="13257"/>
    <n v="0"/>
    <s v="Y"/>
    <x v="1"/>
    <n v="12"/>
    <n v="3"/>
    <n v="3"/>
    <n v="80"/>
    <n v="1"/>
    <n v="6"/>
    <n v="2"/>
    <n v="3"/>
    <n v="5"/>
    <n v="3"/>
    <n v="1"/>
    <n v="2"/>
    <x v="16"/>
  </r>
  <r>
    <n v="34"/>
    <x v="1"/>
    <s v="Travel_Rarely"/>
    <n v="1031"/>
    <x v="1"/>
    <n v="6"/>
    <x v="2"/>
    <x v="0"/>
    <n v="1"/>
    <n v="151"/>
    <n v="3"/>
    <x v="0"/>
    <n v="45"/>
    <n v="2"/>
    <n v="2"/>
    <x v="1"/>
    <n v="2"/>
    <x v="2"/>
    <n v="4505"/>
    <n v="15000"/>
    <n v="6"/>
    <s v="Y"/>
    <x v="1"/>
    <n v="15"/>
    <n v="3"/>
    <n v="3"/>
    <n v="80"/>
    <n v="1"/>
    <n v="12"/>
    <n v="3"/>
    <n v="3"/>
    <n v="1"/>
    <n v="0"/>
    <n v="0"/>
    <n v="0"/>
    <x v="24"/>
  </r>
  <r>
    <n v="37"/>
    <x v="1"/>
    <s v="Travel_Rarely"/>
    <n v="1189"/>
    <x v="0"/>
    <n v="3"/>
    <x v="3"/>
    <x v="0"/>
    <n v="1"/>
    <n v="152"/>
    <n v="3"/>
    <x v="1"/>
    <n v="87"/>
    <n v="3"/>
    <n v="3"/>
    <x v="0"/>
    <n v="4"/>
    <x v="0"/>
    <n v="7428"/>
    <n v="14506"/>
    <n v="2"/>
    <s v="Y"/>
    <x v="1"/>
    <n v="12"/>
    <n v="3"/>
    <n v="1"/>
    <n v="80"/>
    <n v="0"/>
    <n v="12"/>
    <n v="3"/>
    <n v="3"/>
    <n v="5"/>
    <n v="3"/>
    <n v="1"/>
    <n v="3"/>
    <x v="26"/>
  </r>
  <r>
    <n v="34"/>
    <x v="1"/>
    <s v="Travel_Rarely"/>
    <n v="1354"/>
    <x v="1"/>
    <n v="5"/>
    <x v="3"/>
    <x v="2"/>
    <n v="1"/>
    <n v="153"/>
    <n v="3"/>
    <x v="0"/>
    <n v="45"/>
    <n v="2"/>
    <n v="3"/>
    <x v="5"/>
    <n v="1"/>
    <x v="0"/>
    <n v="11631"/>
    <n v="5615"/>
    <n v="2"/>
    <s v="Y"/>
    <x v="1"/>
    <n v="12"/>
    <n v="3"/>
    <n v="4"/>
    <n v="80"/>
    <n v="0"/>
    <n v="14"/>
    <n v="6"/>
    <n v="3"/>
    <n v="11"/>
    <n v="10"/>
    <n v="5"/>
    <n v="8"/>
    <x v="21"/>
  </r>
  <r>
    <n v="36"/>
    <x v="1"/>
    <s v="Travel_Frequently"/>
    <n v="1467"/>
    <x v="0"/>
    <n v="11"/>
    <x v="0"/>
    <x v="4"/>
    <n v="1"/>
    <n v="154"/>
    <n v="2"/>
    <x v="0"/>
    <n v="92"/>
    <n v="3"/>
    <n v="3"/>
    <x v="0"/>
    <n v="4"/>
    <x v="1"/>
    <n v="9738"/>
    <n v="22952"/>
    <n v="0"/>
    <s v="Y"/>
    <x v="1"/>
    <n v="14"/>
    <n v="3"/>
    <n v="3"/>
    <n v="80"/>
    <n v="1"/>
    <n v="10"/>
    <n v="6"/>
    <n v="3"/>
    <n v="9"/>
    <n v="7"/>
    <n v="2"/>
    <n v="8"/>
    <x v="3"/>
  </r>
  <r>
    <n v="36"/>
    <x v="1"/>
    <s v="Travel_Rarely"/>
    <n v="922"/>
    <x v="1"/>
    <n v="3"/>
    <x v="0"/>
    <x v="0"/>
    <n v="1"/>
    <n v="155"/>
    <n v="1"/>
    <x v="0"/>
    <n v="39"/>
    <n v="3"/>
    <n v="1"/>
    <x v="2"/>
    <n v="4"/>
    <x v="2"/>
    <n v="2835"/>
    <n v="2561"/>
    <n v="5"/>
    <s v="Y"/>
    <x v="1"/>
    <n v="22"/>
    <n v="4"/>
    <n v="1"/>
    <n v="80"/>
    <n v="1"/>
    <n v="7"/>
    <n v="2"/>
    <n v="3"/>
    <n v="1"/>
    <n v="0"/>
    <n v="0"/>
    <n v="0"/>
    <x v="15"/>
  </r>
  <r>
    <n v="43"/>
    <x v="1"/>
    <s v="Travel_Frequently"/>
    <n v="394"/>
    <x v="0"/>
    <n v="26"/>
    <x v="0"/>
    <x v="0"/>
    <n v="1"/>
    <n v="158"/>
    <n v="3"/>
    <x v="1"/>
    <n v="92"/>
    <n v="3"/>
    <n v="4"/>
    <x v="5"/>
    <n v="4"/>
    <x v="1"/>
    <n v="16959"/>
    <n v="19494"/>
    <n v="1"/>
    <s v="Y"/>
    <x v="0"/>
    <n v="12"/>
    <n v="3"/>
    <n v="4"/>
    <n v="80"/>
    <n v="2"/>
    <n v="25"/>
    <n v="3"/>
    <n v="4"/>
    <n v="25"/>
    <n v="12"/>
    <n v="4"/>
    <n v="12"/>
    <x v="15"/>
  </r>
  <r>
    <n v="30"/>
    <x v="1"/>
    <s v="Travel_Frequently"/>
    <n v="1312"/>
    <x v="1"/>
    <n v="23"/>
    <x v="3"/>
    <x v="0"/>
    <n v="1"/>
    <n v="159"/>
    <n v="1"/>
    <x v="1"/>
    <n v="96"/>
    <n v="1"/>
    <n v="1"/>
    <x v="1"/>
    <n v="3"/>
    <x v="2"/>
    <n v="2613"/>
    <n v="22310"/>
    <n v="1"/>
    <s v="Y"/>
    <x v="1"/>
    <n v="25"/>
    <n v="4"/>
    <n v="3"/>
    <n v="80"/>
    <n v="3"/>
    <n v="10"/>
    <n v="2"/>
    <n v="2"/>
    <n v="10"/>
    <n v="7"/>
    <n v="0"/>
    <n v="9"/>
    <x v="41"/>
  </r>
  <r>
    <n v="33"/>
    <x v="1"/>
    <s v="Non-Travel"/>
    <n v="750"/>
    <x v="0"/>
    <n v="22"/>
    <x v="0"/>
    <x v="3"/>
    <n v="1"/>
    <n v="160"/>
    <n v="3"/>
    <x v="1"/>
    <n v="95"/>
    <n v="3"/>
    <n v="2"/>
    <x v="0"/>
    <n v="2"/>
    <x v="1"/>
    <n v="6146"/>
    <n v="15480"/>
    <n v="0"/>
    <s v="Y"/>
    <x v="1"/>
    <n v="13"/>
    <n v="3"/>
    <n v="1"/>
    <n v="80"/>
    <n v="1"/>
    <n v="8"/>
    <n v="2"/>
    <n v="4"/>
    <n v="7"/>
    <n v="7"/>
    <n v="0"/>
    <n v="7"/>
    <x v="29"/>
  </r>
  <r>
    <n v="56"/>
    <x v="0"/>
    <s v="Travel_Rarely"/>
    <n v="441"/>
    <x v="1"/>
    <n v="14"/>
    <x v="2"/>
    <x v="0"/>
    <n v="1"/>
    <n v="161"/>
    <n v="2"/>
    <x v="0"/>
    <n v="72"/>
    <n v="3"/>
    <n v="1"/>
    <x v="1"/>
    <n v="2"/>
    <x v="1"/>
    <n v="4963"/>
    <n v="4510"/>
    <n v="9"/>
    <s v="Y"/>
    <x v="0"/>
    <n v="18"/>
    <n v="3"/>
    <n v="1"/>
    <n v="80"/>
    <n v="3"/>
    <n v="7"/>
    <n v="2"/>
    <n v="3"/>
    <n v="5"/>
    <n v="4"/>
    <n v="4"/>
    <n v="3"/>
    <x v="42"/>
  </r>
  <r>
    <n v="51"/>
    <x v="1"/>
    <s v="Travel_Rarely"/>
    <n v="684"/>
    <x v="1"/>
    <n v="6"/>
    <x v="3"/>
    <x v="0"/>
    <n v="1"/>
    <n v="162"/>
    <n v="1"/>
    <x v="1"/>
    <n v="51"/>
    <n v="3"/>
    <n v="5"/>
    <x v="7"/>
    <n v="3"/>
    <x v="0"/>
    <n v="19537"/>
    <n v="6462"/>
    <n v="7"/>
    <s v="Y"/>
    <x v="1"/>
    <n v="13"/>
    <n v="3"/>
    <n v="3"/>
    <n v="80"/>
    <n v="0"/>
    <n v="23"/>
    <n v="5"/>
    <n v="3"/>
    <n v="20"/>
    <n v="18"/>
    <n v="15"/>
    <n v="15"/>
    <x v="12"/>
  </r>
  <r>
    <n v="31"/>
    <x v="0"/>
    <s v="Travel_Rarely"/>
    <n v="249"/>
    <x v="0"/>
    <n v="6"/>
    <x v="2"/>
    <x v="0"/>
    <n v="1"/>
    <n v="163"/>
    <n v="2"/>
    <x v="1"/>
    <n v="76"/>
    <n v="1"/>
    <n v="2"/>
    <x v="0"/>
    <n v="3"/>
    <x v="1"/>
    <n v="6172"/>
    <n v="20739"/>
    <n v="4"/>
    <s v="Y"/>
    <x v="0"/>
    <n v="18"/>
    <n v="3"/>
    <n v="2"/>
    <n v="80"/>
    <n v="0"/>
    <n v="12"/>
    <n v="3"/>
    <n v="2"/>
    <n v="7"/>
    <n v="7"/>
    <n v="7"/>
    <n v="7"/>
    <x v="21"/>
  </r>
  <r>
    <n v="26"/>
    <x v="1"/>
    <s v="Travel_Rarely"/>
    <n v="841"/>
    <x v="1"/>
    <n v="6"/>
    <x v="3"/>
    <x v="1"/>
    <n v="1"/>
    <n v="164"/>
    <n v="3"/>
    <x v="0"/>
    <n v="46"/>
    <n v="2"/>
    <n v="1"/>
    <x v="1"/>
    <n v="2"/>
    <x v="1"/>
    <n v="2368"/>
    <n v="23300"/>
    <n v="1"/>
    <s v="Y"/>
    <x v="1"/>
    <n v="19"/>
    <n v="3"/>
    <n v="3"/>
    <n v="80"/>
    <n v="0"/>
    <n v="5"/>
    <n v="3"/>
    <n v="2"/>
    <n v="5"/>
    <n v="4"/>
    <n v="4"/>
    <n v="3"/>
    <x v="39"/>
  </r>
  <r>
    <n v="58"/>
    <x v="0"/>
    <s v="Travel_Rarely"/>
    <n v="147"/>
    <x v="1"/>
    <n v="23"/>
    <x v="2"/>
    <x v="2"/>
    <n v="1"/>
    <n v="165"/>
    <n v="4"/>
    <x v="0"/>
    <n v="94"/>
    <n v="3"/>
    <n v="3"/>
    <x v="4"/>
    <n v="4"/>
    <x v="1"/>
    <n v="10312"/>
    <n v="3465"/>
    <n v="1"/>
    <s v="Y"/>
    <x v="1"/>
    <n v="12"/>
    <n v="3"/>
    <n v="4"/>
    <n v="80"/>
    <n v="1"/>
    <n v="40"/>
    <n v="3"/>
    <n v="2"/>
    <n v="40"/>
    <n v="10"/>
    <n v="15"/>
    <n v="6"/>
    <x v="39"/>
  </r>
  <r>
    <n v="19"/>
    <x v="0"/>
    <s v="Travel_Rarely"/>
    <n v="528"/>
    <x v="0"/>
    <n v="22"/>
    <x v="1"/>
    <x v="3"/>
    <n v="1"/>
    <n v="167"/>
    <n v="4"/>
    <x v="1"/>
    <n v="50"/>
    <n v="3"/>
    <n v="1"/>
    <x v="6"/>
    <n v="3"/>
    <x v="0"/>
    <n v="1675"/>
    <n v="26820"/>
    <n v="1"/>
    <s v="Y"/>
    <x v="0"/>
    <n v="19"/>
    <n v="3"/>
    <n v="4"/>
    <n v="80"/>
    <n v="0"/>
    <n v="0"/>
    <n v="2"/>
    <n v="2"/>
    <n v="0"/>
    <n v="0"/>
    <n v="0"/>
    <n v="0"/>
    <x v="43"/>
  </r>
  <r>
    <n v="22"/>
    <x v="1"/>
    <s v="Travel_Rarely"/>
    <n v="594"/>
    <x v="1"/>
    <n v="2"/>
    <x v="1"/>
    <x v="4"/>
    <n v="1"/>
    <n v="169"/>
    <n v="3"/>
    <x v="1"/>
    <n v="100"/>
    <n v="3"/>
    <n v="1"/>
    <x v="2"/>
    <n v="4"/>
    <x v="1"/>
    <n v="2523"/>
    <n v="19299"/>
    <n v="0"/>
    <s v="Y"/>
    <x v="1"/>
    <n v="14"/>
    <n v="3"/>
    <n v="3"/>
    <n v="80"/>
    <n v="1"/>
    <n v="3"/>
    <n v="2"/>
    <n v="3"/>
    <n v="2"/>
    <n v="1"/>
    <n v="2"/>
    <n v="1"/>
    <x v="0"/>
  </r>
  <r>
    <n v="49"/>
    <x v="1"/>
    <s v="Travel_Rarely"/>
    <n v="470"/>
    <x v="1"/>
    <n v="20"/>
    <x v="2"/>
    <x v="2"/>
    <n v="1"/>
    <n v="170"/>
    <n v="3"/>
    <x v="0"/>
    <n v="96"/>
    <n v="3"/>
    <n v="2"/>
    <x v="3"/>
    <n v="1"/>
    <x v="1"/>
    <n v="6567"/>
    <n v="5549"/>
    <n v="1"/>
    <s v="Y"/>
    <x v="1"/>
    <n v="14"/>
    <n v="3"/>
    <n v="3"/>
    <n v="80"/>
    <n v="0"/>
    <n v="16"/>
    <n v="2"/>
    <n v="2"/>
    <n v="15"/>
    <n v="11"/>
    <n v="5"/>
    <n v="11"/>
    <x v="5"/>
  </r>
  <r>
    <n v="43"/>
    <x v="1"/>
    <s v="Travel_Frequently"/>
    <n v="957"/>
    <x v="1"/>
    <n v="28"/>
    <x v="3"/>
    <x v="2"/>
    <n v="1"/>
    <n v="171"/>
    <n v="2"/>
    <x v="0"/>
    <n v="72"/>
    <n v="4"/>
    <n v="1"/>
    <x v="1"/>
    <n v="3"/>
    <x v="0"/>
    <n v="4739"/>
    <n v="16090"/>
    <n v="4"/>
    <s v="Y"/>
    <x v="1"/>
    <n v="12"/>
    <n v="3"/>
    <n v="4"/>
    <n v="80"/>
    <n v="0"/>
    <n v="18"/>
    <n v="2"/>
    <n v="3"/>
    <n v="3"/>
    <n v="2"/>
    <n v="1"/>
    <n v="2"/>
    <x v="28"/>
  </r>
  <r>
    <n v="50"/>
    <x v="1"/>
    <s v="Travel_Frequently"/>
    <n v="809"/>
    <x v="0"/>
    <n v="12"/>
    <x v="3"/>
    <x v="3"/>
    <n v="1"/>
    <n v="174"/>
    <n v="3"/>
    <x v="0"/>
    <n v="77"/>
    <n v="3"/>
    <n v="3"/>
    <x v="0"/>
    <n v="4"/>
    <x v="0"/>
    <n v="9208"/>
    <n v="6645"/>
    <n v="4"/>
    <s v="Y"/>
    <x v="1"/>
    <n v="11"/>
    <n v="3"/>
    <n v="4"/>
    <n v="80"/>
    <n v="0"/>
    <n v="16"/>
    <n v="3"/>
    <n v="3"/>
    <n v="2"/>
    <n v="2"/>
    <n v="2"/>
    <n v="1"/>
    <x v="0"/>
  </r>
  <r>
    <n v="31"/>
    <x v="0"/>
    <s v="Travel_Rarely"/>
    <n v="542"/>
    <x v="0"/>
    <n v="20"/>
    <x v="3"/>
    <x v="0"/>
    <n v="1"/>
    <n v="175"/>
    <n v="2"/>
    <x v="0"/>
    <n v="71"/>
    <n v="1"/>
    <n v="2"/>
    <x v="0"/>
    <n v="3"/>
    <x v="1"/>
    <n v="4559"/>
    <n v="24788"/>
    <n v="3"/>
    <s v="Y"/>
    <x v="0"/>
    <n v="11"/>
    <n v="3"/>
    <n v="3"/>
    <n v="80"/>
    <n v="1"/>
    <n v="4"/>
    <n v="2"/>
    <n v="3"/>
    <n v="2"/>
    <n v="2"/>
    <n v="2"/>
    <n v="2"/>
    <x v="29"/>
  </r>
  <r>
    <n v="41"/>
    <x v="1"/>
    <s v="Travel_Rarely"/>
    <n v="802"/>
    <x v="0"/>
    <n v="9"/>
    <x v="1"/>
    <x v="0"/>
    <n v="1"/>
    <n v="176"/>
    <n v="3"/>
    <x v="1"/>
    <n v="96"/>
    <n v="3"/>
    <n v="3"/>
    <x v="0"/>
    <n v="3"/>
    <x v="2"/>
    <n v="8189"/>
    <n v="21196"/>
    <n v="3"/>
    <s v="Y"/>
    <x v="0"/>
    <n v="13"/>
    <n v="3"/>
    <n v="3"/>
    <n v="80"/>
    <n v="1"/>
    <n v="12"/>
    <n v="2"/>
    <n v="3"/>
    <n v="9"/>
    <n v="7"/>
    <n v="0"/>
    <n v="7"/>
    <x v="2"/>
  </r>
  <r>
    <n v="26"/>
    <x v="1"/>
    <s v="Travel_Rarely"/>
    <n v="1355"/>
    <x v="2"/>
    <n v="25"/>
    <x v="1"/>
    <x v="0"/>
    <n v="1"/>
    <n v="177"/>
    <n v="3"/>
    <x v="0"/>
    <n v="61"/>
    <n v="3"/>
    <n v="1"/>
    <x v="8"/>
    <n v="3"/>
    <x v="1"/>
    <n v="2942"/>
    <n v="8916"/>
    <n v="1"/>
    <s v="Y"/>
    <x v="1"/>
    <n v="23"/>
    <n v="4"/>
    <n v="4"/>
    <n v="80"/>
    <n v="1"/>
    <n v="8"/>
    <n v="3"/>
    <n v="3"/>
    <n v="8"/>
    <n v="7"/>
    <n v="5"/>
    <n v="7"/>
    <x v="40"/>
  </r>
  <r>
    <n v="36"/>
    <x v="1"/>
    <s v="Travel_Rarely"/>
    <n v="216"/>
    <x v="1"/>
    <n v="6"/>
    <x v="0"/>
    <x v="2"/>
    <n v="1"/>
    <n v="178"/>
    <n v="2"/>
    <x v="1"/>
    <n v="84"/>
    <n v="3"/>
    <n v="2"/>
    <x v="3"/>
    <n v="2"/>
    <x v="2"/>
    <n v="4941"/>
    <n v="2819"/>
    <n v="6"/>
    <s v="Y"/>
    <x v="1"/>
    <n v="20"/>
    <n v="4"/>
    <n v="4"/>
    <n v="80"/>
    <n v="2"/>
    <n v="7"/>
    <n v="0"/>
    <n v="3"/>
    <n v="3"/>
    <n v="2"/>
    <n v="0"/>
    <n v="1"/>
    <x v="27"/>
  </r>
  <r>
    <n v="51"/>
    <x v="0"/>
    <s v="Travel_Frequently"/>
    <n v="1150"/>
    <x v="1"/>
    <n v="8"/>
    <x v="2"/>
    <x v="0"/>
    <n v="1"/>
    <n v="179"/>
    <n v="1"/>
    <x v="1"/>
    <n v="53"/>
    <n v="1"/>
    <n v="3"/>
    <x v="3"/>
    <n v="4"/>
    <x v="0"/>
    <n v="10650"/>
    <n v="25150"/>
    <n v="2"/>
    <s v="Y"/>
    <x v="1"/>
    <n v="15"/>
    <n v="3"/>
    <n v="4"/>
    <n v="80"/>
    <n v="0"/>
    <n v="18"/>
    <n v="2"/>
    <n v="3"/>
    <n v="4"/>
    <n v="2"/>
    <n v="0"/>
    <n v="3"/>
    <x v="33"/>
  </r>
  <r>
    <n v="39"/>
    <x v="1"/>
    <s v="Travel_Rarely"/>
    <n v="1329"/>
    <x v="0"/>
    <n v="4"/>
    <x v="2"/>
    <x v="0"/>
    <n v="1"/>
    <n v="182"/>
    <n v="4"/>
    <x v="0"/>
    <n v="47"/>
    <n v="2"/>
    <n v="2"/>
    <x v="0"/>
    <n v="3"/>
    <x v="1"/>
    <n v="5902"/>
    <n v="14590"/>
    <n v="4"/>
    <s v="Y"/>
    <x v="1"/>
    <n v="14"/>
    <n v="3"/>
    <n v="3"/>
    <n v="80"/>
    <n v="1"/>
    <n v="17"/>
    <n v="1"/>
    <n v="4"/>
    <n v="15"/>
    <n v="11"/>
    <n v="5"/>
    <n v="9"/>
    <x v="9"/>
  </r>
  <r>
    <n v="25"/>
    <x v="1"/>
    <s v="Travel_Rarely"/>
    <n v="959"/>
    <x v="0"/>
    <n v="28"/>
    <x v="3"/>
    <x v="0"/>
    <n v="1"/>
    <n v="183"/>
    <n v="1"/>
    <x v="1"/>
    <n v="41"/>
    <n v="2"/>
    <n v="2"/>
    <x v="0"/>
    <n v="3"/>
    <x v="1"/>
    <n v="8639"/>
    <n v="24835"/>
    <n v="2"/>
    <s v="Y"/>
    <x v="1"/>
    <n v="18"/>
    <n v="3"/>
    <n v="4"/>
    <n v="80"/>
    <n v="0"/>
    <n v="6"/>
    <n v="3"/>
    <n v="3"/>
    <n v="2"/>
    <n v="2"/>
    <n v="2"/>
    <n v="2"/>
    <x v="11"/>
  </r>
  <r>
    <n v="30"/>
    <x v="1"/>
    <s v="Travel_Rarely"/>
    <n v="1240"/>
    <x v="2"/>
    <n v="9"/>
    <x v="3"/>
    <x v="5"/>
    <n v="1"/>
    <n v="184"/>
    <n v="3"/>
    <x v="1"/>
    <n v="48"/>
    <n v="3"/>
    <n v="2"/>
    <x v="8"/>
    <n v="4"/>
    <x v="1"/>
    <n v="6347"/>
    <n v="13982"/>
    <n v="0"/>
    <s v="Y"/>
    <x v="0"/>
    <n v="19"/>
    <n v="3"/>
    <n v="4"/>
    <n v="80"/>
    <n v="0"/>
    <n v="12"/>
    <n v="2"/>
    <n v="1"/>
    <n v="11"/>
    <n v="9"/>
    <n v="4"/>
    <n v="7"/>
    <x v="15"/>
  </r>
  <r>
    <n v="32"/>
    <x v="0"/>
    <s v="Travel_Rarely"/>
    <n v="1033"/>
    <x v="1"/>
    <n v="9"/>
    <x v="3"/>
    <x v="2"/>
    <n v="1"/>
    <n v="190"/>
    <n v="1"/>
    <x v="0"/>
    <n v="41"/>
    <n v="3"/>
    <n v="1"/>
    <x v="2"/>
    <n v="1"/>
    <x v="0"/>
    <n v="4200"/>
    <n v="10224"/>
    <n v="7"/>
    <s v="Y"/>
    <x v="1"/>
    <n v="22"/>
    <n v="4"/>
    <n v="1"/>
    <n v="80"/>
    <n v="0"/>
    <n v="10"/>
    <n v="2"/>
    <n v="4"/>
    <n v="5"/>
    <n v="4"/>
    <n v="0"/>
    <n v="4"/>
    <x v="32"/>
  </r>
  <r>
    <n v="45"/>
    <x v="1"/>
    <s v="Travel_Rarely"/>
    <n v="1316"/>
    <x v="1"/>
    <n v="29"/>
    <x v="3"/>
    <x v="2"/>
    <n v="1"/>
    <n v="192"/>
    <n v="3"/>
    <x v="1"/>
    <n v="83"/>
    <n v="3"/>
    <n v="1"/>
    <x v="1"/>
    <n v="4"/>
    <x v="0"/>
    <n v="3452"/>
    <n v="9752"/>
    <n v="5"/>
    <s v="Y"/>
    <x v="1"/>
    <n v="13"/>
    <n v="3"/>
    <n v="2"/>
    <n v="80"/>
    <n v="0"/>
    <n v="9"/>
    <n v="2"/>
    <n v="2"/>
    <n v="6"/>
    <n v="5"/>
    <n v="0"/>
    <n v="3"/>
    <x v="20"/>
  </r>
  <r>
    <n v="38"/>
    <x v="1"/>
    <s v="Travel_Rarely"/>
    <n v="364"/>
    <x v="1"/>
    <n v="3"/>
    <x v="4"/>
    <x v="4"/>
    <n v="1"/>
    <n v="193"/>
    <n v="4"/>
    <x v="0"/>
    <n v="32"/>
    <n v="3"/>
    <n v="2"/>
    <x v="1"/>
    <n v="3"/>
    <x v="0"/>
    <n v="4317"/>
    <n v="2302"/>
    <n v="3"/>
    <s v="Y"/>
    <x v="0"/>
    <n v="20"/>
    <n v="4"/>
    <n v="2"/>
    <n v="80"/>
    <n v="0"/>
    <n v="19"/>
    <n v="2"/>
    <n v="3"/>
    <n v="3"/>
    <n v="2"/>
    <n v="2"/>
    <n v="2"/>
    <x v="15"/>
  </r>
  <r>
    <n v="30"/>
    <x v="1"/>
    <s v="Travel_Rarely"/>
    <n v="438"/>
    <x v="1"/>
    <n v="18"/>
    <x v="3"/>
    <x v="0"/>
    <n v="1"/>
    <n v="194"/>
    <n v="1"/>
    <x v="0"/>
    <n v="75"/>
    <n v="3"/>
    <n v="1"/>
    <x v="1"/>
    <n v="3"/>
    <x v="0"/>
    <n v="2632"/>
    <n v="23910"/>
    <n v="1"/>
    <s v="Y"/>
    <x v="1"/>
    <n v="14"/>
    <n v="3"/>
    <n v="3"/>
    <n v="80"/>
    <n v="0"/>
    <n v="5"/>
    <n v="4"/>
    <n v="2"/>
    <n v="5"/>
    <n v="4"/>
    <n v="0"/>
    <n v="4"/>
    <x v="30"/>
  </r>
  <r>
    <n v="32"/>
    <x v="1"/>
    <s v="Travel_Frequently"/>
    <n v="689"/>
    <x v="0"/>
    <n v="9"/>
    <x v="0"/>
    <x v="2"/>
    <n v="1"/>
    <n v="195"/>
    <n v="4"/>
    <x v="1"/>
    <n v="35"/>
    <n v="1"/>
    <n v="2"/>
    <x v="0"/>
    <n v="4"/>
    <x v="2"/>
    <n v="4668"/>
    <n v="22812"/>
    <n v="0"/>
    <s v="Y"/>
    <x v="1"/>
    <n v="17"/>
    <n v="3"/>
    <n v="4"/>
    <n v="80"/>
    <n v="3"/>
    <n v="9"/>
    <n v="2"/>
    <n v="4"/>
    <n v="8"/>
    <n v="7"/>
    <n v="0"/>
    <n v="7"/>
    <x v="15"/>
  </r>
  <r>
    <n v="30"/>
    <x v="1"/>
    <s v="Travel_Rarely"/>
    <n v="201"/>
    <x v="1"/>
    <n v="5"/>
    <x v="3"/>
    <x v="4"/>
    <n v="1"/>
    <n v="197"/>
    <n v="4"/>
    <x v="0"/>
    <n v="84"/>
    <n v="3"/>
    <n v="1"/>
    <x v="1"/>
    <n v="1"/>
    <x v="2"/>
    <n v="3204"/>
    <n v="10415"/>
    <n v="5"/>
    <s v="Y"/>
    <x v="1"/>
    <n v="14"/>
    <n v="3"/>
    <n v="4"/>
    <n v="80"/>
    <n v="1"/>
    <n v="8"/>
    <n v="3"/>
    <n v="3"/>
    <n v="3"/>
    <n v="2"/>
    <n v="2"/>
    <n v="2"/>
    <x v="1"/>
  </r>
  <r>
    <n v="30"/>
    <x v="1"/>
    <s v="Travel_Rarely"/>
    <n v="1427"/>
    <x v="1"/>
    <n v="2"/>
    <x v="1"/>
    <x v="2"/>
    <n v="1"/>
    <n v="198"/>
    <n v="2"/>
    <x v="1"/>
    <n v="35"/>
    <n v="2"/>
    <n v="1"/>
    <x v="2"/>
    <n v="4"/>
    <x v="0"/>
    <n v="2720"/>
    <n v="11162"/>
    <n v="0"/>
    <s v="Y"/>
    <x v="1"/>
    <n v="13"/>
    <n v="3"/>
    <n v="4"/>
    <n v="80"/>
    <n v="0"/>
    <n v="6"/>
    <n v="3"/>
    <n v="3"/>
    <n v="5"/>
    <n v="3"/>
    <n v="1"/>
    <n v="2"/>
    <x v="32"/>
  </r>
  <r>
    <n v="41"/>
    <x v="1"/>
    <s v="Travel_Frequently"/>
    <n v="857"/>
    <x v="1"/>
    <n v="10"/>
    <x v="3"/>
    <x v="0"/>
    <n v="1"/>
    <n v="199"/>
    <n v="4"/>
    <x v="1"/>
    <n v="91"/>
    <n v="2"/>
    <n v="4"/>
    <x v="5"/>
    <n v="1"/>
    <x v="2"/>
    <n v="17181"/>
    <n v="12888"/>
    <n v="4"/>
    <s v="Y"/>
    <x v="1"/>
    <n v="13"/>
    <n v="3"/>
    <n v="2"/>
    <n v="80"/>
    <n v="1"/>
    <n v="21"/>
    <n v="2"/>
    <n v="2"/>
    <n v="7"/>
    <n v="6"/>
    <n v="7"/>
    <n v="7"/>
    <x v="12"/>
  </r>
  <r>
    <n v="41"/>
    <x v="1"/>
    <s v="Travel_Rarely"/>
    <n v="933"/>
    <x v="1"/>
    <n v="9"/>
    <x v="2"/>
    <x v="0"/>
    <n v="1"/>
    <n v="200"/>
    <n v="3"/>
    <x v="1"/>
    <n v="94"/>
    <n v="3"/>
    <n v="1"/>
    <x v="2"/>
    <n v="1"/>
    <x v="1"/>
    <n v="2238"/>
    <n v="6961"/>
    <n v="2"/>
    <s v="Y"/>
    <x v="1"/>
    <n v="21"/>
    <n v="4"/>
    <n v="4"/>
    <n v="80"/>
    <n v="1"/>
    <n v="7"/>
    <n v="2"/>
    <n v="3"/>
    <n v="5"/>
    <n v="0"/>
    <n v="1"/>
    <n v="4"/>
    <x v="20"/>
  </r>
  <r>
    <n v="19"/>
    <x v="1"/>
    <s v="Travel_Rarely"/>
    <n v="1181"/>
    <x v="1"/>
    <n v="3"/>
    <x v="1"/>
    <x v="2"/>
    <n v="1"/>
    <n v="201"/>
    <n v="2"/>
    <x v="0"/>
    <n v="79"/>
    <n v="3"/>
    <n v="1"/>
    <x v="2"/>
    <n v="2"/>
    <x v="0"/>
    <n v="1483"/>
    <n v="16102"/>
    <n v="1"/>
    <s v="Y"/>
    <x v="1"/>
    <n v="14"/>
    <n v="3"/>
    <n v="4"/>
    <n v="80"/>
    <n v="0"/>
    <n v="1"/>
    <n v="3"/>
    <n v="3"/>
    <n v="1"/>
    <n v="0"/>
    <n v="0"/>
    <n v="0"/>
    <x v="14"/>
  </r>
  <r>
    <n v="40"/>
    <x v="1"/>
    <s v="Travel_Frequently"/>
    <n v="1395"/>
    <x v="1"/>
    <n v="26"/>
    <x v="3"/>
    <x v="2"/>
    <n v="1"/>
    <n v="202"/>
    <n v="2"/>
    <x v="0"/>
    <n v="54"/>
    <n v="3"/>
    <n v="2"/>
    <x v="1"/>
    <n v="2"/>
    <x v="2"/>
    <n v="5605"/>
    <n v="8504"/>
    <n v="1"/>
    <s v="Y"/>
    <x v="1"/>
    <n v="11"/>
    <n v="3"/>
    <n v="1"/>
    <n v="80"/>
    <n v="1"/>
    <n v="20"/>
    <n v="2"/>
    <n v="3"/>
    <n v="20"/>
    <n v="7"/>
    <n v="2"/>
    <n v="13"/>
    <x v="19"/>
  </r>
  <r>
    <n v="35"/>
    <x v="1"/>
    <s v="Travel_Rarely"/>
    <n v="662"/>
    <x v="0"/>
    <n v="1"/>
    <x v="4"/>
    <x v="3"/>
    <n v="1"/>
    <n v="204"/>
    <n v="3"/>
    <x v="1"/>
    <n v="94"/>
    <n v="3"/>
    <n v="3"/>
    <x v="0"/>
    <n v="2"/>
    <x v="1"/>
    <n v="7295"/>
    <n v="11439"/>
    <n v="1"/>
    <s v="Y"/>
    <x v="1"/>
    <n v="13"/>
    <n v="3"/>
    <n v="1"/>
    <n v="80"/>
    <n v="2"/>
    <n v="10"/>
    <n v="3"/>
    <n v="3"/>
    <n v="10"/>
    <n v="8"/>
    <n v="0"/>
    <n v="6"/>
    <x v="24"/>
  </r>
  <r>
    <n v="53"/>
    <x v="1"/>
    <s v="Travel_Rarely"/>
    <n v="1436"/>
    <x v="0"/>
    <n v="6"/>
    <x v="0"/>
    <x v="3"/>
    <n v="1"/>
    <n v="205"/>
    <n v="2"/>
    <x v="1"/>
    <n v="34"/>
    <n v="3"/>
    <n v="2"/>
    <x v="6"/>
    <n v="3"/>
    <x v="1"/>
    <n v="2306"/>
    <n v="16047"/>
    <n v="2"/>
    <s v="Y"/>
    <x v="0"/>
    <n v="20"/>
    <n v="4"/>
    <n v="4"/>
    <n v="80"/>
    <n v="1"/>
    <n v="13"/>
    <n v="3"/>
    <n v="1"/>
    <n v="7"/>
    <n v="7"/>
    <n v="4"/>
    <n v="5"/>
    <x v="36"/>
  </r>
  <r>
    <n v="45"/>
    <x v="1"/>
    <s v="Travel_Rarely"/>
    <n v="194"/>
    <x v="1"/>
    <n v="9"/>
    <x v="3"/>
    <x v="0"/>
    <n v="1"/>
    <n v="206"/>
    <n v="2"/>
    <x v="1"/>
    <n v="60"/>
    <n v="3"/>
    <n v="2"/>
    <x v="2"/>
    <n v="2"/>
    <x v="2"/>
    <n v="2348"/>
    <n v="10901"/>
    <n v="8"/>
    <s v="Y"/>
    <x v="1"/>
    <n v="18"/>
    <n v="3"/>
    <n v="3"/>
    <n v="80"/>
    <n v="1"/>
    <n v="20"/>
    <n v="2"/>
    <n v="1"/>
    <n v="17"/>
    <n v="9"/>
    <n v="0"/>
    <n v="15"/>
    <x v="13"/>
  </r>
  <r>
    <n v="32"/>
    <x v="1"/>
    <s v="Travel_Frequently"/>
    <n v="967"/>
    <x v="0"/>
    <n v="8"/>
    <x v="3"/>
    <x v="3"/>
    <n v="1"/>
    <n v="207"/>
    <n v="2"/>
    <x v="0"/>
    <n v="43"/>
    <n v="3"/>
    <n v="3"/>
    <x v="0"/>
    <n v="4"/>
    <x v="0"/>
    <n v="8998"/>
    <n v="15589"/>
    <n v="1"/>
    <s v="Y"/>
    <x v="1"/>
    <n v="14"/>
    <n v="3"/>
    <n v="4"/>
    <n v="80"/>
    <n v="0"/>
    <n v="9"/>
    <n v="2"/>
    <n v="3"/>
    <n v="9"/>
    <n v="8"/>
    <n v="3"/>
    <n v="7"/>
    <x v="2"/>
  </r>
  <r>
    <n v="29"/>
    <x v="1"/>
    <s v="Non-Travel"/>
    <n v="1496"/>
    <x v="1"/>
    <n v="1"/>
    <x v="1"/>
    <x v="4"/>
    <n v="1"/>
    <n v="208"/>
    <n v="4"/>
    <x v="1"/>
    <n v="41"/>
    <n v="3"/>
    <n v="2"/>
    <x v="3"/>
    <n v="3"/>
    <x v="1"/>
    <n v="4319"/>
    <n v="26283"/>
    <n v="1"/>
    <s v="Y"/>
    <x v="1"/>
    <n v="13"/>
    <n v="3"/>
    <n v="1"/>
    <n v="80"/>
    <n v="1"/>
    <n v="10"/>
    <n v="1"/>
    <n v="3"/>
    <n v="10"/>
    <n v="7"/>
    <n v="0"/>
    <n v="9"/>
    <x v="39"/>
  </r>
  <r>
    <n v="51"/>
    <x v="1"/>
    <s v="Travel_Rarely"/>
    <n v="1169"/>
    <x v="1"/>
    <n v="7"/>
    <x v="2"/>
    <x v="2"/>
    <n v="1"/>
    <n v="211"/>
    <n v="2"/>
    <x v="1"/>
    <n v="34"/>
    <n v="2"/>
    <n v="2"/>
    <x v="3"/>
    <n v="3"/>
    <x v="1"/>
    <n v="6132"/>
    <n v="13983"/>
    <n v="2"/>
    <s v="Y"/>
    <x v="1"/>
    <n v="17"/>
    <n v="3"/>
    <n v="3"/>
    <n v="80"/>
    <n v="0"/>
    <n v="10"/>
    <n v="2"/>
    <n v="3"/>
    <n v="1"/>
    <n v="0"/>
    <n v="0"/>
    <n v="0"/>
    <x v="41"/>
  </r>
  <r>
    <n v="58"/>
    <x v="1"/>
    <s v="Travel_Rarely"/>
    <n v="1145"/>
    <x v="1"/>
    <n v="9"/>
    <x v="3"/>
    <x v="2"/>
    <n v="1"/>
    <n v="214"/>
    <n v="2"/>
    <x v="0"/>
    <n v="75"/>
    <n v="2"/>
    <n v="1"/>
    <x v="1"/>
    <n v="2"/>
    <x v="1"/>
    <n v="3346"/>
    <n v="11873"/>
    <n v="4"/>
    <s v="Y"/>
    <x v="0"/>
    <n v="20"/>
    <n v="4"/>
    <n v="2"/>
    <n v="80"/>
    <n v="1"/>
    <n v="9"/>
    <n v="3"/>
    <n v="2"/>
    <n v="1"/>
    <n v="0"/>
    <n v="0"/>
    <n v="0"/>
    <x v="26"/>
  </r>
  <r>
    <n v="40"/>
    <x v="1"/>
    <s v="Travel_Rarely"/>
    <n v="630"/>
    <x v="0"/>
    <n v="4"/>
    <x v="2"/>
    <x v="3"/>
    <n v="1"/>
    <n v="215"/>
    <n v="3"/>
    <x v="1"/>
    <n v="67"/>
    <n v="2"/>
    <n v="3"/>
    <x v="0"/>
    <n v="4"/>
    <x v="1"/>
    <n v="10855"/>
    <n v="8552"/>
    <n v="7"/>
    <s v="Y"/>
    <x v="1"/>
    <n v="11"/>
    <n v="3"/>
    <n v="1"/>
    <n v="80"/>
    <n v="1"/>
    <n v="15"/>
    <n v="2"/>
    <n v="2"/>
    <n v="12"/>
    <n v="11"/>
    <n v="2"/>
    <n v="11"/>
    <x v="7"/>
  </r>
  <r>
    <n v="34"/>
    <x v="1"/>
    <s v="Travel_Frequently"/>
    <n v="303"/>
    <x v="0"/>
    <n v="2"/>
    <x v="2"/>
    <x v="3"/>
    <n v="1"/>
    <n v="216"/>
    <n v="3"/>
    <x v="0"/>
    <n v="75"/>
    <n v="3"/>
    <n v="1"/>
    <x v="6"/>
    <n v="3"/>
    <x v="1"/>
    <n v="2231"/>
    <n v="11314"/>
    <n v="6"/>
    <s v="Y"/>
    <x v="1"/>
    <n v="18"/>
    <n v="3"/>
    <n v="4"/>
    <n v="80"/>
    <n v="1"/>
    <n v="6"/>
    <n v="3"/>
    <n v="3"/>
    <n v="4"/>
    <n v="3"/>
    <n v="1"/>
    <n v="2"/>
    <x v="28"/>
  </r>
  <r>
    <n v="22"/>
    <x v="1"/>
    <s v="Travel_Rarely"/>
    <n v="1256"/>
    <x v="1"/>
    <n v="19"/>
    <x v="1"/>
    <x v="2"/>
    <n v="1"/>
    <n v="217"/>
    <n v="3"/>
    <x v="1"/>
    <n v="80"/>
    <n v="3"/>
    <n v="1"/>
    <x v="1"/>
    <n v="4"/>
    <x v="1"/>
    <n v="2323"/>
    <n v="11992"/>
    <n v="1"/>
    <s v="Y"/>
    <x v="1"/>
    <n v="24"/>
    <n v="4"/>
    <n v="1"/>
    <n v="80"/>
    <n v="2"/>
    <n v="2"/>
    <n v="6"/>
    <n v="3"/>
    <n v="2"/>
    <n v="2"/>
    <n v="2"/>
    <n v="2"/>
    <x v="28"/>
  </r>
  <r>
    <n v="27"/>
    <x v="1"/>
    <s v="Non-Travel"/>
    <n v="691"/>
    <x v="1"/>
    <n v="9"/>
    <x v="3"/>
    <x v="2"/>
    <n v="1"/>
    <n v="218"/>
    <n v="4"/>
    <x v="1"/>
    <n v="57"/>
    <n v="3"/>
    <n v="1"/>
    <x v="1"/>
    <n v="2"/>
    <x v="2"/>
    <n v="2024"/>
    <n v="5970"/>
    <n v="6"/>
    <s v="Y"/>
    <x v="1"/>
    <n v="18"/>
    <n v="3"/>
    <n v="4"/>
    <n v="80"/>
    <n v="1"/>
    <n v="6"/>
    <n v="1"/>
    <n v="1"/>
    <n v="2"/>
    <n v="2"/>
    <n v="2"/>
    <n v="2"/>
    <x v="9"/>
  </r>
  <r>
    <n v="28"/>
    <x v="1"/>
    <s v="Travel_Rarely"/>
    <n v="440"/>
    <x v="1"/>
    <n v="21"/>
    <x v="3"/>
    <x v="2"/>
    <n v="1"/>
    <n v="221"/>
    <n v="3"/>
    <x v="1"/>
    <n v="42"/>
    <n v="3"/>
    <n v="1"/>
    <x v="1"/>
    <n v="4"/>
    <x v="1"/>
    <n v="2713"/>
    <n v="6672"/>
    <n v="1"/>
    <s v="Y"/>
    <x v="1"/>
    <n v="11"/>
    <n v="3"/>
    <n v="3"/>
    <n v="80"/>
    <n v="1"/>
    <n v="5"/>
    <n v="2"/>
    <n v="1"/>
    <n v="5"/>
    <n v="2"/>
    <n v="0"/>
    <n v="2"/>
    <x v="4"/>
  </r>
  <r>
    <n v="57"/>
    <x v="1"/>
    <s v="Travel_Rarely"/>
    <n v="334"/>
    <x v="1"/>
    <n v="24"/>
    <x v="0"/>
    <x v="0"/>
    <n v="1"/>
    <n v="223"/>
    <n v="3"/>
    <x v="1"/>
    <n v="83"/>
    <n v="4"/>
    <n v="3"/>
    <x v="4"/>
    <n v="4"/>
    <x v="2"/>
    <n v="9439"/>
    <n v="23402"/>
    <n v="3"/>
    <s v="Y"/>
    <x v="0"/>
    <n v="16"/>
    <n v="3"/>
    <n v="2"/>
    <n v="80"/>
    <n v="1"/>
    <n v="12"/>
    <n v="2"/>
    <n v="1"/>
    <n v="5"/>
    <n v="3"/>
    <n v="1"/>
    <n v="4"/>
    <x v="20"/>
  </r>
  <r>
    <n v="27"/>
    <x v="1"/>
    <s v="Non-Travel"/>
    <n v="1450"/>
    <x v="1"/>
    <n v="3"/>
    <x v="3"/>
    <x v="2"/>
    <n v="1"/>
    <n v="224"/>
    <n v="3"/>
    <x v="1"/>
    <n v="79"/>
    <n v="2"/>
    <n v="1"/>
    <x v="1"/>
    <n v="3"/>
    <x v="2"/>
    <n v="2566"/>
    <n v="25326"/>
    <n v="1"/>
    <s v="Y"/>
    <x v="0"/>
    <n v="15"/>
    <n v="3"/>
    <n v="4"/>
    <n v="80"/>
    <n v="1"/>
    <n v="1"/>
    <n v="2"/>
    <n v="2"/>
    <n v="1"/>
    <n v="1"/>
    <n v="0"/>
    <n v="1"/>
    <x v="8"/>
  </r>
  <r>
    <n v="50"/>
    <x v="1"/>
    <s v="Travel_Rarely"/>
    <n v="1452"/>
    <x v="1"/>
    <n v="11"/>
    <x v="3"/>
    <x v="0"/>
    <n v="1"/>
    <n v="226"/>
    <n v="3"/>
    <x v="0"/>
    <n v="53"/>
    <n v="3"/>
    <n v="5"/>
    <x v="5"/>
    <n v="2"/>
    <x v="0"/>
    <n v="19926"/>
    <n v="17053"/>
    <n v="3"/>
    <s v="Y"/>
    <x v="1"/>
    <n v="15"/>
    <n v="3"/>
    <n v="2"/>
    <n v="80"/>
    <n v="0"/>
    <n v="21"/>
    <n v="5"/>
    <n v="3"/>
    <n v="5"/>
    <n v="4"/>
    <n v="4"/>
    <n v="4"/>
    <x v="39"/>
  </r>
  <r>
    <n v="41"/>
    <x v="1"/>
    <s v="Travel_Rarely"/>
    <n v="465"/>
    <x v="1"/>
    <n v="14"/>
    <x v="3"/>
    <x v="0"/>
    <n v="1"/>
    <n v="227"/>
    <n v="1"/>
    <x v="1"/>
    <n v="56"/>
    <n v="3"/>
    <n v="1"/>
    <x v="1"/>
    <n v="3"/>
    <x v="2"/>
    <n v="2451"/>
    <n v="4609"/>
    <n v="4"/>
    <s v="Y"/>
    <x v="1"/>
    <n v="12"/>
    <n v="3"/>
    <n v="1"/>
    <n v="80"/>
    <n v="1"/>
    <n v="13"/>
    <n v="2"/>
    <n v="3"/>
    <n v="9"/>
    <n v="8"/>
    <n v="1"/>
    <n v="8"/>
    <x v="17"/>
  </r>
  <r>
    <n v="30"/>
    <x v="1"/>
    <s v="Travel_Rarely"/>
    <n v="1339"/>
    <x v="0"/>
    <n v="5"/>
    <x v="3"/>
    <x v="0"/>
    <n v="1"/>
    <n v="228"/>
    <n v="2"/>
    <x v="0"/>
    <n v="41"/>
    <n v="3"/>
    <n v="3"/>
    <x v="0"/>
    <n v="4"/>
    <x v="1"/>
    <n v="9419"/>
    <n v="8053"/>
    <n v="2"/>
    <s v="Y"/>
    <x v="1"/>
    <n v="12"/>
    <n v="3"/>
    <n v="3"/>
    <n v="80"/>
    <n v="1"/>
    <n v="12"/>
    <n v="2"/>
    <n v="3"/>
    <n v="10"/>
    <n v="9"/>
    <n v="7"/>
    <n v="4"/>
    <x v="32"/>
  </r>
  <r>
    <n v="38"/>
    <x v="1"/>
    <s v="Travel_Rarely"/>
    <n v="702"/>
    <x v="0"/>
    <n v="1"/>
    <x v="2"/>
    <x v="0"/>
    <n v="1"/>
    <n v="230"/>
    <n v="1"/>
    <x v="0"/>
    <n v="59"/>
    <n v="2"/>
    <n v="2"/>
    <x v="0"/>
    <n v="4"/>
    <x v="0"/>
    <n v="8686"/>
    <n v="12930"/>
    <n v="4"/>
    <s v="Y"/>
    <x v="1"/>
    <n v="22"/>
    <n v="4"/>
    <n v="3"/>
    <n v="80"/>
    <n v="0"/>
    <n v="12"/>
    <n v="2"/>
    <n v="4"/>
    <n v="8"/>
    <n v="3"/>
    <n v="0"/>
    <n v="7"/>
    <x v="25"/>
  </r>
  <r>
    <n v="32"/>
    <x v="1"/>
    <s v="Travel_Rarely"/>
    <n v="120"/>
    <x v="1"/>
    <n v="6"/>
    <x v="4"/>
    <x v="0"/>
    <n v="1"/>
    <n v="231"/>
    <n v="3"/>
    <x v="1"/>
    <n v="43"/>
    <n v="3"/>
    <n v="1"/>
    <x v="1"/>
    <n v="3"/>
    <x v="0"/>
    <n v="3038"/>
    <n v="12430"/>
    <n v="3"/>
    <s v="Y"/>
    <x v="1"/>
    <n v="20"/>
    <n v="4"/>
    <n v="1"/>
    <n v="80"/>
    <n v="0"/>
    <n v="8"/>
    <n v="2"/>
    <n v="3"/>
    <n v="5"/>
    <n v="4"/>
    <n v="1"/>
    <n v="4"/>
    <x v="0"/>
  </r>
  <r>
    <n v="27"/>
    <x v="1"/>
    <s v="Travel_Rarely"/>
    <n v="1157"/>
    <x v="1"/>
    <n v="17"/>
    <x v="3"/>
    <x v="4"/>
    <n v="1"/>
    <n v="233"/>
    <n v="3"/>
    <x v="1"/>
    <n v="51"/>
    <n v="3"/>
    <n v="1"/>
    <x v="1"/>
    <n v="2"/>
    <x v="1"/>
    <n v="3058"/>
    <n v="13364"/>
    <n v="0"/>
    <s v="Y"/>
    <x v="0"/>
    <n v="16"/>
    <n v="3"/>
    <n v="4"/>
    <n v="80"/>
    <n v="1"/>
    <n v="6"/>
    <n v="3"/>
    <n v="2"/>
    <n v="5"/>
    <n v="2"/>
    <n v="1"/>
    <n v="1"/>
    <x v="7"/>
  </r>
  <r>
    <n v="19"/>
    <x v="0"/>
    <s v="Travel_Frequently"/>
    <n v="602"/>
    <x v="0"/>
    <n v="1"/>
    <x v="1"/>
    <x v="4"/>
    <n v="1"/>
    <n v="235"/>
    <n v="3"/>
    <x v="0"/>
    <n v="100"/>
    <n v="1"/>
    <n v="1"/>
    <x v="6"/>
    <n v="1"/>
    <x v="0"/>
    <n v="2325"/>
    <n v="20989"/>
    <n v="0"/>
    <s v="Y"/>
    <x v="1"/>
    <n v="21"/>
    <n v="4"/>
    <n v="1"/>
    <n v="80"/>
    <n v="0"/>
    <n v="1"/>
    <n v="5"/>
    <n v="4"/>
    <n v="0"/>
    <n v="0"/>
    <n v="0"/>
    <n v="0"/>
    <x v="32"/>
  </r>
  <r>
    <n v="36"/>
    <x v="1"/>
    <s v="Travel_Frequently"/>
    <n v="1480"/>
    <x v="1"/>
    <n v="3"/>
    <x v="0"/>
    <x v="2"/>
    <n v="1"/>
    <n v="238"/>
    <n v="4"/>
    <x v="1"/>
    <n v="30"/>
    <n v="3"/>
    <n v="1"/>
    <x v="2"/>
    <n v="2"/>
    <x v="0"/>
    <n v="2088"/>
    <n v="15062"/>
    <n v="4"/>
    <s v="Y"/>
    <x v="1"/>
    <n v="12"/>
    <n v="3"/>
    <n v="3"/>
    <n v="80"/>
    <n v="0"/>
    <n v="13"/>
    <n v="3"/>
    <n v="2"/>
    <n v="8"/>
    <n v="7"/>
    <n v="7"/>
    <n v="2"/>
    <x v="2"/>
  </r>
  <r>
    <n v="30"/>
    <x v="1"/>
    <s v="Non-Travel"/>
    <n v="111"/>
    <x v="1"/>
    <n v="9"/>
    <x v="3"/>
    <x v="2"/>
    <n v="1"/>
    <n v="239"/>
    <n v="3"/>
    <x v="1"/>
    <n v="66"/>
    <n v="3"/>
    <n v="2"/>
    <x v="2"/>
    <n v="1"/>
    <x v="2"/>
    <n v="3072"/>
    <n v="11012"/>
    <n v="1"/>
    <s v="Y"/>
    <x v="1"/>
    <n v="11"/>
    <n v="3"/>
    <n v="3"/>
    <n v="80"/>
    <n v="2"/>
    <n v="12"/>
    <n v="4"/>
    <n v="3"/>
    <n v="12"/>
    <n v="9"/>
    <n v="6"/>
    <n v="10"/>
    <x v="38"/>
  </r>
  <r>
    <n v="45"/>
    <x v="1"/>
    <s v="Travel_Rarely"/>
    <n v="1268"/>
    <x v="0"/>
    <n v="4"/>
    <x v="0"/>
    <x v="0"/>
    <n v="1"/>
    <n v="240"/>
    <n v="3"/>
    <x v="0"/>
    <n v="30"/>
    <n v="3"/>
    <n v="2"/>
    <x v="0"/>
    <n v="1"/>
    <x v="2"/>
    <n v="5006"/>
    <n v="6319"/>
    <n v="4"/>
    <s v="Y"/>
    <x v="0"/>
    <n v="11"/>
    <n v="3"/>
    <n v="1"/>
    <n v="80"/>
    <n v="1"/>
    <n v="9"/>
    <n v="3"/>
    <n v="4"/>
    <n v="5"/>
    <n v="4"/>
    <n v="0"/>
    <n v="3"/>
    <x v="44"/>
  </r>
  <r>
    <n v="56"/>
    <x v="1"/>
    <s v="Travel_Rarely"/>
    <n v="713"/>
    <x v="1"/>
    <n v="8"/>
    <x v="3"/>
    <x v="0"/>
    <n v="1"/>
    <n v="241"/>
    <n v="3"/>
    <x v="0"/>
    <n v="67"/>
    <n v="3"/>
    <n v="1"/>
    <x v="1"/>
    <n v="1"/>
    <x v="2"/>
    <n v="4257"/>
    <n v="13939"/>
    <n v="4"/>
    <s v="Y"/>
    <x v="0"/>
    <n v="18"/>
    <n v="3"/>
    <n v="3"/>
    <n v="80"/>
    <n v="1"/>
    <n v="19"/>
    <n v="3"/>
    <n v="3"/>
    <n v="2"/>
    <n v="2"/>
    <n v="2"/>
    <n v="2"/>
    <x v="26"/>
  </r>
  <r>
    <n v="33"/>
    <x v="1"/>
    <s v="Travel_Rarely"/>
    <n v="134"/>
    <x v="1"/>
    <n v="2"/>
    <x v="3"/>
    <x v="0"/>
    <n v="1"/>
    <n v="242"/>
    <n v="3"/>
    <x v="1"/>
    <n v="90"/>
    <n v="3"/>
    <n v="1"/>
    <x v="1"/>
    <n v="4"/>
    <x v="0"/>
    <n v="2500"/>
    <n v="10515"/>
    <n v="0"/>
    <s v="Y"/>
    <x v="1"/>
    <n v="14"/>
    <n v="3"/>
    <n v="1"/>
    <n v="80"/>
    <n v="0"/>
    <n v="4"/>
    <n v="2"/>
    <n v="4"/>
    <n v="3"/>
    <n v="1"/>
    <n v="0"/>
    <n v="2"/>
    <x v="5"/>
  </r>
  <r>
    <n v="19"/>
    <x v="0"/>
    <s v="Travel_Rarely"/>
    <n v="303"/>
    <x v="1"/>
    <n v="2"/>
    <x v="3"/>
    <x v="0"/>
    <n v="1"/>
    <n v="243"/>
    <n v="2"/>
    <x v="1"/>
    <n v="47"/>
    <n v="2"/>
    <n v="1"/>
    <x v="2"/>
    <n v="4"/>
    <x v="0"/>
    <n v="1102"/>
    <n v="9241"/>
    <n v="1"/>
    <s v="Y"/>
    <x v="1"/>
    <n v="22"/>
    <n v="4"/>
    <n v="3"/>
    <n v="80"/>
    <n v="0"/>
    <n v="1"/>
    <n v="3"/>
    <n v="2"/>
    <n v="1"/>
    <n v="0"/>
    <n v="1"/>
    <n v="0"/>
    <x v="7"/>
  </r>
  <r>
    <n v="46"/>
    <x v="1"/>
    <s v="Travel_Rarely"/>
    <n v="526"/>
    <x v="0"/>
    <n v="1"/>
    <x v="0"/>
    <x v="3"/>
    <n v="1"/>
    <n v="244"/>
    <n v="2"/>
    <x v="0"/>
    <n v="92"/>
    <n v="3"/>
    <n v="3"/>
    <x v="0"/>
    <n v="1"/>
    <x v="2"/>
    <n v="10453"/>
    <n v="2137"/>
    <n v="1"/>
    <s v="Y"/>
    <x v="1"/>
    <n v="25"/>
    <n v="4"/>
    <n v="3"/>
    <n v="80"/>
    <n v="3"/>
    <n v="24"/>
    <n v="2"/>
    <n v="3"/>
    <n v="24"/>
    <n v="13"/>
    <n v="15"/>
    <n v="7"/>
    <x v="9"/>
  </r>
  <r>
    <n v="38"/>
    <x v="1"/>
    <s v="Travel_Rarely"/>
    <n v="1380"/>
    <x v="1"/>
    <n v="9"/>
    <x v="0"/>
    <x v="0"/>
    <n v="1"/>
    <n v="245"/>
    <n v="3"/>
    <x v="0"/>
    <n v="75"/>
    <n v="3"/>
    <n v="1"/>
    <x v="2"/>
    <n v="4"/>
    <x v="0"/>
    <n v="2288"/>
    <n v="6319"/>
    <n v="1"/>
    <s v="Y"/>
    <x v="1"/>
    <n v="12"/>
    <n v="3"/>
    <n v="3"/>
    <n v="80"/>
    <n v="0"/>
    <n v="2"/>
    <n v="3"/>
    <n v="3"/>
    <n v="2"/>
    <n v="2"/>
    <n v="2"/>
    <n v="1"/>
    <x v="2"/>
  </r>
  <r>
    <n v="31"/>
    <x v="1"/>
    <s v="Travel_Rarely"/>
    <n v="140"/>
    <x v="1"/>
    <n v="12"/>
    <x v="1"/>
    <x v="2"/>
    <n v="1"/>
    <n v="246"/>
    <n v="3"/>
    <x v="0"/>
    <n v="95"/>
    <n v="3"/>
    <n v="1"/>
    <x v="1"/>
    <n v="4"/>
    <x v="1"/>
    <n v="3929"/>
    <n v="6984"/>
    <n v="8"/>
    <s v="Y"/>
    <x v="0"/>
    <n v="23"/>
    <n v="4"/>
    <n v="3"/>
    <n v="80"/>
    <n v="1"/>
    <n v="7"/>
    <n v="0"/>
    <n v="3"/>
    <n v="4"/>
    <n v="2"/>
    <n v="0"/>
    <n v="2"/>
    <x v="37"/>
  </r>
  <r>
    <n v="34"/>
    <x v="1"/>
    <s v="Travel_Rarely"/>
    <n v="629"/>
    <x v="1"/>
    <n v="27"/>
    <x v="0"/>
    <x v="2"/>
    <n v="1"/>
    <n v="247"/>
    <n v="4"/>
    <x v="0"/>
    <n v="95"/>
    <n v="3"/>
    <n v="1"/>
    <x v="1"/>
    <n v="2"/>
    <x v="0"/>
    <n v="2311"/>
    <n v="5711"/>
    <n v="2"/>
    <s v="Y"/>
    <x v="1"/>
    <n v="15"/>
    <n v="3"/>
    <n v="4"/>
    <n v="80"/>
    <n v="0"/>
    <n v="9"/>
    <n v="3"/>
    <n v="3"/>
    <n v="3"/>
    <n v="2"/>
    <n v="1"/>
    <n v="2"/>
    <x v="9"/>
  </r>
  <r>
    <n v="41"/>
    <x v="0"/>
    <s v="Travel_Rarely"/>
    <n v="1356"/>
    <x v="0"/>
    <n v="20"/>
    <x v="0"/>
    <x v="3"/>
    <n v="1"/>
    <n v="248"/>
    <n v="2"/>
    <x v="0"/>
    <n v="70"/>
    <n v="3"/>
    <n v="1"/>
    <x v="6"/>
    <n v="2"/>
    <x v="0"/>
    <n v="3140"/>
    <n v="21728"/>
    <n v="1"/>
    <s v="Y"/>
    <x v="0"/>
    <n v="22"/>
    <n v="4"/>
    <n v="4"/>
    <n v="80"/>
    <n v="0"/>
    <n v="4"/>
    <n v="5"/>
    <n v="2"/>
    <n v="4"/>
    <n v="3"/>
    <n v="0"/>
    <n v="2"/>
    <x v="38"/>
  </r>
  <r>
    <n v="50"/>
    <x v="1"/>
    <s v="Travel_Rarely"/>
    <n v="328"/>
    <x v="1"/>
    <n v="1"/>
    <x v="3"/>
    <x v="2"/>
    <n v="1"/>
    <n v="249"/>
    <n v="3"/>
    <x v="1"/>
    <n v="86"/>
    <n v="2"/>
    <n v="1"/>
    <x v="2"/>
    <n v="3"/>
    <x v="1"/>
    <n v="3690"/>
    <n v="3425"/>
    <n v="2"/>
    <s v="Y"/>
    <x v="1"/>
    <n v="15"/>
    <n v="3"/>
    <n v="4"/>
    <n v="80"/>
    <n v="1"/>
    <n v="5"/>
    <n v="2"/>
    <n v="2"/>
    <n v="3"/>
    <n v="2"/>
    <n v="0"/>
    <n v="2"/>
    <x v="10"/>
  </r>
  <r>
    <n v="53"/>
    <x v="1"/>
    <s v="Travel_Rarely"/>
    <n v="1084"/>
    <x v="1"/>
    <n v="13"/>
    <x v="0"/>
    <x v="2"/>
    <n v="1"/>
    <n v="250"/>
    <n v="4"/>
    <x v="0"/>
    <n v="57"/>
    <n v="4"/>
    <n v="2"/>
    <x v="3"/>
    <n v="1"/>
    <x v="2"/>
    <n v="4450"/>
    <n v="26250"/>
    <n v="1"/>
    <s v="Y"/>
    <x v="1"/>
    <n v="11"/>
    <n v="3"/>
    <n v="3"/>
    <n v="80"/>
    <n v="2"/>
    <n v="5"/>
    <n v="3"/>
    <n v="3"/>
    <n v="4"/>
    <n v="2"/>
    <n v="1"/>
    <n v="3"/>
    <x v="30"/>
  </r>
  <r>
    <n v="33"/>
    <x v="1"/>
    <s v="Travel_Rarely"/>
    <n v="931"/>
    <x v="1"/>
    <n v="14"/>
    <x v="3"/>
    <x v="2"/>
    <n v="1"/>
    <n v="252"/>
    <n v="4"/>
    <x v="0"/>
    <n v="72"/>
    <n v="3"/>
    <n v="1"/>
    <x v="1"/>
    <n v="2"/>
    <x v="1"/>
    <n v="2756"/>
    <n v="4673"/>
    <n v="1"/>
    <s v="Y"/>
    <x v="1"/>
    <n v="13"/>
    <n v="3"/>
    <n v="4"/>
    <n v="80"/>
    <n v="1"/>
    <n v="8"/>
    <n v="5"/>
    <n v="3"/>
    <n v="8"/>
    <n v="7"/>
    <n v="1"/>
    <n v="6"/>
    <x v="2"/>
  </r>
  <r>
    <n v="40"/>
    <x v="1"/>
    <s v="Travel_Rarely"/>
    <n v="989"/>
    <x v="1"/>
    <n v="4"/>
    <x v="1"/>
    <x v="2"/>
    <n v="1"/>
    <n v="253"/>
    <n v="4"/>
    <x v="0"/>
    <n v="46"/>
    <n v="3"/>
    <n v="5"/>
    <x v="5"/>
    <n v="3"/>
    <x v="1"/>
    <n v="19033"/>
    <n v="6499"/>
    <n v="1"/>
    <s v="Y"/>
    <x v="1"/>
    <n v="14"/>
    <n v="3"/>
    <n v="2"/>
    <n v="80"/>
    <n v="1"/>
    <n v="21"/>
    <n v="2"/>
    <n v="3"/>
    <n v="20"/>
    <n v="8"/>
    <n v="9"/>
    <n v="9"/>
    <x v="32"/>
  </r>
  <r>
    <n v="55"/>
    <x v="1"/>
    <s v="Travel_Rarely"/>
    <n v="692"/>
    <x v="1"/>
    <n v="14"/>
    <x v="2"/>
    <x v="2"/>
    <n v="1"/>
    <n v="254"/>
    <n v="3"/>
    <x v="1"/>
    <n v="61"/>
    <n v="4"/>
    <n v="5"/>
    <x v="7"/>
    <n v="2"/>
    <x v="0"/>
    <n v="18722"/>
    <n v="13339"/>
    <n v="8"/>
    <s v="Y"/>
    <x v="1"/>
    <n v="11"/>
    <n v="3"/>
    <n v="4"/>
    <n v="80"/>
    <n v="0"/>
    <n v="36"/>
    <n v="3"/>
    <n v="3"/>
    <n v="24"/>
    <n v="15"/>
    <n v="2"/>
    <n v="15"/>
    <x v="23"/>
  </r>
  <r>
    <n v="34"/>
    <x v="1"/>
    <s v="Travel_Frequently"/>
    <n v="1069"/>
    <x v="1"/>
    <n v="2"/>
    <x v="1"/>
    <x v="0"/>
    <n v="1"/>
    <n v="256"/>
    <n v="4"/>
    <x v="1"/>
    <n v="45"/>
    <n v="2"/>
    <n v="2"/>
    <x v="3"/>
    <n v="3"/>
    <x v="1"/>
    <n v="9547"/>
    <n v="14074"/>
    <n v="1"/>
    <s v="Y"/>
    <x v="1"/>
    <n v="17"/>
    <n v="3"/>
    <n v="3"/>
    <n v="80"/>
    <n v="0"/>
    <n v="10"/>
    <n v="2"/>
    <n v="2"/>
    <n v="10"/>
    <n v="9"/>
    <n v="1"/>
    <n v="9"/>
    <x v="16"/>
  </r>
  <r>
    <n v="51"/>
    <x v="1"/>
    <s v="Travel_Rarely"/>
    <n v="313"/>
    <x v="1"/>
    <n v="3"/>
    <x v="3"/>
    <x v="2"/>
    <n v="1"/>
    <n v="258"/>
    <n v="4"/>
    <x v="0"/>
    <n v="98"/>
    <n v="3"/>
    <n v="4"/>
    <x v="4"/>
    <n v="2"/>
    <x v="0"/>
    <n v="13734"/>
    <n v="7192"/>
    <n v="3"/>
    <s v="Y"/>
    <x v="1"/>
    <n v="18"/>
    <n v="3"/>
    <n v="3"/>
    <n v="80"/>
    <n v="0"/>
    <n v="21"/>
    <n v="6"/>
    <n v="3"/>
    <n v="7"/>
    <n v="7"/>
    <n v="1"/>
    <n v="0"/>
    <x v="25"/>
  </r>
  <r>
    <n v="52"/>
    <x v="1"/>
    <s v="Travel_Rarely"/>
    <n v="699"/>
    <x v="1"/>
    <n v="1"/>
    <x v="2"/>
    <x v="0"/>
    <n v="1"/>
    <n v="259"/>
    <n v="3"/>
    <x v="1"/>
    <n v="65"/>
    <n v="2"/>
    <n v="5"/>
    <x v="5"/>
    <n v="3"/>
    <x v="1"/>
    <n v="19999"/>
    <n v="5678"/>
    <n v="0"/>
    <s v="Y"/>
    <x v="1"/>
    <n v="14"/>
    <n v="3"/>
    <n v="1"/>
    <n v="80"/>
    <n v="1"/>
    <n v="34"/>
    <n v="5"/>
    <n v="3"/>
    <n v="33"/>
    <n v="18"/>
    <n v="11"/>
    <n v="9"/>
    <x v="42"/>
  </r>
  <r>
    <n v="27"/>
    <x v="1"/>
    <s v="Travel_Rarely"/>
    <n v="894"/>
    <x v="1"/>
    <n v="9"/>
    <x v="3"/>
    <x v="2"/>
    <n v="1"/>
    <n v="260"/>
    <n v="4"/>
    <x v="0"/>
    <n v="99"/>
    <n v="3"/>
    <n v="1"/>
    <x v="1"/>
    <n v="2"/>
    <x v="0"/>
    <n v="2279"/>
    <n v="11781"/>
    <n v="1"/>
    <s v="Y"/>
    <x v="1"/>
    <n v="16"/>
    <n v="3"/>
    <n v="4"/>
    <n v="80"/>
    <n v="0"/>
    <n v="7"/>
    <n v="2"/>
    <n v="2"/>
    <n v="7"/>
    <n v="7"/>
    <n v="0"/>
    <n v="3"/>
    <x v="3"/>
  </r>
  <r>
    <n v="35"/>
    <x v="0"/>
    <s v="Travel_Rarely"/>
    <n v="556"/>
    <x v="1"/>
    <n v="23"/>
    <x v="0"/>
    <x v="0"/>
    <n v="1"/>
    <n v="261"/>
    <n v="2"/>
    <x v="1"/>
    <n v="50"/>
    <n v="2"/>
    <n v="2"/>
    <x v="3"/>
    <n v="3"/>
    <x v="1"/>
    <n v="5916"/>
    <n v="15497"/>
    <n v="3"/>
    <s v="Y"/>
    <x v="0"/>
    <n v="13"/>
    <n v="3"/>
    <n v="1"/>
    <n v="80"/>
    <n v="0"/>
    <n v="8"/>
    <n v="1"/>
    <n v="3"/>
    <n v="1"/>
    <n v="0"/>
    <n v="0"/>
    <n v="1"/>
    <x v="17"/>
  </r>
  <r>
    <n v="43"/>
    <x v="1"/>
    <s v="Non-Travel"/>
    <n v="1344"/>
    <x v="1"/>
    <n v="7"/>
    <x v="3"/>
    <x v="2"/>
    <n v="1"/>
    <n v="262"/>
    <n v="4"/>
    <x v="1"/>
    <n v="37"/>
    <n v="4"/>
    <n v="1"/>
    <x v="1"/>
    <n v="4"/>
    <x v="2"/>
    <n v="2089"/>
    <n v="5228"/>
    <n v="4"/>
    <s v="Y"/>
    <x v="1"/>
    <n v="14"/>
    <n v="3"/>
    <n v="4"/>
    <n v="80"/>
    <n v="3"/>
    <n v="7"/>
    <n v="3"/>
    <n v="4"/>
    <n v="5"/>
    <n v="4"/>
    <n v="2"/>
    <n v="2"/>
    <x v="6"/>
  </r>
  <r>
    <n v="45"/>
    <x v="1"/>
    <s v="Non-Travel"/>
    <n v="1195"/>
    <x v="1"/>
    <n v="2"/>
    <x v="0"/>
    <x v="2"/>
    <n v="1"/>
    <n v="264"/>
    <n v="1"/>
    <x v="1"/>
    <n v="65"/>
    <n v="2"/>
    <n v="4"/>
    <x v="5"/>
    <n v="4"/>
    <x v="1"/>
    <n v="16792"/>
    <n v="20462"/>
    <n v="9"/>
    <s v="Y"/>
    <x v="1"/>
    <n v="23"/>
    <n v="4"/>
    <n v="4"/>
    <n v="80"/>
    <n v="1"/>
    <n v="22"/>
    <n v="1"/>
    <n v="3"/>
    <n v="20"/>
    <n v="8"/>
    <n v="11"/>
    <n v="8"/>
    <x v="3"/>
  </r>
  <r>
    <n v="37"/>
    <x v="1"/>
    <s v="Travel_Rarely"/>
    <n v="290"/>
    <x v="1"/>
    <n v="21"/>
    <x v="3"/>
    <x v="0"/>
    <n v="1"/>
    <n v="267"/>
    <n v="2"/>
    <x v="1"/>
    <n v="65"/>
    <n v="4"/>
    <n v="1"/>
    <x v="1"/>
    <n v="1"/>
    <x v="1"/>
    <n v="3564"/>
    <n v="22977"/>
    <n v="1"/>
    <s v="Y"/>
    <x v="0"/>
    <n v="12"/>
    <n v="3"/>
    <n v="1"/>
    <n v="80"/>
    <n v="1"/>
    <n v="8"/>
    <n v="3"/>
    <n v="2"/>
    <n v="8"/>
    <n v="7"/>
    <n v="1"/>
    <n v="7"/>
    <x v="37"/>
  </r>
  <r>
    <n v="35"/>
    <x v="1"/>
    <s v="Travel_Frequently"/>
    <n v="138"/>
    <x v="1"/>
    <n v="2"/>
    <x v="3"/>
    <x v="2"/>
    <n v="1"/>
    <n v="269"/>
    <n v="2"/>
    <x v="0"/>
    <n v="37"/>
    <n v="3"/>
    <n v="2"/>
    <x v="2"/>
    <n v="2"/>
    <x v="0"/>
    <n v="4425"/>
    <n v="15986"/>
    <n v="5"/>
    <s v="Y"/>
    <x v="1"/>
    <n v="11"/>
    <n v="3"/>
    <n v="4"/>
    <n v="80"/>
    <n v="0"/>
    <n v="10"/>
    <n v="5"/>
    <n v="3"/>
    <n v="6"/>
    <n v="2"/>
    <n v="1"/>
    <n v="2"/>
    <x v="7"/>
  </r>
  <r>
    <n v="42"/>
    <x v="1"/>
    <s v="Non-Travel"/>
    <n v="926"/>
    <x v="1"/>
    <n v="21"/>
    <x v="0"/>
    <x v="2"/>
    <n v="1"/>
    <n v="270"/>
    <n v="3"/>
    <x v="0"/>
    <n v="36"/>
    <n v="3"/>
    <n v="2"/>
    <x v="3"/>
    <n v="3"/>
    <x v="2"/>
    <n v="5265"/>
    <n v="16439"/>
    <n v="2"/>
    <s v="Y"/>
    <x v="1"/>
    <n v="16"/>
    <n v="3"/>
    <n v="2"/>
    <n v="80"/>
    <n v="1"/>
    <n v="11"/>
    <n v="5"/>
    <n v="3"/>
    <n v="5"/>
    <n v="3"/>
    <n v="0"/>
    <n v="2"/>
    <x v="22"/>
  </r>
  <r>
    <n v="38"/>
    <x v="1"/>
    <s v="Travel_Rarely"/>
    <n v="1261"/>
    <x v="1"/>
    <n v="2"/>
    <x v="2"/>
    <x v="0"/>
    <n v="1"/>
    <n v="271"/>
    <n v="4"/>
    <x v="1"/>
    <n v="88"/>
    <n v="3"/>
    <n v="2"/>
    <x v="3"/>
    <n v="3"/>
    <x v="1"/>
    <n v="6553"/>
    <n v="7259"/>
    <n v="9"/>
    <s v="Y"/>
    <x v="1"/>
    <n v="14"/>
    <n v="3"/>
    <n v="2"/>
    <n v="80"/>
    <n v="0"/>
    <n v="14"/>
    <n v="3"/>
    <n v="3"/>
    <n v="1"/>
    <n v="0"/>
    <n v="0"/>
    <n v="0"/>
    <x v="45"/>
  </r>
  <r>
    <n v="38"/>
    <x v="1"/>
    <s v="Travel_Rarely"/>
    <n v="1084"/>
    <x v="1"/>
    <n v="29"/>
    <x v="3"/>
    <x v="4"/>
    <n v="1"/>
    <n v="273"/>
    <n v="4"/>
    <x v="1"/>
    <n v="54"/>
    <n v="3"/>
    <n v="2"/>
    <x v="3"/>
    <n v="4"/>
    <x v="1"/>
    <n v="6261"/>
    <n v="4185"/>
    <n v="3"/>
    <s v="Y"/>
    <x v="1"/>
    <n v="18"/>
    <n v="3"/>
    <n v="1"/>
    <n v="80"/>
    <n v="1"/>
    <n v="9"/>
    <n v="3"/>
    <n v="1"/>
    <n v="7"/>
    <n v="7"/>
    <n v="1"/>
    <n v="7"/>
    <x v="46"/>
  </r>
  <r>
    <n v="27"/>
    <x v="1"/>
    <s v="Travel_Frequently"/>
    <n v="472"/>
    <x v="1"/>
    <n v="1"/>
    <x v="1"/>
    <x v="4"/>
    <n v="1"/>
    <n v="274"/>
    <n v="3"/>
    <x v="1"/>
    <n v="60"/>
    <n v="2"/>
    <n v="2"/>
    <x v="3"/>
    <n v="1"/>
    <x v="1"/>
    <n v="4298"/>
    <n v="9679"/>
    <n v="5"/>
    <s v="Y"/>
    <x v="1"/>
    <n v="19"/>
    <n v="3"/>
    <n v="3"/>
    <n v="80"/>
    <n v="1"/>
    <n v="6"/>
    <n v="1"/>
    <n v="3"/>
    <n v="2"/>
    <n v="2"/>
    <n v="2"/>
    <n v="0"/>
    <x v="3"/>
  </r>
  <r>
    <n v="49"/>
    <x v="1"/>
    <s v="Non-Travel"/>
    <n v="1002"/>
    <x v="1"/>
    <n v="18"/>
    <x v="2"/>
    <x v="0"/>
    <n v="1"/>
    <n v="275"/>
    <n v="4"/>
    <x v="1"/>
    <n v="92"/>
    <n v="3"/>
    <n v="2"/>
    <x v="3"/>
    <n v="4"/>
    <x v="2"/>
    <n v="6804"/>
    <n v="23793"/>
    <n v="1"/>
    <s v="Y"/>
    <x v="0"/>
    <n v="15"/>
    <n v="3"/>
    <n v="1"/>
    <n v="80"/>
    <n v="2"/>
    <n v="7"/>
    <n v="0"/>
    <n v="3"/>
    <n v="7"/>
    <n v="7"/>
    <n v="1"/>
    <n v="7"/>
    <x v="25"/>
  </r>
  <r>
    <n v="34"/>
    <x v="1"/>
    <s v="Travel_Frequently"/>
    <n v="878"/>
    <x v="1"/>
    <n v="10"/>
    <x v="2"/>
    <x v="2"/>
    <n v="1"/>
    <n v="277"/>
    <n v="4"/>
    <x v="1"/>
    <n v="43"/>
    <n v="3"/>
    <n v="1"/>
    <x v="1"/>
    <n v="3"/>
    <x v="2"/>
    <n v="3815"/>
    <n v="5972"/>
    <n v="1"/>
    <s v="Y"/>
    <x v="0"/>
    <n v="17"/>
    <n v="3"/>
    <n v="4"/>
    <n v="80"/>
    <n v="1"/>
    <n v="5"/>
    <n v="4"/>
    <n v="4"/>
    <n v="5"/>
    <n v="3"/>
    <n v="2"/>
    <n v="0"/>
    <x v="34"/>
  </r>
  <r>
    <n v="40"/>
    <x v="1"/>
    <s v="Travel_Rarely"/>
    <n v="905"/>
    <x v="1"/>
    <n v="19"/>
    <x v="0"/>
    <x v="2"/>
    <n v="1"/>
    <n v="281"/>
    <n v="3"/>
    <x v="1"/>
    <n v="99"/>
    <n v="3"/>
    <n v="2"/>
    <x v="2"/>
    <n v="4"/>
    <x v="1"/>
    <n v="2741"/>
    <n v="16523"/>
    <n v="8"/>
    <s v="Y"/>
    <x v="0"/>
    <n v="15"/>
    <n v="3"/>
    <n v="3"/>
    <n v="80"/>
    <n v="1"/>
    <n v="15"/>
    <n v="2"/>
    <n v="4"/>
    <n v="7"/>
    <n v="2"/>
    <n v="3"/>
    <n v="7"/>
    <x v="5"/>
  </r>
  <r>
    <n v="38"/>
    <x v="0"/>
    <s v="Travel_Rarely"/>
    <n v="1180"/>
    <x v="1"/>
    <n v="29"/>
    <x v="1"/>
    <x v="2"/>
    <n v="1"/>
    <n v="282"/>
    <n v="2"/>
    <x v="1"/>
    <n v="70"/>
    <n v="3"/>
    <n v="2"/>
    <x v="4"/>
    <n v="1"/>
    <x v="1"/>
    <n v="6673"/>
    <n v="11354"/>
    <n v="7"/>
    <s v="Y"/>
    <x v="0"/>
    <n v="19"/>
    <n v="3"/>
    <n v="2"/>
    <n v="80"/>
    <n v="0"/>
    <n v="17"/>
    <n v="2"/>
    <n v="3"/>
    <n v="1"/>
    <n v="0"/>
    <n v="0"/>
    <n v="0"/>
    <x v="24"/>
  </r>
  <r>
    <n v="29"/>
    <x v="0"/>
    <s v="Travel_Rarely"/>
    <n v="121"/>
    <x v="0"/>
    <n v="27"/>
    <x v="3"/>
    <x v="3"/>
    <n v="1"/>
    <n v="283"/>
    <n v="2"/>
    <x v="0"/>
    <n v="35"/>
    <n v="3"/>
    <n v="3"/>
    <x v="0"/>
    <n v="4"/>
    <x v="1"/>
    <n v="7639"/>
    <n v="24525"/>
    <n v="1"/>
    <s v="Y"/>
    <x v="1"/>
    <n v="22"/>
    <n v="4"/>
    <n v="4"/>
    <n v="80"/>
    <n v="3"/>
    <n v="10"/>
    <n v="3"/>
    <n v="2"/>
    <n v="10"/>
    <n v="4"/>
    <n v="1"/>
    <n v="9"/>
    <x v="47"/>
  </r>
  <r>
    <n v="22"/>
    <x v="1"/>
    <s v="Travel_Rarely"/>
    <n v="1136"/>
    <x v="1"/>
    <n v="5"/>
    <x v="3"/>
    <x v="0"/>
    <n v="1"/>
    <n v="284"/>
    <n v="4"/>
    <x v="1"/>
    <n v="60"/>
    <n v="4"/>
    <n v="1"/>
    <x v="1"/>
    <n v="2"/>
    <x v="2"/>
    <n v="2328"/>
    <n v="12392"/>
    <n v="1"/>
    <s v="Y"/>
    <x v="0"/>
    <n v="16"/>
    <n v="3"/>
    <n v="1"/>
    <n v="80"/>
    <n v="1"/>
    <n v="4"/>
    <n v="2"/>
    <n v="2"/>
    <n v="4"/>
    <n v="2"/>
    <n v="2"/>
    <n v="2"/>
    <x v="44"/>
  </r>
  <r>
    <n v="36"/>
    <x v="1"/>
    <s v="Travel_Frequently"/>
    <n v="635"/>
    <x v="1"/>
    <n v="18"/>
    <x v="1"/>
    <x v="2"/>
    <n v="1"/>
    <n v="286"/>
    <n v="2"/>
    <x v="0"/>
    <n v="73"/>
    <n v="3"/>
    <n v="1"/>
    <x v="2"/>
    <n v="4"/>
    <x v="0"/>
    <n v="2153"/>
    <n v="7703"/>
    <n v="1"/>
    <s v="Y"/>
    <x v="1"/>
    <n v="13"/>
    <n v="3"/>
    <n v="1"/>
    <n v="80"/>
    <n v="0"/>
    <n v="8"/>
    <n v="2"/>
    <n v="3"/>
    <n v="8"/>
    <n v="1"/>
    <n v="1"/>
    <n v="7"/>
    <x v="26"/>
  </r>
  <r>
    <n v="40"/>
    <x v="1"/>
    <s v="Non-Travel"/>
    <n v="1151"/>
    <x v="1"/>
    <n v="9"/>
    <x v="4"/>
    <x v="0"/>
    <n v="1"/>
    <n v="287"/>
    <n v="4"/>
    <x v="1"/>
    <n v="63"/>
    <n v="2"/>
    <n v="2"/>
    <x v="4"/>
    <n v="4"/>
    <x v="1"/>
    <n v="4876"/>
    <n v="14242"/>
    <n v="9"/>
    <s v="Y"/>
    <x v="1"/>
    <n v="14"/>
    <n v="3"/>
    <n v="4"/>
    <n v="80"/>
    <n v="1"/>
    <n v="5"/>
    <n v="5"/>
    <n v="1"/>
    <n v="3"/>
    <n v="2"/>
    <n v="0"/>
    <n v="2"/>
    <x v="29"/>
  </r>
  <r>
    <n v="46"/>
    <x v="1"/>
    <s v="Travel_Rarely"/>
    <n v="644"/>
    <x v="1"/>
    <n v="1"/>
    <x v="2"/>
    <x v="2"/>
    <n v="1"/>
    <n v="288"/>
    <n v="4"/>
    <x v="1"/>
    <n v="97"/>
    <n v="3"/>
    <n v="3"/>
    <x v="4"/>
    <n v="1"/>
    <x v="2"/>
    <n v="9396"/>
    <n v="12368"/>
    <n v="7"/>
    <s v="Y"/>
    <x v="1"/>
    <n v="16"/>
    <n v="3"/>
    <n v="3"/>
    <n v="80"/>
    <n v="1"/>
    <n v="17"/>
    <n v="3"/>
    <n v="3"/>
    <n v="4"/>
    <n v="2"/>
    <n v="0"/>
    <n v="3"/>
    <x v="29"/>
  </r>
  <r>
    <n v="32"/>
    <x v="0"/>
    <s v="Travel_Rarely"/>
    <n v="1045"/>
    <x v="0"/>
    <n v="4"/>
    <x v="2"/>
    <x v="2"/>
    <n v="1"/>
    <n v="291"/>
    <n v="4"/>
    <x v="1"/>
    <n v="32"/>
    <n v="1"/>
    <n v="3"/>
    <x v="0"/>
    <n v="4"/>
    <x v="1"/>
    <n v="10400"/>
    <n v="25812"/>
    <n v="1"/>
    <s v="Y"/>
    <x v="1"/>
    <n v="11"/>
    <n v="3"/>
    <n v="3"/>
    <n v="80"/>
    <n v="0"/>
    <n v="14"/>
    <n v="2"/>
    <n v="2"/>
    <n v="14"/>
    <n v="8"/>
    <n v="9"/>
    <n v="8"/>
    <x v="30"/>
  </r>
  <r>
    <n v="30"/>
    <x v="1"/>
    <s v="Non-Travel"/>
    <n v="829"/>
    <x v="1"/>
    <n v="1"/>
    <x v="1"/>
    <x v="0"/>
    <n v="1"/>
    <n v="292"/>
    <n v="3"/>
    <x v="1"/>
    <n v="88"/>
    <n v="2"/>
    <n v="3"/>
    <x v="3"/>
    <n v="3"/>
    <x v="0"/>
    <n v="8474"/>
    <n v="20925"/>
    <n v="1"/>
    <s v="Y"/>
    <x v="1"/>
    <n v="22"/>
    <n v="4"/>
    <n v="3"/>
    <n v="80"/>
    <n v="0"/>
    <n v="12"/>
    <n v="2"/>
    <n v="3"/>
    <n v="11"/>
    <n v="8"/>
    <n v="5"/>
    <n v="8"/>
    <x v="26"/>
  </r>
  <r>
    <n v="27"/>
    <x v="1"/>
    <s v="Travel_Frequently"/>
    <n v="1242"/>
    <x v="0"/>
    <n v="20"/>
    <x v="3"/>
    <x v="0"/>
    <n v="1"/>
    <n v="293"/>
    <n v="4"/>
    <x v="0"/>
    <n v="90"/>
    <n v="3"/>
    <n v="2"/>
    <x v="0"/>
    <n v="3"/>
    <x v="0"/>
    <n v="9981"/>
    <n v="12916"/>
    <n v="1"/>
    <s v="Y"/>
    <x v="1"/>
    <n v="14"/>
    <n v="3"/>
    <n v="4"/>
    <n v="80"/>
    <n v="0"/>
    <n v="7"/>
    <n v="2"/>
    <n v="3"/>
    <n v="7"/>
    <n v="7"/>
    <n v="0"/>
    <n v="7"/>
    <x v="32"/>
  </r>
  <r>
    <n v="51"/>
    <x v="1"/>
    <s v="Travel_Rarely"/>
    <n v="1469"/>
    <x v="1"/>
    <n v="8"/>
    <x v="2"/>
    <x v="0"/>
    <n v="1"/>
    <n v="296"/>
    <n v="2"/>
    <x v="1"/>
    <n v="81"/>
    <n v="2"/>
    <n v="3"/>
    <x v="7"/>
    <n v="2"/>
    <x v="1"/>
    <n v="12490"/>
    <n v="15736"/>
    <n v="5"/>
    <s v="Y"/>
    <x v="1"/>
    <n v="16"/>
    <n v="3"/>
    <n v="4"/>
    <n v="80"/>
    <n v="2"/>
    <n v="16"/>
    <n v="5"/>
    <n v="1"/>
    <n v="10"/>
    <n v="9"/>
    <n v="4"/>
    <n v="7"/>
    <x v="1"/>
  </r>
  <r>
    <n v="30"/>
    <x v="0"/>
    <s v="Travel_Rarely"/>
    <n v="1005"/>
    <x v="1"/>
    <n v="3"/>
    <x v="3"/>
    <x v="4"/>
    <n v="1"/>
    <n v="297"/>
    <n v="4"/>
    <x v="0"/>
    <n v="88"/>
    <n v="3"/>
    <n v="1"/>
    <x v="1"/>
    <n v="1"/>
    <x v="0"/>
    <n v="2657"/>
    <n v="8556"/>
    <n v="5"/>
    <s v="Y"/>
    <x v="0"/>
    <n v="11"/>
    <n v="3"/>
    <n v="3"/>
    <n v="80"/>
    <n v="0"/>
    <n v="8"/>
    <n v="5"/>
    <n v="3"/>
    <n v="5"/>
    <n v="2"/>
    <n v="0"/>
    <n v="4"/>
    <x v="26"/>
  </r>
  <r>
    <n v="41"/>
    <x v="1"/>
    <s v="Travel_Rarely"/>
    <n v="896"/>
    <x v="0"/>
    <n v="6"/>
    <x v="3"/>
    <x v="0"/>
    <n v="1"/>
    <n v="298"/>
    <n v="4"/>
    <x v="0"/>
    <n v="75"/>
    <n v="3"/>
    <n v="3"/>
    <x v="5"/>
    <n v="4"/>
    <x v="0"/>
    <n v="13591"/>
    <n v="14674"/>
    <n v="3"/>
    <s v="Y"/>
    <x v="0"/>
    <n v="18"/>
    <n v="3"/>
    <n v="3"/>
    <n v="80"/>
    <n v="0"/>
    <n v="16"/>
    <n v="3"/>
    <n v="3"/>
    <n v="1"/>
    <n v="0"/>
    <n v="0"/>
    <n v="0"/>
    <x v="28"/>
  </r>
  <r>
    <n v="30"/>
    <x v="0"/>
    <s v="Travel_Frequently"/>
    <n v="334"/>
    <x v="0"/>
    <n v="26"/>
    <x v="2"/>
    <x v="3"/>
    <n v="1"/>
    <n v="299"/>
    <n v="3"/>
    <x v="0"/>
    <n v="52"/>
    <n v="2"/>
    <n v="2"/>
    <x v="0"/>
    <n v="1"/>
    <x v="0"/>
    <n v="6696"/>
    <n v="22967"/>
    <n v="5"/>
    <s v="Y"/>
    <x v="1"/>
    <n v="15"/>
    <n v="3"/>
    <n v="3"/>
    <n v="80"/>
    <n v="0"/>
    <n v="9"/>
    <n v="5"/>
    <n v="2"/>
    <n v="6"/>
    <n v="3"/>
    <n v="0"/>
    <n v="1"/>
    <x v="33"/>
  </r>
  <r>
    <n v="29"/>
    <x v="0"/>
    <s v="Travel_Rarely"/>
    <n v="992"/>
    <x v="1"/>
    <n v="1"/>
    <x v="3"/>
    <x v="4"/>
    <n v="1"/>
    <n v="300"/>
    <n v="3"/>
    <x v="1"/>
    <n v="85"/>
    <n v="3"/>
    <n v="1"/>
    <x v="1"/>
    <n v="3"/>
    <x v="0"/>
    <n v="2058"/>
    <n v="19757"/>
    <n v="0"/>
    <s v="Y"/>
    <x v="1"/>
    <n v="14"/>
    <n v="3"/>
    <n v="4"/>
    <n v="80"/>
    <n v="0"/>
    <n v="7"/>
    <n v="1"/>
    <n v="2"/>
    <n v="6"/>
    <n v="2"/>
    <n v="1"/>
    <n v="5"/>
    <x v="48"/>
  </r>
  <r>
    <n v="45"/>
    <x v="1"/>
    <s v="Non-Travel"/>
    <n v="1052"/>
    <x v="0"/>
    <n v="6"/>
    <x v="3"/>
    <x v="2"/>
    <n v="1"/>
    <n v="302"/>
    <n v="4"/>
    <x v="0"/>
    <n v="57"/>
    <n v="2"/>
    <n v="3"/>
    <x v="0"/>
    <n v="4"/>
    <x v="0"/>
    <n v="8865"/>
    <n v="16840"/>
    <n v="6"/>
    <s v="Y"/>
    <x v="1"/>
    <n v="12"/>
    <n v="3"/>
    <n v="4"/>
    <n v="80"/>
    <n v="0"/>
    <n v="23"/>
    <n v="2"/>
    <n v="3"/>
    <n v="19"/>
    <n v="7"/>
    <n v="12"/>
    <n v="8"/>
    <x v="1"/>
  </r>
  <r>
    <n v="54"/>
    <x v="1"/>
    <s v="Travel_Rarely"/>
    <n v="1147"/>
    <x v="0"/>
    <n v="3"/>
    <x v="3"/>
    <x v="3"/>
    <n v="1"/>
    <n v="303"/>
    <n v="4"/>
    <x v="0"/>
    <n v="52"/>
    <n v="3"/>
    <n v="2"/>
    <x v="0"/>
    <n v="1"/>
    <x v="1"/>
    <n v="5940"/>
    <n v="17011"/>
    <n v="2"/>
    <s v="Y"/>
    <x v="1"/>
    <n v="14"/>
    <n v="3"/>
    <n v="4"/>
    <n v="80"/>
    <n v="1"/>
    <n v="16"/>
    <n v="4"/>
    <n v="3"/>
    <n v="6"/>
    <n v="2"/>
    <n v="0"/>
    <n v="5"/>
    <x v="5"/>
  </r>
  <r>
    <n v="36"/>
    <x v="1"/>
    <s v="Travel_Rarely"/>
    <n v="1396"/>
    <x v="1"/>
    <n v="5"/>
    <x v="0"/>
    <x v="0"/>
    <n v="1"/>
    <n v="304"/>
    <n v="4"/>
    <x v="1"/>
    <n v="62"/>
    <n v="3"/>
    <n v="2"/>
    <x v="2"/>
    <n v="2"/>
    <x v="0"/>
    <n v="5914"/>
    <n v="9945"/>
    <n v="8"/>
    <s v="Y"/>
    <x v="1"/>
    <n v="16"/>
    <n v="3"/>
    <n v="4"/>
    <n v="80"/>
    <n v="0"/>
    <n v="16"/>
    <n v="3"/>
    <n v="4"/>
    <n v="13"/>
    <n v="11"/>
    <n v="3"/>
    <n v="7"/>
    <x v="24"/>
  </r>
  <r>
    <n v="33"/>
    <x v="1"/>
    <s v="Travel_Rarely"/>
    <n v="147"/>
    <x v="1"/>
    <n v="4"/>
    <x v="2"/>
    <x v="2"/>
    <n v="1"/>
    <n v="305"/>
    <n v="3"/>
    <x v="0"/>
    <n v="47"/>
    <n v="2"/>
    <n v="1"/>
    <x v="1"/>
    <n v="2"/>
    <x v="1"/>
    <n v="2622"/>
    <n v="13248"/>
    <n v="6"/>
    <s v="Y"/>
    <x v="1"/>
    <n v="21"/>
    <n v="4"/>
    <n v="4"/>
    <n v="80"/>
    <n v="0"/>
    <n v="7"/>
    <n v="3"/>
    <n v="3"/>
    <n v="3"/>
    <n v="2"/>
    <n v="1"/>
    <n v="1"/>
    <x v="18"/>
  </r>
  <r>
    <n v="37"/>
    <x v="1"/>
    <s v="Travel_Frequently"/>
    <n v="663"/>
    <x v="1"/>
    <n v="11"/>
    <x v="3"/>
    <x v="1"/>
    <n v="1"/>
    <n v="306"/>
    <n v="2"/>
    <x v="1"/>
    <n v="47"/>
    <n v="3"/>
    <n v="3"/>
    <x v="7"/>
    <n v="4"/>
    <x v="2"/>
    <n v="12185"/>
    <n v="10056"/>
    <n v="1"/>
    <s v="Y"/>
    <x v="0"/>
    <n v="14"/>
    <n v="3"/>
    <n v="3"/>
    <n v="80"/>
    <n v="3"/>
    <n v="10"/>
    <n v="1"/>
    <n v="3"/>
    <n v="10"/>
    <n v="8"/>
    <n v="0"/>
    <n v="7"/>
    <x v="23"/>
  </r>
  <r>
    <n v="38"/>
    <x v="1"/>
    <s v="Travel_Rarely"/>
    <n v="119"/>
    <x v="0"/>
    <n v="3"/>
    <x v="3"/>
    <x v="0"/>
    <n v="1"/>
    <n v="307"/>
    <n v="1"/>
    <x v="1"/>
    <n v="76"/>
    <n v="3"/>
    <n v="3"/>
    <x v="0"/>
    <n v="3"/>
    <x v="2"/>
    <n v="10609"/>
    <n v="9647"/>
    <n v="0"/>
    <s v="Y"/>
    <x v="1"/>
    <n v="12"/>
    <n v="3"/>
    <n v="3"/>
    <n v="80"/>
    <n v="2"/>
    <n v="17"/>
    <n v="6"/>
    <n v="2"/>
    <n v="16"/>
    <n v="10"/>
    <n v="5"/>
    <n v="13"/>
    <x v="29"/>
  </r>
  <r>
    <n v="31"/>
    <x v="1"/>
    <s v="Non-Travel"/>
    <n v="979"/>
    <x v="1"/>
    <n v="1"/>
    <x v="2"/>
    <x v="2"/>
    <n v="1"/>
    <n v="308"/>
    <n v="3"/>
    <x v="1"/>
    <n v="90"/>
    <n v="1"/>
    <n v="2"/>
    <x v="3"/>
    <n v="3"/>
    <x v="1"/>
    <n v="4345"/>
    <n v="4381"/>
    <n v="0"/>
    <s v="Y"/>
    <x v="1"/>
    <n v="12"/>
    <n v="3"/>
    <n v="4"/>
    <n v="80"/>
    <n v="1"/>
    <n v="6"/>
    <n v="2"/>
    <n v="3"/>
    <n v="5"/>
    <n v="4"/>
    <n v="1"/>
    <n v="4"/>
    <x v="4"/>
  </r>
  <r>
    <n v="59"/>
    <x v="1"/>
    <s v="Travel_Rarely"/>
    <n v="142"/>
    <x v="1"/>
    <n v="3"/>
    <x v="3"/>
    <x v="0"/>
    <n v="1"/>
    <n v="309"/>
    <n v="3"/>
    <x v="1"/>
    <n v="70"/>
    <n v="2"/>
    <n v="1"/>
    <x v="1"/>
    <n v="4"/>
    <x v="1"/>
    <n v="2177"/>
    <n v="8456"/>
    <n v="3"/>
    <s v="Y"/>
    <x v="1"/>
    <n v="17"/>
    <n v="3"/>
    <n v="1"/>
    <n v="80"/>
    <n v="1"/>
    <n v="7"/>
    <n v="6"/>
    <n v="3"/>
    <n v="1"/>
    <n v="0"/>
    <n v="0"/>
    <n v="0"/>
    <x v="3"/>
  </r>
  <r>
    <n v="37"/>
    <x v="1"/>
    <s v="Travel_Frequently"/>
    <n v="319"/>
    <x v="0"/>
    <n v="4"/>
    <x v="2"/>
    <x v="3"/>
    <n v="1"/>
    <n v="311"/>
    <n v="1"/>
    <x v="1"/>
    <n v="41"/>
    <n v="3"/>
    <n v="1"/>
    <x v="6"/>
    <n v="4"/>
    <x v="2"/>
    <n v="2793"/>
    <n v="2539"/>
    <n v="4"/>
    <s v="Y"/>
    <x v="1"/>
    <n v="17"/>
    <n v="3"/>
    <n v="3"/>
    <n v="80"/>
    <n v="1"/>
    <n v="13"/>
    <n v="2"/>
    <n v="3"/>
    <n v="9"/>
    <n v="8"/>
    <n v="5"/>
    <n v="8"/>
    <x v="46"/>
  </r>
  <r>
    <n v="29"/>
    <x v="1"/>
    <s v="Travel_Frequently"/>
    <n v="1413"/>
    <x v="0"/>
    <n v="1"/>
    <x v="1"/>
    <x v="2"/>
    <n v="1"/>
    <n v="312"/>
    <n v="2"/>
    <x v="0"/>
    <n v="42"/>
    <n v="3"/>
    <n v="3"/>
    <x v="0"/>
    <n v="4"/>
    <x v="1"/>
    <n v="7918"/>
    <n v="6599"/>
    <n v="1"/>
    <s v="Y"/>
    <x v="1"/>
    <n v="14"/>
    <n v="3"/>
    <n v="4"/>
    <n v="80"/>
    <n v="1"/>
    <n v="11"/>
    <n v="5"/>
    <n v="3"/>
    <n v="11"/>
    <n v="10"/>
    <n v="4"/>
    <n v="1"/>
    <x v="41"/>
  </r>
  <r>
    <n v="35"/>
    <x v="1"/>
    <s v="Travel_Frequently"/>
    <n v="944"/>
    <x v="0"/>
    <n v="1"/>
    <x v="3"/>
    <x v="3"/>
    <n v="1"/>
    <n v="314"/>
    <n v="3"/>
    <x v="0"/>
    <n v="92"/>
    <n v="3"/>
    <n v="3"/>
    <x v="0"/>
    <n v="3"/>
    <x v="0"/>
    <n v="8789"/>
    <n v="9096"/>
    <n v="1"/>
    <s v="Y"/>
    <x v="1"/>
    <n v="14"/>
    <n v="3"/>
    <n v="1"/>
    <n v="80"/>
    <n v="0"/>
    <n v="10"/>
    <n v="3"/>
    <n v="4"/>
    <n v="10"/>
    <n v="7"/>
    <n v="0"/>
    <n v="8"/>
    <x v="41"/>
  </r>
  <r>
    <n v="29"/>
    <x v="0"/>
    <s v="Travel_Rarely"/>
    <n v="896"/>
    <x v="1"/>
    <n v="18"/>
    <x v="1"/>
    <x v="2"/>
    <n v="1"/>
    <n v="315"/>
    <n v="3"/>
    <x v="1"/>
    <n v="86"/>
    <n v="2"/>
    <n v="1"/>
    <x v="1"/>
    <n v="4"/>
    <x v="0"/>
    <n v="2389"/>
    <n v="14961"/>
    <n v="1"/>
    <s v="Y"/>
    <x v="0"/>
    <n v="13"/>
    <n v="3"/>
    <n v="3"/>
    <n v="80"/>
    <n v="0"/>
    <n v="4"/>
    <n v="3"/>
    <n v="2"/>
    <n v="4"/>
    <n v="3"/>
    <n v="0"/>
    <n v="1"/>
    <x v="42"/>
  </r>
  <r>
    <n v="52"/>
    <x v="1"/>
    <s v="Travel_Rarely"/>
    <n v="1323"/>
    <x v="1"/>
    <n v="2"/>
    <x v="3"/>
    <x v="0"/>
    <n v="1"/>
    <n v="316"/>
    <n v="3"/>
    <x v="0"/>
    <n v="89"/>
    <n v="2"/>
    <n v="1"/>
    <x v="2"/>
    <n v="4"/>
    <x v="0"/>
    <n v="3212"/>
    <n v="3300"/>
    <n v="7"/>
    <s v="Y"/>
    <x v="1"/>
    <n v="15"/>
    <n v="3"/>
    <n v="2"/>
    <n v="80"/>
    <n v="0"/>
    <n v="6"/>
    <n v="3"/>
    <n v="2"/>
    <n v="2"/>
    <n v="2"/>
    <n v="2"/>
    <n v="2"/>
    <x v="20"/>
  </r>
  <r>
    <n v="42"/>
    <x v="1"/>
    <s v="Travel_Rarely"/>
    <n v="532"/>
    <x v="1"/>
    <n v="4"/>
    <x v="0"/>
    <x v="4"/>
    <n v="1"/>
    <n v="319"/>
    <n v="3"/>
    <x v="1"/>
    <n v="58"/>
    <n v="3"/>
    <n v="5"/>
    <x v="5"/>
    <n v="4"/>
    <x v="1"/>
    <n v="19232"/>
    <n v="4933"/>
    <n v="1"/>
    <s v="Y"/>
    <x v="1"/>
    <n v="11"/>
    <n v="3"/>
    <n v="4"/>
    <n v="80"/>
    <n v="0"/>
    <n v="22"/>
    <n v="3"/>
    <n v="3"/>
    <n v="22"/>
    <n v="17"/>
    <n v="11"/>
    <n v="15"/>
    <x v="45"/>
  </r>
  <r>
    <n v="59"/>
    <x v="1"/>
    <s v="Travel_Rarely"/>
    <n v="818"/>
    <x v="2"/>
    <n v="6"/>
    <x v="0"/>
    <x v="2"/>
    <n v="1"/>
    <n v="321"/>
    <n v="2"/>
    <x v="1"/>
    <n v="52"/>
    <n v="3"/>
    <n v="1"/>
    <x v="8"/>
    <n v="3"/>
    <x v="1"/>
    <n v="2267"/>
    <n v="25657"/>
    <n v="8"/>
    <s v="Y"/>
    <x v="1"/>
    <n v="17"/>
    <n v="3"/>
    <n v="4"/>
    <n v="80"/>
    <n v="0"/>
    <n v="7"/>
    <n v="2"/>
    <n v="2"/>
    <n v="2"/>
    <n v="2"/>
    <n v="2"/>
    <n v="2"/>
    <x v="18"/>
  </r>
  <r>
    <n v="50"/>
    <x v="1"/>
    <s v="Travel_Rarely"/>
    <n v="854"/>
    <x v="0"/>
    <n v="1"/>
    <x v="2"/>
    <x v="2"/>
    <n v="1"/>
    <n v="323"/>
    <n v="4"/>
    <x v="0"/>
    <n v="68"/>
    <n v="3"/>
    <n v="5"/>
    <x v="5"/>
    <n v="4"/>
    <x v="2"/>
    <n v="19517"/>
    <n v="24118"/>
    <n v="3"/>
    <s v="Y"/>
    <x v="1"/>
    <n v="11"/>
    <n v="3"/>
    <n v="3"/>
    <n v="80"/>
    <n v="1"/>
    <n v="32"/>
    <n v="3"/>
    <n v="2"/>
    <n v="7"/>
    <n v="0"/>
    <n v="0"/>
    <n v="6"/>
    <x v="7"/>
  </r>
  <r>
    <n v="33"/>
    <x v="0"/>
    <s v="Travel_Rarely"/>
    <n v="813"/>
    <x v="1"/>
    <n v="14"/>
    <x v="3"/>
    <x v="2"/>
    <n v="1"/>
    <n v="325"/>
    <n v="3"/>
    <x v="1"/>
    <n v="58"/>
    <n v="3"/>
    <n v="1"/>
    <x v="2"/>
    <n v="4"/>
    <x v="1"/>
    <n v="2436"/>
    <n v="22149"/>
    <n v="5"/>
    <s v="Y"/>
    <x v="0"/>
    <n v="13"/>
    <n v="3"/>
    <n v="3"/>
    <n v="80"/>
    <n v="1"/>
    <n v="8"/>
    <n v="2"/>
    <n v="1"/>
    <n v="5"/>
    <n v="4"/>
    <n v="0"/>
    <n v="4"/>
    <x v="47"/>
  </r>
  <r>
    <n v="43"/>
    <x v="1"/>
    <s v="Travel_Rarely"/>
    <n v="1034"/>
    <x v="0"/>
    <n v="16"/>
    <x v="3"/>
    <x v="3"/>
    <n v="1"/>
    <n v="327"/>
    <n v="4"/>
    <x v="0"/>
    <n v="80"/>
    <n v="3"/>
    <n v="4"/>
    <x v="5"/>
    <n v="4"/>
    <x v="1"/>
    <n v="16064"/>
    <n v="7744"/>
    <n v="5"/>
    <s v="Y"/>
    <x v="0"/>
    <n v="22"/>
    <n v="4"/>
    <n v="3"/>
    <n v="80"/>
    <n v="1"/>
    <n v="22"/>
    <n v="3"/>
    <n v="3"/>
    <n v="17"/>
    <n v="13"/>
    <n v="1"/>
    <n v="9"/>
    <x v="14"/>
  </r>
  <r>
    <n v="33"/>
    <x v="0"/>
    <s v="Travel_Rarely"/>
    <n v="465"/>
    <x v="1"/>
    <n v="2"/>
    <x v="0"/>
    <x v="0"/>
    <n v="1"/>
    <n v="328"/>
    <n v="1"/>
    <x v="0"/>
    <n v="39"/>
    <n v="3"/>
    <n v="1"/>
    <x v="2"/>
    <n v="1"/>
    <x v="1"/>
    <n v="2707"/>
    <n v="21509"/>
    <n v="7"/>
    <s v="Y"/>
    <x v="1"/>
    <n v="20"/>
    <n v="4"/>
    <n v="1"/>
    <n v="80"/>
    <n v="0"/>
    <n v="13"/>
    <n v="3"/>
    <n v="4"/>
    <n v="9"/>
    <n v="7"/>
    <n v="1"/>
    <n v="7"/>
    <x v="33"/>
  </r>
  <r>
    <n v="52"/>
    <x v="1"/>
    <s v="Non-Travel"/>
    <n v="771"/>
    <x v="0"/>
    <n v="2"/>
    <x v="2"/>
    <x v="0"/>
    <n v="1"/>
    <n v="329"/>
    <n v="1"/>
    <x v="1"/>
    <n v="79"/>
    <n v="2"/>
    <n v="5"/>
    <x v="5"/>
    <n v="3"/>
    <x v="0"/>
    <n v="19068"/>
    <n v="21030"/>
    <n v="1"/>
    <s v="Y"/>
    <x v="0"/>
    <n v="18"/>
    <n v="3"/>
    <n v="4"/>
    <n v="80"/>
    <n v="0"/>
    <n v="33"/>
    <n v="2"/>
    <n v="4"/>
    <n v="33"/>
    <n v="7"/>
    <n v="15"/>
    <n v="12"/>
    <x v="32"/>
  </r>
  <r>
    <n v="32"/>
    <x v="1"/>
    <s v="Travel_Rarely"/>
    <n v="1401"/>
    <x v="0"/>
    <n v="4"/>
    <x v="0"/>
    <x v="0"/>
    <n v="1"/>
    <n v="330"/>
    <n v="3"/>
    <x v="0"/>
    <n v="56"/>
    <n v="3"/>
    <n v="1"/>
    <x v="6"/>
    <n v="2"/>
    <x v="1"/>
    <n v="3931"/>
    <n v="20990"/>
    <n v="2"/>
    <s v="Y"/>
    <x v="1"/>
    <n v="11"/>
    <n v="3"/>
    <n v="1"/>
    <n v="80"/>
    <n v="1"/>
    <n v="6"/>
    <n v="5"/>
    <n v="3"/>
    <n v="4"/>
    <n v="3"/>
    <n v="1"/>
    <n v="2"/>
    <x v="45"/>
  </r>
  <r>
    <n v="32"/>
    <x v="0"/>
    <s v="Travel_Rarely"/>
    <n v="515"/>
    <x v="1"/>
    <n v="1"/>
    <x v="3"/>
    <x v="0"/>
    <n v="1"/>
    <n v="331"/>
    <n v="4"/>
    <x v="1"/>
    <n v="62"/>
    <n v="2"/>
    <n v="1"/>
    <x v="2"/>
    <n v="3"/>
    <x v="0"/>
    <n v="3730"/>
    <n v="9571"/>
    <n v="0"/>
    <s v="Y"/>
    <x v="0"/>
    <n v="14"/>
    <n v="3"/>
    <n v="4"/>
    <n v="80"/>
    <n v="0"/>
    <n v="4"/>
    <n v="2"/>
    <n v="1"/>
    <n v="3"/>
    <n v="2"/>
    <n v="1"/>
    <n v="2"/>
    <x v="24"/>
  </r>
  <r>
    <n v="39"/>
    <x v="1"/>
    <s v="Travel_Rarely"/>
    <n v="1431"/>
    <x v="1"/>
    <n v="1"/>
    <x v="2"/>
    <x v="2"/>
    <n v="1"/>
    <n v="332"/>
    <n v="3"/>
    <x v="0"/>
    <n v="96"/>
    <n v="3"/>
    <n v="1"/>
    <x v="2"/>
    <n v="3"/>
    <x v="2"/>
    <n v="2232"/>
    <n v="15417"/>
    <n v="7"/>
    <s v="Y"/>
    <x v="1"/>
    <n v="14"/>
    <n v="3"/>
    <n v="3"/>
    <n v="80"/>
    <n v="3"/>
    <n v="7"/>
    <n v="1"/>
    <n v="3"/>
    <n v="3"/>
    <n v="2"/>
    <n v="1"/>
    <n v="2"/>
    <x v="19"/>
  </r>
  <r>
    <n v="32"/>
    <x v="1"/>
    <s v="Non-Travel"/>
    <n v="976"/>
    <x v="0"/>
    <n v="26"/>
    <x v="2"/>
    <x v="3"/>
    <n v="1"/>
    <n v="333"/>
    <n v="3"/>
    <x v="1"/>
    <n v="100"/>
    <n v="3"/>
    <n v="2"/>
    <x v="0"/>
    <n v="4"/>
    <x v="1"/>
    <n v="4465"/>
    <n v="12069"/>
    <n v="0"/>
    <s v="Y"/>
    <x v="1"/>
    <n v="18"/>
    <n v="3"/>
    <n v="1"/>
    <n v="80"/>
    <n v="0"/>
    <n v="4"/>
    <n v="2"/>
    <n v="3"/>
    <n v="3"/>
    <n v="2"/>
    <n v="2"/>
    <n v="2"/>
    <x v="19"/>
  </r>
  <r>
    <n v="41"/>
    <x v="1"/>
    <s v="Travel_Rarely"/>
    <n v="1411"/>
    <x v="1"/>
    <n v="19"/>
    <x v="0"/>
    <x v="0"/>
    <n v="1"/>
    <n v="334"/>
    <n v="3"/>
    <x v="1"/>
    <n v="36"/>
    <n v="3"/>
    <n v="2"/>
    <x v="1"/>
    <n v="1"/>
    <x v="2"/>
    <n v="3072"/>
    <n v="19877"/>
    <n v="2"/>
    <s v="Y"/>
    <x v="1"/>
    <n v="16"/>
    <n v="3"/>
    <n v="1"/>
    <n v="80"/>
    <n v="2"/>
    <n v="17"/>
    <n v="2"/>
    <n v="2"/>
    <n v="1"/>
    <n v="0"/>
    <n v="0"/>
    <n v="0"/>
    <x v="38"/>
  </r>
  <r>
    <n v="40"/>
    <x v="1"/>
    <s v="Travel_Rarely"/>
    <n v="1300"/>
    <x v="1"/>
    <n v="24"/>
    <x v="0"/>
    <x v="4"/>
    <n v="1"/>
    <n v="335"/>
    <n v="1"/>
    <x v="1"/>
    <n v="62"/>
    <n v="3"/>
    <n v="2"/>
    <x v="1"/>
    <n v="4"/>
    <x v="2"/>
    <n v="3319"/>
    <n v="24447"/>
    <n v="1"/>
    <s v="Y"/>
    <x v="1"/>
    <n v="17"/>
    <n v="3"/>
    <n v="1"/>
    <n v="80"/>
    <n v="2"/>
    <n v="9"/>
    <n v="3"/>
    <n v="3"/>
    <n v="9"/>
    <n v="8"/>
    <n v="4"/>
    <n v="7"/>
    <x v="7"/>
  </r>
  <r>
    <n v="45"/>
    <x v="1"/>
    <s v="Travel_Rarely"/>
    <n v="252"/>
    <x v="1"/>
    <n v="1"/>
    <x v="3"/>
    <x v="1"/>
    <n v="1"/>
    <n v="336"/>
    <n v="3"/>
    <x v="1"/>
    <n v="70"/>
    <n v="4"/>
    <n v="5"/>
    <x v="5"/>
    <n v="4"/>
    <x v="1"/>
    <n v="19202"/>
    <n v="15970"/>
    <n v="0"/>
    <s v="Y"/>
    <x v="1"/>
    <n v="11"/>
    <n v="3"/>
    <n v="3"/>
    <n v="80"/>
    <n v="1"/>
    <n v="25"/>
    <n v="2"/>
    <n v="3"/>
    <n v="24"/>
    <n v="0"/>
    <n v="1"/>
    <n v="7"/>
    <x v="16"/>
  </r>
  <r>
    <n v="31"/>
    <x v="1"/>
    <s v="Travel_Frequently"/>
    <n v="1327"/>
    <x v="1"/>
    <n v="3"/>
    <x v="2"/>
    <x v="2"/>
    <n v="1"/>
    <n v="337"/>
    <n v="2"/>
    <x v="1"/>
    <n v="73"/>
    <n v="3"/>
    <n v="3"/>
    <x v="7"/>
    <n v="3"/>
    <x v="2"/>
    <n v="13675"/>
    <n v="13523"/>
    <n v="9"/>
    <s v="Y"/>
    <x v="1"/>
    <n v="12"/>
    <n v="3"/>
    <n v="1"/>
    <n v="80"/>
    <n v="1"/>
    <n v="9"/>
    <n v="3"/>
    <n v="3"/>
    <n v="2"/>
    <n v="2"/>
    <n v="2"/>
    <n v="2"/>
    <x v="24"/>
  </r>
  <r>
    <n v="33"/>
    <x v="1"/>
    <s v="Travel_Rarely"/>
    <n v="832"/>
    <x v="1"/>
    <n v="5"/>
    <x v="2"/>
    <x v="0"/>
    <n v="1"/>
    <n v="338"/>
    <n v="3"/>
    <x v="0"/>
    <n v="63"/>
    <n v="2"/>
    <n v="1"/>
    <x v="1"/>
    <n v="4"/>
    <x v="1"/>
    <n v="2911"/>
    <n v="14776"/>
    <n v="1"/>
    <s v="Y"/>
    <x v="1"/>
    <n v="13"/>
    <n v="3"/>
    <n v="3"/>
    <n v="80"/>
    <n v="1"/>
    <n v="2"/>
    <n v="2"/>
    <n v="2"/>
    <n v="2"/>
    <n v="2"/>
    <n v="0"/>
    <n v="2"/>
    <x v="30"/>
  </r>
  <r>
    <n v="34"/>
    <x v="1"/>
    <s v="Travel_Rarely"/>
    <n v="470"/>
    <x v="1"/>
    <n v="2"/>
    <x v="2"/>
    <x v="0"/>
    <n v="1"/>
    <n v="339"/>
    <n v="4"/>
    <x v="1"/>
    <n v="84"/>
    <n v="2"/>
    <n v="2"/>
    <x v="3"/>
    <n v="1"/>
    <x v="1"/>
    <n v="5957"/>
    <n v="23687"/>
    <n v="6"/>
    <s v="Y"/>
    <x v="1"/>
    <n v="13"/>
    <n v="3"/>
    <n v="2"/>
    <n v="80"/>
    <n v="1"/>
    <n v="13"/>
    <n v="3"/>
    <n v="3"/>
    <n v="11"/>
    <n v="9"/>
    <n v="5"/>
    <n v="9"/>
    <x v="31"/>
  </r>
  <r>
    <n v="37"/>
    <x v="1"/>
    <s v="Travel_Rarely"/>
    <n v="1017"/>
    <x v="1"/>
    <n v="1"/>
    <x v="0"/>
    <x v="2"/>
    <n v="1"/>
    <n v="340"/>
    <n v="3"/>
    <x v="0"/>
    <n v="83"/>
    <n v="2"/>
    <n v="1"/>
    <x v="1"/>
    <n v="1"/>
    <x v="1"/>
    <n v="3920"/>
    <n v="18697"/>
    <n v="2"/>
    <s v="Y"/>
    <x v="1"/>
    <n v="14"/>
    <n v="3"/>
    <n v="1"/>
    <n v="80"/>
    <n v="1"/>
    <n v="17"/>
    <n v="2"/>
    <n v="2"/>
    <n v="3"/>
    <n v="1"/>
    <n v="0"/>
    <n v="2"/>
    <x v="46"/>
  </r>
  <r>
    <n v="45"/>
    <x v="1"/>
    <s v="Travel_Frequently"/>
    <n v="1199"/>
    <x v="1"/>
    <n v="7"/>
    <x v="2"/>
    <x v="0"/>
    <n v="1"/>
    <n v="341"/>
    <n v="1"/>
    <x v="1"/>
    <n v="77"/>
    <n v="4"/>
    <n v="2"/>
    <x v="3"/>
    <n v="3"/>
    <x v="1"/>
    <n v="6434"/>
    <n v="5118"/>
    <n v="4"/>
    <s v="Y"/>
    <x v="1"/>
    <n v="17"/>
    <n v="3"/>
    <n v="4"/>
    <n v="80"/>
    <n v="1"/>
    <n v="9"/>
    <n v="1"/>
    <n v="3"/>
    <n v="3"/>
    <n v="2"/>
    <n v="0"/>
    <n v="2"/>
    <x v="1"/>
  </r>
  <r>
    <n v="37"/>
    <x v="0"/>
    <s v="Travel_Frequently"/>
    <n v="504"/>
    <x v="1"/>
    <n v="10"/>
    <x v="3"/>
    <x v="2"/>
    <n v="1"/>
    <n v="342"/>
    <n v="1"/>
    <x v="1"/>
    <n v="61"/>
    <n v="3"/>
    <n v="3"/>
    <x v="3"/>
    <n v="3"/>
    <x v="2"/>
    <n v="10048"/>
    <n v="22573"/>
    <n v="6"/>
    <s v="Y"/>
    <x v="1"/>
    <n v="11"/>
    <n v="3"/>
    <n v="2"/>
    <n v="80"/>
    <n v="2"/>
    <n v="17"/>
    <n v="5"/>
    <n v="3"/>
    <n v="1"/>
    <n v="0"/>
    <n v="0"/>
    <n v="0"/>
    <x v="32"/>
  </r>
  <r>
    <n v="39"/>
    <x v="1"/>
    <s v="Travel_Frequently"/>
    <n v="505"/>
    <x v="1"/>
    <n v="2"/>
    <x v="2"/>
    <x v="4"/>
    <n v="1"/>
    <n v="343"/>
    <n v="3"/>
    <x v="0"/>
    <n v="64"/>
    <n v="3"/>
    <n v="3"/>
    <x v="4"/>
    <n v="3"/>
    <x v="0"/>
    <n v="10938"/>
    <n v="6420"/>
    <n v="0"/>
    <s v="Y"/>
    <x v="1"/>
    <n v="25"/>
    <n v="4"/>
    <n v="4"/>
    <n v="80"/>
    <n v="0"/>
    <n v="20"/>
    <n v="1"/>
    <n v="3"/>
    <n v="19"/>
    <n v="6"/>
    <n v="11"/>
    <n v="8"/>
    <x v="16"/>
  </r>
  <r>
    <n v="29"/>
    <x v="1"/>
    <s v="Travel_Rarely"/>
    <n v="665"/>
    <x v="1"/>
    <n v="15"/>
    <x v="3"/>
    <x v="0"/>
    <n v="1"/>
    <n v="346"/>
    <n v="3"/>
    <x v="1"/>
    <n v="60"/>
    <n v="3"/>
    <n v="1"/>
    <x v="1"/>
    <n v="4"/>
    <x v="0"/>
    <n v="2340"/>
    <n v="22673"/>
    <n v="1"/>
    <s v="Y"/>
    <x v="1"/>
    <n v="19"/>
    <n v="3"/>
    <n v="1"/>
    <n v="80"/>
    <n v="0"/>
    <n v="6"/>
    <n v="1"/>
    <n v="3"/>
    <n v="6"/>
    <n v="5"/>
    <n v="1"/>
    <n v="5"/>
    <x v="40"/>
  </r>
  <r>
    <n v="42"/>
    <x v="1"/>
    <s v="Travel_Rarely"/>
    <n v="916"/>
    <x v="1"/>
    <n v="17"/>
    <x v="0"/>
    <x v="0"/>
    <n v="1"/>
    <n v="347"/>
    <n v="4"/>
    <x v="0"/>
    <n v="82"/>
    <n v="4"/>
    <n v="2"/>
    <x v="1"/>
    <n v="1"/>
    <x v="0"/>
    <n v="6545"/>
    <n v="23016"/>
    <n v="3"/>
    <s v="Y"/>
    <x v="0"/>
    <n v="13"/>
    <n v="3"/>
    <n v="3"/>
    <n v="80"/>
    <n v="0"/>
    <n v="10"/>
    <n v="1"/>
    <n v="3"/>
    <n v="3"/>
    <n v="2"/>
    <n v="0"/>
    <n v="2"/>
    <x v="29"/>
  </r>
  <r>
    <n v="29"/>
    <x v="1"/>
    <s v="Travel_Rarely"/>
    <n v="1247"/>
    <x v="0"/>
    <n v="20"/>
    <x v="0"/>
    <x v="3"/>
    <n v="1"/>
    <n v="349"/>
    <n v="4"/>
    <x v="1"/>
    <n v="45"/>
    <n v="3"/>
    <n v="2"/>
    <x v="0"/>
    <n v="4"/>
    <x v="2"/>
    <n v="6931"/>
    <n v="10732"/>
    <n v="2"/>
    <s v="Y"/>
    <x v="1"/>
    <n v="14"/>
    <n v="3"/>
    <n v="4"/>
    <n v="80"/>
    <n v="1"/>
    <n v="10"/>
    <n v="2"/>
    <n v="3"/>
    <n v="3"/>
    <n v="2"/>
    <n v="0"/>
    <n v="2"/>
    <x v="15"/>
  </r>
  <r>
    <n v="25"/>
    <x v="1"/>
    <s v="Travel_Rarely"/>
    <n v="685"/>
    <x v="1"/>
    <n v="1"/>
    <x v="3"/>
    <x v="0"/>
    <n v="1"/>
    <n v="350"/>
    <n v="1"/>
    <x v="0"/>
    <n v="62"/>
    <n v="3"/>
    <n v="2"/>
    <x v="3"/>
    <n v="3"/>
    <x v="1"/>
    <n v="4898"/>
    <n v="7505"/>
    <n v="0"/>
    <s v="Y"/>
    <x v="1"/>
    <n v="12"/>
    <n v="3"/>
    <n v="4"/>
    <n v="80"/>
    <n v="2"/>
    <n v="5"/>
    <n v="3"/>
    <n v="3"/>
    <n v="4"/>
    <n v="2"/>
    <n v="1"/>
    <n v="2"/>
    <x v="26"/>
  </r>
  <r>
    <n v="42"/>
    <x v="1"/>
    <s v="Travel_Rarely"/>
    <n v="269"/>
    <x v="1"/>
    <n v="2"/>
    <x v="3"/>
    <x v="2"/>
    <n v="1"/>
    <n v="351"/>
    <n v="4"/>
    <x v="0"/>
    <n v="56"/>
    <n v="2"/>
    <n v="1"/>
    <x v="2"/>
    <n v="1"/>
    <x v="2"/>
    <n v="2593"/>
    <n v="8007"/>
    <n v="0"/>
    <s v="Y"/>
    <x v="0"/>
    <n v="11"/>
    <n v="3"/>
    <n v="3"/>
    <n v="80"/>
    <n v="1"/>
    <n v="10"/>
    <n v="4"/>
    <n v="3"/>
    <n v="9"/>
    <n v="6"/>
    <n v="7"/>
    <n v="8"/>
    <x v="36"/>
  </r>
  <r>
    <n v="40"/>
    <x v="1"/>
    <s v="Travel_Rarely"/>
    <n v="1416"/>
    <x v="1"/>
    <n v="2"/>
    <x v="0"/>
    <x v="2"/>
    <n v="1"/>
    <n v="352"/>
    <n v="1"/>
    <x v="1"/>
    <n v="49"/>
    <n v="3"/>
    <n v="5"/>
    <x v="7"/>
    <n v="3"/>
    <x v="2"/>
    <n v="19436"/>
    <n v="5949"/>
    <n v="0"/>
    <s v="Y"/>
    <x v="1"/>
    <n v="19"/>
    <n v="3"/>
    <n v="4"/>
    <n v="80"/>
    <n v="1"/>
    <n v="22"/>
    <n v="5"/>
    <n v="3"/>
    <n v="21"/>
    <n v="7"/>
    <n v="3"/>
    <n v="9"/>
    <x v="27"/>
  </r>
  <r>
    <n v="51"/>
    <x v="1"/>
    <s v="Travel_Rarely"/>
    <n v="833"/>
    <x v="1"/>
    <n v="1"/>
    <x v="3"/>
    <x v="0"/>
    <n v="1"/>
    <n v="353"/>
    <n v="3"/>
    <x v="1"/>
    <n v="96"/>
    <n v="3"/>
    <n v="1"/>
    <x v="1"/>
    <n v="4"/>
    <x v="1"/>
    <n v="2723"/>
    <n v="23231"/>
    <n v="1"/>
    <s v="Y"/>
    <x v="1"/>
    <n v="11"/>
    <n v="3"/>
    <n v="2"/>
    <n v="80"/>
    <n v="0"/>
    <n v="1"/>
    <n v="0"/>
    <n v="2"/>
    <n v="1"/>
    <n v="0"/>
    <n v="0"/>
    <n v="0"/>
    <x v="39"/>
  </r>
  <r>
    <n v="31"/>
    <x v="0"/>
    <s v="Travel_Frequently"/>
    <n v="307"/>
    <x v="1"/>
    <n v="29"/>
    <x v="0"/>
    <x v="2"/>
    <n v="1"/>
    <n v="355"/>
    <n v="3"/>
    <x v="1"/>
    <n v="71"/>
    <n v="2"/>
    <n v="1"/>
    <x v="2"/>
    <n v="2"/>
    <x v="0"/>
    <n v="3479"/>
    <n v="11652"/>
    <n v="0"/>
    <s v="Y"/>
    <x v="1"/>
    <n v="11"/>
    <n v="3"/>
    <n v="2"/>
    <n v="80"/>
    <n v="0"/>
    <n v="6"/>
    <n v="2"/>
    <n v="4"/>
    <n v="5"/>
    <n v="4"/>
    <n v="1"/>
    <n v="4"/>
    <x v="22"/>
  </r>
  <r>
    <n v="32"/>
    <x v="1"/>
    <s v="Travel_Frequently"/>
    <n v="1311"/>
    <x v="1"/>
    <n v="7"/>
    <x v="3"/>
    <x v="0"/>
    <n v="1"/>
    <n v="359"/>
    <n v="2"/>
    <x v="1"/>
    <n v="100"/>
    <n v="4"/>
    <n v="1"/>
    <x v="2"/>
    <n v="2"/>
    <x v="1"/>
    <n v="2794"/>
    <n v="26062"/>
    <n v="1"/>
    <s v="Y"/>
    <x v="1"/>
    <n v="20"/>
    <n v="4"/>
    <n v="3"/>
    <n v="80"/>
    <n v="0"/>
    <n v="5"/>
    <n v="3"/>
    <n v="1"/>
    <n v="5"/>
    <n v="1"/>
    <n v="0"/>
    <n v="3"/>
    <x v="43"/>
  </r>
  <r>
    <n v="38"/>
    <x v="1"/>
    <s v="Non-Travel"/>
    <n v="1327"/>
    <x v="0"/>
    <n v="2"/>
    <x v="0"/>
    <x v="0"/>
    <n v="1"/>
    <n v="361"/>
    <n v="4"/>
    <x v="1"/>
    <n v="39"/>
    <n v="2"/>
    <n v="2"/>
    <x v="0"/>
    <n v="4"/>
    <x v="1"/>
    <n v="5249"/>
    <n v="19682"/>
    <n v="3"/>
    <s v="Y"/>
    <x v="1"/>
    <n v="18"/>
    <n v="3"/>
    <n v="4"/>
    <n v="80"/>
    <n v="1"/>
    <n v="13"/>
    <n v="0"/>
    <n v="3"/>
    <n v="8"/>
    <n v="7"/>
    <n v="7"/>
    <n v="5"/>
    <x v="12"/>
  </r>
  <r>
    <n v="32"/>
    <x v="1"/>
    <s v="Travel_Rarely"/>
    <n v="128"/>
    <x v="1"/>
    <n v="2"/>
    <x v="1"/>
    <x v="4"/>
    <n v="1"/>
    <n v="362"/>
    <n v="4"/>
    <x v="1"/>
    <n v="84"/>
    <n v="2"/>
    <n v="2"/>
    <x v="2"/>
    <n v="1"/>
    <x v="0"/>
    <n v="2176"/>
    <n v="19737"/>
    <n v="4"/>
    <s v="Y"/>
    <x v="1"/>
    <n v="13"/>
    <n v="3"/>
    <n v="4"/>
    <n v="80"/>
    <n v="0"/>
    <n v="9"/>
    <n v="5"/>
    <n v="3"/>
    <n v="6"/>
    <n v="2"/>
    <n v="0"/>
    <n v="4"/>
    <x v="2"/>
  </r>
  <r>
    <n v="46"/>
    <x v="1"/>
    <s v="Travel_Rarely"/>
    <n v="488"/>
    <x v="0"/>
    <n v="2"/>
    <x v="3"/>
    <x v="4"/>
    <n v="1"/>
    <n v="363"/>
    <n v="3"/>
    <x v="0"/>
    <n v="75"/>
    <n v="1"/>
    <n v="4"/>
    <x v="5"/>
    <n v="2"/>
    <x v="1"/>
    <n v="16872"/>
    <n v="14977"/>
    <n v="3"/>
    <s v="Y"/>
    <x v="0"/>
    <n v="12"/>
    <n v="3"/>
    <n v="2"/>
    <n v="80"/>
    <n v="1"/>
    <n v="28"/>
    <n v="2"/>
    <n v="2"/>
    <n v="7"/>
    <n v="7"/>
    <n v="7"/>
    <n v="7"/>
    <x v="20"/>
  </r>
  <r>
    <n v="28"/>
    <x v="0"/>
    <s v="Travel_Rarely"/>
    <n v="529"/>
    <x v="1"/>
    <n v="2"/>
    <x v="2"/>
    <x v="0"/>
    <n v="1"/>
    <n v="364"/>
    <n v="1"/>
    <x v="1"/>
    <n v="79"/>
    <n v="3"/>
    <n v="1"/>
    <x v="2"/>
    <n v="3"/>
    <x v="0"/>
    <n v="3485"/>
    <n v="14935"/>
    <n v="2"/>
    <s v="Y"/>
    <x v="1"/>
    <n v="11"/>
    <n v="3"/>
    <n v="3"/>
    <n v="80"/>
    <n v="0"/>
    <n v="5"/>
    <n v="5"/>
    <n v="1"/>
    <n v="0"/>
    <n v="0"/>
    <n v="0"/>
    <n v="0"/>
    <x v="20"/>
  </r>
  <r>
    <n v="29"/>
    <x v="1"/>
    <s v="Travel_Rarely"/>
    <n v="1210"/>
    <x v="0"/>
    <n v="2"/>
    <x v="3"/>
    <x v="2"/>
    <n v="1"/>
    <n v="366"/>
    <n v="1"/>
    <x v="1"/>
    <n v="78"/>
    <n v="2"/>
    <n v="2"/>
    <x v="0"/>
    <n v="2"/>
    <x v="1"/>
    <n v="6644"/>
    <n v="3687"/>
    <n v="2"/>
    <s v="Y"/>
    <x v="1"/>
    <n v="19"/>
    <n v="3"/>
    <n v="2"/>
    <n v="80"/>
    <n v="2"/>
    <n v="10"/>
    <n v="2"/>
    <n v="3"/>
    <n v="0"/>
    <n v="0"/>
    <n v="0"/>
    <n v="0"/>
    <x v="38"/>
  </r>
  <r>
    <n v="31"/>
    <x v="1"/>
    <s v="Travel_Rarely"/>
    <n v="1463"/>
    <x v="1"/>
    <n v="23"/>
    <x v="3"/>
    <x v="2"/>
    <n v="1"/>
    <n v="367"/>
    <n v="2"/>
    <x v="1"/>
    <n v="64"/>
    <n v="2"/>
    <n v="2"/>
    <x v="4"/>
    <n v="4"/>
    <x v="1"/>
    <n v="5582"/>
    <n v="14408"/>
    <n v="0"/>
    <s v="Y"/>
    <x v="1"/>
    <n v="21"/>
    <n v="4"/>
    <n v="2"/>
    <n v="80"/>
    <n v="1"/>
    <n v="10"/>
    <n v="2"/>
    <n v="3"/>
    <n v="9"/>
    <n v="0"/>
    <n v="7"/>
    <n v="8"/>
    <x v="12"/>
  </r>
  <r>
    <n v="25"/>
    <x v="1"/>
    <s v="Non-Travel"/>
    <n v="675"/>
    <x v="1"/>
    <n v="5"/>
    <x v="0"/>
    <x v="0"/>
    <n v="1"/>
    <n v="369"/>
    <n v="2"/>
    <x v="1"/>
    <n v="85"/>
    <n v="4"/>
    <n v="2"/>
    <x v="4"/>
    <n v="1"/>
    <x v="2"/>
    <n v="4000"/>
    <n v="18384"/>
    <n v="1"/>
    <s v="Y"/>
    <x v="1"/>
    <n v="12"/>
    <n v="3"/>
    <n v="4"/>
    <n v="80"/>
    <n v="2"/>
    <n v="6"/>
    <n v="2"/>
    <n v="3"/>
    <n v="6"/>
    <n v="3"/>
    <n v="1"/>
    <n v="5"/>
    <x v="7"/>
  </r>
  <r>
    <n v="45"/>
    <x v="1"/>
    <s v="Travel_Rarely"/>
    <n v="1385"/>
    <x v="1"/>
    <n v="20"/>
    <x v="0"/>
    <x v="2"/>
    <n v="1"/>
    <n v="372"/>
    <n v="3"/>
    <x v="1"/>
    <n v="79"/>
    <n v="3"/>
    <n v="4"/>
    <x v="4"/>
    <n v="4"/>
    <x v="1"/>
    <n v="13496"/>
    <n v="7501"/>
    <n v="0"/>
    <s v="Y"/>
    <x v="0"/>
    <n v="14"/>
    <n v="3"/>
    <n v="2"/>
    <n v="80"/>
    <n v="0"/>
    <n v="21"/>
    <n v="2"/>
    <n v="3"/>
    <n v="20"/>
    <n v="7"/>
    <n v="4"/>
    <n v="10"/>
    <x v="2"/>
  </r>
  <r>
    <n v="36"/>
    <x v="1"/>
    <s v="Travel_Rarely"/>
    <n v="1403"/>
    <x v="1"/>
    <n v="6"/>
    <x v="3"/>
    <x v="0"/>
    <n v="1"/>
    <n v="373"/>
    <n v="4"/>
    <x v="1"/>
    <n v="47"/>
    <n v="3"/>
    <n v="1"/>
    <x v="2"/>
    <n v="4"/>
    <x v="1"/>
    <n v="3210"/>
    <n v="20251"/>
    <n v="0"/>
    <s v="Y"/>
    <x v="1"/>
    <n v="11"/>
    <n v="3"/>
    <n v="3"/>
    <n v="80"/>
    <n v="1"/>
    <n v="16"/>
    <n v="4"/>
    <n v="3"/>
    <n v="15"/>
    <n v="13"/>
    <n v="10"/>
    <n v="11"/>
    <x v="43"/>
  </r>
  <r>
    <n v="55"/>
    <x v="1"/>
    <s v="Travel_Rarely"/>
    <n v="452"/>
    <x v="1"/>
    <n v="1"/>
    <x v="3"/>
    <x v="2"/>
    <n v="1"/>
    <n v="374"/>
    <n v="4"/>
    <x v="1"/>
    <n v="81"/>
    <n v="3"/>
    <n v="5"/>
    <x v="5"/>
    <n v="1"/>
    <x v="0"/>
    <n v="19045"/>
    <n v="18938"/>
    <n v="0"/>
    <s v="Y"/>
    <x v="0"/>
    <n v="14"/>
    <n v="3"/>
    <n v="3"/>
    <n v="80"/>
    <n v="0"/>
    <n v="37"/>
    <n v="2"/>
    <n v="3"/>
    <n v="36"/>
    <n v="10"/>
    <n v="4"/>
    <n v="13"/>
    <x v="6"/>
  </r>
  <r>
    <n v="47"/>
    <x v="0"/>
    <s v="Non-Travel"/>
    <n v="666"/>
    <x v="1"/>
    <n v="29"/>
    <x v="2"/>
    <x v="0"/>
    <n v="1"/>
    <n v="376"/>
    <n v="1"/>
    <x v="1"/>
    <n v="88"/>
    <n v="3"/>
    <n v="3"/>
    <x v="5"/>
    <n v="2"/>
    <x v="1"/>
    <n v="11849"/>
    <n v="10268"/>
    <n v="1"/>
    <s v="Y"/>
    <x v="0"/>
    <n v="12"/>
    <n v="3"/>
    <n v="4"/>
    <n v="80"/>
    <n v="1"/>
    <n v="10"/>
    <n v="2"/>
    <n v="2"/>
    <n v="10"/>
    <n v="7"/>
    <n v="9"/>
    <n v="9"/>
    <x v="12"/>
  </r>
  <r>
    <n v="28"/>
    <x v="1"/>
    <s v="Travel_Rarely"/>
    <n v="1158"/>
    <x v="1"/>
    <n v="9"/>
    <x v="3"/>
    <x v="2"/>
    <n v="1"/>
    <n v="377"/>
    <n v="4"/>
    <x v="1"/>
    <n v="94"/>
    <n v="3"/>
    <n v="1"/>
    <x v="1"/>
    <n v="4"/>
    <x v="1"/>
    <n v="2070"/>
    <n v="2613"/>
    <n v="1"/>
    <s v="Y"/>
    <x v="1"/>
    <n v="23"/>
    <n v="4"/>
    <n v="4"/>
    <n v="80"/>
    <n v="1"/>
    <n v="5"/>
    <n v="3"/>
    <n v="2"/>
    <n v="5"/>
    <n v="2"/>
    <n v="0"/>
    <n v="4"/>
    <x v="45"/>
  </r>
  <r>
    <n v="37"/>
    <x v="1"/>
    <s v="Travel_Rarely"/>
    <n v="228"/>
    <x v="0"/>
    <n v="6"/>
    <x v="2"/>
    <x v="2"/>
    <n v="1"/>
    <n v="378"/>
    <n v="3"/>
    <x v="1"/>
    <n v="98"/>
    <n v="3"/>
    <n v="2"/>
    <x v="0"/>
    <n v="4"/>
    <x v="1"/>
    <n v="6502"/>
    <n v="22825"/>
    <n v="4"/>
    <s v="Y"/>
    <x v="1"/>
    <n v="14"/>
    <n v="3"/>
    <n v="2"/>
    <n v="80"/>
    <n v="1"/>
    <n v="7"/>
    <n v="5"/>
    <n v="4"/>
    <n v="5"/>
    <n v="4"/>
    <n v="0"/>
    <n v="1"/>
    <x v="28"/>
  </r>
  <r>
    <n v="21"/>
    <x v="1"/>
    <s v="Travel_Rarely"/>
    <n v="996"/>
    <x v="1"/>
    <n v="3"/>
    <x v="0"/>
    <x v="2"/>
    <n v="1"/>
    <n v="379"/>
    <n v="4"/>
    <x v="1"/>
    <n v="100"/>
    <n v="2"/>
    <n v="1"/>
    <x v="1"/>
    <n v="3"/>
    <x v="0"/>
    <n v="3230"/>
    <n v="10531"/>
    <n v="1"/>
    <s v="Y"/>
    <x v="1"/>
    <n v="17"/>
    <n v="3"/>
    <n v="1"/>
    <n v="80"/>
    <n v="0"/>
    <n v="3"/>
    <n v="4"/>
    <n v="4"/>
    <n v="3"/>
    <n v="2"/>
    <n v="1"/>
    <n v="0"/>
    <x v="39"/>
  </r>
  <r>
    <n v="37"/>
    <x v="1"/>
    <s v="Non-Travel"/>
    <n v="728"/>
    <x v="1"/>
    <n v="1"/>
    <x v="2"/>
    <x v="2"/>
    <n v="1"/>
    <n v="380"/>
    <n v="1"/>
    <x v="0"/>
    <n v="80"/>
    <n v="3"/>
    <n v="3"/>
    <x v="7"/>
    <n v="4"/>
    <x v="2"/>
    <n v="13603"/>
    <n v="11677"/>
    <n v="2"/>
    <s v="Y"/>
    <x v="0"/>
    <n v="18"/>
    <n v="3"/>
    <n v="1"/>
    <n v="80"/>
    <n v="2"/>
    <n v="15"/>
    <n v="2"/>
    <n v="3"/>
    <n v="5"/>
    <n v="2"/>
    <n v="0"/>
    <n v="2"/>
    <x v="9"/>
  </r>
  <r>
    <n v="35"/>
    <x v="1"/>
    <s v="Travel_Rarely"/>
    <n v="1315"/>
    <x v="1"/>
    <n v="22"/>
    <x v="3"/>
    <x v="0"/>
    <n v="1"/>
    <n v="381"/>
    <n v="2"/>
    <x v="0"/>
    <n v="71"/>
    <n v="4"/>
    <n v="3"/>
    <x v="5"/>
    <n v="2"/>
    <x v="2"/>
    <n v="11996"/>
    <n v="19100"/>
    <n v="7"/>
    <s v="Y"/>
    <x v="1"/>
    <n v="18"/>
    <n v="3"/>
    <n v="2"/>
    <n v="80"/>
    <n v="1"/>
    <n v="10"/>
    <n v="6"/>
    <n v="2"/>
    <n v="7"/>
    <n v="7"/>
    <n v="6"/>
    <n v="2"/>
    <x v="1"/>
  </r>
  <r>
    <n v="38"/>
    <x v="1"/>
    <s v="Travel_Rarely"/>
    <n v="322"/>
    <x v="0"/>
    <n v="7"/>
    <x v="0"/>
    <x v="2"/>
    <n v="1"/>
    <n v="382"/>
    <n v="1"/>
    <x v="0"/>
    <n v="44"/>
    <n v="4"/>
    <n v="2"/>
    <x v="0"/>
    <n v="1"/>
    <x v="2"/>
    <n v="5605"/>
    <n v="19191"/>
    <n v="1"/>
    <s v="Y"/>
    <x v="0"/>
    <n v="24"/>
    <n v="4"/>
    <n v="3"/>
    <n v="80"/>
    <n v="1"/>
    <n v="8"/>
    <n v="3"/>
    <n v="3"/>
    <n v="8"/>
    <n v="0"/>
    <n v="7"/>
    <n v="7"/>
    <x v="5"/>
  </r>
  <r>
    <n v="26"/>
    <x v="1"/>
    <s v="Travel_Frequently"/>
    <n v="1479"/>
    <x v="1"/>
    <n v="1"/>
    <x v="3"/>
    <x v="0"/>
    <n v="1"/>
    <n v="384"/>
    <n v="3"/>
    <x v="0"/>
    <n v="84"/>
    <n v="3"/>
    <n v="2"/>
    <x v="3"/>
    <n v="2"/>
    <x v="2"/>
    <n v="6397"/>
    <n v="26767"/>
    <n v="1"/>
    <s v="Y"/>
    <x v="1"/>
    <n v="20"/>
    <n v="4"/>
    <n v="1"/>
    <n v="80"/>
    <n v="1"/>
    <n v="6"/>
    <n v="6"/>
    <n v="1"/>
    <n v="6"/>
    <n v="5"/>
    <n v="1"/>
    <n v="4"/>
    <x v="4"/>
  </r>
  <r>
    <n v="50"/>
    <x v="1"/>
    <s v="Travel_Rarely"/>
    <n v="797"/>
    <x v="1"/>
    <n v="4"/>
    <x v="1"/>
    <x v="0"/>
    <n v="1"/>
    <n v="385"/>
    <n v="1"/>
    <x v="1"/>
    <n v="96"/>
    <n v="3"/>
    <n v="5"/>
    <x v="7"/>
    <n v="2"/>
    <x v="2"/>
    <n v="19144"/>
    <n v="15815"/>
    <n v="3"/>
    <s v="Y"/>
    <x v="1"/>
    <n v="14"/>
    <n v="3"/>
    <n v="1"/>
    <n v="80"/>
    <n v="2"/>
    <n v="28"/>
    <n v="4"/>
    <n v="2"/>
    <n v="10"/>
    <n v="4"/>
    <n v="1"/>
    <n v="6"/>
    <x v="9"/>
  </r>
  <r>
    <n v="53"/>
    <x v="1"/>
    <s v="Travel_Rarely"/>
    <n v="1070"/>
    <x v="1"/>
    <n v="3"/>
    <x v="2"/>
    <x v="2"/>
    <n v="1"/>
    <n v="386"/>
    <n v="3"/>
    <x v="1"/>
    <n v="45"/>
    <n v="3"/>
    <n v="4"/>
    <x v="7"/>
    <n v="3"/>
    <x v="1"/>
    <n v="17584"/>
    <n v="21016"/>
    <n v="3"/>
    <s v="Y"/>
    <x v="0"/>
    <n v="16"/>
    <n v="3"/>
    <n v="4"/>
    <n v="80"/>
    <n v="3"/>
    <n v="21"/>
    <n v="5"/>
    <n v="2"/>
    <n v="5"/>
    <n v="3"/>
    <n v="1"/>
    <n v="3"/>
    <x v="5"/>
  </r>
  <r>
    <n v="42"/>
    <x v="1"/>
    <s v="Travel_Rarely"/>
    <n v="635"/>
    <x v="0"/>
    <n v="1"/>
    <x v="1"/>
    <x v="0"/>
    <n v="1"/>
    <n v="387"/>
    <n v="2"/>
    <x v="1"/>
    <n v="99"/>
    <n v="3"/>
    <n v="2"/>
    <x v="0"/>
    <n v="3"/>
    <x v="1"/>
    <n v="4907"/>
    <n v="24532"/>
    <n v="1"/>
    <s v="Y"/>
    <x v="1"/>
    <n v="25"/>
    <n v="4"/>
    <n v="3"/>
    <n v="80"/>
    <n v="0"/>
    <n v="20"/>
    <n v="3"/>
    <n v="3"/>
    <n v="20"/>
    <n v="16"/>
    <n v="11"/>
    <n v="6"/>
    <x v="2"/>
  </r>
  <r>
    <n v="29"/>
    <x v="1"/>
    <s v="Travel_Frequently"/>
    <n v="442"/>
    <x v="0"/>
    <n v="2"/>
    <x v="0"/>
    <x v="0"/>
    <n v="1"/>
    <n v="388"/>
    <n v="2"/>
    <x v="1"/>
    <n v="44"/>
    <n v="3"/>
    <n v="2"/>
    <x v="0"/>
    <n v="4"/>
    <x v="0"/>
    <n v="4554"/>
    <n v="20260"/>
    <n v="1"/>
    <s v="Y"/>
    <x v="1"/>
    <n v="18"/>
    <n v="3"/>
    <n v="1"/>
    <n v="80"/>
    <n v="0"/>
    <n v="10"/>
    <n v="3"/>
    <n v="2"/>
    <n v="10"/>
    <n v="7"/>
    <n v="0"/>
    <n v="9"/>
    <x v="29"/>
  </r>
  <r>
    <n v="55"/>
    <x v="1"/>
    <s v="Travel_Rarely"/>
    <n v="147"/>
    <x v="1"/>
    <n v="20"/>
    <x v="0"/>
    <x v="4"/>
    <n v="1"/>
    <n v="389"/>
    <n v="2"/>
    <x v="1"/>
    <n v="37"/>
    <n v="3"/>
    <n v="2"/>
    <x v="2"/>
    <n v="4"/>
    <x v="1"/>
    <n v="5415"/>
    <n v="15972"/>
    <n v="3"/>
    <s v="Y"/>
    <x v="0"/>
    <n v="19"/>
    <n v="3"/>
    <n v="4"/>
    <n v="80"/>
    <n v="1"/>
    <n v="12"/>
    <n v="4"/>
    <n v="3"/>
    <n v="10"/>
    <n v="7"/>
    <n v="0"/>
    <n v="8"/>
    <x v="8"/>
  </r>
  <r>
    <n v="26"/>
    <x v="1"/>
    <s v="Travel_Frequently"/>
    <n v="496"/>
    <x v="1"/>
    <n v="11"/>
    <x v="0"/>
    <x v="2"/>
    <n v="1"/>
    <n v="390"/>
    <n v="1"/>
    <x v="1"/>
    <n v="60"/>
    <n v="3"/>
    <n v="2"/>
    <x v="4"/>
    <n v="1"/>
    <x v="1"/>
    <n v="4741"/>
    <n v="22722"/>
    <n v="1"/>
    <s v="Y"/>
    <x v="0"/>
    <n v="13"/>
    <n v="3"/>
    <n v="3"/>
    <n v="80"/>
    <n v="1"/>
    <n v="5"/>
    <n v="3"/>
    <n v="3"/>
    <n v="5"/>
    <n v="3"/>
    <n v="3"/>
    <n v="3"/>
    <x v="16"/>
  </r>
  <r>
    <n v="37"/>
    <x v="1"/>
    <s v="Travel_Rarely"/>
    <n v="1372"/>
    <x v="1"/>
    <n v="1"/>
    <x v="3"/>
    <x v="0"/>
    <n v="1"/>
    <n v="391"/>
    <n v="4"/>
    <x v="0"/>
    <n v="42"/>
    <n v="3"/>
    <n v="1"/>
    <x v="1"/>
    <n v="4"/>
    <x v="0"/>
    <n v="2115"/>
    <n v="15881"/>
    <n v="1"/>
    <s v="Y"/>
    <x v="1"/>
    <n v="12"/>
    <n v="3"/>
    <n v="2"/>
    <n v="80"/>
    <n v="0"/>
    <n v="17"/>
    <n v="3"/>
    <n v="3"/>
    <n v="17"/>
    <n v="12"/>
    <n v="5"/>
    <n v="7"/>
    <x v="47"/>
  </r>
  <r>
    <n v="44"/>
    <x v="0"/>
    <s v="Travel_Frequently"/>
    <n v="920"/>
    <x v="1"/>
    <n v="24"/>
    <x v="3"/>
    <x v="0"/>
    <n v="1"/>
    <n v="392"/>
    <n v="4"/>
    <x v="1"/>
    <n v="43"/>
    <n v="3"/>
    <n v="1"/>
    <x v="2"/>
    <n v="3"/>
    <x v="2"/>
    <n v="3161"/>
    <n v="19920"/>
    <n v="3"/>
    <s v="Y"/>
    <x v="0"/>
    <n v="22"/>
    <n v="4"/>
    <n v="4"/>
    <n v="80"/>
    <n v="1"/>
    <n v="19"/>
    <n v="0"/>
    <n v="1"/>
    <n v="1"/>
    <n v="0"/>
    <n v="0"/>
    <n v="0"/>
    <x v="24"/>
  </r>
  <r>
    <n v="38"/>
    <x v="1"/>
    <s v="Travel_Rarely"/>
    <n v="688"/>
    <x v="1"/>
    <n v="23"/>
    <x v="2"/>
    <x v="0"/>
    <n v="1"/>
    <n v="393"/>
    <n v="4"/>
    <x v="1"/>
    <n v="82"/>
    <n v="3"/>
    <n v="2"/>
    <x v="4"/>
    <n v="4"/>
    <x v="2"/>
    <n v="5745"/>
    <n v="18899"/>
    <n v="9"/>
    <s v="Y"/>
    <x v="1"/>
    <n v="14"/>
    <n v="3"/>
    <n v="2"/>
    <n v="80"/>
    <n v="1"/>
    <n v="10"/>
    <n v="2"/>
    <n v="3"/>
    <n v="2"/>
    <n v="2"/>
    <n v="1"/>
    <n v="2"/>
    <x v="29"/>
  </r>
  <r>
    <n v="26"/>
    <x v="0"/>
    <s v="Travel_Rarely"/>
    <n v="1449"/>
    <x v="1"/>
    <n v="16"/>
    <x v="2"/>
    <x v="2"/>
    <n v="1"/>
    <n v="394"/>
    <n v="1"/>
    <x v="1"/>
    <n v="45"/>
    <n v="3"/>
    <n v="1"/>
    <x v="2"/>
    <n v="2"/>
    <x v="2"/>
    <n v="2373"/>
    <n v="14180"/>
    <n v="2"/>
    <s v="Y"/>
    <x v="0"/>
    <n v="13"/>
    <n v="3"/>
    <n v="4"/>
    <n v="80"/>
    <n v="1"/>
    <n v="5"/>
    <n v="2"/>
    <n v="3"/>
    <n v="3"/>
    <n v="2"/>
    <n v="0"/>
    <n v="2"/>
    <x v="9"/>
  </r>
  <r>
    <n v="28"/>
    <x v="1"/>
    <s v="Travel_Rarely"/>
    <n v="1117"/>
    <x v="1"/>
    <n v="8"/>
    <x v="0"/>
    <x v="0"/>
    <n v="1"/>
    <n v="395"/>
    <n v="4"/>
    <x v="0"/>
    <n v="66"/>
    <n v="3"/>
    <n v="1"/>
    <x v="1"/>
    <n v="4"/>
    <x v="0"/>
    <n v="3310"/>
    <n v="4488"/>
    <n v="1"/>
    <s v="Y"/>
    <x v="1"/>
    <n v="21"/>
    <n v="4"/>
    <n v="4"/>
    <n v="80"/>
    <n v="0"/>
    <n v="5"/>
    <n v="3"/>
    <n v="3"/>
    <n v="5"/>
    <n v="3"/>
    <n v="0"/>
    <n v="2"/>
    <x v="43"/>
  </r>
  <r>
    <n v="49"/>
    <x v="1"/>
    <s v="Travel_Frequently"/>
    <n v="636"/>
    <x v="1"/>
    <n v="10"/>
    <x v="2"/>
    <x v="0"/>
    <n v="1"/>
    <n v="396"/>
    <n v="3"/>
    <x v="0"/>
    <n v="35"/>
    <n v="3"/>
    <n v="5"/>
    <x v="7"/>
    <n v="1"/>
    <x v="0"/>
    <n v="18665"/>
    <n v="25594"/>
    <n v="9"/>
    <s v="Y"/>
    <x v="0"/>
    <n v="11"/>
    <n v="3"/>
    <n v="4"/>
    <n v="80"/>
    <n v="0"/>
    <n v="22"/>
    <n v="4"/>
    <n v="3"/>
    <n v="3"/>
    <n v="2"/>
    <n v="1"/>
    <n v="2"/>
    <x v="9"/>
  </r>
  <r>
    <n v="36"/>
    <x v="1"/>
    <s v="Travel_Rarely"/>
    <n v="506"/>
    <x v="1"/>
    <n v="3"/>
    <x v="3"/>
    <x v="4"/>
    <n v="1"/>
    <n v="397"/>
    <n v="3"/>
    <x v="1"/>
    <n v="30"/>
    <n v="3"/>
    <n v="2"/>
    <x v="1"/>
    <n v="2"/>
    <x v="0"/>
    <n v="4485"/>
    <n v="26285"/>
    <n v="4"/>
    <s v="Y"/>
    <x v="1"/>
    <n v="12"/>
    <n v="3"/>
    <n v="4"/>
    <n v="80"/>
    <n v="0"/>
    <n v="10"/>
    <n v="2"/>
    <n v="3"/>
    <n v="8"/>
    <n v="0"/>
    <n v="7"/>
    <n v="7"/>
    <x v="10"/>
  </r>
  <r>
    <n v="31"/>
    <x v="1"/>
    <s v="Travel_Frequently"/>
    <n v="444"/>
    <x v="0"/>
    <n v="5"/>
    <x v="3"/>
    <x v="3"/>
    <n v="1"/>
    <n v="399"/>
    <n v="4"/>
    <x v="0"/>
    <n v="84"/>
    <n v="3"/>
    <n v="1"/>
    <x v="6"/>
    <n v="2"/>
    <x v="2"/>
    <n v="2789"/>
    <n v="3909"/>
    <n v="1"/>
    <s v="Y"/>
    <x v="1"/>
    <n v="11"/>
    <n v="3"/>
    <n v="3"/>
    <n v="80"/>
    <n v="1"/>
    <n v="2"/>
    <n v="5"/>
    <n v="2"/>
    <n v="2"/>
    <n v="2"/>
    <n v="2"/>
    <n v="2"/>
    <x v="11"/>
  </r>
  <r>
    <n v="26"/>
    <x v="0"/>
    <s v="Travel_Rarely"/>
    <n v="950"/>
    <x v="0"/>
    <n v="4"/>
    <x v="2"/>
    <x v="3"/>
    <n v="1"/>
    <n v="401"/>
    <n v="4"/>
    <x v="1"/>
    <n v="48"/>
    <n v="2"/>
    <n v="2"/>
    <x v="0"/>
    <n v="4"/>
    <x v="0"/>
    <n v="5828"/>
    <n v="8450"/>
    <n v="1"/>
    <s v="Y"/>
    <x v="0"/>
    <n v="12"/>
    <n v="3"/>
    <n v="2"/>
    <n v="80"/>
    <n v="0"/>
    <n v="8"/>
    <n v="0"/>
    <n v="3"/>
    <n v="8"/>
    <n v="7"/>
    <n v="7"/>
    <n v="4"/>
    <x v="41"/>
  </r>
  <r>
    <n v="37"/>
    <x v="1"/>
    <s v="Travel_Frequently"/>
    <n v="889"/>
    <x v="1"/>
    <n v="9"/>
    <x v="3"/>
    <x v="2"/>
    <n v="1"/>
    <n v="403"/>
    <n v="2"/>
    <x v="1"/>
    <n v="53"/>
    <n v="3"/>
    <n v="1"/>
    <x v="1"/>
    <n v="4"/>
    <x v="1"/>
    <n v="2326"/>
    <n v="11411"/>
    <n v="1"/>
    <s v="Y"/>
    <x v="0"/>
    <n v="12"/>
    <n v="3"/>
    <n v="3"/>
    <n v="80"/>
    <n v="3"/>
    <n v="4"/>
    <n v="3"/>
    <n v="2"/>
    <n v="4"/>
    <n v="2"/>
    <n v="1"/>
    <n v="2"/>
    <x v="23"/>
  </r>
  <r>
    <n v="42"/>
    <x v="1"/>
    <s v="Travel_Frequently"/>
    <n v="555"/>
    <x v="0"/>
    <n v="26"/>
    <x v="3"/>
    <x v="3"/>
    <n v="1"/>
    <n v="404"/>
    <n v="3"/>
    <x v="0"/>
    <n v="77"/>
    <n v="3"/>
    <n v="4"/>
    <x v="0"/>
    <n v="2"/>
    <x v="1"/>
    <n v="13525"/>
    <n v="14864"/>
    <n v="5"/>
    <s v="Y"/>
    <x v="1"/>
    <n v="14"/>
    <n v="3"/>
    <n v="4"/>
    <n v="80"/>
    <n v="1"/>
    <n v="23"/>
    <n v="2"/>
    <n v="4"/>
    <n v="20"/>
    <n v="4"/>
    <n v="4"/>
    <n v="8"/>
    <x v="3"/>
  </r>
  <r>
    <n v="18"/>
    <x v="0"/>
    <s v="Travel_Rarely"/>
    <n v="230"/>
    <x v="1"/>
    <n v="3"/>
    <x v="3"/>
    <x v="0"/>
    <n v="1"/>
    <n v="405"/>
    <n v="3"/>
    <x v="1"/>
    <n v="54"/>
    <n v="3"/>
    <n v="1"/>
    <x v="2"/>
    <n v="3"/>
    <x v="0"/>
    <n v="1420"/>
    <n v="25233"/>
    <n v="1"/>
    <s v="Y"/>
    <x v="1"/>
    <n v="13"/>
    <n v="3"/>
    <n v="3"/>
    <n v="80"/>
    <n v="0"/>
    <n v="0"/>
    <n v="2"/>
    <n v="3"/>
    <n v="0"/>
    <n v="0"/>
    <n v="0"/>
    <n v="0"/>
    <x v="8"/>
  </r>
  <r>
    <n v="35"/>
    <x v="1"/>
    <s v="Travel_Rarely"/>
    <n v="1232"/>
    <x v="0"/>
    <n v="16"/>
    <x v="3"/>
    <x v="3"/>
    <n v="1"/>
    <n v="406"/>
    <n v="3"/>
    <x v="1"/>
    <n v="96"/>
    <n v="3"/>
    <n v="3"/>
    <x v="0"/>
    <n v="2"/>
    <x v="1"/>
    <n v="8020"/>
    <n v="5100"/>
    <n v="0"/>
    <s v="Y"/>
    <x v="1"/>
    <n v="15"/>
    <n v="3"/>
    <n v="3"/>
    <n v="80"/>
    <n v="2"/>
    <n v="12"/>
    <n v="3"/>
    <n v="2"/>
    <n v="11"/>
    <n v="9"/>
    <n v="6"/>
    <n v="9"/>
    <x v="35"/>
  </r>
  <r>
    <n v="36"/>
    <x v="1"/>
    <s v="Travel_Frequently"/>
    <n v="566"/>
    <x v="1"/>
    <n v="18"/>
    <x v="2"/>
    <x v="0"/>
    <n v="1"/>
    <n v="407"/>
    <n v="3"/>
    <x v="1"/>
    <n v="81"/>
    <n v="4"/>
    <n v="1"/>
    <x v="2"/>
    <n v="4"/>
    <x v="1"/>
    <n v="3688"/>
    <n v="7122"/>
    <n v="4"/>
    <s v="Y"/>
    <x v="1"/>
    <n v="18"/>
    <n v="3"/>
    <n v="4"/>
    <n v="80"/>
    <n v="2"/>
    <n v="4"/>
    <n v="2"/>
    <n v="3"/>
    <n v="1"/>
    <n v="0"/>
    <n v="0"/>
    <n v="0"/>
    <x v="48"/>
  </r>
  <r>
    <n v="51"/>
    <x v="1"/>
    <s v="Travel_Rarely"/>
    <n v="1302"/>
    <x v="1"/>
    <n v="2"/>
    <x v="3"/>
    <x v="2"/>
    <n v="1"/>
    <n v="408"/>
    <n v="4"/>
    <x v="1"/>
    <n v="84"/>
    <n v="1"/>
    <n v="2"/>
    <x v="3"/>
    <n v="2"/>
    <x v="2"/>
    <n v="5482"/>
    <n v="16321"/>
    <n v="5"/>
    <s v="Y"/>
    <x v="1"/>
    <n v="18"/>
    <n v="3"/>
    <n v="4"/>
    <n v="80"/>
    <n v="1"/>
    <n v="13"/>
    <n v="3"/>
    <n v="3"/>
    <n v="4"/>
    <n v="1"/>
    <n v="1"/>
    <n v="2"/>
    <x v="22"/>
  </r>
  <r>
    <n v="41"/>
    <x v="1"/>
    <s v="Travel_Rarely"/>
    <n v="334"/>
    <x v="0"/>
    <n v="2"/>
    <x v="2"/>
    <x v="0"/>
    <n v="1"/>
    <n v="410"/>
    <n v="4"/>
    <x v="1"/>
    <n v="88"/>
    <n v="3"/>
    <n v="4"/>
    <x v="5"/>
    <n v="2"/>
    <x v="0"/>
    <n v="16015"/>
    <n v="15896"/>
    <n v="1"/>
    <s v="Y"/>
    <x v="1"/>
    <n v="19"/>
    <n v="3"/>
    <n v="2"/>
    <n v="80"/>
    <n v="0"/>
    <n v="22"/>
    <n v="2"/>
    <n v="3"/>
    <n v="22"/>
    <n v="10"/>
    <n v="0"/>
    <n v="4"/>
    <x v="10"/>
  </r>
  <r>
    <n v="18"/>
    <x v="1"/>
    <s v="Travel_Rarely"/>
    <n v="812"/>
    <x v="0"/>
    <n v="10"/>
    <x v="3"/>
    <x v="2"/>
    <n v="1"/>
    <n v="411"/>
    <n v="4"/>
    <x v="0"/>
    <n v="69"/>
    <n v="2"/>
    <n v="1"/>
    <x v="6"/>
    <n v="3"/>
    <x v="0"/>
    <n v="1200"/>
    <n v="9724"/>
    <n v="1"/>
    <s v="Y"/>
    <x v="1"/>
    <n v="12"/>
    <n v="3"/>
    <n v="1"/>
    <n v="80"/>
    <n v="0"/>
    <n v="0"/>
    <n v="2"/>
    <n v="3"/>
    <n v="0"/>
    <n v="0"/>
    <n v="0"/>
    <n v="0"/>
    <x v="37"/>
  </r>
  <r>
    <n v="28"/>
    <x v="1"/>
    <s v="Travel_Rarely"/>
    <n v="1476"/>
    <x v="1"/>
    <n v="16"/>
    <x v="0"/>
    <x v="2"/>
    <n v="1"/>
    <n v="412"/>
    <n v="2"/>
    <x v="1"/>
    <n v="68"/>
    <n v="4"/>
    <n v="2"/>
    <x v="4"/>
    <n v="1"/>
    <x v="0"/>
    <n v="5661"/>
    <n v="4824"/>
    <n v="0"/>
    <s v="Y"/>
    <x v="1"/>
    <n v="19"/>
    <n v="3"/>
    <n v="3"/>
    <n v="80"/>
    <n v="0"/>
    <n v="9"/>
    <n v="2"/>
    <n v="3"/>
    <n v="8"/>
    <n v="3"/>
    <n v="0"/>
    <n v="7"/>
    <x v="12"/>
  </r>
  <r>
    <n v="31"/>
    <x v="1"/>
    <s v="Travel_Rarely"/>
    <n v="218"/>
    <x v="0"/>
    <n v="7"/>
    <x v="3"/>
    <x v="4"/>
    <n v="1"/>
    <n v="416"/>
    <n v="2"/>
    <x v="1"/>
    <n v="100"/>
    <n v="4"/>
    <n v="2"/>
    <x v="0"/>
    <n v="4"/>
    <x v="1"/>
    <n v="6929"/>
    <n v="12241"/>
    <n v="4"/>
    <s v="Y"/>
    <x v="1"/>
    <n v="11"/>
    <n v="3"/>
    <n v="2"/>
    <n v="80"/>
    <n v="1"/>
    <n v="10"/>
    <n v="3"/>
    <n v="2"/>
    <n v="8"/>
    <n v="7"/>
    <n v="7"/>
    <n v="7"/>
    <x v="25"/>
  </r>
  <r>
    <n v="39"/>
    <x v="1"/>
    <s v="Travel_Rarely"/>
    <n v="1132"/>
    <x v="1"/>
    <n v="1"/>
    <x v="3"/>
    <x v="2"/>
    <n v="1"/>
    <n v="417"/>
    <n v="3"/>
    <x v="1"/>
    <n v="48"/>
    <n v="4"/>
    <n v="3"/>
    <x v="4"/>
    <n v="4"/>
    <x v="2"/>
    <n v="9613"/>
    <n v="10942"/>
    <n v="0"/>
    <s v="Y"/>
    <x v="1"/>
    <n v="17"/>
    <n v="3"/>
    <n v="1"/>
    <n v="80"/>
    <n v="3"/>
    <n v="19"/>
    <n v="5"/>
    <n v="2"/>
    <n v="18"/>
    <n v="10"/>
    <n v="3"/>
    <n v="7"/>
    <x v="17"/>
  </r>
  <r>
    <n v="36"/>
    <x v="1"/>
    <s v="Non-Travel"/>
    <n v="1105"/>
    <x v="1"/>
    <n v="24"/>
    <x v="2"/>
    <x v="0"/>
    <n v="1"/>
    <n v="419"/>
    <n v="2"/>
    <x v="0"/>
    <n v="47"/>
    <n v="3"/>
    <n v="2"/>
    <x v="2"/>
    <n v="2"/>
    <x v="1"/>
    <n v="5674"/>
    <n v="6927"/>
    <n v="7"/>
    <s v="Y"/>
    <x v="1"/>
    <n v="15"/>
    <n v="3"/>
    <n v="3"/>
    <n v="80"/>
    <n v="1"/>
    <n v="11"/>
    <n v="3"/>
    <n v="3"/>
    <n v="9"/>
    <n v="8"/>
    <n v="0"/>
    <n v="8"/>
    <x v="27"/>
  </r>
  <r>
    <n v="32"/>
    <x v="1"/>
    <s v="Travel_Rarely"/>
    <n v="906"/>
    <x v="0"/>
    <n v="7"/>
    <x v="3"/>
    <x v="0"/>
    <n v="1"/>
    <n v="420"/>
    <n v="4"/>
    <x v="1"/>
    <n v="91"/>
    <n v="2"/>
    <n v="2"/>
    <x v="0"/>
    <n v="3"/>
    <x v="1"/>
    <n v="5484"/>
    <n v="16985"/>
    <n v="1"/>
    <s v="Y"/>
    <x v="1"/>
    <n v="14"/>
    <n v="3"/>
    <n v="3"/>
    <n v="80"/>
    <n v="1"/>
    <n v="13"/>
    <n v="3"/>
    <n v="2"/>
    <n v="13"/>
    <n v="8"/>
    <n v="4"/>
    <n v="8"/>
    <x v="17"/>
  </r>
  <r>
    <n v="38"/>
    <x v="1"/>
    <s v="Travel_Rarely"/>
    <n v="849"/>
    <x v="1"/>
    <n v="25"/>
    <x v="0"/>
    <x v="0"/>
    <n v="1"/>
    <n v="421"/>
    <n v="1"/>
    <x v="0"/>
    <n v="81"/>
    <n v="2"/>
    <n v="3"/>
    <x v="7"/>
    <n v="2"/>
    <x v="1"/>
    <n v="12061"/>
    <n v="26707"/>
    <n v="3"/>
    <s v="Y"/>
    <x v="1"/>
    <n v="17"/>
    <n v="3"/>
    <n v="3"/>
    <n v="80"/>
    <n v="1"/>
    <n v="19"/>
    <n v="2"/>
    <n v="3"/>
    <n v="10"/>
    <n v="8"/>
    <n v="0"/>
    <n v="1"/>
    <x v="29"/>
  </r>
  <r>
    <n v="58"/>
    <x v="1"/>
    <s v="Non-Travel"/>
    <n v="390"/>
    <x v="1"/>
    <n v="1"/>
    <x v="2"/>
    <x v="0"/>
    <n v="1"/>
    <n v="422"/>
    <n v="4"/>
    <x v="1"/>
    <n v="32"/>
    <n v="1"/>
    <n v="2"/>
    <x v="4"/>
    <n v="3"/>
    <x v="2"/>
    <n v="5660"/>
    <n v="17056"/>
    <n v="2"/>
    <s v="Y"/>
    <x v="0"/>
    <n v="13"/>
    <n v="3"/>
    <n v="4"/>
    <n v="80"/>
    <n v="1"/>
    <n v="12"/>
    <n v="2"/>
    <n v="3"/>
    <n v="5"/>
    <n v="3"/>
    <n v="1"/>
    <n v="2"/>
    <x v="4"/>
  </r>
  <r>
    <n v="31"/>
    <x v="1"/>
    <s v="Travel_Rarely"/>
    <n v="691"/>
    <x v="1"/>
    <n v="5"/>
    <x v="2"/>
    <x v="4"/>
    <n v="1"/>
    <n v="423"/>
    <n v="3"/>
    <x v="1"/>
    <n v="86"/>
    <n v="3"/>
    <n v="1"/>
    <x v="1"/>
    <n v="4"/>
    <x v="1"/>
    <n v="4821"/>
    <n v="10077"/>
    <n v="0"/>
    <s v="Y"/>
    <x v="0"/>
    <n v="12"/>
    <n v="3"/>
    <n v="3"/>
    <n v="80"/>
    <n v="1"/>
    <n v="6"/>
    <n v="4"/>
    <n v="3"/>
    <n v="5"/>
    <n v="2"/>
    <n v="0"/>
    <n v="3"/>
    <x v="38"/>
  </r>
  <r>
    <n v="31"/>
    <x v="1"/>
    <s v="Travel_Rarely"/>
    <n v="106"/>
    <x v="2"/>
    <n v="2"/>
    <x v="3"/>
    <x v="5"/>
    <n v="1"/>
    <n v="424"/>
    <n v="1"/>
    <x v="1"/>
    <n v="62"/>
    <n v="2"/>
    <n v="2"/>
    <x v="8"/>
    <n v="1"/>
    <x v="1"/>
    <n v="6410"/>
    <n v="17822"/>
    <n v="3"/>
    <s v="Y"/>
    <x v="1"/>
    <n v="12"/>
    <n v="3"/>
    <n v="4"/>
    <n v="80"/>
    <n v="0"/>
    <n v="9"/>
    <n v="1"/>
    <n v="3"/>
    <n v="2"/>
    <n v="2"/>
    <n v="1"/>
    <n v="0"/>
    <x v="43"/>
  </r>
  <r>
    <n v="45"/>
    <x v="1"/>
    <s v="Travel_Frequently"/>
    <n v="1249"/>
    <x v="1"/>
    <n v="7"/>
    <x v="3"/>
    <x v="0"/>
    <n v="1"/>
    <n v="425"/>
    <n v="1"/>
    <x v="1"/>
    <n v="97"/>
    <n v="3"/>
    <n v="3"/>
    <x v="2"/>
    <n v="1"/>
    <x v="2"/>
    <n v="5210"/>
    <n v="20308"/>
    <n v="1"/>
    <s v="Y"/>
    <x v="1"/>
    <n v="18"/>
    <n v="3"/>
    <n v="1"/>
    <n v="80"/>
    <n v="1"/>
    <n v="24"/>
    <n v="2"/>
    <n v="3"/>
    <n v="24"/>
    <n v="9"/>
    <n v="9"/>
    <n v="11"/>
    <x v="0"/>
  </r>
  <r>
    <n v="31"/>
    <x v="1"/>
    <s v="Travel_Rarely"/>
    <n v="192"/>
    <x v="1"/>
    <n v="2"/>
    <x v="2"/>
    <x v="0"/>
    <n v="1"/>
    <n v="426"/>
    <n v="3"/>
    <x v="1"/>
    <n v="32"/>
    <n v="3"/>
    <n v="1"/>
    <x v="1"/>
    <n v="4"/>
    <x v="2"/>
    <n v="2695"/>
    <n v="7747"/>
    <n v="0"/>
    <s v="Y"/>
    <x v="0"/>
    <n v="18"/>
    <n v="3"/>
    <n v="2"/>
    <n v="80"/>
    <n v="1"/>
    <n v="3"/>
    <n v="2"/>
    <n v="1"/>
    <n v="2"/>
    <n v="2"/>
    <n v="2"/>
    <n v="2"/>
    <x v="7"/>
  </r>
  <r>
    <n v="33"/>
    <x v="1"/>
    <s v="Travel_Frequently"/>
    <n v="553"/>
    <x v="1"/>
    <n v="5"/>
    <x v="2"/>
    <x v="0"/>
    <n v="1"/>
    <n v="428"/>
    <n v="4"/>
    <x v="0"/>
    <n v="74"/>
    <n v="3"/>
    <n v="3"/>
    <x v="5"/>
    <n v="2"/>
    <x v="1"/>
    <n v="11878"/>
    <n v="23364"/>
    <n v="6"/>
    <s v="Y"/>
    <x v="1"/>
    <n v="11"/>
    <n v="3"/>
    <n v="2"/>
    <n v="80"/>
    <n v="2"/>
    <n v="12"/>
    <n v="2"/>
    <n v="3"/>
    <n v="10"/>
    <n v="6"/>
    <n v="8"/>
    <n v="8"/>
    <x v="22"/>
  </r>
  <r>
    <n v="39"/>
    <x v="1"/>
    <s v="Travel_Rarely"/>
    <n v="117"/>
    <x v="1"/>
    <n v="10"/>
    <x v="1"/>
    <x v="2"/>
    <n v="1"/>
    <n v="429"/>
    <n v="3"/>
    <x v="1"/>
    <n v="99"/>
    <n v="3"/>
    <n v="4"/>
    <x v="5"/>
    <n v="1"/>
    <x v="1"/>
    <n v="17068"/>
    <n v="5355"/>
    <n v="1"/>
    <s v="Y"/>
    <x v="0"/>
    <n v="14"/>
    <n v="3"/>
    <n v="4"/>
    <n v="80"/>
    <n v="0"/>
    <n v="21"/>
    <n v="3"/>
    <n v="3"/>
    <n v="21"/>
    <n v="9"/>
    <n v="11"/>
    <n v="10"/>
    <x v="30"/>
  </r>
  <r>
    <n v="43"/>
    <x v="1"/>
    <s v="Travel_Frequently"/>
    <n v="185"/>
    <x v="1"/>
    <n v="10"/>
    <x v="2"/>
    <x v="0"/>
    <n v="1"/>
    <n v="430"/>
    <n v="3"/>
    <x v="0"/>
    <n v="33"/>
    <n v="3"/>
    <n v="1"/>
    <x v="2"/>
    <n v="4"/>
    <x v="0"/>
    <n v="2455"/>
    <n v="10675"/>
    <n v="0"/>
    <s v="Y"/>
    <x v="1"/>
    <n v="19"/>
    <n v="3"/>
    <n v="1"/>
    <n v="80"/>
    <n v="0"/>
    <n v="9"/>
    <n v="5"/>
    <n v="3"/>
    <n v="8"/>
    <n v="7"/>
    <n v="1"/>
    <n v="7"/>
    <x v="35"/>
  </r>
  <r>
    <n v="49"/>
    <x v="1"/>
    <s v="Travel_Rarely"/>
    <n v="1091"/>
    <x v="1"/>
    <n v="1"/>
    <x v="0"/>
    <x v="4"/>
    <n v="1"/>
    <n v="431"/>
    <n v="3"/>
    <x v="0"/>
    <n v="90"/>
    <n v="2"/>
    <n v="4"/>
    <x v="4"/>
    <n v="3"/>
    <x v="0"/>
    <n v="13964"/>
    <n v="17810"/>
    <n v="7"/>
    <s v="Y"/>
    <x v="0"/>
    <n v="12"/>
    <n v="3"/>
    <n v="4"/>
    <n v="80"/>
    <n v="0"/>
    <n v="25"/>
    <n v="2"/>
    <n v="3"/>
    <n v="7"/>
    <n v="1"/>
    <n v="0"/>
    <n v="7"/>
    <x v="5"/>
  </r>
  <r>
    <n v="52"/>
    <x v="0"/>
    <s v="Travel_Rarely"/>
    <n v="723"/>
    <x v="1"/>
    <n v="8"/>
    <x v="2"/>
    <x v="2"/>
    <n v="1"/>
    <n v="433"/>
    <n v="3"/>
    <x v="1"/>
    <n v="85"/>
    <n v="2"/>
    <n v="2"/>
    <x v="1"/>
    <n v="2"/>
    <x v="1"/>
    <n v="4941"/>
    <n v="17747"/>
    <n v="2"/>
    <s v="Y"/>
    <x v="1"/>
    <n v="15"/>
    <n v="3"/>
    <n v="1"/>
    <n v="80"/>
    <n v="0"/>
    <n v="11"/>
    <n v="3"/>
    <n v="2"/>
    <n v="8"/>
    <n v="2"/>
    <n v="7"/>
    <n v="7"/>
    <x v="10"/>
  </r>
  <r>
    <n v="27"/>
    <x v="1"/>
    <s v="Travel_Rarely"/>
    <n v="1220"/>
    <x v="1"/>
    <n v="5"/>
    <x v="3"/>
    <x v="0"/>
    <n v="1"/>
    <n v="434"/>
    <n v="3"/>
    <x v="0"/>
    <n v="85"/>
    <n v="3"/>
    <n v="1"/>
    <x v="1"/>
    <n v="2"/>
    <x v="0"/>
    <n v="2478"/>
    <n v="20938"/>
    <n v="1"/>
    <s v="Y"/>
    <x v="0"/>
    <n v="12"/>
    <n v="3"/>
    <n v="2"/>
    <n v="80"/>
    <n v="0"/>
    <n v="4"/>
    <n v="2"/>
    <n v="2"/>
    <n v="4"/>
    <n v="3"/>
    <n v="1"/>
    <n v="2"/>
    <x v="33"/>
  </r>
  <r>
    <n v="32"/>
    <x v="1"/>
    <s v="Travel_Rarely"/>
    <n v="588"/>
    <x v="0"/>
    <n v="8"/>
    <x v="0"/>
    <x v="4"/>
    <n v="1"/>
    <n v="436"/>
    <n v="3"/>
    <x v="0"/>
    <n v="65"/>
    <n v="2"/>
    <n v="2"/>
    <x v="0"/>
    <n v="2"/>
    <x v="1"/>
    <n v="5228"/>
    <n v="24624"/>
    <n v="1"/>
    <s v="Y"/>
    <x v="0"/>
    <n v="11"/>
    <n v="3"/>
    <n v="4"/>
    <n v="80"/>
    <n v="0"/>
    <n v="13"/>
    <n v="2"/>
    <n v="3"/>
    <n v="13"/>
    <n v="12"/>
    <n v="11"/>
    <n v="9"/>
    <x v="36"/>
  </r>
  <r>
    <n v="27"/>
    <x v="1"/>
    <s v="Travel_Rarely"/>
    <n v="1377"/>
    <x v="0"/>
    <n v="2"/>
    <x v="3"/>
    <x v="0"/>
    <n v="1"/>
    <n v="437"/>
    <n v="4"/>
    <x v="1"/>
    <n v="74"/>
    <n v="3"/>
    <n v="2"/>
    <x v="0"/>
    <n v="3"/>
    <x v="0"/>
    <n v="4478"/>
    <n v="5242"/>
    <n v="1"/>
    <s v="Y"/>
    <x v="0"/>
    <n v="11"/>
    <n v="3"/>
    <n v="1"/>
    <n v="80"/>
    <n v="0"/>
    <n v="5"/>
    <n v="3"/>
    <n v="3"/>
    <n v="5"/>
    <n v="4"/>
    <n v="0"/>
    <n v="4"/>
    <x v="17"/>
  </r>
  <r>
    <n v="31"/>
    <x v="1"/>
    <s v="Travel_Rarely"/>
    <n v="691"/>
    <x v="0"/>
    <n v="7"/>
    <x v="3"/>
    <x v="3"/>
    <n v="1"/>
    <n v="438"/>
    <n v="4"/>
    <x v="1"/>
    <n v="73"/>
    <n v="3"/>
    <n v="2"/>
    <x v="0"/>
    <n v="4"/>
    <x v="2"/>
    <n v="7547"/>
    <n v="7143"/>
    <n v="4"/>
    <s v="Y"/>
    <x v="1"/>
    <n v="12"/>
    <n v="3"/>
    <n v="4"/>
    <n v="80"/>
    <n v="3"/>
    <n v="13"/>
    <n v="3"/>
    <n v="3"/>
    <n v="7"/>
    <n v="7"/>
    <n v="1"/>
    <n v="7"/>
    <x v="25"/>
  </r>
  <r>
    <n v="32"/>
    <x v="1"/>
    <s v="Travel_Rarely"/>
    <n v="1018"/>
    <x v="1"/>
    <n v="2"/>
    <x v="2"/>
    <x v="2"/>
    <n v="1"/>
    <n v="439"/>
    <n v="1"/>
    <x v="0"/>
    <n v="74"/>
    <n v="4"/>
    <n v="2"/>
    <x v="1"/>
    <n v="4"/>
    <x v="0"/>
    <n v="5055"/>
    <n v="10557"/>
    <n v="7"/>
    <s v="Y"/>
    <x v="1"/>
    <n v="16"/>
    <n v="3"/>
    <n v="3"/>
    <n v="80"/>
    <n v="0"/>
    <n v="10"/>
    <n v="0"/>
    <n v="2"/>
    <n v="7"/>
    <n v="7"/>
    <n v="0"/>
    <n v="7"/>
    <x v="34"/>
  </r>
  <r>
    <n v="28"/>
    <x v="0"/>
    <s v="Travel_Rarely"/>
    <n v="1157"/>
    <x v="1"/>
    <n v="2"/>
    <x v="2"/>
    <x v="2"/>
    <n v="1"/>
    <n v="440"/>
    <n v="1"/>
    <x v="1"/>
    <n v="84"/>
    <n v="1"/>
    <n v="1"/>
    <x v="1"/>
    <n v="4"/>
    <x v="1"/>
    <n v="3464"/>
    <n v="24737"/>
    <n v="5"/>
    <s v="Y"/>
    <x v="0"/>
    <n v="13"/>
    <n v="3"/>
    <n v="4"/>
    <n v="80"/>
    <n v="0"/>
    <n v="5"/>
    <n v="4"/>
    <n v="2"/>
    <n v="3"/>
    <n v="2"/>
    <n v="2"/>
    <n v="2"/>
    <x v="48"/>
  </r>
  <r>
    <n v="30"/>
    <x v="1"/>
    <s v="Travel_Rarely"/>
    <n v="1275"/>
    <x v="1"/>
    <n v="28"/>
    <x v="0"/>
    <x v="2"/>
    <n v="1"/>
    <n v="441"/>
    <n v="4"/>
    <x v="0"/>
    <n v="64"/>
    <n v="3"/>
    <n v="2"/>
    <x v="1"/>
    <n v="4"/>
    <x v="1"/>
    <n v="5775"/>
    <n v="11934"/>
    <n v="1"/>
    <s v="Y"/>
    <x v="1"/>
    <n v="13"/>
    <n v="3"/>
    <n v="4"/>
    <n v="80"/>
    <n v="2"/>
    <n v="11"/>
    <n v="2"/>
    <n v="3"/>
    <n v="10"/>
    <n v="8"/>
    <n v="1"/>
    <n v="9"/>
    <x v="9"/>
  </r>
  <r>
    <n v="31"/>
    <x v="1"/>
    <s v="Travel_Frequently"/>
    <n v="798"/>
    <x v="1"/>
    <n v="7"/>
    <x v="0"/>
    <x v="0"/>
    <n v="1"/>
    <n v="442"/>
    <n v="3"/>
    <x v="0"/>
    <n v="48"/>
    <n v="2"/>
    <n v="3"/>
    <x v="3"/>
    <n v="3"/>
    <x v="1"/>
    <n v="8943"/>
    <n v="14034"/>
    <n v="1"/>
    <s v="Y"/>
    <x v="1"/>
    <n v="24"/>
    <n v="4"/>
    <n v="1"/>
    <n v="80"/>
    <n v="1"/>
    <n v="10"/>
    <n v="2"/>
    <n v="3"/>
    <n v="10"/>
    <n v="9"/>
    <n v="8"/>
    <n v="9"/>
    <x v="47"/>
  </r>
  <r>
    <n v="39"/>
    <x v="1"/>
    <s v="Travel_Frequently"/>
    <n v="672"/>
    <x v="1"/>
    <n v="7"/>
    <x v="0"/>
    <x v="2"/>
    <n v="1"/>
    <n v="444"/>
    <n v="3"/>
    <x v="1"/>
    <n v="54"/>
    <n v="2"/>
    <n v="5"/>
    <x v="5"/>
    <n v="4"/>
    <x v="1"/>
    <n v="19272"/>
    <n v="21141"/>
    <n v="1"/>
    <s v="Y"/>
    <x v="1"/>
    <n v="15"/>
    <n v="3"/>
    <n v="1"/>
    <n v="80"/>
    <n v="1"/>
    <n v="21"/>
    <n v="2"/>
    <n v="3"/>
    <n v="21"/>
    <n v="9"/>
    <n v="13"/>
    <n v="3"/>
    <x v="7"/>
  </r>
  <r>
    <n v="39"/>
    <x v="0"/>
    <s v="Travel_Rarely"/>
    <n v="1162"/>
    <x v="0"/>
    <n v="3"/>
    <x v="0"/>
    <x v="2"/>
    <n v="1"/>
    <n v="445"/>
    <n v="4"/>
    <x v="0"/>
    <n v="41"/>
    <n v="3"/>
    <n v="2"/>
    <x v="0"/>
    <n v="3"/>
    <x v="1"/>
    <n v="5238"/>
    <n v="17778"/>
    <n v="4"/>
    <s v="Y"/>
    <x v="0"/>
    <n v="18"/>
    <n v="3"/>
    <n v="1"/>
    <n v="80"/>
    <n v="0"/>
    <n v="12"/>
    <n v="3"/>
    <n v="2"/>
    <n v="1"/>
    <n v="0"/>
    <n v="0"/>
    <n v="0"/>
    <x v="41"/>
  </r>
  <r>
    <n v="33"/>
    <x v="1"/>
    <s v="Travel_Frequently"/>
    <n v="508"/>
    <x v="0"/>
    <n v="10"/>
    <x v="3"/>
    <x v="3"/>
    <n v="1"/>
    <n v="446"/>
    <n v="2"/>
    <x v="1"/>
    <n v="46"/>
    <n v="2"/>
    <n v="2"/>
    <x v="0"/>
    <n v="4"/>
    <x v="0"/>
    <n v="4682"/>
    <n v="4317"/>
    <n v="3"/>
    <s v="Y"/>
    <x v="1"/>
    <n v="14"/>
    <n v="3"/>
    <n v="3"/>
    <n v="80"/>
    <n v="0"/>
    <n v="9"/>
    <n v="6"/>
    <n v="2"/>
    <n v="7"/>
    <n v="7"/>
    <n v="0"/>
    <n v="1"/>
    <x v="17"/>
  </r>
  <r>
    <n v="47"/>
    <x v="1"/>
    <s v="Travel_Rarely"/>
    <n v="1482"/>
    <x v="1"/>
    <n v="5"/>
    <x v="4"/>
    <x v="0"/>
    <n v="1"/>
    <n v="447"/>
    <n v="4"/>
    <x v="1"/>
    <n v="42"/>
    <n v="3"/>
    <n v="5"/>
    <x v="7"/>
    <n v="3"/>
    <x v="1"/>
    <n v="18300"/>
    <n v="16375"/>
    <n v="4"/>
    <s v="Y"/>
    <x v="1"/>
    <n v="11"/>
    <n v="3"/>
    <n v="2"/>
    <n v="80"/>
    <n v="1"/>
    <n v="21"/>
    <n v="2"/>
    <n v="3"/>
    <n v="3"/>
    <n v="2"/>
    <n v="1"/>
    <n v="1"/>
    <x v="34"/>
  </r>
  <r>
    <n v="43"/>
    <x v="1"/>
    <s v="Travel_Frequently"/>
    <n v="559"/>
    <x v="1"/>
    <n v="10"/>
    <x v="2"/>
    <x v="0"/>
    <n v="1"/>
    <n v="448"/>
    <n v="3"/>
    <x v="0"/>
    <n v="82"/>
    <n v="2"/>
    <n v="2"/>
    <x v="2"/>
    <n v="3"/>
    <x v="2"/>
    <n v="5257"/>
    <n v="6227"/>
    <n v="1"/>
    <s v="Y"/>
    <x v="1"/>
    <n v="11"/>
    <n v="3"/>
    <n v="2"/>
    <n v="80"/>
    <n v="1"/>
    <n v="9"/>
    <n v="3"/>
    <n v="4"/>
    <n v="9"/>
    <n v="7"/>
    <n v="0"/>
    <n v="0"/>
    <x v="26"/>
  </r>
  <r>
    <n v="27"/>
    <x v="1"/>
    <s v="Non-Travel"/>
    <n v="210"/>
    <x v="0"/>
    <n v="1"/>
    <x v="1"/>
    <x v="3"/>
    <n v="1"/>
    <n v="449"/>
    <n v="3"/>
    <x v="1"/>
    <n v="73"/>
    <n v="3"/>
    <n v="2"/>
    <x v="0"/>
    <n v="2"/>
    <x v="1"/>
    <n v="6349"/>
    <n v="22107"/>
    <n v="0"/>
    <s v="Y"/>
    <x v="0"/>
    <n v="13"/>
    <n v="3"/>
    <n v="4"/>
    <n v="80"/>
    <n v="1"/>
    <n v="6"/>
    <n v="0"/>
    <n v="3"/>
    <n v="5"/>
    <n v="4"/>
    <n v="1"/>
    <n v="4"/>
    <x v="18"/>
  </r>
  <r>
    <n v="54"/>
    <x v="1"/>
    <s v="Travel_Frequently"/>
    <n v="928"/>
    <x v="1"/>
    <n v="20"/>
    <x v="2"/>
    <x v="0"/>
    <n v="1"/>
    <n v="450"/>
    <n v="4"/>
    <x v="0"/>
    <n v="31"/>
    <n v="3"/>
    <n v="2"/>
    <x v="1"/>
    <n v="3"/>
    <x v="0"/>
    <n v="4869"/>
    <n v="16885"/>
    <n v="3"/>
    <s v="Y"/>
    <x v="1"/>
    <n v="12"/>
    <n v="3"/>
    <n v="4"/>
    <n v="80"/>
    <n v="0"/>
    <n v="20"/>
    <n v="4"/>
    <n v="2"/>
    <n v="4"/>
    <n v="3"/>
    <n v="0"/>
    <n v="3"/>
    <x v="27"/>
  </r>
  <r>
    <n v="43"/>
    <x v="1"/>
    <s v="Travel_Rarely"/>
    <n v="1001"/>
    <x v="1"/>
    <n v="7"/>
    <x v="3"/>
    <x v="0"/>
    <n v="1"/>
    <n v="451"/>
    <n v="3"/>
    <x v="0"/>
    <n v="43"/>
    <n v="3"/>
    <n v="3"/>
    <x v="4"/>
    <n v="1"/>
    <x v="1"/>
    <n v="9985"/>
    <n v="9262"/>
    <n v="8"/>
    <s v="Y"/>
    <x v="1"/>
    <n v="16"/>
    <n v="3"/>
    <n v="1"/>
    <n v="80"/>
    <n v="1"/>
    <n v="10"/>
    <n v="1"/>
    <n v="2"/>
    <n v="1"/>
    <n v="0"/>
    <n v="0"/>
    <n v="0"/>
    <x v="25"/>
  </r>
  <r>
    <n v="45"/>
    <x v="1"/>
    <s v="Travel_Rarely"/>
    <n v="549"/>
    <x v="1"/>
    <n v="8"/>
    <x v="2"/>
    <x v="1"/>
    <n v="1"/>
    <n v="452"/>
    <n v="4"/>
    <x v="1"/>
    <n v="75"/>
    <n v="3"/>
    <n v="2"/>
    <x v="1"/>
    <n v="4"/>
    <x v="1"/>
    <n v="3697"/>
    <n v="9278"/>
    <n v="9"/>
    <s v="Y"/>
    <x v="1"/>
    <n v="14"/>
    <n v="3"/>
    <n v="1"/>
    <n v="80"/>
    <n v="2"/>
    <n v="12"/>
    <n v="3"/>
    <n v="3"/>
    <n v="10"/>
    <n v="9"/>
    <n v="9"/>
    <n v="8"/>
    <x v="28"/>
  </r>
  <r>
    <n v="40"/>
    <x v="1"/>
    <s v="Travel_Rarely"/>
    <n v="1124"/>
    <x v="0"/>
    <n v="1"/>
    <x v="0"/>
    <x v="2"/>
    <n v="1"/>
    <n v="453"/>
    <n v="2"/>
    <x v="1"/>
    <n v="57"/>
    <n v="1"/>
    <n v="2"/>
    <x v="0"/>
    <n v="4"/>
    <x v="1"/>
    <n v="7457"/>
    <n v="13273"/>
    <n v="2"/>
    <s v="Y"/>
    <x v="0"/>
    <n v="22"/>
    <n v="4"/>
    <n v="3"/>
    <n v="80"/>
    <n v="3"/>
    <n v="6"/>
    <n v="2"/>
    <n v="2"/>
    <n v="4"/>
    <n v="3"/>
    <n v="0"/>
    <n v="2"/>
    <x v="48"/>
  </r>
  <r>
    <n v="29"/>
    <x v="0"/>
    <s v="Travel_Rarely"/>
    <n v="318"/>
    <x v="1"/>
    <n v="8"/>
    <x v="2"/>
    <x v="1"/>
    <n v="1"/>
    <n v="454"/>
    <n v="2"/>
    <x v="1"/>
    <n v="77"/>
    <n v="1"/>
    <n v="1"/>
    <x v="2"/>
    <n v="1"/>
    <x v="1"/>
    <n v="2119"/>
    <n v="4759"/>
    <n v="1"/>
    <s v="Y"/>
    <x v="0"/>
    <n v="11"/>
    <n v="3"/>
    <n v="4"/>
    <n v="80"/>
    <n v="0"/>
    <n v="7"/>
    <n v="4"/>
    <n v="2"/>
    <n v="7"/>
    <n v="7"/>
    <n v="0"/>
    <n v="7"/>
    <x v="4"/>
  </r>
  <r>
    <n v="29"/>
    <x v="1"/>
    <s v="Travel_Rarely"/>
    <n v="738"/>
    <x v="1"/>
    <n v="9"/>
    <x v="4"/>
    <x v="1"/>
    <n v="1"/>
    <n v="455"/>
    <n v="2"/>
    <x v="1"/>
    <n v="30"/>
    <n v="2"/>
    <n v="1"/>
    <x v="2"/>
    <n v="4"/>
    <x v="0"/>
    <n v="3983"/>
    <n v="7621"/>
    <n v="0"/>
    <s v="Y"/>
    <x v="1"/>
    <n v="17"/>
    <n v="3"/>
    <n v="3"/>
    <n v="80"/>
    <n v="0"/>
    <n v="4"/>
    <n v="2"/>
    <n v="3"/>
    <n v="3"/>
    <n v="2"/>
    <n v="2"/>
    <n v="2"/>
    <x v="43"/>
  </r>
  <r>
    <n v="30"/>
    <x v="1"/>
    <s v="Travel_Rarely"/>
    <n v="570"/>
    <x v="0"/>
    <n v="5"/>
    <x v="3"/>
    <x v="3"/>
    <n v="1"/>
    <n v="456"/>
    <n v="4"/>
    <x v="0"/>
    <n v="30"/>
    <n v="2"/>
    <n v="2"/>
    <x v="0"/>
    <n v="3"/>
    <x v="2"/>
    <n v="6118"/>
    <n v="5431"/>
    <n v="1"/>
    <s v="Y"/>
    <x v="1"/>
    <n v="13"/>
    <n v="3"/>
    <n v="3"/>
    <n v="80"/>
    <n v="3"/>
    <n v="10"/>
    <n v="2"/>
    <n v="3"/>
    <n v="10"/>
    <n v="9"/>
    <n v="1"/>
    <n v="2"/>
    <x v="30"/>
  </r>
  <r>
    <n v="27"/>
    <x v="1"/>
    <s v="Travel_Rarely"/>
    <n v="1130"/>
    <x v="0"/>
    <n v="8"/>
    <x v="2"/>
    <x v="3"/>
    <n v="1"/>
    <n v="458"/>
    <n v="2"/>
    <x v="0"/>
    <n v="56"/>
    <n v="3"/>
    <n v="2"/>
    <x v="0"/>
    <n v="2"/>
    <x v="1"/>
    <n v="6214"/>
    <n v="3415"/>
    <n v="1"/>
    <s v="Y"/>
    <x v="1"/>
    <n v="18"/>
    <n v="3"/>
    <n v="1"/>
    <n v="80"/>
    <n v="1"/>
    <n v="8"/>
    <n v="3"/>
    <n v="3"/>
    <n v="8"/>
    <n v="7"/>
    <n v="0"/>
    <n v="7"/>
    <x v="8"/>
  </r>
  <r>
    <n v="37"/>
    <x v="1"/>
    <s v="Travel_Rarely"/>
    <n v="1192"/>
    <x v="1"/>
    <n v="5"/>
    <x v="0"/>
    <x v="2"/>
    <n v="1"/>
    <n v="460"/>
    <n v="4"/>
    <x v="1"/>
    <n v="61"/>
    <n v="3"/>
    <n v="2"/>
    <x v="3"/>
    <n v="4"/>
    <x v="2"/>
    <n v="6347"/>
    <n v="23177"/>
    <n v="7"/>
    <s v="Y"/>
    <x v="1"/>
    <n v="16"/>
    <n v="3"/>
    <n v="3"/>
    <n v="80"/>
    <n v="2"/>
    <n v="8"/>
    <n v="2"/>
    <n v="2"/>
    <n v="6"/>
    <n v="2"/>
    <n v="0"/>
    <n v="4"/>
    <x v="18"/>
  </r>
  <r>
    <n v="38"/>
    <x v="1"/>
    <s v="Travel_Rarely"/>
    <n v="343"/>
    <x v="1"/>
    <n v="15"/>
    <x v="0"/>
    <x v="0"/>
    <n v="1"/>
    <n v="461"/>
    <n v="3"/>
    <x v="1"/>
    <n v="92"/>
    <n v="2"/>
    <n v="3"/>
    <x v="7"/>
    <n v="4"/>
    <x v="2"/>
    <n v="11510"/>
    <n v="15682"/>
    <n v="0"/>
    <s v="Y"/>
    <x v="0"/>
    <n v="14"/>
    <n v="3"/>
    <n v="2"/>
    <n v="80"/>
    <n v="1"/>
    <n v="12"/>
    <n v="3"/>
    <n v="3"/>
    <n v="11"/>
    <n v="10"/>
    <n v="2"/>
    <n v="9"/>
    <x v="0"/>
  </r>
  <r>
    <n v="31"/>
    <x v="1"/>
    <s v="Travel_Rarely"/>
    <n v="1232"/>
    <x v="1"/>
    <n v="7"/>
    <x v="2"/>
    <x v="2"/>
    <n v="1"/>
    <n v="462"/>
    <n v="3"/>
    <x v="0"/>
    <n v="39"/>
    <n v="3"/>
    <n v="3"/>
    <x v="3"/>
    <n v="4"/>
    <x v="0"/>
    <n v="7143"/>
    <n v="25713"/>
    <n v="1"/>
    <s v="Y"/>
    <x v="0"/>
    <n v="14"/>
    <n v="3"/>
    <n v="3"/>
    <n v="80"/>
    <n v="0"/>
    <n v="11"/>
    <n v="2"/>
    <n v="2"/>
    <n v="11"/>
    <n v="9"/>
    <n v="4"/>
    <n v="10"/>
    <x v="3"/>
  </r>
  <r>
    <n v="29"/>
    <x v="1"/>
    <s v="Travel_Rarely"/>
    <n v="144"/>
    <x v="0"/>
    <n v="10"/>
    <x v="1"/>
    <x v="3"/>
    <n v="1"/>
    <n v="463"/>
    <n v="4"/>
    <x v="0"/>
    <n v="39"/>
    <n v="2"/>
    <n v="2"/>
    <x v="0"/>
    <n v="2"/>
    <x v="2"/>
    <n v="8268"/>
    <n v="11866"/>
    <n v="1"/>
    <s v="Y"/>
    <x v="0"/>
    <n v="14"/>
    <n v="3"/>
    <n v="1"/>
    <n v="80"/>
    <n v="2"/>
    <n v="7"/>
    <n v="2"/>
    <n v="3"/>
    <n v="7"/>
    <n v="7"/>
    <n v="1"/>
    <n v="7"/>
    <x v="20"/>
  </r>
  <r>
    <n v="35"/>
    <x v="1"/>
    <s v="Travel_Rarely"/>
    <n v="1296"/>
    <x v="1"/>
    <n v="5"/>
    <x v="2"/>
    <x v="4"/>
    <n v="1"/>
    <n v="464"/>
    <n v="3"/>
    <x v="1"/>
    <n v="62"/>
    <n v="3"/>
    <n v="3"/>
    <x v="3"/>
    <n v="2"/>
    <x v="0"/>
    <n v="8095"/>
    <n v="18264"/>
    <n v="0"/>
    <s v="Y"/>
    <x v="1"/>
    <n v="13"/>
    <n v="3"/>
    <n v="4"/>
    <n v="80"/>
    <n v="0"/>
    <n v="17"/>
    <n v="5"/>
    <n v="3"/>
    <n v="16"/>
    <n v="6"/>
    <n v="0"/>
    <n v="13"/>
    <x v="30"/>
  </r>
  <r>
    <n v="23"/>
    <x v="1"/>
    <s v="Travel_Rarely"/>
    <n v="1309"/>
    <x v="1"/>
    <n v="26"/>
    <x v="1"/>
    <x v="0"/>
    <n v="1"/>
    <n v="465"/>
    <n v="3"/>
    <x v="1"/>
    <n v="83"/>
    <n v="3"/>
    <n v="1"/>
    <x v="1"/>
    <n v="4"/>
    <x v="2"/>
    <n v="2904"/>
    <n v="16092"/>
    <n v="1"/>
    <s v="Y"/>
    <x v="1"/>
    <n v="12"/>
    <n v="3"/>
    <n v="3"/>
    <n v="80"/>
    <n v="2"/>
    <n v="4"/>
    <n v="2"/>
    <n v="2"/>
    <n v="4"/>
    <n v="2"/>
    <n v="0"/>
    <n v="2"/>
    <x v="48"/>
  </r>
  <r>
    <n v="41"/>
    <x v="1"/>
    <s v="Travel_Rarely"/>
    <n v="483"/>
    <x v="1"/>
    <n v="6"/>
    <x v="3"/>
    <x v="2"/>
    <n v="1"/>
    <n v="466"/>
    <n v="4"/>
    <x v="1"/>
    <n v="95"/>
    <n v="2"/>
    <n v="2"/>
    <x v="3"/>
    <n v="2"/>
    <x v="0"/>
    <n v="6032"/>
    <n v="10110"/>
    <n v="6"/>
    <s v="Y"/>
    <x v="0"/>
    <n v="15"/>
    <n v="3"/>
    <n v="4"/>
    <n v="80"/>
    <n v="0"/>
    <n v="8"/>
    <n v="3"/>
    <n v="3"/>
    <n v="5"/>
    <n v="4"/>
    <n v="1"/>
    <n v="2"/>
    <x v="24"/>
  </r>
  <r>
    <n v="47"/>
    <x v="1"/>
    <s v="Travel_Frequently"/>
    <n v="1309"/>
    <x v="0"/>
    <n v="4"/>
    <x v="1"/>
    <x v="2"/>
    <n v="1"/>
    <n v="467"/>
    <n v="2"/>
    <x v="1"/>
    <n v="99"/>
    <n v="3"/>
    <n v="2"/>
    <x v="6"/>
    <n v="3"/>
    <x v="0"/>
    <n v="2976"/>
    <n v="25751"/>
    <n v="3"/>
    <s v="Y"/>
    <x v="1"/>
    <n v="19"/>
    <n v="3"/>
    <n v="1"/>
    <n v="80"/>
    <n v="0"/>
    <n v="5"/>
    <n v="3"/>
    <n v="3"/>
    <n v="0"/>
    <n v="0"/>
    <n v="0"/>
    <n v="0"/>
    <x v="37"/>
  </r>
  <r>
    <n v="42"/>
    <x v="1"/>
    <s v="Travel_Rarely"/>
    <n v="810"/>
    <x v="1"/>
    <n v="23"/>
    <x v="4"/>
    <x v="0"/>
    <n v="1"/>
    <n v="468"/>
    <n v="1"/>
    <x v="0"/>
    <n v="44"/>
    <n v="3"/>
    <n v="4"/>
    <x v="7"/>
    <n v="4"/>
    <x v="0"/>
    <n v="15992"/>
    <n v="15901"/>
    <n v="2"/>
    <s v="Y"/>
    <x v="1"/>
    <n v="14"/>
    <n v="3"/>
    <n v="2"/>
    <n v="80"/>
    <n v="0"/>
    <n v="16"/>
    <n v="2"/>
    <n v="3"/>
    <n v="1"/>
    <n v="0"/>
    <n v="0"/>
    <n v="0"/>
    <x v="4"/>
  </r>
  <r>
    <n v="29"/>
    <x v="1"/>
    <s v="Non-Travel"/>
    <n v="746"/>
    <x v="0"/>
    <n v="2"/>
    <x v="3"/>
    <x v="0"/>
    <n v="1"/>
    <n v="469"/>
    <n v="4"/>
    <x v="1"/>
    <n v="61"/>
    <n v="3"/>
    <n v="2"/>
    <x v="0"/>
    <n v="3"/>
    <x v="1"/>
    <n v="4649"/>
    <n v="16928"/>
    <n v="1"/>
    <s v="Y"/>
    <x v="1"/>
    <n v="14"/>
    <n v="3"/>
    <n v="1"/>
    <n v="80"/>
    <n v="1"/>
    <n v="4"/>
    <n v="3"/>
    <n v="2"/>
    <n v="4"/>
    <n v="3"/>
    <n v="0"/>
    <n v="2"/>
    <x v="28"/>
  </r>
  <r>
    <n v="42"/>
    <x v="1"/>
    <s v="Travel_Rarely"/>
    <n v="544"/>
    <x v="2"/>
    <n v="2"/>
    <x v="1"/>
    <x v="4"/>
    <n v="1"/>
    <n v="470"/>
    <n v="3"/>
    <x v="1"/>
    <n v="52"/>
    <n v="3"/>
    <n v="1"/>
    <x v="8"/>
    <n v="3"/>
    <x v="2"/>
    <n v="2696"/>
    <n v="24017"/>
    <n v="0"/>
    <s v="Y"/>
    <x v="0"/>
    <n v="11"/>
    <n v="3"/>
    <n v="3"/>
    <n v="80"/>
    <n v="1"/>
    <n v="4"/>
    <n v="5"/>
    <n v="3"/>
    <n v="3"/>
    <n v="2"/>
    <n v="1"/>
    <n v="0"/>
    <x v="31"/>
  </r>
  <r>
    <n v="32"/>
    <x v="1"/>
    <s v="Travel_Rarely"/>
    <n v="1062"/>
    <x v="1"/>
    <n v="2"/>
    <x v="3"/>
    <x v="2"/>
    <n v="1"/>
    <n v="471"/>
    <n v="3"/>
    <x v="0"/>
    <n v="75"/>
    <n v="3"/>
    <n v="1"/>
    <x v="2"/>
    <n v="2"/>
    <x v="1"/>
    <n v="2370"/>
    <n v="3956"/>
    <n v="1"/>
    <s v="Y"/>
    <x v="1"/>
    <n v="13"/>
    <n v="3"/>
    <n v="3"/>
    <n v="80"/>
    <n v="1"/>
    <n v="8"/>
    <n v="4"/>
    <n v="3"/>
    <n v="8"/>
    <n v="0"/>
    <n v="0"/>
    <n v="7"/>
    <x v="24"/>
  </r>
  <r>
    <n v="48"/>
    <x v="1"/>
    <s v="Travel_Rarely"/>
    <n v="530"/>
    <x v="0"/>
    <n v="29"/>
    <x v="1"/>
    <x v="2"/>
    <n v="1"/>
    <n v="473"/>
    <n v="1"/>
    <x v="0"/>
    <n v="91"/>
    <n v="3"/>
    <n v="3"/>
    <x v="5"/>
    <n v="3"/>
    <x v="1"/>
    <n v="12504"/>
    <n v="23978"/>
    <n v="3"/>
    <s v="Y"/>
    <x v="1"/>
    <n v="21"/>
    <n v="4"/>
    <n v="2"/>
    <n v="80"/>
    <n v="1"/>
    <n v="15"/>
    <n v="3"/>
    <n v="1"/>
    <n v="0"/>
    <n v="0"/>
    <n v="0"/>
    <n v="0"/>
    <x v="49"/>
  </r>
  <r>
    <n v="37"/>
    <x v="1"/>
    <s v="Travel_Rarely"/>
    <n v="1319"/>
    <x v="1"/>
    <n v="6"/>
    <x v="3"/>
    <x v="2"/>
    <n v="1"/>
    <n v="474"/>
    <n v="3"/>
    <x v="1"/>
    <n v="51"/>
    <n v="4"/>
    <n v="2"/>
    <x v="1"/>
    <n v="1"/>
    <x v="2"/>
    <n v="5974"/>
    <n v="17001"/>
    <n v="4"/>
    <s v="Y"/>
    <x v="0"/>
    <n v="13"/>
    <n v="3"/>
    <n v="1"/>
    <n v="80"/>
    <n v="2"/>
    <n v="13"/>
    <n v="2"/>
    <n v="3"/>
    <n v="7"/>
    <n v="7"/>
    <n v="6"/>
    <n v="7"/>
    <x v="14"/>
  </r>
  <r>
    <n v="30"/>
    <x v="1"/>
    <s v="Non-Travel"/>
    <n v="641"/>
    <x v="0"/>
    <n v="25"/>
    <x v="0"/>
    <x v="4"/>
    <n v="1"/>
    <n v="475"/>
    <n v="4"/>
    <x v="0"/>
    <n v="85"/>
    <n v="3"/>
    <n v="2"/>
    <x v="0"/>
    <n v="3"/>
    <x v="1"/>
    <n v="4736"/>
    <n v="6069"/>
    <n v="7"/>
    <s v="Y"/>
    <x v="0"/>
    <n v="12"/>
    <n v="3"/>
    <n v="2"/>
    <n v="80"/>
    <n v="1"/>
    <n v="4"/>
    <n v="2"/>
    <n v="4"/>
    <n v="2"/>
    <n v="2"/>
    <n v="2"/>
    <n v="2"/>
    <x v="45"/>
  </r>
  <r>
    <n v="26"/>
    <x v="1"/>
    <s v="Travel_Rarely"/>
    <n v="933"/>
    <x v="0"/>
    <n v="1"/>
    <x v="3"/>
    <x v="0"/>
    <n v="1"/>
    <n v="476"/>
    <n v="3"/>
    <x v="1"/>
    <n v="57"/>
    <n v="3"/>
    <n v="2"/>
    <x v="0"/>
    <n v="3"/>
    <x v="1"/>
    <n v="5296"/>
    <n v="20156"/>
    <n v="1"/>
    <s v="Y"/>
    <x v="1"/>
    <n v="17"/>
    <n v="3"/>
    <n v="2"/>
    <n v="80"/>
    <n v="1"/>
    <n v="8"/>
    <n v="3"/>
    <n v="3"/>
    <n v="8"/>
    <n v="7"/>
    <n v="7"/>
    <n v="7"/>
    <x v="7"/>
  </r>
  <r>
    <n v="42"/>
    <x v="1"/>
    <s v="Travel_Rarely"/>
    <n v="1332"/>
    <x v="1"/>
    <n v="2"/>
    <x v="2"/>
    <x v="1"/>
    <n v="1"/>
    <n v="477"/>
    <n v="1"/>
    <x v="1"/>
    <n v="98"/>
    <n v="2"/>
    <n v="2"/>
    <x v="4"/>
    <n v="4"/>
    <x v="0"/>
    <n v="6781"/>
    <n v="17078"/>
    <n v="3"/>
    <s v="Y"/>
    <x v="1"/>
    <n v="23"/>
    <n v="4"/>
    <n v="2"/>
    <n v="80"/>
    <n v="0"/>
    <n v="14"/>
    <n v="6"/>
    <n v="3"/>
    <n v="1"/>
    <n v="0"/>
    <n v="0"/>
    <n v="0"/>
    <x v="28"/>
  </r>
  <r>
    <n v="21"/>
    <x v="0"/>
    <s v="Travel_Frequently"/>
    <n v="756"/>
    <x v="0"/>
    <n v="1"/>
    <x v="1"/>
    <x v="4"/>
    <n v="1"/>
    <n v="478"/>
    <n v="1"/>
    <x v="0"/>
    <n v="99"/>
    <n v="2"/>
    <n v="1"/>
    <x v="6"/>
    <n v="2"/>
    <x v="0"/>
    <n v="2174"/>
    <n v="9150"/>
    <n v="1"/>
    <s v="Y"/>
    <x v="0"/>
    <n v="11"/>
    <n v="3"/>
    <n v="3"/>
    <n v="80"/>
    <n v="0"/>
    <n v="3"/>
    <n v="3"/>
    <n v="3"/>
    <n v="3"/>
    <n v="2"/>
    <n v="1"/>
    <n v="2"/>
    <x v="38"/>
  </r>
  <r>
    <n v="36"/>
    <x v="1"/>
    <s v="Non-Travel"/>
    <n v="845"/>
    <x v="0"/>
    <n v="1"/>
    <x v="4"/>
    <x v="2"/>
    <n v="1"/>
    <n v="479"/>
    <n v="4"/>
    <x v="0"/>
    <n v="45"/>
    <n v="3"/>
    <n v="2"/>
    <x v="0"/>
    <n v="4"/>
    <x v="0"/>
    <n v="6653"/>
    <n v="15276"/>
    <n v="4"/>
    <s v="Y"/>
    <x v="1"/>
    <n v="15"/>
    <n v="3"/>
    <n v="2"/>
    <n v="80"/>
    <n v="0"/>
    <n v="7"/>
    <n v="6"/>
    <n v="3"/>
    <n v="1"/>
    <n v="0"/>
    <n v="0"/>
    <n v="0"/>
    <x v="45"/>
  </r>
  <r>
    <n v="36"/>
    <x v="1"/>
    <s v="Travel_Frequently"/>
    <n v="541"/>
    <x v="0"/>
    <n v="3"/>
    <x v="2"/>
    <x v="2"/>
    <n v="1"/>
    <n v="481"/>
    <n v="1"/>
    <x v="1"/>
    <n v="48"/>
    <n v="2"/>
    <n v="3"/>
    <x v="0"/>
    <n v="4"/>
    <x v="1"/>
    <n v="9699"/>
    <n v="7246"/>
    <n v="4"/>
    <s v="Y"/>
    <x v="1"/>
    <n v="11"/>
    <n v="3"/>
    <n v="1"/>
    <n v="80"/>
    <n v="1"/>
    <n v="16"/>
    <n v="2"/>
    <n v="3"/>
    <n v="13"/>
    <n v="9"/>
    <n v="1"/>
    <n v="12"/>
    <x v="45"/>
  </r>
  <r>
    <n v="57"/>
    <x v="1"/>
    <s v="Travel_Rarely"/>
    <n v="593"/>
    <x v="1"/>
    <n v="1"/>
    <x v="2"/>
    <x v="2"/>
    <n v="1"/>
    <n v="482"/>
    <n v="4"/>
    <x v="1"/>
    <n v="88"/>
    <n v="3"/>
    <n v="2"/>
    <x v="4"/>
    <n v="3"/>
    <x v="1"/>
    <n v="6755"/>
    <n v="2967"/>
    <n v="2"/>
    <s v="Y"/>
    <x v="1"/>
    <n v="11"/>
    <n v="3"/>
    <n v="3"/>
    <n v="80"/>
    <n v="0"/>
    <n v="15"/>
    <n v="2"/>
    <n v="3"/>
    <n v="3"/>
    <n v="2"/>
    <n v="1"/>
    <n v="2"/>
    <x v="27"/>
  </r>
  <r>
    <n v="40"/>
    <x v="1"/>
    <s v="Travel_Rarely"/>
    <n v="1171"/>
    <x v="1"/>
    <n v="10"/>
    <x v="2"/>
    <x v="0"/>
    <n v="1"/>
    <n v="483"/>
    <n v="4"/>
    <x v="0"/>
    <n v="46"/>
    <n v="4"/>
    <n v="1"/>
    <x v="2"/>
    <n v="3"/>
    <x v="1"/>
    <n v="2213"/>
    <n v="22495"/>
    <n v="3"/>
    <s v="Y"/>
    <x v="0"/>
    <n v="13"/>
    <n v="3"/>
    <n v="3"/>
    <n v="80"/>
    <n v="1"/>
    <n v="10"/>
    <n v="3"/>
    <n v="3"/>
    <n v="7"/>
    <n v="7"/>
    <n v="1"/>
    <n v="7"/>
    <x v="46"/>
  </r>
  <r>
    <n v="21"/>
    <x v="1"/>
    <s v="Non-Travel"/>
    <n v="895"/>
    <x v="0"/>
    <n v="9"/>
    <x v="0"/>
    <x v="2"/>
    <n v="1"/>
    <n v="484"/>
    <n v="1"/>
    <x v="1"/>
    <n v="39"/>
    <n v="3"/>
    <n v="1"/>
    <x v="6"/>
    <n v="4"/>
    <x v="0"/>
    <n v="2610"/>
    <n v="2851"/>
    <n v="1"/>
    <s v="Y"/>
    <x v="1"/>
    <n v="24"/>
    <n v="4"/>
    <n v="3"/>
    <n v="80"/>
    <n v="0"/>
    <n v="3"/>
    <n v="3"/>
    <n v="2"/>
    <n v="3"/>
    <n v="2"/>
    <n v="2"/>
    <n v="2"/>
    <x v="10"/>
  </r>
  <r>
    <n v="33"/>
    <x v="0"/>
    <s v="Travel_Rarely"/>
    <n v="350"/>
    <x v="0"/>
    <n v="5"/>
    <x v="3"/>
    <x v="3"/>
    <n v="1"/>
    <n v="485"/>
    <n v="4"/>
    <x v="0"/>
    <n v="34"/>
    <n v="3"/>
    <n v="1"/>
    <x v="6"/>
    <n v="3"/>
    <x v="0"/>
    <n v="2851"/>
    <n v="9150"/>
    <n v="1"/>
    <s v="Y"/>
    <x v="0"/>
    <n v="13"/>
    <n v="3"/>
    <n v="2"/>
    <n v="80"/>
    <n v="0"/>
    <n v="1"/>
    <n v="2"/>
    <n v="3"/>
    <n v="1"/>
    <n v="0"/>
    <n v="0"/>
    <n v="0"/>
    <x v="49"/>
  </r>
  <r>
    <n v="37"/>
    <x v="1"/>
    <s v="Travel_Rarely"/>
    <n v="921"/>
    <x v="1"/>
    <n v="10"/>
    <x v="3"/>
    <x v="2"/>
    <n v="1"/>
    <n v="486"/>
    <n v="3"/>
    <x v="0"/>
    <n v="98"/>
    <n v="3"/>
    <n v="1"/>
    <x v="2"/>
    <n v="1"/>
    <x v="1"/>
    <n v="3452"/>
    <n v="17663"/>
    <n v="6"/>
    <s v="Y"/>
    <x v="1"/>
    <n v="20"/>
    <n v="4"/>
    <n v="2"/>
    <n v="80"/>
    <n v="1"/>
    <n v="17"/>
    <n v="3"/>
    <n v="3"/>
    <n v="5"/>
    <n v="4"/>
    <n v="0"/>
    <n v="3"/>
    <x v="3"/>
  </r>
  <r>
    <n v="46"/>
    <x v="1"/>
    <s v="Non-Travel"/>
    <n v="1144"/>
    <x v="1"/>
    <n v="7"/>
    <x v="2"/>
    <x v="2"/>
    <n v="1"/>
    <n v="487"/>
    <n v="3"/>
    <x v="0"/>
    <n v="30"/>
    <n v="3"/>
    <n v="2"/>
    <x v="3"/>
    <n v="3"/>
    <x v="1"/>
    <n v="5258"/>
    <n v="16044"/>
    <n v="2"/>
    <s v="Y"/>
    <x v="1"/>
    <n v="14"/>
    <n v="3"/>
    <n v="3"/>
    <n v="80"/>
    <n v="0"/>
    <n v="7"/>
    <n v="2"/>
    <n v="4"/>
    <n v="1"/>
    <n v="0"/>
    <n v="0"/>
    <n v="0"/>
    <x v="8"/>
  </r>
  <r>
    <n v="41"/>
    <x v="0"/>
    <s v="Travel_Frequently"/>
    <n v="143"/>
    <x v="0"/>
    <n v="4"/>
    <x v="3"/>
    <x v="3"/>
    <n v="1"/>
    <n v="488"/>
    <n v="1"/>
    <x v="1"/>
    <n v="56"/>
    <n v="3"/>
    <n v="2"/>
    <x v="0"/>
    <n v="2"/>
    <x v="0"/>
    <n v="9355"/>
    <n v="9558"/>
    <n v="1"/>
    <s v="Y"/>
    <x v="1"/>
    <n v="18"/>
    <n v="3"/>
    <n v="3"/>
    <n v="80"/>
    <n v="0"/>
    <n v="8"/>
    <n v="5"/>
    <n v="3"/>
    <n v="8"/>
    <n v="7"/>
    <n v="7"/>
    <n v="7"/>
    <x v="18"/>
  </r>
  <r>
    <n v="50"/>
    <x v="1"/>
    <s v="Travel_Rarely"/>
    <n v="1046"/>
    <x v="1"/>
    <n v="10"/>
    <x v="3"/>
    <x v="4"/>
    <n v="1"/>
    <n v="491"/>
    <n v="4"/>
    <x v="1"/>
    <n v="100"/>
    <n v="2"/>
    <n v="3"/>
    <x v="4"/>
    <n v="4"/>
    <x v="0"/>
    <n v="10496"/>
    <n v="2755"/>
    <n v="6"/>
    <s v="Y"/>
    <x v="1"/>
    <n v="15"/>
    <n v="3"/>
    <n v="4"/>
    <n v="80"/>
    <n v="0"/>
    <n v="20"/>
    <n v="2"/>
    <n v="3"/>
    <n v="4"/>
    <n v="3"/>
    <n v="1"/>
    <n v="3"/>
    <x v="38"/>
  </r>
  <r>
    <n v="40"/>
    <x v="0"/>
    <s v="Travel_Rarely"/>
    <n v="575"/>
    <x v="0"/>
    <n v="22"/>
    <x v="0"/>
    <x v="3"/>
    <n v="1"/>
    <n v="492"/>
    <n v="3"/>
    <x v="1"/>
    <n v="68"/>
    <n v="2"/>
    <n v="2"/>
    <x v="0"/>
    <n v="3"/>
    <x v="1"/>
    <n v="6380"/>
    <n v="6110"/>
    <n v="2"/>
    <s v="Y"/>
    <x v="0"/>
    <n v="12"/>
    <n v="3"/>
    <n v="1"/>
    <n v="80"/>
    <n v="2"/>
    <n v="8"/>
    <n v="6"/>
    <n v="3"/>
    <n v="6"/>
    <n v="4"/>
    <n v="1"/>
    <n v="0"/>
    <x v="5"/>
  </r>
  <r>
    <n v="31"/>
    <x v="1"/>
    <s v="Travel_Rarely"/>
    <n v="408"/>
    <x v="1"/>
    <n v="9"/>
    <x v="2"/>
    <x v="0"/>
    <n v="1"/>
    <n v="493"/>
    <n v="3"/>
    <x v="1"/>
    <n v="42"/>
    <n v="2"/>
    <n v="1"/>
    <x v="1"/>
    <n v="2"/>
    <x v="0"/>
    <n v="2657"/>
    <n v="7551"/>
    <n v="0"/>
    <s v="Y"/>
    <x v="0"/>
    <n v="16"/>
    <n v="3"/>
    <n v="4"/>
    <n v="80"/>
    <n v="0"/>
    <n v="3"/>
    <n v="5"/>
    <n v="3"/>
    <n v="2"/>
    <n v="2"/>
    <n v="2"/>
    <n v="2"/>
    <x v="49"/>
  </r>
  <r>
    <n v="21"/>
    <x v="0"/>
    <s v="Travel_Rarely"/>
    <n v="156"/>
    <x v="0"/>
    <n v="12"/>
    <x v="3"/>
    <x v="0"/>
    <n v="1"/>
    <n v="494"/>
    <n v="3"/>
    <x v="0"/>
    <n v="90"/>
    <n v="4"/>
    <n v="1"/>
    <x v="6"/>
    <n v="2"/>
    <x v="0"/>
    <n v="2716"/>
    <n v="25422"/>
    <n v="1"/>
    <s v="Y"/>
    <x v="1"/>
    <n v="15"/>
    <n v="3"/>
    <n v="4"/>
    <n v="80"/>
    <n v="0"/>
    <n v="1"/>
    <n v="0"/>
    <n v="3"/>
    <n v="1"/>
    <n v="0"/>
    <n v="0"/>
    <n v="0"/>
    <x v="26"/>
  </r>
  <r>
    <n v="29"/>
    <x v="1"/>
    <s v="Travel_Rarely"/>
    <n v="1283"/>
    <x v="1"/>
    <n v="23"/>
    <x v="3"/>
    <x v="0"/>
    <n v="1"/>
    <n v="495"/>
    <n v="4"/>
    <x v="1"/>
    <n v="54"/>
    <n v="3"/>
    <n v="1"/>
    <x v="1"/>
    <n v="4"/>
    <x v="0"/>
    <n v="2201"/>
    <n v="18168"/>
    <n v="9"/>
    <s v="Y"/>
    <x v="1"/>
    <n v="16"/>
    <n v="3"/>
    <n v="4"/>
    <n v="80"/>
    <n v="0"/>
    <n v="6"/>
    <n v="4"/>
    <n v="3"/>
    <n v="3"/>
    <n v="2"/>
    <n v="1"/>
    <n v="2"/>
    <x v="26"/>
  </r>
  <r>
    <n v="35"/>
    <x v="1"/>
    <s v="Travel_Rarely"/>
    <n v="755"/>
    <x v="1"/>
    <n v="9"/>
    <x v="2"/>
    <x v="0"/>
    <n v="1"/>
    <n v="496"/>
    <n v="3"/>
    <x v="1"/>
    <n v="97"/>
    <n v="2"/>
    <n v="2"/>
    <x v="4"/>
    <n v="2"/>
    <x v="0"/>
    <n v="6540"/>
    <n v="19394"/>
    <n v="9"/>
    <s v="Y"/>
    <x v="1"/>
    <n v="19"/>
    <n v="3"/>
    <n v="3"/>
    <n v="80"/>
    <n v="0"/>
    <n v="10"/>
    <n v="5"/>
    <n v="3"/>
    <n v="1"/>
    <n v="1"/>
    <n v="0"/>
    <n v="0"/>
    <x v="36"/>
  </r>
  <r>
    <n v="27"/>
    <x v="1"/>
    <s v="Travel_Rarely"/>
    <n v="1469"/>
    <x v="1"/>
    <n v="1"/>
    <x v="0"/>
    <x v="2"/>
    <n v="1"/>
    <n v="497"/>
    <n v="4"/>
    <x v="1"/>
    <n v="82"/>
    <n v="3"/>
    <n v="1"/>
    <x v="2"/>
    <n v="2"/>
    <x v="2"/>
    <n v="3816"/>
    <n v="17881"/>
    <n v="1"/>
    <s v="Y"/>
    <x v="1"/>
    <n v="11"/>
    <n v="3"/>
    <n v="2"/>
    <n v="80"/>
    <n v="1"/>
    <n v="5"/>
    <n v="2"/>
    <n v="3"/>
    <n v="5"/>
    <n v="2"/>
    <n v="0"/>
    <n v="4"/>
    <x v="13"/>
  </r>
  <r>
    <n v="28"/>
    <x v="1"/>
    <s v="Travel_Rarely"/>
    <n v="304"/>
    <x v="0"/>
    <n v="9"/>
    <x v="2"/>
    <x v="0"/>
    <n v="1"/>
    <n v="498"/>
    <n v="2"/>
    <x v="1"/>
    <n v="92"/>
    <n v="3"/>
    <n v="2"/>
    <x v="0"/>
    <n v="4"/>
    <x v="0"/>
    <n v="5253"/>
    <n v="20750"/>
    <n v="1"/>
    <s v="Y"/>
    <x v="1"/>
    <n v="16"/>
    <n v="3"/>
    <n v="4"/>
    <n v="80"/>
    <n v="0"/>
    <n v="7"/>
    <n v="1"/>
    <n v="3"/>
    <n v="7"/>
    <n v="5"/>
    <n v="0"/>
    <n v="7"/>
    <x v="32"/>
  </r>
  <r>
    <n v="49"/>
    <x v="1"/>
    <s v="Travel_Rarely"/>
    <n v="1261"/>
    <x v="1"/>
    <n v="7"/>
    <x v="3"/>
    <x v="1"/>
    <n v="1"/>
    <n v="499"/>
    <n v="2"/>
    <x v="1"/>
    <n v="31"/>
    <n v="2"/>
    <n v="3"/>
    <x v="4"/>
    <n v="3"/>
    <x v="0"/>
    <n v="10965"/>
    <n v="12066"/>
    <n v="8"/>
    <s v="Y"/>
    <x v="1"/>
    <n v="24"/>
    <n v="4"/>
    <n v="3"/>
    <n v="80"/>
    <n v="0"/>
    <n v="26"/>
    <n v="2"/>
    <n v="3"/>
    <n v="5"/>
    <n v="2"/>
    <n v="0"/>
    <n v="0"/>
    <x v="33"/>
  </r>
  <r>
    <n v="51"/>
    <x v="1"/>
    <s v="Travel_Rarely"/>
    <n v="1178"/>
    <x v="0"/>
    <n v="14"/>
    <x v="0"/>
    <x v="0"/>
    <n v="1"/>
    <n v="500"/>
    <n v="3"/>
    <x v="0"/>
    <n v="87"/>
    <n v="3"/>
    <n v="2"/>
    <x v="0"/>
    <n v="4"/>
    <x v="1"/>
    <n v="4936"/>
    <n v="14862"/>
    <n v="4"/>
    <s v="Y"/>
    <x v="1"/>
    <n v="11"/>
    <n v="3"/>
    <n v="3"/>
    <n v="80"/>
    <n v="1"/>
    <n v="18"/>
    <n v="2"/>
    <n v="2"/>
    <n v="7"/>
    <n v="7"/>
    <n v="0"/>
    <n v="7"/>
    <x v="42"/>
  </r>
  <r>
    <n v="36"/>
    <x v="1"/>
    <s v="Travel_Rarely"/>
    <n v="329"/>
    <x v="1"/>
    <n v="2"/>
    <x v="3"/>
    <x v="0"/>
    <n v="1"/>
    <n v="501"/>
    <n v="4"/>
    <x v="0"/>
    <n v="96"/>
    <n v="3"/>
    <n v="1"/>
    <x v="1"/>
    <n v="3"/>
    <x v="1"/>
    <n v="2543"/>
    <n v="11868"/>
    <n v="4"/>
    <s v="Y"/>
    <x v="1"/>
    <n v="13"/>
    <n v="3"/>
    <n v="2"/>
    <n v="80"/>
    <n v="1"/>
    <n v="6"/>
    <n v="3"/>
    <n v="3"/>
    <n v="2"/>
    <n v="2"/>
    <n v="2"/>
    <n v="2"/>
    <x v="11"/>
  </r>
  <r>
    <n v="34"/>
    <x v="0"/>
    <s v="Non-Travel"/>
    <n v="1362"/>
    <x v="0"/>
    <n v="19"/>
    <x v="3"/>
    <x v="3"/>
    <n v="1"/>
    <n v="502"/>
    <n v="1"/>
    <x v="1"/>
    <n v="67"/>
    <n v="4"/>
    <n v="2"/>
    <x v="0"/>
    <n v="4"/>
    <x v="0"/>
    <n v="5304"/>
    <n v="4652"/>
    <n v="8"/>
    <s v="Y"/>
    <x v="0"/>
    <n v="13"/>
    <n v="3"/>
    <n v="2"/>
    <n v="80"/>
    <n v="0"/>
    <n v="9"/>
    <n v="3"/>
    <n v="2"/>
    <n v="5"/>
    <n v="2"/>
    <n v="0"/>
    <n v="4"/>
    <x v="40"/>
  </r>
  <r>
    <n v="55"/>
    <x v="1"/>
    <s v="Travel_Rarely"/>
    <n v="1311"/>
    <x v="1"/>
    <n v="2"/>
    <x v="3"/>
    <x v="0"/>
    <n v="1"/>
    <n v="505"/>
    <n v="3"/>
    <x v="0"/>
    <n v="97"/>
    <n v="3"/>
    <n v="4"/>
    <x v="5"/>
    <n v="4"/>
    <x v="0"/>
    <n v="16659"/>
    <n v="23258"/>
    <n v="2"/>
    <s v="Y"/>
    <x v="0"/>
    <n v="13"/>
    <n v="3"/>
    <n v="3"/>
    <n v="80"/>
    <n v="0"/>
    <n v="30"/>
    <n v="2"/>
    <n v="3"/>
    <n v="5"/>
    <n v="4"/>
    <n v="1"/>
    <n v="2"/>
    <x v="8"/>
  </r>
  <r>
    <n v="24"/>
    <x v="1"/>
    <s v="Travel_Rarely"/>
    <n v="1371"/>
    <x v="0"/>
    <n v="10"/>
    <x v="2"/>
    <x v="3"/>
    <n v="1"/>
    <n v="507"/>
    <n v="4"/>
    <x v="0"/>
    <n v="77"/>
    <n v="3"/>
    <n v="2"/>
    <x v="0"/>
    <n v="3"/>
    <x v="2"/>
    <n v="4260"/>
    <n v="5915"/>
    <n v="1"/>
    <s v="Y"/>
    <x v="0"/>
    <n v="12"/>
    <n v="3"/>
    <n v="4"/>
    <n v="80"/>
    <n v="1"/>
    <n v="5"/>
    <n v="2"/>
    <n v="4"/>
    <n v="5"/>
    <n v="2"/>
    <n v="0"/>
    <n v="3"/>
    <x v="32"/>
  </r>
  <r>
    <n v="30"/>
    <x v="1"/>
    <s v="Travel_Rarely"/>
    <n v="202"/>
    <x v="0"/>
    <n v="2"/>
    <x v="1"/>
    <x v="4"/>
    <n v="1"/>
    <n v="508"/>
    <n v="3"/>
    <x v="1"/>
    <n v="72"/>
    <n v="3"/>
    <n v="1"/>
    <x v="6"/>
    <n v="2"/>
    <x v="1"/>
    <n v="2476"/>
    <n v="17434"/>
    <n v="1"/>
    <s v="Y"/>
    <x v="1"/>
    <n v="18"/>
    <n v="3"/>
    <n v="1"/>
    <n v="80"/>
    <n v="1"/>
    <n v="1"/>
    <n v="3"/>
    <n v="3"/>
    <n v="1"/>
    <n v="0"/>
    <n v="0"/>
    <n v="0"/>
    <x v="29"/>
  </r>
  <r>
    <n v="26"/>
    <x v="0"/>
    <s v="Travel_Frequently"/>
    <n v="575"/>
    <x v="1"/>
    <n v="3"/>
    <x v="1"/>
    <x v="4"/>
    <n v="1"/>
    <n v="510"/>
    <n v="3"/>
    <x v="1"/>
    <n v="73"/>
    <n v="3"/>
    <n v="1"/>
    <x v="1"/>
    <n v="1"/>
    <x v="0"/>
    <n v="3102"/>
    <n v="6582"/>
    <n v="0"/>
    <s v="Y"/>
    <x v="1"/>
    <n v="22"/>
    <n v="4"/>
    <n v="3"/>
    <n v="80"/>
    <n v="0"/>
    <n v="7"/>
    <n v="2"/>
    <n v="3"/>
    <n v="6"/>
    <n v="4"/>
    <n v="0"/>
    <n v="4"/>
    <x v="20"/>
  </r>
  <r>
    <n v="22"/>
    <x v="1"/>
    <s v="Travel_Rarely"/>
    <n v="253"/>
    <x v="1"/>
    <n v="11"/>
    <x v="3"/>
    <x v="2"/>
    <n v="1"/>
    <n v="511"/>
    <n v="1"/>
    <x v="0"/>
    <n v="43"/>
    <n v="3"/>
    <n v="1"/>
    <x v="1"/>
    <n v="2"/>
    <x v="1"/>
    <n v="2244"/>
    <n v="24440"/>
    <n v="1"/>
    <s v="Y"/>
    <x v="1"/>
    <n v="13"/>
    <n v="3"/>
    <n v="4"/>
    <n v="80"/>
    <n v="1"/>
    <n v="2"/>
    <n v="1"/>
    <n v="3"/>
    <n v="2"/>
    <n v="1"/>
    <n v="1"/>
    <n v="2"/>
    <x v="14"/>
  </r>
  <r>
    <n v="36"/>
    <x v="1"/>
    <s v="Travel_Rarely"/>
    <n v="164"/>
    <x v="0"/>
    <n v="2"/>
    <x v="0"/>
    <x v="2"/>
    <n v="1"/>
    <n v="513"/>
    <n v="2"/>
    <x v="1"/>
    <n v="61"/>
    <n v="2"/>
    <n v="3"/>
    <x v="0"/>
    <n v="3"/>
    <x v="1"/>
    <n v="7596"/>
    <n v="3809"/>
    <n v="1"/>
    <s v="Y"/>
    <x v="1"/>
    <n v="13"/>
    <n v="3"/>
    <n v="2"/>
    <n v="80"/>
    <n v="2"/>
    <n v="10"/>
    <n v="2"/>
    <n v="3"/>
    <n v="10"/>
    <n v="9"/>
    <n v="9"/>
    <n v="0"/>
    <x v="47"/>
  </r>
  <r>
    <n v="30"/>
    <x v="0"/>
    <s v="Travel_Frequently"/>
    <n v="464"/>
    <x v="1"/>
    <n v="4"/>
    <x v="3"/>
    <x v="4"/>
    <n v="1"/>
    <n v="514"/>
    <n v="3"/>
    <x v="1"/>
    <n v="40"/>
    <n v="3"/>
    <n v="1"/>
    <x v="1"/>
    <n v="4"/>
    <x v="0"/>
    <n v="2285"/>
    <n v="3427"/>
    <n v="9"/>
    <s v="Y"/>
    <x v="0"/>
    <n v="23"/>
    <n v="4"/>
    <n v="3"/>
    <n v="80"/>
    <n v="0"/>
    <n v="3"/>
    <n v="4"/>
    <n v="3"/>
    <n v="1"/>
    <n v="0"/>
    <n v="0"/>
    <n v="0"/>
    <x v="35"/>
  </r>
  <r>
    <n v="37"/>
    <x v="1"/>
    <s v="Travel_Rarely"/>
    <n v="1107"/>
    <x v="1"/>
    <n v="14"/>
    <x v="3"/>
    <x v="0"/>
    <n v="1"/>
    <n v="515"/>
    <n v="4"/>
    <x v="0"/>
    <n v="95"/>
    <n v="3"/>
    <n v="1"/>
    <x v="2"/>
    <n v="1"/>
    <x v="2"/>
    <n v="3034"/>
    <n v="26914"/>
    <n v="1"/>
    <s v="Y"/>
    <x v="1"/>
    <n v="12"/>
    <n v="3"/>
    <n v="3"/>
    <n v="80"/>
    <n v="1"/>
    <n v="18"/>
    <n v="2"/>
    <n v="2"/>
    <n v="18"/>
    <n v="7"/>
    <n v="12"/>
    <n v="17"/>
    <x v="12"/>
  </r>
  <r>
    <n v="40"/>
    <x v="1"/>
    <s v="Travel_Rarely"/>
    <n v="759"/>
    <x v="0"/>
    <n v="2"/>
    <x v="0"/>
    <x v="3"/>
    <n v="1"/>
    <n v="516"/>
    <n v="4"/>
    <x v="0"/>
    <n v="46"/>
    <n v="3"/>
    <n v="2"/>
    <x v="0"/>
    <n v="2"/>
    <x v="2"/>
    <n v="5715"/>
    <n v="22553"/>
    <n v="7"/>
    <s v="Y"/>
    <x v="1"/>
    <n v="12"/>
    <n v="3"/>
    <n v="3"/>
    <n v="80"/>
    <n v="2"/>
    <n v="8"/>
    <n v="5"/>
    <n v="3"/>
    <n v="5"/>
    <n v="4"/>
    <n v="1"/>
    <n v="3"/>
    <x v="21"/>
  </r>
  <r>
    <n v="42"/>
    <x v="1"/>
    <s v="Travel_Rarely"/>
    <n v="201"/>
    <x v="1"/>
    <n v="1"/>
    <x v="2"/>
    <x v="0"/>
    <n v="1"/>
    <n v="517"/>
    <n v="2"/>
    <x v="0"/>
    <n v="95"/>
    <n v="3"/>
    <n v="1"/>
    <x v="2"/>
    <n v="1"/>
    <x v="2"/>
    <n v="2576"/>
    <n v="20490"/>
    <n v="3"/>
    <s v="Y"/>
    <x v="1"/>
    <n v="16"/>
    <n v="3"/>
    <n v="2"/>
    <n v="80"/>
    <n v="1"/>
    <n v="8"/>
    <n v="5"/>
    <n v="3"/>
    <n v="5"/>
    <n v="2"/>
    <n v="1"/>
    <n v="2"/>
    <x v="14"/>
  </r>
  <r>
    <n v="37"/>
    <x v="1"/>
    <s v="Travel_Rarely"/>
    <n v="1305"/>
    <x v="1"/>
    <n v="10"/>
    <x v="2"/>
    <x v="0"/>
    <n v="1"/>
    <n v="518"/>
    <n v="3"/>
    <x v="1"/>
    <n v="49"/>
    <n v="3"/>
    <n v="2"/>
    <x v="3"/>
    <n v="2"/>
    <x v="0"/>
    <n v="4197"/>
    <n v="21123"/>
    <n v="2"/>
    <s v="Y"/>
    <x v="0"/>
    <n v="12"/>
    <n v="3"/>
    <n v="4"/>
    <n v="80"/>
    <n v="0"/>
    <n v="18"/>
    <n v="2"/>
    <n v="2"/>
    <n v="1"/>
    <n v="0"/>
    <n v="0"/>
    <n v="1"/>
    <x v="1"/>
  </r>
  <r>
    <n v="43"/>
    <x v="1"/>
    <s v="Travel_Rarely"/>
    <n v="982"/>
    <x v="1"/>
    <n v="12"/>
    <x v="3"/>
    <x v="0"/>
    <n v="1"/>
    <n v="520"/>
    <n v="1"/>
    <x v="1"/>
    <n v="59"/>
    <n v="2"/>
    <n v="4"/>
    <x v="7"/>
    <n v="2"/>
    <x v="2"/>
    <n v="14336"/>
    <n v="4345"/>
    <n v="1"/>
    <s v="Y"/>
    <x v="1"/>
    <n v="11"/>
    <n v="3"/>
    <n v="3"/>
    <n v="80"/>
    <n v="1"/>
    <n v="25"/>
    <n v="3"/>
    <n v="3"/>
    <n v="25"/>
    <n v="10"/>
    <n v="3"/>
    <n v="9"/>
    <x v="14"/>
  </r>
  <r>
    <n v="40"/>
    <x v="1"/>
    <s v="Travel_Rarely"/>
    <n v="555"/>
    <x v="1"/>
    <n v="2"/>
    <x v="3"/>
    <x v="2"/>
    <n v="1"/>
    <n v="521"/>
    <n v="2"/>
    <x v="0"/>
    <n v="78"/>
    <n v="2"/>
    <n v="2"/>
    <x v="2"/>
    <n v="3"/>
    <x v="1"/>
    <n v="3448"/>
    <n v="13436"/>
    <n v="6"/>
    <s v="Y"/>
    <x v="1"/>
    <n v="22"/>
    <n v="4"/>
    <n v="2"/>
    <n v="80"/>
    <n v="1"/>
    <n v="20"/>
    <n v="3"/>
    <n v="3"/>
    <n v="1"/>
    <n v="0"/>
    <n v="0"/>
    <n v="0"/>
    <x v="36"/>
  </r>
  <r>
    <n v="54"/>
    <x v="1"/>
    <s v="Travel_Rarely"/>
    <n v="821"/>
    <x v="1"/>
    <n v="5"/>
    <x v="0"/>
    <x v="2"/>
    <n v="1"/>
    <n v="522"/>
    <n v="1"/>
    <x v="1"/>
    <n v="86"/>
    <n v="3"/>
    <n v="5"/>
    <x v="7"/>
    <n v="1"/>
    <x v="1"/>
    <n v="19406"/>
    <n v="8509"/>
    <n v="4"/>
    <s v="Y"/>
    <x v="1"/>
    <n v="11"/>
    <n v="3"/>
    <n v="3"/>
    <n v="80"/>
    <n v="1"/>
    <n v="24"/>
    <n v="4"/>
    <n v="2"/>
    <n v="4"/>
    <n v="2"/>
    <n v="1"/>
    <n v="2"/>
    <x v="15"/>
  </r>
  <r>
    <n v="34"/>
    <x v="1"/>
    <s v="Non-Travel"/>
    <n v="1381"/>
    <x v="0"/>
    <n v="4"/>
    <x v="2"/>
    <x v="3"/>
    <n v="1"/>
    <n v="523"/>
    <n v="3"/>
    <x v="0"/>
    <n v="72"/>
    <n v="3"/>
    <n v="2"/>
    <x v="0"/>
    <n v="3"/>
    <x v="1"/>
    <n v="6538"/>
    <n v="12740"/>
    <n v="9"/>
    <s v="Y"/>
    <x v="1"/>
    <n v="15"/>
    <n v="3"/>
    <n v="1"/>
    <n v="80"/>
    <n v="1"/>
    <n v="6"/>
    <n v="3"/>
    <n v="3"/>
    <n v="3"/>
    <n v="2"/>
    <n v="1"/>
    <n v="2"/>
    <x v="33"/>
  </r>
  <r>
    <n v="31"/>
    <x v="1"/>
    <s v="Travel_Rarely"/>
    <n v="480"/>
    <x v="1"/>
    <n v="7"/>
    <x v="0"/>
    <x v="2"/>
    <n v="1"/>
    <n v="524"/>
    <n v="2"/>
    <x v="0"/>
    <n v="31"/>
    <n v="3"/>
    <n v="2"/>
    <x v="3"/>
    <n v="1"/>
    <x v="1"/>
    <n v="4306"/>
    <n v="4156"/>
    <n v="1"/>
    <s v="Y"/>
    <x v="1"/>
    <n v="12"/>
    <n v="3"/>
    <n v="2"/>
    <n v="80"/>
    <n v="1"/>
    <n v="13"/>
    <n v="5"/>
    <n v="1"/>
    <n v="13"/>
    <n v="10"/>
    <n v="3"/>
    <n v="12"/>
    <x v="3"/>
  </r>
  <r>
    <n v="43"/>
    <x v="1"/>
    <s v="Travel_Frequently"/>
    <n v="313"/>
    <x v="1"/>
    <n v="21"/>
    <x v="3"/>
    <x v="2"/>
    <n v="1"/>
    <n v="525"/>
    <n v="4"/>
    <x v="1"/>
    <n v="61"/>
    <n v="3"/>
    <n v="1"/>
    <x v="2"/>
    <n v="4"/>
    <x v="1"/>
    <n v="2258"/>
    <n v="15238"/>
    <n v="7"/>
    <s v="Y"/>
    <x v="1"/>
    <n v="20"/>
    <n v="4"/>
    <n v="1"/>
    <n v="80"/>
    <n v="1"/>
    <n v="8"/>
    <n v="1"/>
    <n v="3"/>
    <n v="3"/>
    <n v="2"/>
    <n v="1"/>
    <n v="2"/>
    <x v="40"/>
  </r>
  <r>
    <n v="43"/>
    <x v="1"/>
    <s v="Travel_Rarely"/>
    <n v="1473"/>
    <x v="1"/>
    <n v="8"/>
    <x v="2"/>
    <x v="1"/>
    <n v="1"/>
    <n v="526"/>
    <n v="3"/>
    <x v="0"/>
    <n v="74"/>
    <n v="3"/>
    <n v="2"/>
    <x v="4"/>
    <n v="3"/>
    <x v="2"/>
    <n v="4522"/>
    <n v="2227"/>
    <n v="4"/>
    <s v="Y"/>
    <x v="0"/>
    <n v="14"/>
    <n v="3"/>
    <n v="4"/>
    <n v="80"/>
    <n v="0"/>
    <n v="8"/>
    <n v="3"/>
    <n v="3"/>
    <n v="5"/>
    <n v="2"/>
    <n v="0"/>
    <n v="2"/>
    <x v="11"/>
  </r>
  <r>
    <n v="25"/>
    <x v="1"/>
    <s v="Travel_Rarely"/>
    <n v="891"/>
    <x v="0"/>
    <n v="4"/>
    <x v="0"/>
    <x v="0"/>
    <n v="1"/>
    <n v="527"/>
    <n v="2"/>
    <x v="0"/>
    <n v="99"/>
    <n v="2"/>
    <n v="2"/>
    <x v="0"/>
    <n v="4"/>
    <x v="0"/>
    <n v="4487"/>
    <n v="12090"/>
    <n v="1"/>
    <s v="Y"/>
    <x v="0"/>
    <n v="11"/>
    <n v="3"/>
    <n v="2"/>
    <n v="80"/>
    <n v="0"/>
    <n v="5"/>
    <n v="3"/>
    <n v="3"/>
    <n v="5"/>
    <n v="4"/>
    <n v="1"/>
    <n v="3"/>
    <x v="5"/>
  </r>
  <r>
    <n v="37"/>
    <x v="1"/>
    <s v="Non-Travel"/>
    <n v="1063"/>
    <x v="1"/>
    <n v="25"/>
    <x v="4"/>
    <x v="2"/>
    <n v="1"/>
    <n v="529"/>
    <n v="2"/>
    <x v="0"/>
    <n v="72"/>
    <n v="3"/>
    <n v="2"/>
    <x v="1"/>
    <n v="3"/>
    <x v="1"/>
    <n v="4449"/>
    <n v="23866"/>
    <n v="3"/>
    <s v="Y"/>
    <x v="0"/>
    <n v="15"/>
    <n v="3"/>
    <n v="1"/>
    <n v="80"/>
    <n v="2"/>
    <n v="15"/>
    <n v="2"/>
    <n v="3"/>
    <n v="13"/>
    <n v="11"/>
    <n v="10"/>
    <n v="7"/>
    <x v="31"/>
  </r>
  <r>
    <n v="31"/>
    <x v="1"/>
    <s v="Travel_Rarely"/>
    <n v="329"/>
    <x v="1"/>
    <n v="1"/>
    <x v="0"/>
    <x v="0"/>
    <n v="1"/>
    <n v="530"/>
    <n v="4"/>
    <x v="1"/>
    <n v="98"/>
    <n v="2"/>
    <n v="1"/>
    <x v="2"/>
    <n v="1"/>
    <x v="1"/>
    <n v="2218"/>
    <n v="16193"/>
    <n v="1"/>
    <s v="Y"/>
    <x v="1"/>
    <n v="12"/>
    <n v="3"/>
    <n v="3"/>
    <n v="80"/>
    <n v="1"/>
    <n v="4"/>
    <n v="3"/>
    <n v="3"/>
    <n v="4"/>
    <n v="2"/>
    <n v="3"/>
    <n v="2"/>
    <x v="9"/>
  </r>
  <r>
    <n v="39"/>
    <x v="1"/>
    <s v="Travel_Frequently"/>
    <n v="1218"/>
    <x v="1"/>
    <n v="1"/>
    <x v="1"/>
    <x v="0"/>
    <n v="1"/>
    <n v="531"/>
    <n v="2"/>
    <x v="1"/>
    <n v="52"/>
    <n v="3"/>
    <n v="5"/>
    <x v="5"/>
    <n v="3"/>
    <x v="2"/>
    <n v="19197"/>
    <n v="8213"/>
    <n v="1"/>
    <s v="Y"/>
    <x v="0"/>
    <n v="14"/>
    <n v="3"/>
    <n v="3"/>
    <n v="80"/>
    <n v="1"/>
    <n v="21"/>
    <n v="3"/>
    <n v="3"/>
    <n v="21"/>
    <n v="8"/>
    <n v="1"/>
    <n v="6"/>
    <x v="23"/>
  </r>
  <r>
    <n v="56"/>
    <x v="1"/>
    <s v="Travel_Frequently"/>
    <n v="906"/>
    <x v="0"/>
    <n v="6"/>
    <x v="3"/>
    <x v="0"/>
    <n v="1"/>
    <n v="532"/>
    <n v="3"/>
    <x v="0"/>
    <n v="86"/>
    <n v="4"/>
    <n v="4"/>
    <x v="0"/>
    <n v="1"/>
    <x v="1"/>
    <n v="13212"/>
    <n v="18256"/>
    <n v="9"/>
    <s v="Y"/>
    <x v="1"/>
    <n v="11"/>
    <n v="3"/>
    <n v="4"/>
    <n v="80"/>
    <n v="3"/>
    <n v="36"/>
    <n v="0"/>
    <n v="2"/>
    <n v="7"/>
    <n v="7"/>
    <n v="7"/>
    <n v="7"/>
    <x v="19"/>
  </r>
  <r>
    <n v="30"/>
    <x v="1"/>
    <s v="Travel_Rarely"/>
    <n v="1082"/>
    <x v="0"/>
    <n v="12"/>
    <x v="3"/>
    <x v="4"/>
    <n v="1"/>
    <n v="533"/>
    <n v="2"/>
    <x v="0"/>
    <n v="83"/>
    <n v="3"/>
    <n v="2"/>
    <x v="0"/>
    <n v="3"/>
    <x v="0"/>
    <n v="6577"/>
    <n v="19558"/>
    <n v="0"/>
    <s v="Y"/>
    <x v="1"/>
    <n v="11"/>
    <n v="3"/>
    <n v="2"/>
    <n v="80"/>
    <n v="0"/>
    <n v="6"/>
    <n v="6"/>
    <n v="3"/>
    <n v="5"/>
    <n v="4"/>
    <n v="4"/>
    <n v="4"/>
    <x v="18"/>
  </r>
  <r>
    <n v="41"/>
    <x v="1"/>
    <s v="Travel_Rarely"/>
    <n v="645"/>
    <x v="0"/>
    <n v="1"/>
    <x v="3"/>
    <x v="3"/>
    <n v="1"/>
    <n v="534"/>
    <n v="2"/>
    <x v="1"/>
    <n v="49"/>
    <n v="4"/>
    <n v="3"/>
    <x v="0"/>
    <n v="1"/>
    <x v="1"/>
    <n v="8392"/>
    <n v="19566"/>
    <n v="1"/>
    <s v="Y"/>
    <x v="1"/>
    <n v="16"/>
    <n v="3"/>
    <n v="3"/>
    <n v="80"/>
    <n v="1"/>
    <n v="10"/>
    <n v="2"/>
    <n v="3"/>
    <n v="10"/>
    <n v="7"/>
    <n v="0"/>
    <n v="7"/>
    <x v="25"/>
  </r>
  <r>
    <n v="28"/>
    <x v="1"/>
    <s v="Travel_Rarely"/>
    <n v="1300"/>
    <x v="1"/>
    <n v="17"/>
    <x v="0"/>
    <x v="2"/>
    <n v="1"/>
    <n v="536"/>
    <n v="3"/>
    <x v="1"/>
    <n v="79"/>
    <n v="3"/>
    <n v="2"/>
    <x v="2"/>
    <n v="1"/>
    <x v="2"/>
    <n v="4558"/>
    <n v="13535"/>
    <n v="1"/>
    <s v="Y"/>
    <x v="1"/>
    <n v="12"/>
    <n v="3"/>
    <n v="4"/>
    <n v="80"/>
    <n v="1"/>
    <n v="10"/>
    <n v="2"/>
    <n v="3"/>
    <n v="10"/>
    <n v="0"/>
    <n v="1"/>
    <n v="8"/>
    <x v="32"/>
  </r>
  <r>
    <n v="25"/>
    <x v="0"/>
    <s v="Travel_Rarely"/>
    <n v="688"/>
    <x v="1"/>
    <n v="3"/>
    <x v="3"/>
    <x v="2"/>
    <n v="1"/>
    <n v="538"/>
    <n v="1"/>
    <x v="1"/>
    <n v="91"/>
    <n v="3"/>
    <n v="1"/>
    <x v="2"/>
    <n v="1"/>
    <x v="1"/>
    <n v="4031"/>
    <n v="9396"/>
    <n v="5"/>
    <s v="Y"/>
    <x v="1"/>
    <n v="13"/>
    <n v="3"/>
    <n v="3"/>
    <n v="80"/>
    <n v="1"/>
    <n v="6"/>
    <n v="5"/>
    <n v="3"/>
    <n v="2"/>
    <n v="2"/>
    <n v="0"/>
    <n v="2"/>
    <x v="6"/>
  </r>
  <r>
    <n v="52"/>
    <x v="1"/>
    <s v="Travel_Rarely"/>
    <n v="319"/>
    <x v="1"/>
    <n v="3"/>
    <x v="3"/>
    <x v="2"/>
    <n v="1"/>
    <n v="543"/>
    <n v="4"/>
    <x v="1"/>
    <n v="39"/>
    <n v="2"/>
    <n v="3"/>
    <x v="3"/>
    <n v="3"/>
    <x v="1"/>
    <n v="7969"/>
    <n v="19609"/>
    <n v="2"/>
    <s v="Y"/>
    <x v="0"/>
    <n v="14"/>
    <n v="3"/>
    <n v="3"/>
    <n v="80"/>
    <n v="0"/>
    <n v="28"/>
    <n v="4"/>
    <n v="3"/>
    <n v="5"/>
    <n v="4"/>
    <n v="0"/>
    <n v="4"/>
    <x v="17"/>
  </r>
  <r>
    <n v="45"/>
    <x v="1"/>
    <s v="Travel_Rarely"/>
    <n v="192"/>
    <x v="1"/>
    <n v="10"/>
    <x v="0"/>
    <x v="0"/>
    <n v="1"/>
    <n v="544"/>
    <n v="1"/>
    <x v="1"/>
    <n v="69"/>
    <n v="3"/>
    <n v="1"/>
    <x v="1"/>
    <n v="4"/>
    <x v="1"/>
    <n v="2654"/>
    <n v="9655"/>
    <n v="3"/>
    <s v="Y"/>
    <x v="1"/>
    <n v="21"/>
    <n v="4"/>
    <n v="4"/>
    <n v="80"/>
    <n v="2"/>
    <n v="8"/>
    <n v="3"/>
    <n v="2"/>
    <n v="2"/>
    <n v="2"/>
    <n v="0"/>
    <n v="2"/>
    <x v="18"/>
  </r>
  <r>
    <n v="52"/>
    <x v="1"/>
    <s v="Travel_Rarely"/>
    <n v="1490"/>
    <x v="1"/>
    <n v="4"/>
    <x v="0"/>
    <x v="0"/>
    <n v="1"/>
    <n v="546"/>
    <n v="4"/>
    <x v="0"/>
    <n v="30"/>
    <n v="3"/>
    <n v="4"/>
    <x v="5"/>
    <n v="4"/>
    <x v="1"/>
    <n v="16555"/>
    <n v="10310"/>
    <n v="2"/>
    <s v="Y"/>
    <x v="1"/>
    <n v="13"/>
    <n v="3"/>
    <n v="4"/>
    <n v="80"/>
    <n v="0"/>
    <n v="31"/>
    <n v="2"/>
    <n v="1"/>
    <n v="5"/>
    <n v="2"/>
    <n v="1"/>
    <n v="4"/>
    <x v="15"/>
  </r>
  <r>
    <n v="42"/>
    <x v="1"/>
    <s v="Travel_Frequently"/>
    <n v="532"/>
    <x v="1"/>
    <n v="29"/>
    <x v="0"/>
    <x v="0"/>
    <n v="1"/>
    <n v="547"/>
    <n v="1"/>
    <x v="0"/>
    <n v="92"/>
    <n v="3"/>
    <n v="2"/>
    <x v="1"/>
    <n v="3"/>
    <x v="2"/>
    <n v="4556"/>
    <n v="12932"/>
    <n v="2"/>
    <s v="Y"/>
    <x v="1"/>
    <n v="11"/>
    <n v="3"/>
    <n v="2"/>
    <n v="80"/>
    <n v="1"/>
    <n v="19"/>
    <n v="3"/>
    <n v="3"/>
    <n v="5"/>
    <n v="4"/>
    <n v="0"/>
    <n v="2"/>
    <x v="49"/>
  </r>
  <r>
    <n v="30"/>
    <x v="1"/>
    <s v="Travel_Rarely"/>
    <n v="317"/>
    <x v="1"/>
    <n v="2"/>
    <x v="3"/>
    <x v="0"/>
    <n v="1"/>
    <n v="548"/>
    <n v="3"/>
    <x v="0"/>
    <n v="43"/>
    <n v="1"/>
    <n v="2"/>
    <x v="3"/>
    <n v="4"/>
    <x v="0"/>
    <n v="6091"/>
    <n v="24793"/>
    <n v="2"/>
    <s v="Y"/>
    <x v="1"/>
    <n v="20"/>
    <n v="4"/>
    <n v="3"/>
    <n v="80"/>
    <n v="0"/>
    <n v="11"/>
    <n v="2"/>
    <n v="3"/>
    <n v="5"/>
    <n v="4"/>
    <n v="0"/>
    <n v="2"/>
    <x v="40"/>
  </r>
  <r>
    <n v="60"/>
    <x v="1"/>
    <s v="Travel_Rarely"/>
    <n v="422"/>
    <x v="1"/>
    <n v="7"/>
    <x v="3"/>
    <x v="0"/>
    <n v="1"/>
    <n v="549"/>
    <n v="1"/>
    <x v="0"/>
    <n v="41"/>
    <n v="3"/>
    <n v="5"/>
    <x v="5"/>
    <n v="1"/>
    <x v="1"/>
    <n v="19566"/>
    <n v="3854"/>
    <n v="5"/>
    <s v="Y"/>
    <x v="1"/>
    <n v="11"/>
    <n v="3"/>
    <n v="4"/>
    <n v="80"/>
    <n v="0"/>
    <n v="33"/>
    <n v="5"/>
    <n v="1"/>
    <n v="29"/>
    <n v="8"/>
    <n v="11"/>
    <n v="10"/>
    <x v="35"/>
  </r>
  <r>
    <n v="46"/>
    <x v="1"/>
    <s v="Travel_Rarely"/>
    <n v="1485"/>
    <x v="1"/>
    <n v="18"/>
    <x v="3"/>
    <x v="2"/>
    <n v="1"/>
    <n v="550"/>
    <n v="3"/>
    <x v="0"/>
    <n v="87"/>
    <n v="3"/>
    <n v="2"/>
    <x v="3"/>
    <n v="3"/>
    <x v="2"/>
    <n v="4810"/>
    <n v="26314"/>
    <n v="2"/>
    <s v="Y"/>
    <x v="1"/>
    <n v="14"/>
    <n v="3"/>
    <n v="3"/>
    <n v="80"/>
    <n v="1"/>
    <n v="19"/>
    <n v="5"/>
    <n v="2"/>
    <n v="10"/>
    <n v="7"/>
    <n v="0"/>
    <n v="8"/>
    <x v="28"/>
  </r>
  <r>
    <n v="42"/>
    <x v="1"/>
    <s v="Travel_Frequently"/>
    <n v="1368"/>
    <x v="1"/>
    <n v="28"/>
    <x v="2"/>
    <x v="4"/>
    <n v="1"/>
    <n v="551"/>
    <n v="4"/>
    <x v="0"/>
    <n v="88"/>
    <n v="2"/>
    <n v="2"/>
    <x v="4"/>
    <n v="4"/>
    <x v="1"/>
    <n v="4523"/>
    <n v="4386"/>
    <n v="0"/>
    <s v="Y"/>
    <x v="1"/>
    <n v="11"/>
    <n v="3"/>
    <n v="4"/>
    <n v="80"/>
    <n v="3"/>
    <n v="7"/>
    <n v="4"/>
    <n v="4"/>
    <n v="6"/>
    <n v="5"/>
    <n v="0"/>
    <n v="4"/>
    <x v="1"/>
  </r>
  <r>
    <n v="24"/>
    <x v="0"/>
    <s v="Travel_Rarely"/>
    <n v="1448"/>
    <x v="0"/>
    <n v="1"/>
    <x v="1"/>
    <x v="4"/>
    <n v="1"/>
    <n v="554"/>
    <n v="1"/>
    <x v="0"/>
    <n v="62"/>
    <n v="3"/>
    <n v="1"/>
    <x v="6"/>
    <n v="2"/>
    <x v="0"/>
    <n v="3202"/>
    <n v="21972"/>
    <n v="1"/>
    <s v="Y"/>
    <x v="0"/>
    <n v="16"/>
    <n v="3"/>
    <n v="2"/>
    <n v="80"/>
    <n v="0"/>
    <n v="6"/>
    <n v="4"/>
    <n v="3"/>
    <n v="5"/>
    <n v="3"/>
    <n v="1"/>
    <n v="4"/>
    <x v="5"/>
  </r>
  <r>
    <n v="34"/>
    <x v="0"/>
    <s v="Travel_Frequently"/>
    <n v="296"/>
    <x v="0"/>
    <n v="6"/>
    <x v="0"/>
    <x v="3"/>
    <n v="1"/>
    <n v="555"/>
    <n v="4"/>
    <x v="0"/>
    <n v="33"/>
    <n v="1"/>
    <n v="1"/>
    <x v="6"/>
    <n v="3"/>
    <x v="2"/>
    <n v="2351"/>
    <n v="12253"/>
    <n v="0"/>
    <s v="Y"/>
    <x v="1"/>
    <n v="16"/>
    <n v="3"/>
    <n v="4"/>
    <n v="80"/>
    <n v="1"/>
    <n v="3"/>
    <n v="3"/>
    <n v="2"/>
    <n v="2"/>
    <n v="2"/>
    <n v="1"/>
    <n v="0"/>
    <x v="3"/>
  </r>
  <r>
    <n v="38"/>
    <x v="1"/>
    <s v="Travel_Frequently"/>
    <n v="1490"/>
    <x v="1"/>
    <n v="2"/>
    <x v="0"/>
    <x v="0"/>
    <n v="1"/>
    <n v="556"/>
    <n v="4"/>
    <x v="1"/>
    <n v="42"/>
    <n v="3"/>
    <n v="1"/>
    <x v="2"/>
    <n v="4"/>
    <x v="1"/>
    <n v="1702"/>
    <n v="12106"/>
    <n v="1"/>
    <s v="Y"/>
    <x v="0"/>
    <n v="23"/>
    <n v="4"/>
    <n v="3"/>
    <n v="80"/>
    <n v="1"/>
    <n v="1"/>
    <n v="3"/>
    <n v="3"/>
    <n v="1"/>
    <n v="0"/>
    <n v="0"/>
    <n v="0"/>
    <x v="44"/>
  </r>
  <r>
    <n v="40"/>
    <x v="1"/>
    <s v="Travel_Rarely"/>
    <n v="1398"/>
    <x v="0"/>
    <n v="2"/>
    <x v="2"/>
    <x v="0"/>
    <n v="1"/>
    <n v="558"/>
    <n v="3"/>
    <x v="0"/>
    <n v="79"/>
    <n v="3"/>
    <n v="5"/>
    <x v="5"/>
    <n v="3"/>
    <x v="1"/>
    <n v="18041"/>
    <n v="13022"/>
    <n v="0"/>
    <s v="Y"/>
    <x v="1"/>
    <n v="14"/>
    <n v="3"/>
    <n v="4"/>
    <n v="80"/>
    <n v="0"/>
    <n v="21"/>
    <n v="2"/>
    <n v="3"/>
    <n v="20"/>
    <n v="15"/>
    <n v="1"/>
    <n v="12"/>
    <x v="23"/>
  </r>
  <r>
    <n v="26"/>
    <x v="1"/>
    <s v="Travel_Rarely"/>
    <n v="1349"/>
    <x v="1"/>
    <n v="23"/>
    <x v="3"/>
    <x v="0"/>
    <n v="1"/>
    <n v="560"/>
    <n v="1"/>
    <x v="0"/>
    <n v="90"/>
    <n v="3"/>
    <n v="1"/>
    <x v="1"/>
    <n v="4"/>
    <x v="2"/>
    <n v="2886"/>
    <n v="3032"/>
    <n v="1"/>
    <s v="Y"/>
    <x v="1"/>
    <n v="22"/>
    <n v="4"/>
    <n v="2"/>
    <n v="80"/>
    <n v="2"/>
    <n v="3"/>
    <n v="3"/>
    <n v="1"/>
    <n v="3"/>
    <n v="2"/>
    <n v="0"/>
    <n v="2"/>
    <x v="48"/>
  </r>
  <r>
    <n v="30"/>
    <x v="1"/>
    <s v="Non-Travel"/>
    <n v="1400"/>
    <x v="1"/>
    <n v="3"/>
    <x v="3"/>
    <x v="0"/>
    <n v="1"/>
    <n v="562"/>
    <n v="3"/>
    <x v="1"/>
    <n v="53"/>
    <n v="3"/>
    <n v="1"/>
    <x v="2"/>
    <n v="4"/>
    <x v="1"/>
    <n v="2097"/>
    <n v="16734"/>
    <n v="4"/>
    <s v="Y"/>
    <x v="1"/>
    <n v="15"/>
    <n v="3"/>
    <n v="3"/>
    <n v="80"/>
    <n v="1"/>
    <n v="9"/>
    <n v="3"/>
    <n v="1"/>
    <n v="5"/>
    <n v="3"/>
    <n v="1"/>
    <n v="4"/>
    <x v="19"/>
  </r>
  <r>
    <n v="29"/>
    <x v="1"/>
    <s v="Travel_Rarely"/>
    <n v="986"/>
    <x v="1"/>
    <n v="3"/>
    <x v="2"/>
    <x v="2"/>
    <n v="1"/>
    <n v="564"/>
    <n v="2"/>
    <x v="1"/>
    <n v="93"/>
    <n v="2"/>
    <n v="3"/>
    <x v="7"/>
    <n v="3"/>
    <x v="1"/>
    <n v="11935"/>
    <n v="21526"/>
    <n v="1"/>
    <s v="Y"/>
    <x v="1"/>
    <n v="18"/>
    <n v="3"/>
    <n v="3"/>
    <n v="80"/>
    <n v="0"/>
    <n v="10"/>
    <n v="2"/>
    <n v="3"/>
    <n v="10"/>
    <n v="2"/>
    <n v="0"/>
    <n v="7"/>
    <x v="4"/>
  </r>
  <r>
    <n v="29"/>
    <x v="0"/>
    <s v="Travel_Rarely"/>
    <n v="408"/>
    <x v="1"/>
    <n v="25"/>
    <x v="4"/>
    <x v="4"/>
    <n v="1"/>
    <n v="565"/>
    <n v="3"/>
    <x v="0"/>
    <n v="71"/>
    <n v="2"/>
    <n v="1"/>
    <x v="1"/>
    <n v="2"/>
    <x v="1"/>
    <n v="2546"/>
    <n v="18300"/>
    <n v="5"/>
    <s v="Y"/>
    <x v="1"/>
    <n v="16"/>
    <n v="3"/>
    <n v="2"/>
    <n v="80"/>
    <n v="0"/>
    <n v="6"/>
    <n v="2"/>
    <n v="4"/>
    <n v="2"/>
    <n v="2"/>
    <n v="1"/>
    <n v="1"/>
    <x v="14"/>
  </r>
  <r>
    <n v="19"/>
    <x v="0"/>
    <s v="Travel_Rarely"/>
    <n v="489"/>
    <x v="2"/>
    <n v="2"/>
    <x v="0"/>
    <x v="4"/>
    <n v="1"/>
    <n v="566"/>
    <n v="1"/>
    <x v="1"/>
    <n v="52"/>
    <n v="2"/>
    <n v="1"/>
    <x v="8"/>
    <n v="4"/>
    <x v="0"/>
    <n v="2564"/>
    <n v="18437"/>
    <n v="1"/>
    <s v="Y"/>
    <x v="1"/>
    <n v="12"/>
    <n v="3"/>
    <n v="3"/>
    <n v="80"/>
    <n v="0"/>
    <n v="1"/>
    <n v="3"/>
    <n v="4"/>
    <n v="1"/>
    <n v="0"/>
    <n v="0"/>
    <n v="0"/>
    <x v="19"/>
  </r>
  <r>
    <n v="30"/>
    <x v="1"/>
    <s v="Non-Travel"/>
    <n v="1398"/>
    <x v="0"/>
    <n v="22"/>
    <x v="2"/>
    <x v="1"/>
    <n v="1"/>
    <n v="567"/>
    <n v="3"/>
    <x v="0"/>
    <n v="69"/>
    <n v="3"/>
    <n v="3"/>
    <x v="0"/>
    <n v="1"/>
    <x v="1"/>
    <n v="8412"/>
    <n v="2890"/>
    <n v="0"/>
    <s v="Y"/>
    <x v="1"/>
    <n v="11"/>
    <n v="3"/>
    <n v="3"/>
    <n v="80"/>
    <n v="0"/>
    <n v="10"/>
    <n v="3"/>
    <n v="3"/>
    <n v="9"/>
    <n v="8"/>
    <n v="7"/>
    <n v="8"/>
    <x v="48"/>
  </r>
  <r>
    <n v="57"/>
    <x v="1"/>
    <s v="Travel_Rarely"/>
    <n v="210"/>
    <x v="0"/>
    <n v="29"/>
    <x v="3"/>
    <x v="3"/>
    <n v="1"/>
    <n v="568"/>
    <n v="1"/>
    <x v="1"/>
    <n v="56"/>
    <n v="2"/>
    <n v="4"/>
    <x v="5"/>
    <n v="4"/>
    <x v="2"/>
    <n v="14118"/>
    <n v="22102"/>
    <n v="3"/>
    <s v="Y"/>
    <x v="1"/>
    <n v="12"/>
    <n v="3"/>
    <n v="3"/>
    <n v="80"/>
    <n v="1"/>
    <n v="32"/>
    <n v="3"/>
    <n v="2"/>
    <n v="1"/>
    <n v="0"/>
    <n v="0"/>
    <n v="0"/>
    <x v="39"/>
  </r>
  <r>
    <n v="50"/>
    <x v="1"/>
    <s v="Travel_Rarely"/>
    <n v="1099"/>
    <x v="1"/>
    <n v="29"/>
    <x v="2"/>
    <x v="0"/>
    <n v="1"/>
    <n v="569"/>
    <n v="2"/>
    <x v="1"/>
    <n v="88"/>
    <n v="2"/>
    <n v="4"/>
    <x v="5"/>
    <n v="3"/>
    <x v="1"/>
    <n v="17046"/>
    <n v="9314"/>
    <n v="0"/>
    <s v="Y"/>
    <x v="1"/>
    <n v="15"/>
    <n v="3"/>
    <n v="2"/>
    <n v="80"/>
    <n v="1"/>
    <n v="28"/>
    <n v="2"/>
    <n v="3"/>
    <n v="27"/>
    <n v="10"/>
    <n v="15"/>
    <n v="7"/>
    <x v="44"/>
  </r>
  <r>
    <n v="30"/>
    <x v="1"/>
    <s v="Non-Travel"/>
    <n v="1116"/>
    <x v="1"/>
    <n v="2"/>
    <x v="3"/>
    <x v="2"/>
    <n v="1"/>
    <n v="571"/>
    <n v="3"/>
    <x v="0"/>
    <n v="49"/>
    <n v="3"/>
    <n v="1"/>
    <x v="2"/>
    <n v="4"/>
    <x v="0"/>
    <n v="2564"/>
    <n v="7181"/>
    <n v="0"/>
    <s v="Y"/>
    <x v="1"/>
    <n v="14"/>
    <n v="3"/>
    <n v="3"/>
    <n v="80"/>
    <n v="0"/>
    <n v="12"/>
    <n v="2"/>
    <n v="2"/>
    <n v="11"/>
    <n v="7"/>
    <n v="6"/>
    <n v="7"/>
    <x v="36"/>
  </r>
  <r>
    <n v="60"/>
    <x v="1"/>
    <s v="Travel_Frequently"/>
    <n v="1499"/>
    <x v="0"/>
    <n v="28"/>
    <x v="3"/>
    <x v="3"/>
    <n v="1"/>
    <n v="573"/>
    <n v="3"/>
    <x v="0"/>
    <n v="80"/>
    <n v="2"/>
    <n v="3"/>
    <x v="0"/>
    <n v="1"/>
    <x v="1"/>
    <n v="10266"/>
    <n v="2845"/>
    <n v="4"/>
    <s v="Y"/>
    <x v="1"/>
    <n v="19"/>
    <n v="3"/>
    <n v="4"/>
    <n v="80"/>
    <n v="0"/>
    <n v="22"/>
    <n v="5"/>
    <n v="4"/>
    <n v="18"/>
    <n v="13"/>
    <n v="13"/>
    <n v="11"/>
    <x v="29"/>
  </r>
  <r>
    <n v="47"/>
    <x v="1"/>
    <s v="Travel_Rarely"/>
    <n v="983"/>
    <x v="1"/>
    <n v="2"/>
    <x v="0"/>
    <x v="2"/>
    <n v="1"/>
    <n v="574"/>
    <n v="1"/>
    <x v="0"/>
    <n v="65"/>
    <n v="3"/>
    <n v="2"/>
    <x v="3"/>
    <n v="4"/>
    <x v="2"/>
    <n v="5070"/>
    <n v="7389"/>
    <n v="5"/>
    <s v="Y"/>
    <x v="1"/>
    <n v="13"/>
    <n v="3"/>
    <n v="3"/>
    <n v="80"/>
    <n v="3"/>
    <n v="20"/>
    <n v="2"/>
    <n v="3"/>
    <n v="5"/>
    <n v="0"/>
    <n v="0"/>
    <n v="4"/>
    <x v="15"/>
  </r>
  <r>
    <n v="46"/>
    <x v="1"/>
    <s v="Travel_Rarely"/>
    <n v="1009"/>
    <x v="1"/>
    <n v="2"/>
    <x v="3"/>
    <x v="0"/>
    <n v="1"/>
    <n v="575"/>
    <n v="1"/>
    <x v="1"/>
    <n v="51"/>
    <n v="3"/>
    <n v="4"/>
    <x v="7"/>
    <n v="3"/>
    <x v="1"/>
    <n v="17861"/>
    <n v="2288"/>
    <n v="6"/>
    <s v="Y"/>
    <x v="1"/>
    <n v="13"/>
    <n v="3"/>
    <n v="3"/>
    <n v="80"/>
    <n v="0"/>
    <n v="26"/>
    <n v="2"/>
    <n v="1"/>
    <n v="3"/>
    <n v="2"/>
    <n v="0"/>
    <n v="1"/>
    <x v="32"/>
  </r>
  <r>
    <n v="35"/>
    <x v="1"/>
    <s v="Travel_Rarely"/>
    <n v="144"/>
    <x v="1"/>
    <n v="22"/>
    <x v="3"/>
    <x v="0"/>
    <n v="1"/>
    <n v="577"/>
    <n v="4"/>
    <x v="1"/>
    <n v="46"/>
    <n v="1"/>
    <n v="1"/>
    <x v="2"/>
    <n v="3"/>
    <x v="0"/>
    <n v="4230"/>
    <n v="19225"/>
    <n v="0"/>
    <s v="Y"/>
    <x v="1"/>
    <n v="15"/>
    <n v="3"/>
    <n v="3"/>
    <n v="80"/>
    <n v="0"/>
    <n v="6"/>
    <n v="2"/>
    <n v="3"/>
    <n v="5"/>
    <n v="4"/>
    <n v="4"/>
    <n v="3"/>
    <x v="1"/>
  </r>
  <r>
    <n v="54"/>
    <x v="1"/>
    <s v="Travel_Rarely"/>
    <n v="548"/>
    <x v="1"/>
    <n v="8"/>
    <x v="2"/>
    <x v="0"/>
    <n v="1"/>
    <n v="578"/>
    <n v="3"/>
    <x v="0"/>
    <n v="42"/>
    <n v="3"/>
    <n v="2"/>
    <x v="2"/>
    <n v="3"/>
    <x v="0"/>
    <n v="3780"/>
    <n v="23428"/>
    <n v="7"/>
    <s v="Y"/>
    <x v="1"/>
    <n v="11"/>
    <n v="3"/>
    <n v="3"/>
    <n v="80"/>
    <n v="0"/>
    <n v="19"/>
    <n v="3"/>
    <n v="3"/>
    <n v="1"/>
    <n v="0"/>
    <n v="0"/>
    <n v="0"/>
    <x v="18"/>
  </r>
  <r>
    <n v="34"/>
    <x v="1"/>
    <s v="Travel_Rarely"/>
    <n v="1303"/>
    <x v="1"/>
    <n v="2"/>
    <x v="2"/>
    <x v="0"/>
    <n v="1"/>
    <n v="579"/>
    <n v="4"/>
    <x v="1"/>
    <n v="62"/>
    <n v="2"/>
    <n v="1"/>
    <x v="1"/>
    <n v="3"/>
    <x v="2"/>
    <n v="2768"/>
    <n v="8416"/>
    <n v="3"/>
    <s v="Y"/>
    <x v="1"/>
    <n v="12"/>
    <n v="3"/>
    <n v="3"/>
    <n v="80"/>
    <n v="1"/>
    <n v="14"/>
    <n v="3"/>
    <n v="3"/>
    <n v="7"/>
    <n v="3"/>
    <n v="5"/>
    <n v="7"/>
    <x v="11"/>
  </r>
  <r>
    <n v="46"/>
    <x v="1"/>
    <s v="Travel_Rarely"/>
    <n v="1125"/>
    <x v="0"/>
    <n v="10"/>
    <x v="3"/>
    <x v="3"/>
    <n v="1"/>
    <n v="580"/>
    <n v="3"/>
    <x v="0"/>
    <n v="94"/>
    <n v="2"/>
    <n v="3"/>
    <x v="0"/>
    <n v="4"/>
    <x v="1"/>
    <n v="9071"/>
    <n v="11563"/>
    <n v="2"/>
    <s v="Y"/>
    <x v="0"/>
    <n v="19"/>
    <n v="3"/>
    <n v="3"/>
    <n v="80"/>
    <n v="1"/>
    <n v="15"/>
    <n v="3"/>
    <n v="3"/>
    <n v="3"/>
    <n v="2"/>
    <n v="1"/>
    <n v="2"/>
    <x v="0"/>
  </r>
  <r>
    <n v="31"/>
    <x v="1"/>
    <s v="Travel_Rarely"/>
    <n v="1274"/>
    <x v="1"/>
    <n v="9"/>
    <x v="1"/>
    <x v="0"/>
    <n v="1"/>
    <n v="581"/>
    <n v="3"/>
    <x v="1"/>
    <n v="33"/>
    <n v="3"/>
    <n v="3"/>
    <x v="3"/>
    <n v="2"/>
    <x v="2"/>
    <n v="10648"/>
    <n v="14394"/>
    <n v="1"/>
    <s v="Y"/>
    <x v="1"/>
    <n v="25"/>
    <n v="4"/>
    <n v="4"/>
    <n v="80"/>
    <n v="1"/>
    <n v="13"/>
    <n v="6"/>
    <n v="4"/>
    <n v="13"/>
    <n v="8"/>
    <n v="0"/>
    <n v="8"/>
    <x v="19"/>
  </r>
  <r>
    <n v="33"/>
    <x v="0"/>
    <s v="Travel_Rarely"/>
    <n v="1277"/>
    <x v="1"/>
    <n v="15"/>
    <x v="1"/>
    <x v="2"/>
    <n v="1"/>
    <n v="582"/>
    <n v="2"/>
    <x v="1"/>
    <n v="56"/>
    <n v="3"/>
    <n v="3"/>
    <x v="5"/>
    <n v="3"/>
    <x v="1"/>
    <n v="13610"/>
    <n v="24619"/>
    <n v="7"/>
    <s v="Y"/>
    <x v="0"/>
    <n v="12"/>
    <n v="3"/>
    <n v="4"/>
    <n v="80"/>
    <n v="0"/>
    <n v="15"/>
    <n v="2"/>
    <n v="4"/>
    <n v="7"/>
    <n v="6"/>
    <n v="7"/>
    <n v="7"/>
    <x v="35"/>
  </r>
  <r>
    <n v="33"/>
    <x v="0"/>
    <s v="Travel_Rarely"/>
    <n v="587"/>
    <x v="1"/>
    <n v="10"/>
    <x v="1"/>
    <x v="2"/>
    <n v="1"/>
    <n v="584"/>
    <n v="1"/>
    <x v="1"/>
    <n v="38"/>
    <n v="1"/>
    <n v="1"/>
    <x v="2"/>
    <n v="4"/>
    <x v="2"/>
    <n v="3408"/>
    <n v="6705"/>
    <n v="7"/>
    <s v="Y"/>
    <x v="1"/>
    <n v="13"/>
    <n v="3"/>
    <n v="1"/>
    <n v="80"/>
    <n v="3"/>
    <n v="8"/>
    <n v="2"/>
    <n v="3"/>
    <n v="4"/>
    <n v="3"/>
    <n v="1"/>
    <n v="3"/>
    <x v="14"/>
  </r>
  <r>
    <n v="30"/>
    <x v="1"/>
    <s v="Travel_Rarely"/>
    <n v="413"/>
    <x v="0"/>
    <n v="7"/>
    <x v="1"/>
    <x v="3"/>
    <n v="1"/>
    <n v="585"/>
    <n v="4"/>
    <x v="1"/>
    <n v="57"/>
    <n v="3"/>
    <n v="1"/>
    <x v="6"/>
    <n v="2"/>
    <x v="0"/>
    <n v="2983"/>
    <n v="18398"/>
    <n v="0"/>
    <s v="Y"/>
    <x v="1"/>
    <n v="14"/>
    <n v="3"/>
    <n v="1"/>
    <n v="80"/>
    <n v="0"/>
    <n v="4"/>
    <n v="3"/>
    <n v="3"/>
    <n v="3"/>
    <n v="2"/>
    <n v="1"/>
    <n v="2"/>
    <x v="23"/>
  </r>
  <r>
    <n v="35"/>
    <x v="1"/>
    <s v="Travel_Rarely"/>
    <n v="1276"/>
    <x v="1"/>
    <n v="16"/>
    <x v="3"/>
    <x v="0"/>
    <n v="1"/>
    <n v="586"/>
    <n v="4"/>
    <x v="1"/>
    <n v="72"/>
    <n v="3"/>
    <n v="3"/>
    <x v="4"/>
    <n v="3"/>
    <x v="1"/>
    <n v="7632"/>
    <n v="14295"/>
    <n v="4"/>
    <s v="Y"/>
    <x v="0"/>
    <n v="12"/>
    <n v="3"/>
    <n v="3"/>
    <n v="80"/>
    <n v="0"/>
    <n v="10"/>
    <n v="2"/>
    <n v="3"/>
    <n v="8"/>
    <n v="7"/>
    <n v="0"/>
    <n v="0"/>
    <x v="33"/>
  </r>
  <r>
    <n v="31"/>
    <x v="0"/>
    <s v="Travel_Frequently"/>
    <n v="534"/>
    <x v="1"/>
    <n v="20"/>
    <x v="3"/>
    <x v="0"/>
    <n v="1"/>
    <n v="587"/>
    <n v="1"/>
    <x v="1"/>
    <n v="66"/>
    <n v="3"/>
    <n v="3"/>
    <x v="4"/>
    <n v="3"/>
    <x v="1"/>
    <n v="9824"/>
    <n v="22908"/>
    <n v="3"/>
    <s v="Y"/>
    <x v="1"/>
    <n v="12"/>
    <n v="3"/>
    <n v="1"/>
    <n v="80"/>
    <n v="0"/>
    <n v="12"/>
    <n v="2"/>
    <n v="3"/>
    <n v="1"/>
    <n v="0"/>
    <n v="0"/>
    <n v="0"/>
    <x v="32"/>
  </r>
  <r>
    <n v="34"/>
    <x v="0"/>
    <s v="Travel_Frequently"/>
    <n v="988"/>
    <x v="2"/>
    <n v="23"/>
    <x v="3"/>
    <x v="5"/>
    <n v="1"/>
    <n v="590"/>
    <n v="2"/>
    <x v="0"/>
    <n v="43"/>
    <n v="3"/>
    <n v="3"/>
    <x v="8"/>
    <n v="1"/>
    <x v="2"/>
    <n v="9950"/>
    <n v="11533"/>
    <n v="9"/>
    <s v="Y"/>
    <x v="0"/>
    <n v="15"/>
    <n v="3"/>
    <n v="3"/>
    <n v="80"/>
    <n v="3"/>
    <n v="11"/>
    <n v="2"/>
    <n v="3"/>
    <n v="3"/>
    <n v="2"/>
    <n v="0"/>
    <n v="2"/>
    <x v="39"/>
  </r>
  <r>
    <n v="42"/>
    <x v="1"/>
    <s v="Travel_Frequently"/>
    <n v="1474"/>
    <x v="1"/>
    <n v="5"/>
    <x v="0"/>
    <x v="1"/>
    <n v="1"/>
    <n v="591"/>
    <n v="2"/>
    <x v="1"/>
    <n v="97"/>
    <n v="3"/>
    <n v="1"/>
    <x v="2"/>
    <n v="3"/>
    <x v="1"/>
    <n v="2093"/>
    <n v="9260"/>
    <n v="4"/>
    <s v="Y"/>
    <x v="1"/>
    <n v="17"/>
    <n v="3"/>
    <n v="4"/>
    <n v="80"/>
    <n v="1"/>
    <n v="8"/>
    <n v="4"/>
    <n v="3"/>
    <n v="2"/>
    <n v="2"/>
    <n v="2"/>
    <n v="0"/>
    <x v="9"/>
  </r>
  <r>
    <n v="36"/>
    <x v="1"/>
    <s v="Non-Travel"/>
    <n v="635"/>
    <x v="0"/>
    <n v="10"/>
    <x v="2"/>
    <x v="2"/>
    <n v="1"/>
    <n v="592"/>
    <n v="2"/>
    <x v="1"/>
    <n v="32"/>
    <n v="3"/>
    <n v="3"/>
    <x v="0"/>
    <n v="4"/>
    <x v="0"/>
    <n v="9980"/>
    <n v="15318"/>
    <n v="1"/>
    <s v="Y"/>
    <x v="1"/>
    <n v="14"/>
    <n v="3"/>
    <n v="4"/>
    <n v="80"/>
    <n v="0"/>
    <n v="10"/>
    <n v="3"/>
    <n v="2"/>
    <n v="10"/>
    <n v="3"/>
    <n v="9"/>
    <n v="7"/>
    <x v="20"/>
  </r>
  <r>
    <n v="22"/>
    <x v="0"/>
    <s v="Travel_Frequently"/>
    <n v="1368"/>
    <x v="1"/>
    <n v="4"/>
    <x v="1"/>
    <x v="4"/>
    <n v="1"/>
    <n v="593"/>
    <n v="3"/>
    <x v="1"/>
    <n v="99"/>
    <n v="2"/>
    <n v="1"/>
    <x v="2"/>
    <n v="3"/>
    <x v="0"/>
    <n v="3894"/>
    <n v="9129"/>
    <n v="5"/>
    <s v="Y"/>
    <x v="1"/>
    <n v="16"/>
    <n v="3"/>
    <n v="3"/>
    <n v="80"/>
    <n v="0"/>
    <n v="4"/>
    <n v="3"/>
    <n v="3"/>
    <n v="2"/>
    <n v="2"/>
    <n v="1"/>
    <n v="2"/>
    <x v="37"/>
  </r>
  <r>
    <n v="48"/>
    <x v="1"/>
    <s v="Travel_Rarely"/>
    <n v="163"/>
    <x v="0"/>
    <n v="2"/>
    <x v="4"/>
    <x v="3"/>
    <n v="1"/>
    <n v="595"/>
    <n v="2"/>
    <x v="0"/>
    <n v="37"/>
    <n v="3"/>
    <n v="2"/>
    <x v="0"/>
    <n v="4"/>
    <x v="1"/>
    <n v="4051"/>
    <n v="19658"/>
    <n v="2"/>
    <s v="Y"/>
    <x v="1"/>
    <n v="14"/>
    <n v="3"/>
    <n v="1"/>
    <n v="80"/>
    <n v="1"/>
    <n v="14"/>
    <n v="2"/>
    <n v="3"/>
    <n v="9"/>
    <n v="7"/>
    <n v="6"/>
    <n v="7"/>
    <x v="41"/>
  </r>
  <r>
    <n v="55"/>
    <x v="1"/>
    <s v="Travel_Rarely"/>
    <n v="1117"/>
    <x v="0"/>
    <n v="18"/>
    <x v="4"/>
    <x v="0"/>
    <n v="1"/>
    <n v="597"/>
    <n v="1"/>
    <x v="0"/>
    <n v="83"/>
    <n v="3"/>
    <n v="4"/>
    <x v="5"/>
    <n v="2"/>
    <x v="0"/>
    <n v="16835"/>
    <n v="9873"/>
    <n v="3"/>
    <s v="Y"/>
    <x v="1"/>
    <n v="23"/>
    <n v="4"/>
    <n v="4"/>
    <n v="80"/>
    <n v="0"/>
    <n v="37"/>
    <n v="2"/>
    <n v="3"/>
    <n v="10"/>
    <n v="9"/>
    <n v="7"/>
    <n v="7"/>
    <x v="19"/>
  </r>
  <r>
    <n v="41"/>
    <x v="1"/>
    <s v="Non-Travel"/>
    <n v="267"/>
    <x v="0"/>
    <n v="10"/>
    <x v="0"/>
    <x v="0"/>
    <n v="1"/>
    <n v="599"/>
    <n v="4"/>
    <x v="1"/>
    <n v="56"/>
    <n v="3"/>
    <n v="2"/>
    <x v="0"/>
    <n v="4"/>
    <x v="0"/>
    <n v="6230"/>
    <n v="13430"/>
    <n v="7"/>
    <s v="Y"/>
    <x v="1"/>
    <n v="14"/>
    <n v="3"/>
    <n v="4"/>
    <n v="80"/>
    <n v="0"/>
    <n v="16"/>
    <n v="3"/>
    <n v="3"/>
    <n v="14"/>
    <n v="3"/>
    <n v="1"/>
    <n v="10"/>
    <x v="36"/>
  </r>
  <r>
    <n v="35"/>
    <x v="1"/>
    <s v="Travel_Rarely"/>
    <n v="619"/>
    <x v="0"/>
    <n v="1"/>
    <x v="3"/>
    <x v="3"/>
    <n v="1"/>
    <n v="600"/>
    <n v="2"/>
    <x v="1"/>
    <n v="85"/>
    <n v="3"/>
    <n v="2"/>
    <x v="0"/>
    <n v="3"/>
    <x v="1"/>
    <n v="4717"/>
    <n v="18659"/>
    <n v="9"/>
    <s v="Y"/>
    <x v="1"/>
    <n v="11"/>
    <n v="3"/>
    <n v="3"/>
    <n v="80"/>
    <n v="0"/>
    <n v="15"/>
    <n v="2"/>
    <n v="3"/>
    <n v="11"/>
    <n v="9"/>
    <n v="6"/>
    <n v="9"/>
    <x v="1"/>
  </r>
  <r>
    <n v="40"/>
    <x v="1"/>
    <s v="Travel_Rarely"/>
    <n v="302"/>
    <x v="1"/>
    <n v="6"/>
    <x v="3"/>
    <x v="0"/>
    <n v="1"/>
    <n v="601"/>
    <n v="2"/>
    <x v="0"/>
    <n v="75"/>
    <n v="3"/>
    <n v="4"/>
    <x v="3"/>
    <n v="3"/>
    <x v="0"/>
    <n v="13237"/>
    <n v="20364"/>
    <n v="7"/>
    <s v="Y"/>
    <x v="1"/>
    <n v="15"/>
    <n v="3"/>
    <n v="3"/>
    <n v="80"/>
    <n v="0"/>
    <n v="22"/>
    <n v="3"/>
    <n v="3"/>
    <n v="20"/>
    <n v="6"/>
    <n v="5"/>
    <n v="13"/>
    <x v="38"/>
  </r>
  <r>
    <n v="39"/>
    <x v="1"/>
    <s v="Travel_Frequently"/>
    <n v="443"/>
    <x v="1"/>
    <n v="8"/>
    <x v="1"/>
    <x v="0"/>
    <n v="1"/>
    <n v="602"/>
    <n v="3"/>
    <x v="0"/>
    <n v="48"/>
    <n v="3"/>
    <n v="1"/>
    <x v="2"/>
    <n v="3"/>
    <x v="1"/>
    <n v="3755"/>
    <n v="17872"/>
    <n v="1"/>
    <s v="Y"/>
    <x v="1"/>
    <n v="11"/>
    <n v="3"/>
    <n v="1"/>
    <n v="80"/>
    <n v="1"/>
    <n v="8"/>
    <n v="3"/>
    <n v="3"/>
    <n v="8"/>
    <n v="3"/>
    <n v="0"/>
    <n v="7"/>
    <x v="13"/>
  </r>
  <r>
    <n v="31"/>
    <x v="1"/>
    <s v="Travel_Rarely"/>
    <n v="828"/>
    <x v="0"/>
    <n v="2"/>
    <x v="1"/>
    <x v="0"/>
    <n v="1"/>
    <n v="604"/>
    <n v="2"/>
    <x v="1"/>
    <n v="77"/>
    <n v="3"/>
    <n v="2"/>
    <x v="0"/>
    <n v="4"/>
    <x v="0"/>
    <n v="6582"/>
    <n v="8346"/>
    <n v="4"/>
    <s v="Y"/>
    <x v="0"/>
    <n v="13"/>
    <n v="3"/>
    <n v="3"/>
    <n v="80"/>
    <n v="0"/>
    <n v="10"/>
    <n v="2"/>
    <n v="4"/>
    <n v="6"/>
    <n v="5"/>
    <n v="0"/>
    <n v="5"/>
    <x v="42"/>
  </r>
  <r>
    <n v="42"/>
    <x v="1"/>
    <s v="Travel_Rarely"/>
    <n v="319"/>
    <x v="1"/>
    <n v="24"/>
    <x v="3"/>
    <x v="2"/>
    <n v="1"/>
    <n v="605"/>
    <n v="4"/>
    <x v="1"/>
    <n v="56"/>
    <n v="3"/>
    <n v="3"/>
    <x v="3"/>
    <n v="1"/>
    <x v="1"/>
    <n v="7406"/>
    <n v="6950"/>
    <n v="1"/>
    <s v="Y"/>
    <x v="0"/>
    <n v="21"/>
    <n v="4"/>
    <n v="4"/>
    <n v="80"/>
    <n v="1"/>
    <n v="10"/>
    <n v="5"/>
    <n v="2"/>
    <n v="10"/>
    <n v="9"/>
    <n v="5"/>
    <n v="8"/>
    <x v="31"/>
  </r>
  <r>
    <n v="45"/>
    <x v="1"/>
    <s v="Travel_Rarely"/>
    <n v="561"/>
    <x v="0"/>
    <n v="2"/>
    <x v="3"/>
    <x v="1"/>
    <n v="1"/>
    <n v="606"/>
    <n v="4"/>
    <x v="1"/>
    <n v="61"/>
    <n v="3"/>
    <n v="2"/>
    <x v="0"/>
    <n v="2"/>
    <x v="1"/>
    <n v="4805"/>
    <n v="16177"/>
    <n v="0"/>
    <s v="Y"/>
    <x v="1"/>
    <n v="19"/>
    <n v="3"/>
    <n v="2"/>
    <n v="80"/>
    <n v="1"/>
    <n v="9"/>
    <n v="3"/>
    <n v="4"/>
    <n v="8"/>
    <n v="7"/>
    <n v="3"/>
    <n v="7"/>
    <x v="3"/>
  </r>
  <r>
    <n v="26"/>
    <x v="0"/>
    <s v="Travel_Frequently"/>
    <n v="426"/>
    <x v="2"/>
    <n v="17"/>
    <x v="2"/>
    <x v="0"/>
    <n v="1"/>
    <n v="608"/>
    <n v="2"/>
    <x v="0"/>
    <n v="58"/>
    <n v="3"/>
    <n v="1"/>
    <x v="8"/>
    <n v="3"/>
    <x v="2"/>
    <n v="2741"/>
    <n v="22808"/>
    <n v="0"/>
    <s v="Y"/>
    <x v="0"/>
    <n v="11"/>
    <n v="3"/>
    <n v="2"/>
    <n v="80"/>
    <n v="1"/>
    <n v="8"/>
    <n v="2"/>
    <n v="2"/>
    <n v="7"/>
    <n v="7"/>
    <n v="1"/>
    <n v="0"/>
    <x v="15"/>
  </r>
  <r>
    <n v="29"/>
    <x v="1"/>
    <s v="Travel_Rarely"/>
    <n v="232"/>
    <x v="1"/>
    <n v="19"/>
    <x v="3"/>
    <x v="4"/>
    <n v="1"/>
    <n v="611"/>
    <n v="4"/>
    <x v="1"/>
    <n v="34"/>
    <n v="3"/>
    <n v="2"/>
    <x v="3"/>
    <n v="4"/>
    <x v="2"/>
    <n v="4262"/>
    <n v="22645"/>
    <n v="4"/>
    <s v="Y"/>
    <x v="1"/>
    <n v="12"/>
    <n v="3"/>
    <n v="2"/>
    <n v="80"/>
    <n v="2"/>
    <n v="8"/>
    <n v="2"/>
    <n v="4"/>
    <n v="3"/>
    <n v="2"/>
    <n v="1"/>
    <n v="2"/>
    <x v="4"/>
  </r>
  <r>
    <n v="33"/>
    <x v="1"/>
    <s v="Travel_Rarely"/>
    <n v="922"/>
    <x v="1"/>
    <n v="1"/>
    <x v="4"/>
    <x v="2"/>
    <n v="1"/>
    <n v="612"/>
    <n v="1"/>
    <x v="0"/>
    <n v="95"/>
    <n v="4"/>
    <n v="4"/>
    <x v="7"/>
    <n v="3"/>
    <x v="2"/>
    <n v="16184"/>
    <n v="22578"/>
    <n v="4"/>
    <s v="Y"/>
    <x v="1"/>
    <n v="19"/>
    <n v="3"/>
    <n v="3"/>
    <n v="80"/>
    <n v="1"/>
    <n v="10"/>
    <n v="2"/>
    <n v="3"/>
    <n v="6"/>
    <n v="1"/>
    <n v="0"/>
    <n v="5"/>
    <x v="0"/>
  </r>
  <r>
    <n v="31"/>
    <x v="1"/>
    <s v="Travel_Rarely"/>
    <n v="688"/>
    <x v="0"/>
    <n v="7"/>
    <x v="3"/>
    <x v="0"/>
    <n v="1"/>
    <n v="613"/>
    <n v="3"/>
    <x v="1"/>
    <n v="44"/>
    <n v="2"/>
    <n v="3"/>
    <x v="5"/>
    <n v="4"/>
    <x v="2"/>
    <n v="11557"/>
    <n v="25291"/>
    <n v="9"/>
    <s v="Y"/>
    <x v="1"/>
    <n v="21"/>
    <n v="4"/>
    <n v="3"/>
    <n v="80"/>
    <n v="1"/>
    <n v="10"/>
    <n v="3"/>
    <n v="2"/>
    <n v="5"/>
    <n v="4"/>
    <n v="0"/>
    <n v="1"/>
    <x v="7"/>
  </r>
  <r>
    <n v="18"/>
    <x v="0"/>
    <s v="Travel_Frequently"/>
    <n v="1306"/>
    <x v="0"/>
    <n v="5"/>
    <x v="3"/>
    <x v="3"/>
    <n v="1"/>
    <n v="614"/>
    <n v="2"/>
    <x v="1"/>
    <n v="69"/>
    <n v="3"/>
    <n v="1"/>
    <x v="6"/>
    <n v="2"/>
    <x v="0"/>
    <n v="1878"/>
    <n v="8059"/>
    <n v="1"/>
    <s v="Y"/>
    <x v="0"/>
    <n v="14"/>
    <n v="3"/>
    <n v="4"/>
    <n v="80"/>
    <n v="0"/>
    <n v="0"/>
    <n v="3"/>
    <n v="3"/>
    <n v="0"/>
    <n v="0"/>
    <n v="0"/>
    <n v="0"/>
    <x v="0"/>
  </r>
  <r>
    <n v="40"/>
    <x v="1"/>
    <s v="Non-Travel"/>
    <n v="1094"/>
    <x v="0"/>
    <n v="28"/>
    <x v="3"/>
    <x v="1"/>
    <n v="1"/>
    <n v="615"/>
    <n v="3"/>
    <x v="1"/>
    <n v="58"/>
    <n v="1"/>
    <n v="3"/>
    <x v="0"/>
    <n v="1"/>
    <x v="2"/>
    <n v="10932"/>
    <n v="11373"/>
    <n v="3"/>
    <s v="Y"/>
    <x v="1"/>
    <n v="15"/>
    <n v="3"/>
    <n v="3"/>
    <n v="80"/>
    <n v="1"/>
    <n v="20"/>
    <n v="2"/>
    <n v="3"/>
    <n v="1"/>
    <n v="0"/>
    <n v="0"/>
    <n v="1"/>
    <x v="24"/>
  </r>
  <r>
    <n v="41"/>
    <x v="1"/>
    <s v="Non-Travel"/>
    <n v="509"/>
    <x v="1"/>
    <n v="2"/>
    <x v="2"/>
    <x v="1"/>
    <n v="1"/>
    <n v="616"/>
    <n v="1"/>
    <x v="0"/>
    <n v="62"/>
    <n v="2"/>
    <n v="2"/>
    <x v="4"/>
    <n v="3"/>
    <x v="0"/>
    <n v="6811"/>
    <n v="2112"/>
    <n v="2"/>
    <s v="Y"/>
    <x v="0"/>
    <n v="17"/>
    <n v="3"/>
    <n v="1"/>
    <n v="80"/>
    <n v="0"/>
    <n v="10"/>
    <n v="3"/>
    <n v="3"/>
    <n v="8"/>
    <n v="7"/>
    <n v="0"/>
    <n v="7"/>
    <x v="42"/>
  </r>
  <r>
    <n v="26"/>
    <x v="1"/>
    <s v="Travel_Rarely"/>
    <n v="775"/>
    <x v="0"/>
    <n v="29"/>
    <x v="0"/>
    <x v="2"/>
    <n v="1"/>
    <n v="618"/>
    <n v="1"/>
    <x v="1"/>
    <n v="45"/>
    <n v="3"/>
    <n v="2"/>
    <x v="0"/>
    <n v="3"/>
    <x v="2"/>
    <n v="4306"/>
    <n v="4267"/>
    <n v="5"/>
    <s v="Y"/>
    <x v="1"/>
    <n v="12"/>
    <n v="3"/>
    <n v="1"/>
    <n v="80"/>
    <n v="2"/>
    <n v="8"/>
    <n v="5"/>
    <n v="3"/>
    <n v="0"/>
    <n v="0"/>
    <n v="0"/>
    <n v="0"/>
    <x v="30"/>
  </r>
  <r>
    <n v="35"/>
    <x v="1"/>
    <s v="Travel_Rarely"/>
    <n v="195"/>
    <x v="0"/>
    <n v="1"/>
    <x v="3"/>
    <x v="2"/>
    <n v="1"/>
    <n v="620"/>
    <n v="1"/>
    <x v="0"/>
    <n v="80"/>
    <n v="3"/>
    <n v="2"/>
    <x v="0"/>
    <n v="3"/>
    <x v="0"/>
    <n v="4859"/>
    <n v="6698"/>
    <n v="1"/>
    <s v="Y"/>
    <x v="1"/>
    <n v="16"/>
    <n v="3"/>
    <n v="4"/>
    <n v="80"/>
    <n v="0"/>
    <n v="5"/>
    <n v="3"/>
    <n v="3"/>
    <n v="5"/>
    <n v="4"/>
    <n v="0"/>
    <n v="3"/>
    <x v="9"/>
  </r>
  <r>
    <n v="34"/>
    <x v="1"/>
    <s v="Travel_Rarely"/>
    <n v="258"/>
    <x v="0"/>
    <n v="21"/>
    <x v="2"/>
    <x v="0"/>
    <n v="1"/>
    <n v="621"/>
    <n v="4"/>
    <x v="1"/>
    <n v="74"/>
    <n v="4"/>
    <n v="2"/>
    <x v="0"/>
    <n v="4"/>
    <x v="0"/>
    <n v="5337"/>
    <n v="19921"/>
    <n v="1"/>
    <s v="Y"/>
    <x v="1"/>
    <n v="12"/>
    <n v="3"/>
    <n v="4"/>
    <n v="80"/>
    <n v="0"/>
    <n v="10"/>
    <n v="3"/>
    <n v="3"/>
    <n v="10"/>
    <n v="7"/>
    <n v="5"/>
    <n v="7"/>
    <x v="28"/>
  </r>
  <r>
    <n v="26"/>
    <x v="0"/>
    <s v="Travel_Rarely"/>
    <n v="471"/>
    <x v="1"/>
    <n v="24"/>
    <x v="3"/>
    <x v="4"/>
    <n v="1"/>
    <n v="622"/>
    <n v="3"/>
    <x v="1"/>
    <n v="66"/>
    <n v="1"/>
    <n v="1"/>
    <x v="2"/>
    <n v="4"/>
    <x v="0"/>
    <n v="2340"/>
    <n v="23213"/>
    <n v="1"/>
    <s v="Y"/>
    <x v="0"/>
    <n v="18"/>
    <n v="3"/>
    <n v="2"/>
    <n v="80"/>
    <n v="0"/>
    <n v="1"/>
    <n v="3"/>
    <n v="1"/>
    <n v="1"/>
    <n v="0"/>
    <n v="0"/>
    <n v="0"/>
    <x v="8"/>
  </r>
  <r>
    <n v="37"/>
    <x v="1"/>
    <s v="Travel_Rarely"/>
    <n v="799"/>
    <x v="1"/>
    <n v="1"/>
    <x v="3"/>
    <x v="4"/>
    <n v="1"/>
    <n v="623"/>
    <n v="2"/>
    <x v="0"/>
    <n v="59"/>
    <n v="3"/>
    <n v="3"/>
    <x v="3"/>
    <n v="4"/>
    <x v="0"/>
    <n v="7491"/>
    <n v="23848"/>
    <n v="4"/>
    <s v="Y"/>
    <x v="1"/>
    <n v="17"/>
    <n v="3"/>
    <n v="4"/>
    <n v="80"/>
    <n v="0"/>
    <n v="12"/>
    <n v="3"/>
    <n v="4"/>
    <n v="6"/>
    <n v="5"/>
    <n v="1"/>
    <n v="2"/>
    <x v="29"/>
  </r>
  <r>
    <n v="46"/>
    <x v="1"/>
    <s v="Travel_Frequently"/>
    <n v="1034"/>
    <x v="1"/>
    <n v="18"/>
    <x v="1"/>
    <x v="2"/>
    <n v="1"/>
    <n v="624"/>
    <n v="1"/>
    <x v="0"/>
    <n v="86"/>
    <n v="3"/>
    <n v="3"/>
    <x v="4"/>
    <n v="3"/>
    <x v="1"/>
    <n v="10527"/>
    <n v="8984"/>
    <n v="5"/>
    <s v="Y"/>
    <x v="1"/>
    <n v="11"/>
    <n v="3"/>
    <n v="4"/>
    <n v="80"/>
    <n v="0"/>
    <n v="28"/>
    <n v="3"/>
    <n v="2"/>
    <n v="2"/>
    <n v="2"/>
    <n v="1"/>
    <n v="2"/>
    <x v="12"/>
  </r>
  <r>
    <n v="41"/>
    <x v="1"/>
    <s v="Travel_Rarely"/>
    <n v="1276"/>
    <x v="0"/>
    <n v="2"/>
    <x v="4"/>
    <x v="0"/>
    <n v="1"/>
    <n v="625"/>
    <n v="2"/>
    <x v="0"/>
    <n v="91"/>
    <n v="3"/>
    <n v="4"/>
    <x v="5"/>
    <n v="1"/>
    <x v="1"/>
    <n v="16595"/>
    <n v="5626"/>
    <n v="7"/>
    <s v="Y"/>
    <x v="1"/>
    <n v="16"/>
    <n v="3"/>
    <n v="2"/>
    <n v="80"/>
    <n v="1"/>
    <n v="22"/>
    <n v="2"/>
    <n v="3"/>
    <n v="18"/>
    <n v="16"/>
    <n v="11"/>
    <n v="8"/>
    <x v="3"/>
  </r>
  <r>
    <n v="37"/>
    <x v="1"/>
    <s v="Non-Travel"/>
    <n v="142"/>
    <x v="0"/>
    <n v="9"/>
    <x v="2"/>
    <x v="2"/>
    <n v="1"/>
    <n v="626"/>
    <n v="1"/>
    <x v="1"/>
    <n v="69"/>
    <n v="3"/>
    <n v="3"/>
    <x v="0"/>
    <n v="2"/>
    <x v="2"/>
    <n v="8834"/>
    <n v="24666"/>
    <n v="1"/>
    <s v="Y"/>
    <x v="1"/>
    <n v="13"/>
    <n v="3"/>
    <n v="4"/>
    <n v="80"/>
    <n v="1"/>
    <n v="9"/>
    <n v="6"/>
    <n v="3"/>
    <n v="9"/>
    <n v="5"/>
    <n v="7"/>
    <n v="7"/>
    <x v="48"/>
  </r>
  <r>
    <n v="52"/>
    <x v="1"/>
    <s v="Travel_Rarely"/>
    <n v="956"/>
    <x v="1"/>
    <n v="6"/>
    <x v="0"/>
    <x v="4"/>
    <n v="1"/>
    <n v="630"/>
    <n v="4"/>
    <x v="1"/>
    <n v="78"/>
    <n v="3"/>
    <n v="2"/>
    <x v="1"/>
    <n v="1"/>
    <x v="2"/>
    <n v="5577"/>
    <n v="22087"/>
    <n v="3"/>
    <s v="Y"/>
    <x v="0"/>
    <n v="12"/>
    <n v="3"/>
    <n v="2"/>
    <n v="80"/>
    <n v="2"/>
    <n v="18"/>
    <n v="3"/>
    <n v="3"/>
    <n v="10"/>
    <n v="9"/>
    <n v="6"/>
    <n v="9"/>
    <x v="33"/>
  </r>
  <r>
    <n v="32"/>
    <x v="0"/>
    <s v="Non-Travel"/>
    <n v="1474"/>
    <x v="0"/>
    <n v="11"/>
    <x v="2"/>
    <x v="1"/>
    <n v="1"/>
    <n v="631"/>
    <n v="4"/>
    <x v="1"/>
    <n v="60"/>
    <n v="4"/>
    <n v="2"/>
    <x v="0"/>
    <n v="3"/>
    <x v="1"/>
    <n v="4707"/>
    <n v="23914"/>
    <n v="8"/>
    <s v="Y"/>
    <x v="1"/>
    <n v="12"/>
    <n v="3"/>
    <n v="4"/>
    <n v="80"/>
    <n v="0"/>
    <n v="6"/>
    <n v="2"/>
    <n v="3"/>
    <n v="4"/>
    <n v="2"/>
    <n v="1"/>
    <n v="2"/>
    <x v="45"/>
  </r>
  <r>
    <n v="24"/>
    <x v="1"/>
    <s v="Travel_Frequently"/>
    <n v="535"/>
    <x v="0"/>
    <n v="24"/>
    <x v="3"/>
    <x v="2"/>
    <n v="1"/>
    <n v="632"/>
    <n v="4"/>
    <x v="1"/>
    <n v="38"/>
    <n v="3"/>
    <n v="1"/>
    <x v="6"/>
    <n v="4"/>
    <x v="1"/>
    <n v="2400"/>
    <n v="5530"/>
    <n v="0"/>
    <s v="Y"/>
    <x v="1"/>
    <n v="13"/>
    <n v="3"/>
    <n v="3"/>
    <n v="80"/>
    <n v="2"/>
    <n v="3"/>
    <n v="3"/>
    <n v="3"/>
    <n v="2"/>
    <n v="2"/>
    <n v="2"/>
    <n v="1"/>
    <x v="41"/>
  </r>
  <r>
    <n v="38"/>
    <x v="1"/>
    <s v="Travel_Rarely"/>
    <n v="1495"/>
    <x v="1"/>
    <n v="10"/>
    <x v="3"/>
    <x v="2"/>
    <n v="1"/>
    <n v="634"/>
    <n v="3"/>
    <x v="0"/>
    <n v="76"/>
    <n v="3"/>
    <n v="2"/>
    <x v="4"/>
    <n v="3"/>
    <x v="1"/>
    <n v="9824"/>
    <n v="22174"/>
    <n v="3"/>
    <s v="Y"/>
    <x v="1"/>
    <n v="19"/>
    <n v="3"/>
    <n v="3"/>
    <n v="80"/>
    <n v="1"/>
    <n v="18"/>
    <n v="4"/>
    <n v="3"/>
    <n v="1"/>
    <n v="0"/>
    <n v="0"/>
    <n v="0"/>
    <x v="39"/>
  </r>
  <r>
    <n v="37"/>
    <x v="1"/>
    <s v="Travel_Rarely"/>
    <n v="446"/>
    <x v="1"/>
    <n v="1"/>
    <x v="2"/>
    <x v="0"/>
    <n v="1"/>
    <n v="635"/>
    <n v="2"/>
    <x v="0"/>
    <n v="65"/>
    <n v="3"/>
    <n v="2"/>
    <x v="3"/>
    <n v="2"/>
    <x v="1"/>
    <n v="6447"/>
    <n v="15701"/>
    <n v="6"/>
    <s v="Y"/>
    <x v="1"/>
    <n v="12"/>
    <n v="3"/>
    <n v="2"/>
    <n v="80"/>
    <n v="1"/>
    <n v="8"/>
    <n v="2"/>
    <n v="2"/>
    <n v="6"/>
    <n v="5"/>
    <n v="4"/>
    <n v="3"/>
    <x v="37"/>
  </r>
  <r>
    <n v="49"/>
    <x v="1"/>
    <s v="Travel_Rarely"/>
    <n v="1245"/>
    <x v="1"/>
    <n v="18"/>
    <x v="2"/>
    <x v="0"/>
    <n v="1"/>
    <n v="638"/>
    <n v="4"/>
    <x v="1"/>
    <n v="58"/>
    <n v="2"/>
    <n v="5"/>
    <x v="7"/>
    <n v="3"/>
    <x v="2"/>
    <n v="19502"/>
    <n v="2125"/>
    <n v="1"/>
    <s v="Y"/>
    <x v="0"/>
    <n v="17"/>
    <n v="3"/>
    <n v="3"/>
    <n v="80"/>
    <n v="1"/>
    <n v="31"/>
    <n v="5"/>
    <n v="3"/>
    <n v="31"/>
    <n v="9"/>
    <n v="0"/>
    <n v="9"/>
    <x v="29"/>
  </r>
  <r>
    <n v="24"/>
    <x v="1"/>
    <s v="Travel_Rarely"/>
    <n v="691"/>
    <x v="1"/>
    <n v="23"/>
    <x v="3"/>
    <x v="2"/>
    <n v="1"/>
    <n v="639"/>
    <n v="2"/>
    <x v="1"/>
    <n v="89"/>
    <n v="4"/>
    <n v="1"/>
    <x v="1"/>
    <n v="4"/>
    <x v="1"/>
    <n v="2725"/>
    <n v="21630"/>
    <n v="1"/>
    <s v="Y"/>
    <x v="0"/>
    <n v="11"/>
    <n v="3"/>
    <n v="2"/>
    <n v="80"/>
    <n v="2"/>
    <n v="6"/>
    <n v="3"/>
    <n v="3"/>
    <n v="6"/>
    <n v="5"/>
    <n v="1"/>
    <n v="4"/>
    <x v="44"/>
  </r>
  <r>
    <n v="26"/>
    <x v="1"/>
    <s v="Travel_Rarely"/>
    <n v="703"/>
    <x v="0"/>
    <n v="28"/>
    <x v="0"/>
    <x v="3"/>
    <n v="1"/>
    <n v="641"/>
    <n v="1"/>
    <x v="1"/>
    <n v="66"/>
    <n v="3"/>
    <n v="2"/>
    <x v="0"/>
    <n v="2"/>
    <x v="1"/>
    <n v="6272"/>
    <n v="7428"/>
    <n v="1"/>
    <s v="Y"/>
    <x v="1"/>
    <n v="20"/>
    <n v="4"/>
    <n v="4"/>
    <n v="80"/>
    <n v="2"/>
    <n v="6"/>
    <n v="5"/>
    <n v="4"/>
    <n v="5"/>
    <n v="3"/>
    <n v="1"/>
    <n v="4"/>
    <x v="12"/>
  </r>
  <r>
    <n v="24"/>
    <x v="1"/>
    <s v="Travel_Rarely"/>
    <n v="823"/>
    <x v="1"/>
    <n v="17"/>
    <x v="0"/>
    <x v="1"/>
    <n v="1"/>
    <n v="643"/>
    <n v="4"/>
    <x v="1"/>
    <n v="94"/>
    <n v="2"/>
    <n v="1"/>
    <x v="2"/>
    <n v="2"/>
    <x v="1"/>
    <n v="2127"/>
    <n v="9100"/>
    <n v="1"/>
    <s v="Y"/>
    <x v="1"/>
    <n v="21"/>
    <n v="4"/>
    <n v="4"/>
    <n v="80"/>
    <n v="1"/>
    <n v="1"/>
    <n v="2"/>
    <n v="3"/>
    <n v="1"/>
    <n v="0"/>
    <n v="0"/>
    <n v="0"/>
    <x v="15"/>
  </r>
  <r>
    <n v="50"/>
    <x v="1"/>
    <s v="Travel_Frequently"/>
    <n v="1246"/>
    <x v="2"/>
    <n v="3"/>
    <x v="3"/>
    <x v="2"/>
    <n v="1"/>
    <n v="644"/>
    <n v="1"/>
    <x v="1"/>
    <n v="99"/>
    <n v="3"/>
    <n v="5"/>
    <x v="5"/>
    <n v="2"/>
    <x v="1"/>
    <n v="18200"/>
    <n v="7999"/>
    <n v="1"/>
    <s v="Y"/>
    <x v="1"/>
    <n v="11"/>
    <n v="3"/>
    <n v="3"/>
    <n v="80"/>
    <n v="1"/>
    <n v="32"/>
    <n v="2"/>
    <n v="3"/>
    <n v="32"/>
    <n v="5"/>
    <n v="10"/>
    <n v="7"/>
    <x v="21"/>
  </r>
  <r>
    <n v="25"/>
    <x v="1"/>
    <s v="Travel_Rarely"/>
    <n v="622"/>
    <x v="0"/>
    <n v="13"/>
    <x v="1"/>
    <x v="2"/>
    <n v="1"/>
    <n v="645"/>
    <n v="2"/>
    <x v="1"/>
    <n v="40"/>
    <n v="3"/>
    <n v="1"/>
    <x v="6"/>
    <n v="3"/>
    <x v="1"/>
    <n v="2096"/>
    <n v="26376"/>
    <n v="1"/>
    <s v="Y"/>
    <x v="1"/>
    <n v="11"/>
    <n v="3"/>
    <n v="3"/>
    <n v="80"/>
    <n v="0"/>
    <n v="7"/>
    <n v="1"/>
    <n v="3"/>
    <n v="7"/>
    <n v="4"/>
    <n v="0"/>
    <n v="6"/>
    <x v="20"/>
  </r>
  <r>
    <n v="24"/>
    <x v="0"/>
    <s v="Travel_Frequently"/>
    <n v="1287"/>
    <x v="1"/>
    <n v="7"/>
    <x v="3"/>
    <x v="0"/>
    <n v="1"/>
    <n v="647"/>
    <n v="1"/>
    <x v="0"/>
    <n v="55"/>
    <n v="3"/>
    <n v="1"/>
    <x v="2"/>
    <n v="3"/>
    <x v="1"/>
    <n v="2886"/>
    <n v="14168"/>
    <n v="1"/>
    <s v="Y"/>
    <x v="0"/>
    <n v="16"/>
    <n v="3"/>
    <n v="4"/>
    <n v="80"/>
    <n v="1"/>
    <n v="6"/>
    <n v="4"/>
    <n v="3"/>
    <n v="6"/>
    <n v="3"/>
    <n v="1"/>
    <n v="2"/>
    <x v="12"/>
  </r>
  <r>
    <n v="30"/>
    <x v="0"/>
    <s v="Travel_Frequently"/>
    <n v="448"/>
    <x v="0"/>
    <n v="12"/>
    <x v="2"/>
    <x v="0"/>
    <n v="1"/>
    <n v="648"/>
    <n v="2"/>
    <x v="1"/>
    <n v="74"/>
    <n v="2"/>
    <n v="1"/>
    <x v="6"/>
    <n v="1"/>
    <x v="1"/>
    <n v="2033"/>
    <n v="14470"/>
    <n v="1"/>
    <s v="Y"/>
    <x v="1"/>
    <n v="18"/>
    <n v="3"/>
    <n v="3"/>
    <n v="80"/>
    <n v="1"/>
    <n v="1"/>
    <n v="2"/>
    <n v="4"/>
    <n v="1"/>
    <n v="0"/>
    <n v="0"/>
    <n v="0"/>
    <x v="48"/>
  </r>
  <r>
    <n v="34"/>
    <x v="1"/>
    <s v="Travel_Rarely"/>
    <n v="254"/>
    <x v="1"/>
    <n v="1"/>
    <x v="0"/>
    <x v="0"/>
    <n v="1"/>
    <n v="649"/>
    <n v="2"/>
    <x v="1"/>
    <n v="83"/>
    <n v="2"/>
    <n v="1"/>
    <x v="1"/>
    <n v="4"/>
    <x v="1"/>
    <n v="3622"/>
    <n v="22794"/>
    <n v="1"/>
    <s v="Y"/>
    <x v="0"/>
    <n v="13"/>
    <n v="3"/>
    <n v="4"/>
    <n v="80"/>
    <n v="1"/>
    <n v="6"/>
    <n v="3"/>
    <n v="3"/>
    <n v="6"/>
    <n v="5"/>
    <n v="1"/>
    <n v="3"/>
    <x v="14"/>
  </r>
  <r>
    <n v="31"/>
    <x v="0"/>
    <s v="Travel_Rarely"/>
    <n v="1365"/>
    <x v="0"/>
    <n v="13"/>
    <x v="2"/>
    <x v="2"/>
    <n v="1"/>
    <n v="650"/>
    <n v="2"/>
    <x v="1"/>
    <n v="46"/>
    <n v="3"/>
    <n v="2"/>
    <x v="0"/>
    <n v="1"/>
    <x v="2"/>
    <n v="4233"/>
    <n v="11512"/>
    <n v="2"/>
    <s v="Y"/>
    <x v="1"/>
    <n v="17"/>
    <n v="3"/>
    <n v="3"/>
    <n v="80"/>
    <n v="0"/>
    <n v="9"/>
    <n v="2"/>
    <n v="1"/>
    <n v="3"/>
    <n v="1"/>
    <n v="1"/>
    <n v="2"/>
    <x v="29"/>
  </r>
  <r>
    <n v="35"/>
    <x v="1"/>
    <s v="Travel_Rarely"/>
    <n v="538"/>
    <x v="1"/>
    <n v="25"/>
    <x v="0"/>
    <x v="1"/>
    <n v="1"/>
    <n v="652"/>
    <n v="1"/>
    <x v="1"/>
    <n v="54"/>
    <n v="2"/>
    <n v="2"/>
    <x v="2"/>
    <n v="4"/>
    <x v="0"/>
    <n v="3681"/>
    <n v="14004"/>
    <n v="4"/>
    <s v="Y"/>
    <x v="1"/>
    <n v="14"/>
    <n v="3"/>
    <n v="4"/>
    <n v="80"/>
    <n v="0"/>
    <n v="9"/>
    <n v="3"/>
    <n v="3"/>
    <n v="3"/>
    <n v="2"/>
    <n v="0"/>
    <n v="2"/>
    <x v="20"/>
  </r>
  <r>
    <n v="31"/>
    <x v="1"/>
    <s v="Travel_Rarely"/>
    <n v="525"/>
    <x v="0"/>
    <n v="6"/>
    <x v="2"/>
    <x v="2"/>
    <n v="1"/>
    <n v="653"/>
    <n v="1"/>
    <x v="1"/>
    <n v="66"/>
    <n v="4"/>
    <n v="2"/>
    <x v="0"/>
    <n v="4"/>
    <x v="2"/>
    <n v="5460"/>
    <n v="6219"/>
    <n v="4"/>
    <s v="Y"/>
    <x v="1"/>
    <n v="22"/>
    <n v="4"/>
    <n v="4"/>
    <n v="80"/>
    <n v="2"/>
    <n v="13"/>
    <n v="4"/>
    <n v="4"/>
    <n v="7"/>
    <n v="7"/>
    <n v="5"/>
    <n v="7"/>
    <x v="3"/>
  </r>
  <r>
    <n v="27"/>
    <x v="1"/>
    <s v="Travel_Rarely"/>
    <n v="798"/>
    <x v="1"/>
    <n v="6"/>
    <x v="2"/>
    <x v="2"/>
    <n v="1"/>
    <n v="655"/>
    <n v="1"/>
    <x v="0"/>
    <n v="66"/>
    <n v="2"/>
    <n v="1"/>
    <x v="1"/>
    <n v="3"/>
    <x v="2"/>
    <n v="2187"/>
    <n v="5013"/>
    <n v="0"/>
    <s v="Y"/>
    <x v="1"/>
    <n v="12"/>
    <n v="3"/>
    <n v="3"/>
    <n v="80"/>
    <n v="2"/>
    <n v="6"/>
    <n v="5"/>
    <n v="2"/>
    <n v="5"/>
    <n v="3"/>
    <n v="0"/>
    <n v="3"/>
    <x v="3"/>
  </r>
  <r>
    <n v="37"/>
    <x v="1"/>
    <s v="Travel_Rarely"/>
    <n v="558"/>
    <x v="0"/>
    <n v="2"/>
    <x v="3"/>
    <x v="3"/>
    <n v="1"/>
    <n v="656"/>
    <n v="4"/>
    <x v="1"/>
    <n v="75"/>
    <n v="3"/>
    <n v="2"/>
    <x v="0"/>
    <n v="3"/>
    <x v="1"/>
    <n v="9602"/>
    <n v="3010"/>
    <n v="4"/>
    <s v="Y"/>
    <x v="0"/>
    <n v="11"/>
    <n v="3"/>
    <n v="3"/>
    <n v="80"/>
    <n v="1"/>
    <n v="17"/>
    <n v="3"/>
    <n v="2"/>
    <n v="3"/>
    <n v="0"/>
    <n v="1"/>
    <n v="0"/>
    <x v="7"/>
  </r>
  <r>
    <n v="20"/>
    <x v="1"/>
    <s v="Travel_Rarely"/>
    <n v="959"/>
    <x v="1"/>
    <n v="1"/>
    <x v="3"/>
    <x v="0"/>
    <n v="1"/>
    <n v="657"/>
    <n v="4"/>
    <x v="0"/>
    <n v="83"/>
    <n v="2"/>
    <n v="1"/>
    <x v="1"/>
    <n v="2"/>
    <x v="0"/>
    <n v="2836"/>
    <n v="11757"/>
    <n v="1"/>
    <s v="Y"/>
    <x v="1"/>
    <n v="13"/>
    <n v="3"/>
    <n v="4"/>
    <n v="80"/>
    <n v="0"/>
    <n v="1"/>
    <n v="0"/>
    <n v="4"/>
    <n v="1"/>
    <n v="0"/>
    <n v="0"/>
    <n v="0"/>
    <x v="0"/>
  </r>
  <r>
    <n v="42"/>
    <x v="1"/>
    <s v="Travel_Rarely"/>
    <n v="622"/>
    <x v="1"/>
    <n v="2"/>
    <x v="2"/>
    <x v="0"/>
    <n v="1"/>
    <n v="659"/>
    <n v="3"/>
    <x v="0"/>
    <n v="81"/>
    <n v="3"/>
    <n v="2"/>
    <x v="4"/>
    <n v="4"/>
    <x v="1"/>
    <n v="4089"/>
    <n v="5718"/>
    <n v="1"/>
    <s v="Y"/>
    <x v="1"/>
    <n v="13"/>
    <n v="3"/>
    <n v="2"/>
    <n v="80"/>
    <n v="2"/>
    <n v="10"/>
    <n v="4"/>
    <n v="3"/>
    <n v="10"/>
    <n v="2"/>
    <n v="2"/>
    <n v="2"/>
    <x v="19"/>
  </r>
  <r>
    <n v="43"/>
    <x v="1"/>
    <s v="Travel_Rarely"/>
    <n v="782"/>
    <x v="1"/>
    <n v="6"/>
    <x v="2"/>
    <x v="1"/>
    <n v="1"/>
    <n v="661"/>
    <n v="2"/>
    <x v="1"/>
    <n v="50"/>
    <n v="2"/>
    <n v="4"/>
    <x v="7"/>
    <n v="4"/>
    <x v="2"/>
    <n v="16627"/>
    <n v="2671"/>
    <n v="4"/>
    <s v="Y"/>
    <x v="0"/>
    <n v="14"/>
    <n v="3"/>
    <n v="3"/>
    <n v="80"/>
    <n v="1"/>
    <n v="21"/>
    <n v="3"/>
    <n v="2"/>
    <n v="1"/>
    <n v="0"/>
    <n v="0"/>
    <n v="0"/>
    <x v="36"/>
  </r>
  <r>
    <n v="38"/>
    <x v="1"/>
    <s v="Travel_Rarely"/>
    <n v="362"/>
    <x v="1"/>
    <n v="1"/>
    <x v="1"/>
    <x v="0"/>
    <n v="1"/>
    <n v="662"/>
    <n v="3"/>
    <x v="0"/>
    <n v="43"/>
    <n v="3"/>
    <n v="1"/>
    <x v="1"/>
    <n v="1"/>
    <x v="0"/>
    <n v="2619"/>
    <n v="14561"/>
    <n v="3"/>
    <s v="Y"/>
    <x v="1"/>
    <n v="17"/>
    <n v="3"/>
    <n v="4"/>
    <n v="80"/>
    <n v="0"/>
    <n v="8"/>
    <n v="3"/>
    <n v="2"/>
    <n v="0"/>
    <n v="0"/>
    <n v="0"/>
    <n v="0"/>
    <x v="12"/>
  </r>
  <r>
    <n v="43"/>
    <x v="1"/>
    <s v="Travel_Frequently"/>
    <n v="1001"/>
    <x v="1"/>
    <n v="9"/>
    <x v="4"/>
    <x v="2"/>
    <n v="1"/>
    <n v="663"/>
    <n v="4"/>
    <x v="1"/>
    <n v="72"/>
    <n v="3"/>
    <n v="2"/>
    <x v="2"/>
    <n v="3"/>
    <x v="2"/>
    <n v="5679"/>
    <n v="19627"/>
    <n v="3"/>
    <s v="Y"/>
    <x v="0"/>
    <n v="13"/>
    <n v="3"/>
    <n v="2"/>
    <n v="80"/>
    <n v="1"/>
    <n v="10"/>
    <n v="3"/>
    <n v="3"/>
    <n v="8"/>
    <n v="7"/>
    <n v="4"/>
    <n v="7"/>
    <x v="19"/>
  </r>
  <r>
    <n v="48"/>
    <x v="1"/>
    <s v="Travel_Rarely"/>
    <n v="1236"/>
    <x v="1"/>
    <n v="1"/>
    <x v="2"/>
    <x v="0"/>
    <n v="1"/>
    <n v="664"/>
    <n v="4"/>
    <x v="0"/>
    <n v="40"/>
    <n v="2"/>
    <n v="4"/>
    <x v="5"/>
    <n v="1"/>
    <x v="1"/>
    <n v="15402"/>
    <n v="17997"/>
    <n v="7"/>
    <s v="Y"/>
    <x v="1"/>
    <n v="11"/>
    <n v="3"/>
    <n v="1"/>
    <n v="80"/>
    <n v="1"/>
    <n v="21"/>
    <n v="3"/>
    <n v="1"/>
    <n v="3"/>
    <n v="2"/>
    <n v="0"/>
    <n v="2"/>
    <x v="49"/>
  </r>
  <r>
    <n v="44"/>
    <x v="1"/>
    <s v="Travel_Rarely"/>
    <n v="1112"/>
    <x v="2"/>
    <n v="1"/>
    <x v="2"/>
    <x v="0"/>
    <n v="1"/>
    <n v="665"/>
    <n v="1"/>
    <x v="0"/>
    <n v="50"/>
    <n v="2"/>
    <n v="2"/>
    <x v="8"/>
    <n v="3"/>
    <x v="0"/>
    <n v="5985"/>
    <n v="26894"/>
    <n v="4"/>
    <s v="Y"/>
    <x v="1"/>
    <n v="11"/>
    <n v="3"/>
    <n v="2"/>
    <n v="80"/>
    <n v="0"/>
    <n v="10"/>
    <n v="1"/>
    <n v="4"/>
    <n v="2"/>
    <n v="2"/>
    <n v="0"/>
    <n v="2"/>
    <x v="40"/>
  </r>
  <r>
    <n v="34"/>
    <x v="1"/>
    <s v="Travel_Rarely"/>
    <n v="204"/>
    <x v="0"/>
    <n v="14"/>
    <x v="3"/>
    <x v="4"/>
    <n v="1"/>
    <n v="666"/>
    <n v="3"/>
    <x v="0"/>
    <n v="31"/>
    <n v="3"/>
    <n v="1"/>
    <x v="6"/>
    <n v="3"/>
    <x v="2"/>
    <n v="2579"/>
    <n v="2912"/>
    <n v="1"/>
    <s v="Y"/>
    <x v="0"/>
    <n v="18"/>
    <n v="3"/>
    <n v="4"/>
    <n v="80"/>
    <n v="2"/>
    <n v="8"/>
    <n v="3"/>
    <n v="3"/>
    <n v="8"/>
    <n v="2"/>
    <n v="0"/>
    <n v="6"/>
    <x v="42"/>
  </r>
  <r>
    <n v="27"/>
    <x v="0"/>
    <s v="Travel_Rarely"/>
    <n v="1420"/>
    <x v="0"/>
    <n v="2"/>
    <x v="1"/>
    <x v="3"/>
    <n v="1"/>
    <n v="667"/>
    <n v="3"/>
    <x v="1"/>
    <n v="85"/>
    <n v="3"/>
    <n v="1"/>
    <x v="6"/>
    <n v="1"/>
    <x v="2"/>
    <n v="3041"/>
    <n v="16346"/>
    <n v="0"/>
    <s v="Y"/>
    <x v="1"/>
    <n v="11"/>
    <n v="3"/>
    <n v="2"/>
    <n v="80"/>
    <n v="1"/>
    <n v="5"/>
    <n v="3"/>
    <n v="3"/>
    <n v="4"/>
    <n v="3"/>
    <n v="0"/>
    <n v="2"/>
    <x v="34"/>
  </r>
  <r>
    <n v="21"/>
    <x v="1"/>
    <s v="Travel_Rarely"/>
    <n v="1343"/>
    <x v="0"/>
    <n v="22"/>
    <x v="1"/>
    <x v="4"/>
    <n v="1"/>
    <n v="669"/>
    <n v="3"/>
    <x v="1"/>
    <n v="49"/>
    <n v="3"/>
    <n v="1"/>
    <x v="6"/>
    <n v="3"/>
    <x v="0"/>
    <n v="3447"/>
    <n v="24444"/>
    <n v="1"/>
    <s v="Y"/>
    <x v="1"/>
    <n v="11"/>
    <n v="3"/>
    <n v="3"/>
    <n v="80"/>
    <n v="0"/>
    <n v="3"/>
    <n v="2"/>
    <n v="3"/>
    <n v="3"/>
    <n v="2"/>
    <n v="1"/>
    <n v="2"/>
    <x v="48"/>
  </r>
  <r>
    <n v="44"/>
    <x v="1"/>
    <s v="Travel_Rarely"/>
    <n v="1315"/>
    <x v="1"/>
    <n v="3"/>
    <x v="2"/>
    <x v="1"/>
    <n v="1"/>
    <n v="671"/>
    <n v="4"/>
    <x v="1"/>
    <n v="35"/>
    <n v="3"/>
    <n v="5"/>
    <x v="5"/>
    <n v="4"/>
    <x v="1"/>
    <n v="19513"/>
    <n v="9358"/>
    <n v="4"/>
    <s v="Y"/>
    <x v="0"/>
    <n v="12"/>
    <n v="3"/>
    <n v="1"/>
    <n v="80"/>
    <n v="1"/>
    <n v="26"/>
    <n v="2"/>
    <n v="4"/>
    <n v="2"/>
    <n v="2"/>
    <n v="0"/>
    <n v="1"/>
    <x v="9"/>
  </r>
  <r>
    <n v="22"/>
    <x v="1"/>
    <s v="Travel_Rarely"/>
    <n v="604"/>
    <x v="1"/>
    <n v="6"/>
    <x v="1"/>
    <x v="2"/>
    <n v="1"/>
    <n v="675"/>
    <n v="1"/>
    <x v="1"/>
    <n v="69"/>
    <n v="3"/>
    <n v="1"/>
    <x v="1"/>
    <n v="3"/>
    <x v="1"/>
    <n v="2773"/>
    <n v="12145"/>
    <n v="0"/>
    <s v="Y"/>
    <x v="1"/>
    <n v="20"/>
    <n v="4"/>
    <n v="4"/>
    <n v="80"/>
    <n v="0"/>
    <n v="3"/>
    <n v="3"/>
    <n v="3"/>
    <n v="2"/>
    <n v="2"/>
    <n v="2"/>
    <n v="2"/>
    <x v="35"/>
  </r>
  <r>
    <n v="33"/>
    <x v="1"/>
    <s v="Travel_Rarely"/>
    <n v="1216"/>
    <x v="0"/>
    <n v="8"/>
    <x v="2"/>
    <x v="3"/>
    <n v="1"/>
    <n v="677"/>
    <n v="3"/>
    <x v="1"/>
    <n v="39"/>
    <n v="3"/>
    <n v="2"/>
    <x v="0"/>
    <n v="3"/>
    <x v="2"/>
    <n v="7104"/>
    <n v="20431"/>
    <n v="0"/>
    <s v="Y"/>
    <x v="1"/>
    <n v="12"/>
    <n v="3"/>
    <n v="4"/>
    <n v="80"/>
    <n v="0"/>
    <n v="6"/>
    <n v="3"/>
    <n v="3"/>
    <n v="5"/>
    <n v="0"/>
    <n v="1"/>
    <n v="2"/>
    <x v="31"/>
  </r>
  <r>
    <n v="32"/>
    <x v="1"/>
    <s v="Travel_Rarely"/>
    <n v="646"/>
    <x v="1"/>
    <n v="9"/>
    <x v="2"/>
    <x v="0"/>
    <n v="1"/>
    <n v="679"/>
    <n v="1"/>
    <x v="0"/>
    <n v="92"/>
    <n v="3"/>
    <n v="2"/>
    <x v="1"/>
    <n v="4"/>
    <x v="1"/>
    <n v="6322"/>
    <n v="18089"/>
    <n v="1"/>
    <s v="Y"/>
    <x v="0"/>
    <n v="12"/>
    <n v="3"/>
    <n v="4"/>
    <n v="80"/>
    <n v="1"/>
    <n v="6"/>
    <n v="2"/>
    <n v="2"/>
    <n v="6"/>
    <n v="4"/>
    <n v="0"/>
    <n v="5"/>
    <x v="38"/>
  </r>
  <r>
    <n v="30"/>
    <x v="1"/>
    <s v="Travel_Frequently"/>
    <n v="160"/>
    <x v="1"/>
    <n v="3"/>
    <x v="3"/>
    <x v="2"/>
    <n v="1"/>
    <n v="680"/>
    <n v="3"/>
    <x v="0"/>
    <n v="71"/>
    <n v="3"/>
    <n v="1"/>
    <x v="1"/>
    <n v="3"/>
    <x v="2"/>
    <n v="2083"/>
    <n v="22653"/>
    <n v="1"/>
    <s v="Y"/>
    <x v="1"/>
    <n v="20"/>
    <n v="4"/>
    <n v="3"/>
    <n v="80"/>
    <n v="1"/>
    <n v="1"/>
    <n v="2"/>
    <n v="3"/>
    <n v="1"/>
    <n v="0"/>
    <n v="0"/>
    <n v="0"/>
    <x v="45"/>
  </r>
  <r>
    <n v="53"/>
    <x v="1"/>
    <s v="Travel_Rarely"/>
    <n v="238"/>
    <x v="0"/>
    <n v="1"/>
    <x v="1"/>
    <x v="2"/>
    <n v="1"/>
    <n v="682"/>
    <n v="4"/>
    <x v="0"/>
    <n v="34"/>
    <n v="3"/>
    <n v="2"/>
    <x v="0"/>
    <n v="1"/>
    <x v="0"/>
    <n v="8381"/>
    <n v="7507"/>
    <n v="7"/>
    <s v="Y"/>
    <x v="1"/>
    <n v="20"/>
    <n v="4"/>
    <n v="4"/>
    <n v="80"/>
    <n v="0"/>
    <n v="18"/>
    <n v="2"/>
    <n v="4"/>
    <n v="14"/>
    <n v="7"/>
    <n v="8"/>
    <n v="10"/>
    <x v="47"/>
  </r>
  <r>
    <n v="34"/>
    <x v="1"/>
    <s v="Travel_Rarely"/>
    <n v="1397"/>
    <x v="1"/>
    <n v="1"/>
    <x v="4"/>
    <x v="0"/>
    <n v="1"/>
    <n v="683"/>
    <n v="2"/>
    <x v="1"/>
    <n v="42"/>
    <n v="3"/>
    <n v="1"/>
    <x v="1"/>
    <n v="4"/>
    <x v="1"/>
    <n v="2691"/>
    <n v="7660"/>
    <n v="1"/>
    <s v="Y"/>
    <x v="1"/>
    <n v="12"/>
    <n v="3"/>
    <n v="4"/>
    <n v="80"/>
    <n v="1"/>
    <n v="10"/>
    <n v="4"/>
    <n v="2"/>
    <n v="10"/>
    <n v="9"/>
    <n v="8"/>
    <n v="8"/>
    <x v="42"/>
  </r>
  <r>
    <n v="45"/>
    <x v="0"/>
    <s v="Travel_Frequently"/>
    <n v="306"/>
    <x v="0"/>
    <n v="26"/>
    <x v="2"/>
    <x v="0"/>
    <n v="1"/>
    <n v="684"/>
    <n v="1"/>
    <x v="0"/>
    <n v="100"/>
    <n v="3"/>
    <n v="2"/>
    <x v="0"/>
    <n v="1"/>
    <x v="1"/>
    <n v="4286"/>
    <n v="5630"/>
    <n v="2"/>
    <s v="Y"/>
    <x v="1"/>
    <n v="14"/>
    <n v="3"/>
    <n v="4"/>
    <n v="80"/>
    <n v="2"/>
    <n v="5"/>
    <n v="4"/>
    <n v="3"/>
    <n v="1"/>
    <n v="1"/>
    <n v="0"/>
    <n v="0"/>
    <x v="49"/>
  </r>
  <r>
    <n v="26"/>
    <x v="1"/>
    <s v="Travel_Rarely"/>
    <n v="991"/>
    <x v="1"/>
    <n v="6"/>
    <x v="3"/>
    <x v="0"/>
    <n v="1"/>
    <n v="686"/>
    <n v="3"/>
    <x v="0"/>
    <n v="71"/>
    <n v="3"/>
    <n v="1"/>
    <x v="2"/>
    <n v="4"/>
    <x v="1"/>
    <n v="2659"/>
    <n v="17759"/>
    <n v="1"/>
    <s v="Y"/>
    <x v="0"/>
    <n v="13"/>
    <n v="3"/>
    <n v="3"/>
    <n v="80"/>
    <n v="1"/>
    <n v="3"/>
    <n v="2"/>
    <n v="3"/>
    <n v="3"/>
    <n v="2"/>
    <n v="0"/>
    <n v="2"/>
    <x v="43"/>
  </r>
  <r>
    <n v="37"/>
    <x v="1"/>
    <s v="Travel_Rarely"/>
    <n v="482"/>
    <x v="1"/>
    <n v="3"/>
    <x v="3"/>
    <x v="1"/>
    <n v="1"/>
    <n v="689"/>
    <n v="3"/>
    <x v="1"/>
    <n v="36"/>
    <n v="3"/>
    <n v="3"/>
    <x v="3"/>
    <n v="3"/>
    <x v="1"/>
    <n v="9434"/>
    <n v="9606"/>
    <n v="1"/>
    <s v="Y"/>
    <x v="1"/>
    <n v="15"/>
    <n v="3"/>
    <n v="3"/>
    <n v="80"/>
    <n v="1"/>
    <n v="10"/>
    <n v="2"/>
    <n v="3"/>
    <n v="10"/>
    <n v="7"/>
    <n v="7"/>
    <n v="8"/>
    <x v="23"/>
  </r>
  <r>
    <n v="29"/>
    <x v="1"/>
    <s v="Travel_Rarely"/>
    <n v="1176"/>
    <x v="0"/>
    <n v="3"/>
    <x v="0"/>
    <x v="2"/>
    <n v="1"/>
    <n v="690"/>
    <n v="2"/>
    <x v="0"/>
    <n v="62"/>
    <n v="3"/>
    <n v="2"/>
    <x v="0"/>
    <n v="3"/>
    <x v="1"/>
    <n v="5561"/>
    <n v="3487"/>
    <n v="1"/>
    <s v="Y"/>
    <x v="1"/>
    <n v="14"/>
    <n v="3"/>
    <n v="1"/>
    <n v="80"/>
    <n v="1"/>
    <n v="6"/>
    <n v="5"/>
    <n v="2"/>
    <n v="6"/>
    <n v="0"/>
    <n v="1"/>
    <n v="2"/>
    <x v="15"/>
  </r>
  <r>
    <n v="35"/>
    <x v="1"/>
    <s v="Travel_Rarely"/>
    <n v="1017"/>
    <x v="1"/>
    <n v="6"/>
    <x v="2"/>
    <x v="0"/>
    <n v="1"/>
    <n v="691"/>
    <n v="2"/>
    <x v="1"/>
    <n v="82"/>
    <n v="1"/>
    <n v="2"/>
    <x v="1"/>
    <n v="4"/>
    <x v="0"/>
    <n v="6646"/>
    <n v="19368"/>
    <n v="1"/>
    <s v="Y"/>
    <x v="1"/>
    <n v="13"/>
    <n v="3"/>
    <n v="2"/>
    <n v="80"/>
    <n v="0"/>
    <n v="17"/>
    <n v="3"/>
    <n v="3"/>
    <n v="17"/>
    <n v="11"/>
    <n v="11"/>
    <n v="8"/>
    <x v="24"/>
  </r>
  <r>
    <n v="33"/>
    <x v="1"/>
    <s v="Travel_Frequently"/>
    <n v="1296"/>
    <x v="1"/>
    <n v="6"/>
    <x v="3"/>
    <x v="0"/>
    <n v="1"/>
    <n v="692"/>
    <n v="3"/>
    <x v="1"/>
    <n v="30"/>
    <n v="3"/>
    <n v="2"/>
    <x v="4"/>
    <n v="4"/>
    <x v="2"/>
    <n v="7725"/>
    <n v="5335"/>
    <n v="3"/>
    <s v="Y"/>
    <x v="1"/>
    <n v="23"/>
    <n v="4"/>
    <n v="3"/>
    <n v="80"/>
    <n v="1"/>
    <n v="15"/>
    <n v="2"/>
    <n v="1"/>
    <n v="13"/>
    <n v="11"/>
    <n v="4"/>
    <n v="7"/>
    <x v="29"/>
  </r>
  <r>
    <n v="54"/>
    <x v="1"/>
    <s v="Travel_Rarely"/>
    <n v="397"/>
    <x v="2"/>
    <n v="19"/>
    <x v="2"/>
    <x v="2"/>
    <n v="1"/>
    <n v="698"/>
    <n v="3"/>
    <x v="1"/>
    <n v="88"/>
    <n v="3"/>
    <n v="3"/>
    <x v="8"/>
    <n v="2"/>
    <x v="1"/>
    <n v="10725"/>
    <n v="6729"/>
    <n v="2"/>
    <s v="Y"/>
    <x v="1"/>
    <n v="15"/>
    <n v="3"/>
    <n v="3"/>
    <n v="80"/>
    <n v="1"/>
    <n v="16"/>
    <n v="1"/>
    <n v="4"/>
    <n v="9"/>
    <n v="7"/>
    <n v="7"/>
    <n v="1"/>
    <x v="43"/>
  </r>
  <r>
    <n v="36"/>
    <x v="1"/>
    <s v="Travel_Rarely"/>
    <n v="913"/>
    <x v="1"/>
    <n v="9"/>
    <x v="0"/>
    <x v="2"/>
    <n v="1"/>
    <n v="699"/>
    <n v="2"/>
    <x v="1"/>
    <n v="48"/>
    <n v="2"/>
    <n v="2"/>
    <x v="3"/>
    <n v="2"/>
    <x v="2"/>
    <n v="8847"/>
    <n v="13934"/>
    <n v="2"/>
    <s v="Y"/>
    <x v="0"/>
    <n v="11"/>
    <n v="3"/>
    <n v="3"/>
    <n v="80"/>
    <n v="1"/>
    <n v="13"/>
    <n v="2"/>
    <n v="3"/>
    <n v="3"/>
    <n v="2"/>
    <n v="0"/>
    <n v="2"/>
    <x v="3"/>
  </r>
  <r>
    <n v="27"/>
    <x v="1"/>
    <s v="Travel_Rarely"/>
    <n v="1115"/>
    <x v="1"/>
    <n v="3"/>
    <x v="2"/>
    <x v="2"/>
    <n v="1"/>
    <n v="700"/>
    <n v="1"/>
    <x v="1"/>
    <n v="54"/>
    <n v="2"/>
    <n v="1"/>
    <x v="1"/>
    <n v="4"/>
    <x v="0"/>
    <n v="2045"/>
    <n v="15174"/>
    <n v="0"/>
    <s v="Y"/>
    <x v="1"/>
    <n v="13"/>
    <n v="3"/>
    <n v="4"/>
    <n v="80"/>
    <n v="0"/>
    <n v="5"/>
    <n v="0"/>
    <n v="3"/>
    <n v="4"/>
    <n v="2"/>
    <n v="1"/>
    <n v="1"/>
    <x v="44"/>
  </r>
  <r>
    <n v="20"/>
    <x v="0"/>
    <s v="Travel_Rarely"/>
    <n v="1362"/>
    <x v="1"/>
    <n v="10"/>
    <x v="1"/>
    <x v="2"/>
    <n v="1"/>
    <n v="701"/>
    <n v="4"/>
    <x v="1"/>
    <n v="32"/>
    <n v="3"/>
    <n v="1"/>
    <x v="1"/>
    <n v="3"/>
    <x v="0"/>
    <n v="1009"/>
    <n v="26999"/>
    <n v="1"/>
    <s v="Y"/>
    <x v="0"/>
    <n v="11"/>
    <n v="3"/>
    <n v="4"/>
    <n v="80"/>
    <n v="0"/>
    <n v="1"/>
    <n v="5"/>
    <n v="3"/>
    <n v="1"/>
    <n v="0"/>
    <n v="1"/>
    <n v="1"/>
    <x v="5"/>
  </r>
  <r>
    <n v="33"/>
    <x v="0"/>
    <s v="Travel_Frequently"/>
    <n v="1076"/>
    <x v="1"/>
    <n v="3"/>
    <x v="3"/>
    <x v="0"/>
    <n v="1"/>
    <n v="702"/>
    <n v="1"/>
    <x v="1"/>
    <n v="70"/>
    <n v="3"/>
    <n v="1"/>
    <x v="1"/>
    <n v="1"/>
    <x v="0"/>
    <n v="3348"/>
    <n v="3164"/>
    <n v="1"/>
    <s v="Y"/>
    <x v="0"/>
    <n v="11"/>
    <n v="3"/>
    <n v="1"/>
    <n v="80"/>
    <n v="0"/>
    <n v="10"/>
    <n v="3"/>
    <n v="3"/>
    <n v="10"/>
    <n v="8"/>
    <n v="9"/>
    <n v="7"/>
    <x v="36"/>
  </r>
  <r>
    <n v="35"/>
    <x v="1"/>
    <s v="Non-Travel"/>
    <n v="727"/>
    <x v="1"/>
    <n v="3"/>
    <x v="3"/>
    <x v="0"/>
    <n v="1"/>
    <n v="704"/>
    <n v="3"/>
    <x v="1"/>
    <n v="41"/>
    <n v="2"/>
    <n v="1"/>
    <x v="2"/>
    <n v="3"/>
    <x v="1"/>
    <n v="1281"/>
    <n v="16900"/>
    <n v="1"/>
    <s v="Y"/>
    <x v="1"/>
    <n v="18"/>
    <n v="3"/>
    <n v="3"/>
    <n v="80"/>
    <n v="2"/>
    <n v="1"/>
    <n v="3"/>
    <n v="3"/>
    <n v="1"/>
    <n v="0"/>
    <n v="0"/>
    <n v="0"/>
    <x v="33"/>
  </r>
  <r>
    <n v="23"/>
    <x v="1"/>
    <s v="Travel_Rarely"/>
    <n v="885"/>
    <x v="1"/>
    <n v="4"/>
    <x v="3"/>
    <x v="2"/>
    <n v="1"/>
    <n v="705"/>
    <n v="1"/>
    <x v="1"/>
    <n v="58"/>
    <n v="4"/>
    <n v="1"/>
    <x v="1"/>
    <n v="1"/>
    <x v="1"/>
    <n v="2819"/>
    <n v="8544"/>
    <n v="2"/>
    <s v="Y"/>
    <x v="1"/>
    <n v="16"/>
    <n v="3"/>
    <n v="1"/>
    <n v="80"/>
    <n v="1"/>
    <n v="5"/>
    <n v="3"/>
    <n v="4"/>
    <n v="3"/>
    <n v="2"/>
    <n v="0"/>
    <n v="2"/>
    <x v="38"/>
  </r>
  <r>
    <n v="25"/>
    <x v="1"/>
    <s v="Travel_Rarely"/>
    <n v="810"/>
    <x v="0"/>
    <n v="8"/>
    <x v="3"/>
    <x v="0"/>
    <n v="1"/>
    <n v="707"/>
    <n v="4"/>
    <x v="1"/>
    <n v="57"/>
    <n v="4"/>
    <n v="2"/>
    <x v="0"/>
    <n v="2"/>
    <x v="1"/>
    <n v="4851"/>
    <n v="15678"/>
    <n v="0"/>
    <s v="Y"/>
    <x v="1"/>
    <n v="22"/>
    <n v="4"/>
    <n v="3"/>
    <n v="80"/>
    <n v="1"/>
    <n v="4"/>
    <n v="4"/>
    <n v="3"/>
    <n v="3"/>
    <n v="2"/>
    <n v="1"/>
    <n v="2"/>
    <x v="24"/>
  </r>
  <r>
    <n v="38"/>
    <x v="1"/>
    <s v="Travel_Rarely"/>
    <n v="243"/>
    <x v="0"/>
    <n v="7"/>
    <x v="2"/>
    <x v="3"/>
    <n v="1"/>
    <n v="709"/>
    <n v="4"/>
    <x v="0"/>
    <n v="46"/>
    <n v="2"/>
    <n v="2"/>
    <x v="0"/>
    <n v="4"/>
    <x v="0"/>
    <n v="4028"/>
    <n v="7791"/>
    <n v="0"/>
    <s v="Y"/>
    <x v="1"/>
    <n v="20"/>
    <n v="4"/>
    <n v="1"/>
    <n v="80"/>
    <n v="0"/>
    <n v="8"/>
    <n v="2"/>
    <n v="3"/>
    <n v="7"/>
    <n v="7"/>
    <n v="0"/>
    <n v="5"/>
    <x v="28"/>
  </r>
  <r>
    <n v="29"/>
    <x v="1"/>
    <s v="Travel_Frequently"/>
    <n v="806"/>
    <x v="1"/>
    <n v="1"/>
    <x v="2"/>
    <x v="0"/>
    <n v="1"/>
    <n v="710"/>
    <n v="2"/>
    <x v="1"/>
    <n v="76"/>
    <n v="1"/>
    <n v="1"/>
    <x v="1"/>
    <n v="4"/>
    <x v="2"/>
    <n v="2720"/>
    <n v="18959"/>
    <n v="1"/>
    <s v="Y"/>
    <x v="1"/>
    <n v="18"/>
    <n v="3"/>
    <n v="4"/>
    <n v="80"/>
    <n v="1"/>
    <n v="10"/>
    <n v="5"/>
    <n v="3"/>
    <n v="10"/>
    <n v="7"/>
    <n v="2"/>
    <n v="8"/>
    <x v="15"/>
  </r>
  <r>
    <n v="48"/>
    <x v="1"/>
    <s v="Travel_Rarely"/>
    <n v="817"/>
    <x v="0"/>
    <n v="2"/>
    <x v="1"/>
    <x v="3"/>
    <n v="1"/>
    <n v="712"/>
    <n v="2"/>
    <x v="1"/>
    <n v="56"/>
    <n v="4"/>
    <n v="2"/>
    <x v="0"/>
    <n v="2"/>
    <x v="1"/>
    <n v="8120"/>
    <n v="18597"/>
    <n v="3"/>
    <s v="Y"/>
    <x v="1"/>
    <n v="12"/>
    <n v="3"/>
    <n v="4"/>
    <n v="80"/>
    <n v="0"/>
    <n v="12"/>
    <n v="3"/>
    <n v="3"/>
    <n v="2"/>
    <n v="2"/>
    <n v="2"/>
    <n v="2"/>
    <x v="21"/>
  </r>
  <r>
    <n v="27"/>
    <x v="1"/>
    <s v="Travel_Frequently"/>
    <n v="1410"/>
    <x v="0"/>
    <n v="3"/>
    <x v="1"/>
    <x v="2"/>
    <n v="1"/>
    <n v="714"/>
    <n v="4"/>
    <x v="0"/>
    <n v="71"/>
    <n v="4"/>
    <n v="2"/>
    <x v="0"/>
    <n v="4"/>
    <x v="2"/>
    <n v="4647"/>
    <n v="16673"/>
    <n v="1"/>
    <s v="Y"/>
    <x v="0"/>
    <n v="20"/>
    <n v="4"/>
    <n v="2"/>
    <n v="80"/>
    <n v="2"/>
    <n v="6"/>
    <n v="3"/>
    <n v="3"/>
    <n v="6"/>
    <n v="5"/>
    <n v="0"/>
    <n v="4"/>
    <x v="26"/>
  </r>
  <r>
    <n v="37"/>
    <x v="1"/>
    <s v="Travel_Rarely"/>
    <n v="1225"/>
    <x v="1"/>
    <n v="10"/>
    <x v="0"/>
    <x v="0"/>
    <n v="1"/>
    <n v="715"/>
    <n v="4"/>
    <x v="1"/>
    <n v="80"/>
    <n v="4"/>
    <n v="1"/>
    <x v="1"/>
    <n v="4"/>
    <x v="0"/>
    <n v="4680"/>
    <n v="15232"/>
    <n v="3"/>
    <s v="Y"/>
    <x v="1"/>
    <n v="17"/>
    <n v="3"/>
    <n v="1"/>
    <n v="80"/>
    <n v="0"/>
    <n v="4"/>
    <n v="2"/>
    <n v="3"/>
    <n v="1"/>
    <n v="0"/>
    <n v="0"/>
    <n v="0"/>
    <x v="10"/>
  </r>
  <r>
    <n v="50"/>
    <x v="1"/>
    <s v="Travel_Rarely"/>
    <n v="1207"/>
    <x v="1"/>
    <n v="28"/>
    <x v="1"/>
    <x v="2"/>
    <n v="1"/>
    <n v="716"/>
    <n v="4"/>
    <x v="1"/>
    <n v="74"/>
    <n v="4"/>
    <n v="1"/>
    <x v="2"/>
    <n v="3"/>
    <x v="1"/>
    <n v="3221"/>
    <n v="3297"/>
    <n v="1"/>
    <s v="Y"/>
    <x v="0"/>
    <n v="11"/>
    <n v="3"/>
    <n v="3"/>
    <n v="80"/>
    <n v="3"/>
    <n v="20"/>
    <n v="3"/>
    <n v="3"/>
    <n v="20"/>
    <n v="8"/>
    <n v="3"/>
    <n v="8"/>
    <x v="41"/>
  </r>
  <r>
    <n v="34"/>
    <x v="1"/>
    <s v="Travel_Rarely"/>
    <n v="1442"/>
    <x v="1"/>
    <n v="9"/>
    <x v="3"/>
    <x v="2"/>
    <n v="1"/>
    <n v="717"/>
    <n v="4"/>
    <x v="0"/>
    <n v="46"/>
    <n v="2"/>
    <n v="3"/>
    <x v="4"/>
    <n v="2"/>
    <x v="0"/>
    <n v="8621"/>
    <n v="17654"/>
    <n v="1"/>
    <s v="Y"/>
    <x v="1"/>
    <n v="14"/>
    <n v="3"/>
    <n v="2"/>
    <n v="80"/>
    <n v="0"/>
    <n v="9"/>
    <n v="3"/>
    <n v="4"/>
    <n v="8"/>
    <n v="7"/>
    <n v="7"/>
    <n v="7"/>
    <x v="7"/>
  </r>
  <r>
    <n v="24"/>
    <x v="0"/>
    <s v="Travel_Rarely"/>
    <n v="693"/>
    <x v="0"/>
    <n v="3"/>
    <x v="0"/>
    <x v="0"/>
    <n v="1"/>
    <n v="720"/>
    <n v="1"/>
    <x v="0"/>
    <n v="65"/>
    <n v="3"/>
    <n v="2"/>
    <x v="0"/>
    <n v="3"/>
    <x v="0"/>
    <n v="4577"/>
    <n v="24785"/>
    <n v="9"/>
    <s v="Y"/>
    <x v="1"/>
    <n v="14"/>
    <n v="3"/>
    <n v="1"/>
    <n v="80"/>
    <n v="0"/>
    <n v="4"/>
    <n v="3"/>
    <n v="3"/>
    <n v="2"/>
    <n v="2"/>
    <n v="2"/>
    <n v="0"/>
    <x v="30"/>
  </r>
  <r>
    <n v="39"/>
    <x v="1"/>
    <s v="Travel_Rarely"/>
    <n v="408"/>
    <x v="1"/>
    <n v="2"/>
    <x v="2"/>
    <x v="4"/>
    <n v="1"/>
    <n v="721"/>
    <n v="4"/>
    <x v="0"/>
    <n v="80"/>
    <n v="2"/>
    <n v="2"/>
    <x v="4"/>
    <n v="3"/>
    <x v="0"/>
    <n v="4553"/>
    <n v="20978"/>
    <n v="1"/>
    <s v="Y"/>
    <x v="1"/>
    <n v="11"/>
    <n v="3"/>
    <n v="1"/>
    <n v="80"/>
    <n v="0"/>
    <n v="20"/>
    <n v="4"/>
    <n v="3"/>
    <n v="20"/>
    <n v="7"/>
    <n v="11"/>
    <n v="10"/>
    <x v="36"/>
  </r>
  <r>
    <n v="32"/>
    <x v="1"/>
    <s v="Travel_Rarely"/>
    <n v="929"/>
    <x v="0"/>
    <n v="10"/>
    <x v="3"/>
    <x v="3"/>
    <n v="1"/>
    <n v="722"/>
    <n v="4"/>
    <x v="1"/>
    <n v="55"/>
    <n v="3"/>
    <n v="2"/>
    <x v="0"/>
    <n v="4"/>
    <x v="0"/>
    <n v="5396"/>
    <n v="21703"/>
    <n v="1"/>
    <s v="Y"/>
    <x v="1"/>
    <n v="12"/>
    <n v="3"/>
    <n v="4"/>
    <n v="80"/>
    <n v="0"/>
    <n v="10"/>
    <n v="2"/>
    <n v="2"/>
    <n v="10"/>
    <n v="7"/>
    <n v="0"/>
    <n v="8"/>
    <x v="46"/>
  </r>
  <r>
    <n v="50"/>
    <x v="0"/>
    <s v="Travel_Frequently"/>
    <n v="562"/>
    <x v="0"/>
    <n v="8"/>
    <x v="0"/>
    <x v="4"/>
    <n v="1"/>
    <n v="723"/>
    <n v="2"/>
    <x v="1"/>
    <n v="50"/>
    <n v="3"/>
    <n v="2"/>
    <x v="0"/>
    <n v="3"/>
    <x v="1"/>
    <n v="6796"/>
    <n v="23452"/>
    <n v="3"/>
    <s v="Y"/>
    <x v="0"/>
    <n v="14"/>
    <n v="3"/>
    <n v="1"/>
    <n v="80"/>
    <n v="1"/>
    <n v="18"/>
    <n v="4"/>
    <n v="3"/>
    <n v="4"/>
    <n v="3"/>
    <n v="1"/>
    <n v="3"/>
    <x v="7"/>
  </r>
  <r>
    <n v="38"/>
    <x v="1"/>
    <s v="Travel_Rarely"/>
    <n v="827"/>
    <x v="1"/>
    <n v="1"/>
    <x v="2"/>
    <x v="0"/>
    <n v="1"/>
    <n v="724"/>
    <n v="2"/>
    <x v="0"/>
    <n v="33"/>
    <n v="4"/>
    <n v="2"/>
    <x v="4"/>
    <n v="4"/>
    <x v="0"/>
    <n v="7625"/>
    <n v="19383"/>
    <n v="0"/>
    <s v="Y"/>
    <x v="1"/>
    <n v="13"/>
    <n v="3"/>
    <n v="3"/>
    <n v="80"/>
    <n v="0"/>
    <n v="10"/>
    <n v="4"/>
    <n v="2"/>
    <n v="9"/>
    <n v="7"/>
    <n v="1"/>
    <n v="8"/>
    <x v="14"/>
  </r>
  <r>
    <n v="27"/>
    <x v="1"/>
    <s v="Travel_Rarely"/>
    <n v="608"/>
    <x v="1"/>
    <n v="1"/>
    <x v="0"/>
    <x v="0"/>
    <n v="1"/>
    <n v="725"/>
    <n v="3"/>
    <x v="0"/>
    <n v="68"/>
    <n v="3"/>
    <n v="3"/>
    <x v="3"/>
    <n v="1"/>
    <x v="1"/>
    <n v="7412"/>
    <n v="6009"/>
    <n v="1"/>
    <s v="Y"/>
    <x v="1"/>
    <n v="11"/>
    <n v="3"/>
    <n v="4"/>
    <n v="80"/>
    <n v="0"/>
    <n v="9"/>
    <n v="3"/>
    <n v="3"/>
    <n v="9"/>
    <n v="7"/>
    <n v="0"/>
    <n v="7"/>
    <x v="11"/>
  </r>
  <r>
    <n v="32"/>
    <x v="1"/>
    <s v="Travel_Rarely"/>
    <n v="1018"/>
    <x v="1"/>
    <n v="3"/>
    <x v="0"/>
    <x v="0"/>
    <n v="1"/>
    <n v="727"/>
    <n v="3"/>
    <x v="0"/>
    <n v="39"/>
    <n v="3"/>
    <n v="3"/>
    <x v="7"/>
    <n v="4"/>
    <x v="0"/>
    <n v="11159"/>
    <n v="19373"/>
    <n v="3"/>
    <s v="Y"/>
    <x v="1"/>
    <n v="15"/>
    <n v="3"/>
    <n v="4"/>
    <n v="80"/>
    <n v="0"/>
    <n v="10"/>
    <n v="6"/>
    <n v="3"/>
    <n v="7"/>
    <n v="7"/>
    <n v="7"/>
    <n v="7"/>
    <x v="16"/>
  </r>
  <r>
    <n v="47"/>
    <x v="1"/>
    <s v="Travel_Rarely"/>
    <n v="703"/>
    <x v="0"/>
    <n v="14"/>
    <x v="2"/>
    <x v="3"/>
    <n v="1"/>
    <n v="728"/>
    <n v="4"/>
    <x v="1"/>
    <n v="42"/>
    <n v="3"/>
    <n v="2"/>
    <x v="0"/>
    <n v="1"/>
    <x v="0"/>
    <n v="4960"/>
    <n v="11825"/>
    <n v="2"/>
    <s v="Y"/>
    <x v="1"/>
    <n v="12"/>
    <n v="3"/>
    <n v="4"/>
    <n v="80"/>
    <n v="0"/>
    <n v="20"/>
    <n v="2"/>
    <n v="3"/>
    <n v="7"/>
    <n v="7"/>
    <n v="1"/>
    <n v="7"/>
    <x v="3"/>
  </r>
  <r>
    <n v="40"/>
    <x v="1"/>
    <s v="Travel_Frequently"/>
    <n v="580"/>
    <x v="0"/>
    <n v="5"/>
    <x v="2"/>
    <x v="0"/>
    <n v="1"/>
    <n v="729"/>
    <n v="4"/>
    <x v="1"/>
    <n v="48"/>
    <n v="2"/>
    <n v="3"/>
    <x v="0"/>
    <n v="1"/>
    <x v="1"/>
    <n v="10475"/>
    <n v="23772"/>
    <n v="5"/>
    <s v="Y"/>
    <x v="0"/>
    <n v="21"/>
    <n v="4"/>
    <n v="3"/>
    <n v="80"/>
    <n v="1"/>
    <n v="20"/>
    <n v="2"/>
    <n v="3"/>
    <n v="18"/>
    <n v="13"/>
    <n v="1"/>
    <n v="12"/>
    <x v="24"/>
  </r>
  <r>
    <n v="53"/>
    <x v="1"/>
    <s v="Travel_Rarely"/>
    <n v="970"/>
    <x v="1"/>
    <n v="7"/>
    <x v="3"/>
    <x v="0"/>
    <n v="1"/>
    <n v="730"/>
    <n v="3"/>
    <x v="1"/>
    <n v="59"/>
    <n v="4"/>
    <n v="4"/>
    <x v="7"/>
    <n v="3"/>
    <x v="1"/>
    <n v="14814"/>
    <n v="13514"/>
    <n v="3"/>
    <s v="Y"/>
    <x v="1"/>
    <n v="19"/>
    <n v="3"/>
    <n v="3"/>
    <n v="80"/>
    <n v="0"/>
    <n v="32"/>
    <n v="3"/>
    <n v="3"/>
    <n v="5"/>
    <n v="1"/>
    <n v="1"/>
    <n v="3"/>
    <x v="38"/>
  </r>
  <r>
    <n v="41"/>
    <x v="1"/>
    <s v="Travel_Rarely"/>
    <n v="427"/>
    <x v="2"/>
    <n v="10"/>
    <x v="2"/>
    <x v="5"/>
    <n v="1"/>
    <n v="731"/>
    <n v="2"/>
    <x v="1"/>
    <n v="73"/>
    <n v="2"/>
    <n v="5"/>
    <x v="5"/>
    <n v="4"/>
    <x v="2"/>
    <n v="19141"/>
    <n v="8861"/>
    <n v="3"/>
    <s v="Y"/>
    <x v="1"/>
    <n v="15"/>
    <n v="3"/>
    <n v="2"/>
    <n v="80"/>
    <n v="3"/>
    <n v="23"/>
    <n v="2"/>
    <n v="2"/>
    <n v="21"/>
    <n v="6"/>
    <n v="12"/>
    <n v="6"/>
    <x v="37"/>
  </r>
  <r>
    <n v="60"/>
    <x v="1"/>
    <s v="Travel_Rarely"/>
    <n v="1179"/>
    <x v="0"/>
    <n v="16"/>
    <x v="2"/>
    <x v="3"/>
    <n v="1"/>
    <n v="732"/>
    <n v="1"/>
    <x v="1"/>
    <n v="84"/>
    <n v="3"/>
    <n v="2"/>
    <x v="0"/>
    <n v="1"/>
    <x v="0"/>
    <n v="5405"/>
    <n v="11924"/>
    <n v="8"/>
    <s v="Y"/>
    <x v="1"/>
    <n v="14"/>
    <n v="3"/>
    <n v="4"/>
    <n v="80"/>
    <n v="0"/>
    <n v="10"/>
    <n v="1"/>
    <n v="3"/>
    <n v="2"/>
    <n v="2"/>
    <n v="2"/>
    <n v="2"/>
    <x v="31"/>
  </r>
  <r>
    <n v="27"/>
    <x v="1"/>
    <s v="Travel_Frequently"/>
    <n v="294"/>
    <x v="1"/>
    <n v="10"/>
    <x v="0"/>
    <x v="0"/>
    <n v="1"/>
    <n v="733"/>
    <n v="4"/>
    <x v="1"/>
    <n v="32"/>
    <n v="3"/>
    <n v="3"/>
    <x v="3"/>
    <n v="1"/>
    <x v="2"/>
    <n v="8793"/>
    <n v="4809"/>
    <n v="1"/>
    <s v="Y"/>
    <x v="1"/>
    <n v="21"/>
    <n v="4"/>
    <n v="3"/>
    <n v="80"/>
    <n v="2"/>
    <n v="9"/>
    <n v="4"/>
    <n v="2"/>
    <n v="9"/>
    <n v="7"/>
    <n v="1"/>
    <n v="7"/>
    <x v="21"/>
  </r>
  <r>
    <n v="41"/>
    <x v="1"/>
    <s v="Travel_Rarely"/>
    <n v="314"/>
    <x v="2"/>
    <n v="1"/>
    <x v="3"/>
    <x v="5"/>
    <n v="1"/>
    <n v="734"/>
    <n v="4"/>
    <x v="1"/>
    <n v="59"/>
    <n v="2"/>
    <n v="5"/>
    <x v="5"/>
    <n v="3"/>
    <x v="1"/>
    <n v="19189"/>
    <n v="19562"/>
    <n v="1"/>
    <s v="Y"/>
    <x v="1"/>
    <n v="12"/>
    <n v="3"/>
    <n v="2"/>
    <n v="80"/>
    <n v="1"/>
    <n v="22"/>
    <n v="3"/>
    <n v="3"/>
    <n v="22"/>
    <n v="7"/>
    <n v="2"/>
    <n v="10"/>
    <x v="21"/>
  </r>
  <r>
    <n v="50"/>
    <x v="1"/>
    <s v="Travel_Rarely"/>
    <n v="316"/>
    <x v="0"/>
    <n v="8"/>
    <x v="2"/>
    <x v="3"/>
    <n v="1"/>
    <n v="738"/>
    <n v="4"/>
    <x v="1"/>
    <n v="54"/>
    <n v="3"/>
    <n v="1"/>
    <x v="6"/>
    <n v="2"/>
    <x v="1"/>
    <n v="3875"/>
    <n v="9983"/>
    <n v="7"/>
    <s v="Y"/>
    <x v="1"/>
    <n v="15"/>
    <n v="3"/>
    <n v="4"/>
    <n v="80"/>
    <n v="1"/>
    <n v="4"/>
    <n v="2"/>
    <n v="3"/>
    <n v="2"/>
    <n v="2"/>
    <n v="2"/>
    <n v="2"/>
    <x v="13"/>
  </r>
  <r>
    <n v="28"/>
    <x v="0"/>
    <s v="Travel_Rarely"/>
    <n v="654"/>
    <x v="1"/>
    <n v="1"/>
    <x v="0"/>
    <x v="0"/>
    <n v="1"/>
    <n v="741"/>
    <n v="1"/>
    <x v="0"/>
    <n v="67"/>
    <n v="1"/>
    <n v="1"/>
    <x v="1"/>
    <n v="2"/>
    <x v="0"/>
    <n v="2216"/>
    <n v="3872"/>
    <n v="7"/>
    <s v="Y"/>
    <x v="0"/>
    <n v="13"/>
    <n v="3"/>
    <n v="4"/>
    <n v="80"/>
    <n v="0"/>
    <n v="10"/>
    <n v="4"/>
    <n v="3"/>
    <n v="7"/>
    <n v="7"/>
    <n v="3"/>
    <n v="7"/>
    <x v="18"/>
  </r>
  <r>
    <n v="36"/>
    <x v="1"/>
    <s v="Non-Travel"/>
    <n v="427"/>
    <x v="1"/>
    <n v="8"/>
    <x v="3"/>
    <x v="0"/>
    <n v="1"/>
    <n v="742"/>
    <n v="1"/>
    <x v="0"/>
    <n v="63"/>
    <n v="4"/>
    <n v="3"/>
    <x v="7"/>
    <n v="1"/>
    <x v="1"/>
    <n v="11713"/>
    <n v="20335"/>
    <n v="9"/>
    <s v="Y"/>
    <x v="1"/>
    <n v="14"/>
    <n v="3"/>
    <n v="1"/>
    <n v="80"/>
    <n v="1"/>
    <n v="10"/>
    <n v="2"/>
    <n v="3"/>
    <n v="8"/>
    <n v="7"/>
    <n v="0"/>
    <n v="5"/>
    <x v="17"/>
  </r>
  <r>
    <n v="38"/>
    <x v="1"/>
    <s v="Travel_Rarely"/>
    <n v="168"/>
    <x v="1"/>
    <n v="1"/>
    <x v="3"/>
    <x v="0"/>
    <n v="1"/>
    <n v="743"/>
    <n v="3"/>
    <x v="0"/>
    <n v="81"/>
    <n v="3"/>
    <n v="3"/>
    <x v="3"/>
    <n v="3"/>
    <x v="0"/>
    <n v="7861"/>
    <n v="15397"/>
    <n v="4"/>
    <s v="Y"/>
    <x v="0"/>
    <n v="14"/>
    <n v="3"/>
    <n v="4"/>
    <n v="80"/>
    <n v="0"/>
    <n v="10"/>
    <n v="4"/>
    <n v="4"/>
    <n v="1"/>
    <n v="0"/>
    <n v="0"/>
    <n v="0"/>
    <x v="42"/>
  </r>
  <r>
    <n v="44"/>
    <x v="1"/>
    <s v="Non-Travel"/>
    <n v="381"/>
    <x v="1"/>
    <n v="24"/>
    <x v="3"/>
    <x v="2"/>
    <n v="1"/>
    <n v="744"/>
    <n v="1"/>
    <x v="1"/>
    <n v="49"/>
    <n v="1"/>
    <n v="1"/>
    <x v="2"/>
    <n v="3"/>
    <x v="0"/>
    <n v="3708"/>
    <n v="2104"/>
    <n v="2"/>
    <s v="Y"/>
    <x v="1"/>
    <n v="14"/>
    <n v="3"/>
    <n v="3"/>
    <n v="80"/>
    <n v="0"/>
    <n v="9"/>
    <n v="5"/>
    <n v="3"/>
    <n v="5"/>
    <n v="2"/>
    <n v="1"/>
    <n v="4"/>
    <x v="37"/>
  </r>
  <r>
    <n v="47"/>
    <x v="1"/>
    <s v="Travel_Frequently"/>
    <n v="217"/>
    <x v="0"/>
    <n v="3"/>
    <x v="3"/>
    <x v="2"/>
    <n v="1"/>
    <n v="746"/>
    <n v="4"/>
    <x v="0"/>
    <n v="49"/>
    <n v="3"/>
    <n v="4"/>
    <x v="0"/>
    <n v="3"/>
    <x v="2"/>
    <n v="13770"/>
    <n v="10225"/>
    <n v="9"/>
    <s v="Y"/>
    <x v="0"/>
    <n v="12"/>
    <n v="3"/>
    <n v="4"/>
    <n v="80"/>
    <n v="2"/>
    <n v="28"/>
    <n v="2"/>
    <n v="2"/>
    <n v="22"/>
    <n v="2"/>
    <n v="11"/>
    <n v="13"/>
    <x v="27"/>
  </r>
  <r>
    <n v="30"/>
    <x v="1"/>
    <s v="Travel_Rarely"/>
    <n v="501"/>
    <x v="0"/>
    <n v="27"/>
    <x v="4"/>
    <x v="3"/>
    <n v="1"/>
    <n v="747"/>
    <n v="3"/>
    <x v="1"/>
    <n v="99"/>
    <n v="3"/>
    <n v="2"/>
    <x v="0"/>
    <n v="4"/>
    <x v="2"/>
    <n v="5304"/>
    <n v="25275"/>
    <n v="7"/>
    <s v="Y"/>
    <x v="1"/>
    <n v="23"/>
    <n v="4"/>
    <n v="4"/>
    <n v="80"/>
    <n v="1"/>
    <n v="10"/>
    <n v="2"/>
    <n v="2"/>
    <n v="8"/>
    <n v="7"/>
    <n v="7"/>
    <n v="7"/>
    <x v="5"/>
  </r>
  <r>
    <n v="29"/>
    <x v="1"/>
    <s v="Travel_Rarely"/>
    <n v="1396"/>
    <x v="0"/>
    <n v="10"/>
    <x v="3"/>
    <x v="0"/>
    <n v="1"/>
    <n v="749"/>
    <n v="3"/>
    <x v="1"/>
    <n v="99"/>
    <n v="3"/>
    <n v="1"/>
    <x v="6"/>
    <n v="3"/>
    <x v="0"/>
    <n v="2642"/>
    <n v="2755"/>
    <n v="1"/>
    <s v="Y"/>
    <x v="1"/>
    <n v="11"/>
    <n v="3"/>
    <n v="3"/>
    <n v="80"/>
    <n v="0"/>
    <n v="1"/>
    <n v="6"/>
    <n v="3"/>
    <n v="1"/>
    <n v="0"/>
    <n v="0"/>
    <n v="0"/>
    <x v="10"/>
  </r>
  <r>
    <n v="42"/>
    <x v="0"/>
    <s v="Travel_Frequently"/>
    <n v="933"/>
    <x v="1"/>
    <n v="19"/>
    <x v="3"/>
    <x v="2"/>
    <n v="1"/>
    <n v="752"/>
    <n v="3"/>
    <x v="1"/>
    <n v="57"/>
    <n v="4"/>
    <n v="1"/>
    <x v="1"/>
    <n v="3"/>
    <x v="2"/>
    <n v="2759"/>
    <n v="20366"/>
    <n v="6"/>
    <s v="Y"/>
    <x v="0"/>
    <n v="12"/>
    <n v="3"/>
    <n v="4"/>
    <n v="80"/>
    <n v="0"/>
    <n v="7"/>
    <n v="2"/>
    <n v="3"/>
    <n v="2"/>
    <n v="2"/>
    <n v="2"/>
    <n v="2"/>
    <x v="22"/>
  </r>
  <r>
    <n v="43"/>
    <x v="1"/>
    <s v="Travel_Frequently"/>
    <n v="775"/>
    <x v="0"/>
    <n v="15"/>
    <x v="3"/>
    <x v="0"/>
    <n v="1"/>
    <n v="754"/>
    <n v="4"/>
    <x v="1"/>
    <n v="47"/>
    <n v="2"/>
    <n v="2"/>
    <x v="0"/>
    <n v="4"/>
    <x v="1"/>
    <n v="6804"/>
    <n v="23683"/>
    <n v="3"/>
    <s v="Y"/>
    <x v="1"/>
    <n v="18"/>
    <n v="3"/>
    <n v="3"/>
    <n v="80"/>
    <n v="1"/>
    <n v="7"/>
    <n v="5"/>
    <n v="3"/>
    <n v="2"/>
    <n v="2"/>
    <n v="2"/>
    <n v="2"/>
    <x v="47"/>
  </r>
  <r>
    <n v="34"/>
    <x v="1"/>
    <s v="Travel_Rarely"/>
    <n v="970"/>
    <x v="1"/>
    <n v="8"/>
    <x v="0"/>
    <x v="2"/>
    <n v="1"/>
    <n v="757"/>
    <n v="2"/>
    <x v="0"/>
    <n v="96"/>
    <n v="3"/>
    <n v="2"/>
    <x v="4"/>
    <n v="3"/>
    <x v="0"/>
    <n v="6142"/>
    <n v="7360"/>
    <n v="3"/>
    <s v="Y"/>
    <x v="1"/>
    <n v="11"/>
    <n v="3"/>
    <n v="4"/>
    <n v="80"/>
    <n v="0"/>
    <n v="10"/>
    <n v="2"/>
    <n v="3"/>
    <n v="5"/>
    <n v="1"/>
    <n v="4"/>
    <n v="3"/>
    <x v="1"/>
  </r>
  <r>
    <n v="23"/>
    <x v="1"/>
    <s v="Travel_Rarely"/>
    <n v="650"/>
    <x v="1"/>
    <n v="9"/>
    <x v="1"/>
    <x v="2"/>
    <n v="1"/>
    <n v="758"/>
    <n v="2"/>
    <x v="1"/>
    <n v="37"/>
    <n v="3"/>
    <n v="1"/>
    <x v="2"/>
    <n v="1"/>
    <x v="1"/>
    <n v="2500"/>
    <n v="4344"/>
    <n v="1"/>
    <s v="Y"/>
    <x v="1"/>
    <n v="14"/>
    <n v="3"/>
    <n v="4"/>
    <n v="80"/>
    <n v="1"/>
    <n v="5"/>
    <n v="2"/>
    <n v="4"/>
    <n v="4"/>
    <n v="3"/>
    <n v="0"/>
    <n v="2"/>
    <x v="32"/>
  </r>
  <r>
    <n v="39"/>
    <x v="1"/>
    <s v="Travel_Rarely"/>
    <n v="141"/>
    <x v="2"/>
    <n v="3"/>
    <x v="3"/>
    <x v="5"/>
    <n v="1"/>
    <n v="760"/>
    <n v="3"/>
    <x v="0"/>
    <n v="44"/>
    <n v="4"/>
    <n v="2"/>
    <x v="8"/>
    <n v="2"/>
    <x v="1"/>
    <n v="6389"/>
    <n v="18767"/>
    <n v="9"/>
    <s v="Y"/>
    <x v="1"/>
    <n v="15"/>
    <n v="3"/>
    <n v="3"/>
    <n v="80"/>
    <n v="1"/>
    <n v="12"/>
    <n v="3"/>
    <n v="1"/>
    <n v="8"/>
    <n v="3"/>
    <n v="3"/>
    <n v="6"/>
    <x v="5"/>
  </r>
  <r>
    <n v="56"/>
    <x v="1"/>
    <s v="Travel_Rarely"/>
    <n v="832"/>
    <x v="1"/>
    <n v="9"/>
    <x v="3"/>
    <x v="2"/>
    <n v="1"/>
    <n v="762"/>
    <n v="3"/>
    <x v="1"/>
    <n v="81"/>
    <n v="3"/>
    <n v="4"/>
    <x v="4"/>
    <n v="4"/>
    <x v="1"/>
    <n v="11103"/>
    <n v="20420"/>
    <n v="7"/>
    <s v="Y"/>
    <x v="1"/>
    <n v="11"/>
    <n v="3"/>
    <n v="3"/>
    <n v="80"/>
    <n v="0"/>
    <n v="30"/>
    <n v="1"/>
    <n v="2"/>
    <n v="10"/>
    <n v="7"/>
    <n v="1"/>
    <n v="1"/>
    <x v="35"/>
  </r>
  <r>
    <n v="40"/>
    <x v="1"/>
    <s v="Travel_Rarely"/>
    <n v="804"/>
    <x v="1"/>
    <n v="2"/>
    <x v="1"/>
    <x v="2"/>
    <n v="1"/>
    <n v="763"/>
    <n v="4"/>
    <x v="0"/>
    <n v="86"/>
    <n v="2"/>
    <n v="1"/>
    <x v="1"/>
    <n v="4"/>
    <x v="0"/>
    <n v="2342"/>
    <n v="22929"/>
    <n v="0"/>
    <s v="Y"/>
    <x v="0"/>
    <n v="20"/>
    <n v="4"/>
    <n v="4"/>
    <n v="80"/>
    <n v="0"/>
    <n v="5"/>
    <n v="2"/>
    <n v="2"/>
    <n v="4"/>
    <n v="2"/>
    <n v="2"/>
    <n v="3"/>
    <x v="46"/>
  </r>
  <r>
    <n v="27"/>
    <x v="1"/>
    <s v="Travel_Rarely"/>
    <n v="975"/>
    <x v="1"/>
    <n v="7"/>
    <x v="3"/>
    <x v="2"/>
    <n v="1"/>
    <n v="764"/>
    <n v="4"/>
    <x v="0"/>
    <n v="55"/>
    <n v="2"/>
    <n v="2"/>
    <x v="4"/>
    <n v="1"/>
    <x v="0"/>
    <n v="6811"/>
    <n v="23398"/>
    <n v="8"/>
    <s v="Y"/>
    <x v="1"/>
    <n v="19"/>
    <n v="3"/>
    <n v="1"/>
    <n v="80"/>
    <n v="0"/>
    <n v="9"/>
    <n v="2"/>
    <n v="1"/>
    <n v="7"/>
    <n v="6"/>
    <n v="0"/>
    <n v="7"/>
    <x v="17"/>
  </r>
  <r>
    <n v="29"/>
    <x v="1"/>
    <s v="Travel_Rarely"/>
    <n v="1090"/>
    <x v="0"/>
    <n v="10"/>
    <x v="3"/>
    <x v="3"/>
    <n v="1"/>
    <n v="766"/>
    <n v="4"/>
    <x v="1"/>
    <n v="83"/>
    <n v="3"/>
    <n v="1"/>
    <x v="6"/>
    <n v="2"/>
    <x v="2"/>
    <n v="2297"/>
    <n v="17967"/>
    <n v="1"/>
    <s v="Y"/>
    <x v="1"/>
    <n v="14"/>
    <n v="3"/>
    <n v="4"/>
    <n v="80"/>
    <n v="2"/>
    <n v="2"/>
    <n v="2"/>
    <n v="3"/>
    <n v="2"/>
    <n v="2"/>
    <n v="2"/>
    <n v="2"/>
    <x v="2"/>
  </r>
  <r>
    <n v="53"/>
    <x v="1"/>
    <s v="Travel_Rarely"/>
    <n v="346"/>
    <x v="1"/>
    <n v="6"/>
    <x v="3"/>
    <x v="0"/>
    <n v="1"/>
    <n v="769"/>
    <n v="4"/>
    <x v="1"/>
    <n v="86"/>
    <n v="3"/>
    <n v="2"/>
    <x v="2"/>
    <n v="4"/>
    <x v="0"/>
    <n v="2450"/>
    <n v="10919"/>
    <n v="2"/>
    <s v="Y"/>
    <x v="1"/>
    <n v="17"/>
    <n v="3"/>
    <n v="4"/>
    <n v="80"/>
    <n v="0"/>
    <n v="19"/>
    <n v="4"/>
    <n v="3"/>
    <n v="2"/>
    <n v="2"/>
    <n v="2"/>
    <n v="2"/>
    <x v="20"/>
  </r>
  <r>
    <n v="35"/>
    <x v="1"/>
    <s v="Non-Travel"/>
    <n v="1225"/>
    <x v="1"/>
    <n v="2"/>
    <x v="2"/>
    <x v="0"/>
    <n v="1"/>
    <n v="771"/>
    <n v="4"/>
    <x v="0"/>
    <n v="61"/>
    <n v="3"/>
    <n v="2"/>
    <x v="4"/>
    <n v="1"/>
    <x v="2"/>
    <n v="5093"/>
    <n v="4761"/>
    <n v="2"/>
    <s v="Y"/>
    <x v="1"/>
    <n v="11"/>
    <n v="3"/>
    <n v="1"/>
    <n v="80"/>
    <n v="1"/>
    <n v="16"/>
    <n v="2"/>
    <n v="4"/>
    <n v="1"/>
    <n v="0"/>
    <n v="0"/>
    <n v="0"/>
    <x v="1"/>
  </r>
  <r>
    <n v="32"/>
    <x v="1"/>
    <s v="Travel_Frequently"/>
    <n v="430"/>
    <x v="1"/>
    <n v="24"/>
    <x v="2"/>
    <x v="0"/>
    <n v="1"/>
    <n v="772"/>
    <n v="1"/>
    <x v="1"/>
    <n v="80"/>
    <n v="3"/>
    <n v="2"/>
    <x v="2"/>
    <n v="4"/>
    <x v="1"/>
    <n v="5309"/>
    <n v="21146"/>
    <n v="1"/>
    <s v="Y"/>
    <x v="1"/>
    <n v="15"/>
    <n v="3"/>
    <n v="4"/>
    <n v="80"/>
    <n v="2"/>
    <n v="10"/>
    <n v="2"/>
    <n v="3"/>
    <n v="10"/>
    <n v="8"/>
    <n v="4"/>
    <n v="7"/>
    <x v="3"/>
  </r>
  <r>
    <n v="38"/>
    <x v="1"/>
    <s v="Travel_Rarely"/>
    <n v="268"/>
    <x v="1"/>
    <n v="2"/>
    <x v="4"/>
    <x v="2"/>
    <n v="1"/>
    <n v="773"/>
    <n v="4"/>
    <x v="1"/>
    <n v="92"/>
    <n v="3"/>
    <n v="1"/>
    <x v="1"/>
    <n v="3"/>
    <x v="1"/>
    <n v="3057"/>
    <n v="20471"/>
    <n v="6"/>
    <s v="Y"/>
    <x v="0"/>
    <n v="13"/>
    <n v="3"/>
    <n v="2"/>
    <n v="80"/>
    <n v="1"/>
    <n v="6"/>
    <n v="0"/>
    <n v="1"/>
    <n v="1"/>
    <n v="0"/>
    <n v="0"/>
    <n v="1"/>
    <x v="49"/>
  </r>
  <r>
    <n v="34"/>
    <x v="1"/>
    <s v="Travel_Rarely"/>
    <n v="167"/>
    <x v="1"/>
    <n v="8"/>
    <x v="4"/>
    <x v="0"/>
    <n v="1"/>
    <n v="775"/>
    <n v="2"/>
    <x v="0"/>
    <n v="32"/>
    <n v="3"/>
    <n v="2"/>
    <x v="3"/>
    <n v="1"/>
    <x v="2"/>
    <n v="5121"/>
    <n v="4187"/>
    <n v="3"/>
    <s v="Y"/>
    <x v="1"/>
    <n v="14"/>
    <n v="3"/>
    <n v="3"/>
    <n v="80"/>
    <n v="1"/>
    <n v="7"/>
    <n v="3"/>
    <n v="3"/>
    <n v="0"/>
    <n v="0"/>
    <n v="0"/>
    <n v="0"/>
    <x v="2"/>
  </r>
  <r>
    <n v="52"/>
    <x v="1"/>
    <s v="Travel_Rarely"/>
    <n v="621"/>
    <x v="0"/>
    <n v="3"/>
    <x v="2"/>
    <x v="3"/>
    <n v="1"/>
    <n v="776"/>
    <n v="3"/>
    <x v="1"/>
    <n v="31"/>
    <n v="2"/>
    <n v="4"/>
    <x v="5"/>
    <n v="1"/>
    <x v="1"/>
    <n v="16856"/>
    <n v="10084"/>
    <n v="1"/>
    <s v="Y"/>
    <x v="1"/>
    <n v="11"/>
    <n v="3"/>
    <n v="1"/>
    <n v="80"/>
    <n v="0"/>
    <n v="34"/>
    <n v="3"/>
    <n v="4"/>
    <n v="34"/>
    <n v="6"/>
    <n v="1"/>
    <n v="16"/>
    <x v="49"/>
  </r>
  <r>
    <n v="33"/>
    <x v="0"/>
    <s v="Travel_Rarely"/>
    <n v="527"/>
    <x v="1"/>
    <n v="1"/>
    <x v="2"/>
    <x v="1"/>
    <n v="1"/>
    <n v="780"/>
    <n v="4"/>
    <x v="1"/>
    <n v="63"/>
    <n v="3"/>
    <n v="1"/>
    <x v="1"/>
    <n v="4"/>
    <x v="0"/>
    <n v="2686"/>
    <n v="5207"/>
    <n v="1"/>
    <s v="Y"/>
    <x v="0"/>
    <n v="13"/>
    <n v="3"/>
    <n v="3"/>
    <n v="80"/>
    <n v="0"/>
    <n v="10"/>
    <n v="2"/>
    <n v="2"/>
    <n v="10"/>
    <n v="9"/>
    <n v="7"/>
    <n v="8"/>
    <x v="33"/>
  </r>
  <r>
    <n v="25"/>
    <x v="1"/>
    <s v="Travel_Rarely"/>
    <n v="883"/>
    <x v="0"/>
    <n v="26"/>
    <x v="1"/>
    <x v="2"/>
    <n v="1"/>
    <n v="781"/>
    <n v="3"/>
    <x v="0"/>
    <n v="32"/>
    <n v="3"/>
    <n v="2"/>
    <x v="0"/>
    <n v="4"/>
    <x v="0"/>
    <n v="6180"/>
    <n v="22807"/>
    <n v="1"/>
    <s v="Y"/>
    <x v="1"/>
    <n v="23"/>
    <n v="4"/>
    <n v="2"/>
    <n v="80"/>
    <n v="0"/>
    <n v="6"/>
    <n v="5"/>
    <n v="2"/>
    <n v="6"/>
    <n v="5"/>
    <n v="1"/>
    <n v="4"/>
    <x v="5"/>
  </r>
  <r>
    <n v="45"/>
    <x v="1"/>
    <s v="Travel_Rarely"/>
    <n v="954"/>
    <x v="0"/>
    <n v="2"/>
    <x v="0"/>
    <x v="4"/>
    <n v="1"/>
    <n v="783"/>
    <n v="2"/>
    <x v="1"/>
    <n v="46"/>
    <n v="1"/>
    <n v="2"/>
    <x v="6"/>
    <n v="3"/>
    <x v="0"/>
    <n v="6632"/>
    <n v="12388"/>
    <n v="0"/>
    <s v="Y"/>
    <x v="1"/>
    <n v="13"/>
    <n v="3"/>
    <n v="1"/>
    <n v="80"/>
    <n v="0"/>
    <n v="9"/>
    <n v="3"/>
    <n v="3"/>
    <n v="8"/>
    <n v="7"/>
    <n v="3"/>
    <n v="1"/>
    <x v="46"/>
  </r>
  <r>
    <n v="23"/>
    <x v="1"/>
    <s v="Travel_Rarely"/>
    <n v="310"/>
    <x v="1"/>
    <n v="10"/>
    <x v="1"/>
    <x v="2"/>
    <n v="1"/>
    <n v="784"/>
    <n v="1"/>
    <x v="1"/>
    <n v="79"/>
    <n v="4"/>
    <n v="1"/>
    <x v="1"/>
    <n v="3"/>
    <x v="0"/>
    <n v="3505"/>
    <n v="19630"/>
    <n v="1"/>
    <s v="Y"/>
    <x v="1"/>
    <n v="18"/>
    <n v="3"/>
    <n v="4"/>
    <n v="80"/>
    <n v="0"/>
    <n v="2"/>
    <n v="3"/>
    <n v="3"/>
    <n v="2"/>
    <n v="2"/>
    <n v="0"/>
    <n v="2"/>
    <x v="42"/>
  </r>
  <r>
    <n v="47"/>
    <x v="0"/>
    <s v="Travel_Frequently"/>
    <n v="719"/>
    <x v="0"/>
    <n v="27"/>
    <x v="0"/>
    <x v="0"/>
    <n v="1"/>
    <n v="785"/>
    <n v="2"/>
    <x v="0"/>
    <n v="77"/>
    <n v="4"/>
    <n v="2"/>
    <x v="0"/>
    <n v="3"/>
    <x v="0"/>
    <n v="6397"/>
    <n v="10339"/>
    <n v="4"/>
    <s v="Y"/>
    <x v="0"/>
    <n v="12"/>
    <n v="3"/>
    <n v="4"/>
    <n v="80"/>
    <n v="0"/>
    <n v="8"/>
    <n v="2"/>
    <n v="3"/>
    <n v="5"/>
    <n v="4"/>
    <n v="1"/>
    <n v="3"/>
    <x v="10"/>
  </r>
  <r>
    <n v="34"/>
    <x v="1"/>
    <s v="Travel_Rarely"/>
    <n v="304"/>
    <x v="0"/>
    <n v="2"/>
    <x v="3"/>
    <x v="1"/>
    <n v="1"/>
    <n v="786"/>
    <n v="4"/>
    <x v="1"/>
    <n v="60"/>
    <n v="3"/>
    <n v="2"/>
    <x v="0"/>
    <n v="4"/>
    <x v="0"/>
    <n v="6274"/>
    <n v="18686"/>
    <n v="1"/>
    <s v="Y"/>
    <x v="1"/>
    <n v="22"/>
    <n v="4"/>
    <n v="3"/>
    <n v="80"/>
    <n v="0"/>
    <n v="6"/>
    <n v="5"/>
    <n v="3"/>
    <n v="6"/>
    <n v="5"/>
    <n v="1"/>
    <n v="4"/>
    <x v="39"/>
  </r>
  <r>
    <n v="55"/>
    <x v="0"/>
    <s v="Travel_Rarely"/>
    <n v="725"/>
    <x v="1"/>
    <n v="2"/>
    <x v="3"/>
    <x v="2"/>
    <n v="1"/>
    <n v="787"/>
    <n v="4"/>
    <x v="1"/>
    <n v="78"/>
    <n v="3"/>
    <n v="5"/>
    <x v="5"/>
    <n v="1"/>
    <x v="1"/>
    <n v="19859"/>
    <n v="21199"/>
    <n v="5"/>
    <s v="Y"/>
    <x v="0"/>
    <n v="13"/>
    <n v="3"/>
    <n v="4"/>
    <n v="80"/>
    <n v="1"/>
    <n v="24"/>
    <n v="2"/>
    <n v="3"/>
    <n v="5"/>
    <n v="2"/>
    <n v="1"/>
    <n v="4"/>
    <x v="28"/>
  </r>
  <r>
    <n v="36"/>
    <x v="1"/>
    <s v="Non-Travel"/>
    <n v="1434"/>
    <x v="0"/>
    <n v="8"/>
    <x v="2"/>
    <x v="0"/>
    <n v="1"/>
    <n v="789"/>
    <n v="1"/>
    <x v="1"/>
    <n v="76"/>
    <n v="2"/>
    <n v="3"/>
    <x v="0"/>
    <n v="1"/>
    <x v="0"/>
    <n v="7587"/>
    <n v="14229"/>
    <n v="1"/>
    <s v="Y"/>
    <x v="1"/>
    <n v="15"/>
    <n v="3"/>
    <n v="2"/>
    <n v="80"/>
    <n v="0"/>
    <n v="10"/>
    <n v="1"/>
    <n v="3"/>
    <n v="10"/>
    <n v="7"/>
    <n v="0"/>
    <n v="9"/>
    <x v="5"/>
  </r>
  <r>
    <n v="52"/>
    <x v="1"/>
    <s v="Non-Travel"/>
    <n v="715"/>
    <x v="1"/>
    <n v="19"/>
    <x v="2"/>
    <x v="2"/>
    <n v="1"/>
    <n v="791"/>
    <n v="4"/>
    <x v="1"/>
    <n v="41"/>
    <n v="3"/>
    <n v="1"/>
    <x v="1"/>
    <n v="4"/>
    <x v="1"/>
    <n v="4258"/>
    <n v="26589"/>
    <n v="0"/>
    <s v="Y"/>
    <x v="1"/>
    <n v="18"/>
    <n v="3"/>
    <n v="1"/>
    <n v="80"/>
    <n v="1"/>
    <n v="5"/>
    <n v="3"/>
    <n v="3"/>
    <n v="4"/>
    <n v="3"/>
    <n v="1"/>
    <n v="2"/>
    <x v="46"/>
  </r>
  <r>
    <n v="26"/>
    <x v="1"/>
    <s v="Travel_Frequently"/>
    <n v="575"/>
    <x v="1"/>
    <n v="1"/>
    <x v="0"/>
    <x v="0"/>
    <n v="1"/>
    <n v="792"/>
    <n v="1"/>
    <x v="0"/>
    <n v="71"/>
    <n v="1"/>
    <n v="1"/>
    <x v="2"/>
    <n v="4"/>
    <x v="2"/>
    <n v="4364"/>
    <n v="5288"/>
    <n v="3"/>
    <s v="Y"/>
    <x v="1"/>
    <n v="14"/>
    <n v="3"/>
    <n v="1"/>
    <n v="80"/>
    <n v="1"/>
    <n v="5"/>
    <n v="2"/>
    <n v="3"/>
    <n v="2"/>
    <n v="2"/>
    <n v="2"/>
    <n v="0"/>
    <x v="35"/>
  </r>
  <r>
    <n v="29"/>
    <x v="1"/>
    <s v="Travel_Rarely"/>
    <n v="657"/>
    <x v="1"/>
    <n v="27"/>
    <x v="3"/>
    <x v="2"/>
    <n v="1"/>
    <n v="793"/>
    <n v="2"/>
    <x v="0"/>
    <n v="66"/>
    <n v="3"/>
    <n v="2"/>
    <x v="4"/>
    <n v="3"/>
    <x v="1"/>
    <n v="4335"/>
    <n v="25549"/>
    <n v="4"/>
    <s v="Y"/>
    <x v="1"/>
    <n v="12"/>
    <n v="3"/>
    <n v="1"/>
    <n v="80"/>
    <n v="1"/>
    <n v="11"/>
    <n v="3"/>
    <n v="2"/>
    <n v="8"/>
    <n v="7"/>
    <n v="1"/>
    <n v="1"/>
    <x v="30"/>
  </r>
  <r>
    <n v="26"/>
    <x v="0"/>
    <s v="Travel_Rarely"/>
    <n v="1146"/>
    <x v="0"/>
    <n v="8"/>
    <x v="3"/>
    <x v="4"/>
    <n v="1"/>
    <n v="796"/>
    <n v="4"/>
    <x v="1"/>
    <n v="38"/>
    <n v="2"/>
    <n v="2"/>
    <x v="0"/>
    <n v="1"/>
    <x v="0"/>
    <n v="5326"/>
    <n v="3064"/>
    <n v="6"/>
    <s v="Y"/>
    <x v="1"/>
    <n v="17"/>
    <n v="3"/>
    <n v="3"/>
    <n v="80"/>
    <n v="0"/>
    <n v="6"/>
    <n v="2"/>
    <n v="2"/>
    <n v="4"/>
    <n v="3"/>
    <n v="1"/>
    <n v="2"/>
    <x v="40"/>
  </r>
  <r>
    <n v="34"/>
    <x v="1"/>
    <s v="Travel_Rarely"/>
    <n v="182"/>
    <x v="1"/>
    <n v="1"/>
    <x v="2"/>
    <x v="0"/>
    <n v="1"/>
    <n v="797"/>
    <n v="2"/>
    <x v="0"/>
    <n v="72"/>
    <n v="4"/>
    <n v="1"/>
    <x v="1"/>
    <n v="4"/>
    <x v="0"/>
    <n v="3280"/>
    <n v="13551"/>
    <n v="2"/>
    <s v="Y"/>
    <x v="1"/>
    <n v="16"/>
    <n v="3"/>
    <n v="3"/>
    <n v="80"/>
    <n v="0"/>
    <n v="10"/>
    <n v="2"/>
    <n v="3"/>
    <n v="4"/>
    <n v="2"/>
    <n v="1"/>
    <n v="3"/>
    <x v="8"/>
  </r>
  <r>
    <n v="54"/>
    <x v="1"/>
    <s v="Travel_Rarely"/>
    <n v="376"/>
    <x v="1"/>
    <n v="19"/>
    <x v="2"/>
    <x v="2"/>
    <n v="1"/>
    <n v="799"/>
    <n v="4"/>
    <x v="0"/>
    <n v="95"/>
    <n v="3"/>
    <n v="2"/>
    <x v="3"/>
    <n v="1"/>
    <x v="2"/>
    <n v="5485"/>
    <n v="22670"/>
    <n v="9"/>
    <s v="Y"/>
    <x v="0"/>
    <n v="11"/>
    <n v="3"/>
    <n v="2"/>
    <n v="80"/>
    <n v="2"/>
    <n v="9"/>
    <n v="4"/>
    <n v="3"/>
    <n v="5"/>
    <n v="3"/>
    <n v="1"/>
    <n v="4"/>
    <x v="7"/>
  </r>
  <r>
    <n v="27"/>
    <x v="1"/>
    <s v="Travel_Frequently"/>
    <n v="829"/>
    <x v="0"/>
    <n v="8"/>
    <x v="1"/>
    <x v="3"/>
    <n v="1"/>
    <n v="800"/>
    <n v="3"/>
    <x v="1"/>
    <n v="84"/>
    <n v="3"/>
    <n v="2"/>
    <x v="0"/>
    <n v="4"/>
    <x v="1"/>
    <n v="4342"/>
    <n v="24008"/>
    <n v="0"/>
    <s v="Y"/>
    <x v="1"/>
    <n v="19"/>
    <n v="3"/>
    <n v="2"/>
    <n v="80"/>
    <n v="1"/>
    <n v="5"/>
    <n v="3"/>
    <n v="3"/>
    <n v="4"/>
    <n v="2"/>
    <n v="1"/>
    <n v="1"/>
    <x v="31"/>
  </r>
  <r>
    <n v="37"/>
    <x v="1"/>
    <s v="Travel_Rarely"/>
    <n v="571"/>
    <x v="1"/>
    <n v="10"/>
    <x v="1"/>
    <x v="0"/>
    <n v="1"/>
    <n v="802"/>
    <n v="4"/>
    <x v="0"/>
    <n v="82"/>
    <n v="3"/>
    <n v="1"/>
    <x v="1"/>
    <n v="1"/>
    <x v="2"/>
    <n v="2782"/>
    <n v="19905"/>
    <n v="0"/>
    <s v="Y"/>
    <x v="0"/>
    <n v="13"/>
    <n v="3"/>
    <n v="2"/>
    <n v="80"/>
    <n v="2"/>
    <n v="6"/>
    <n v="3"/>
    <n v="2"/>
    <n v="5"/>
    <n v="3"/>
    <n v="4"/>
    <n v="3"/>
    <x v="37"/>
  </r>
  <r>
    <n v="38"/>
    <x v="1"/>
    <s v="Travel_Frequently"/>
    <n v="240"/>
    <x v="1"/>
    <n v="2"/>
    <x v="2"/>
    <x v="0"/>
    <n v="1"/>
    <n v="803"/>
    <n v="1"/>
    <x v="0"/>
    <n v="75"/>
    <n v="4"/>
    <n v="2"/>
    <x v="3"/>
    <n v="1"/>
    <x v="0"/>
    <n v="5980"/>
    <n v="26085"/>
    <n v="6"/>
    <s v="Y"/>
    <x v="0"/>
    <n v="12"/>
    <n v="3"/>
    <n v="4"/>
    <n v="80"/>
    <n v="0"/>
    <n v="17"/>
    <n v="2"/>
    <n v="3"/>
    <n v="15"/>
    <n v="7"/>
    <n v="4"/>
    <n v="12"/>
    <x v="40"/>
  </r>
  <r>
    <n v="34"/>
    <x v="1"/>
    <s v="Travel_Rarely"/>
    <n v="121"/>
    <x v="1"/>
    <n v="2"/>
    <x v="2"/>
    <x v="2"/>
    <n v="1"/>
    <n v="804"/>
    <n v="3"/>
    <x v="0"/>
    <n v="86"/>
    <n v="2"/>
    <n v="1"/>
    <x v="1"/>
    <n v="1"/>
    <x v="0"/>
    <n v="4381"/>
    <n v="7530"/>
    <n v="1"/>
    <s v="Y"/>
    <x v="1"/>
    <n v="11"/>
    <n v="3"/>
    <n v="3"/>
    <n v="80"/>
    <n v="0"/>
    <n v="6"/>
    <n v="3"/>
    <n v="3"/>
    <n v="6"/>
    <n v="5"/>
    <n v="1"/>
    <n v="3"/>
    <x v="39"/>
  </r>
  <r>
    <n v="35"/>
    <x v="1"/>
    <s v="Travel_Rarely"/>
    <n v="384"/>
    <x v="0"/>
    <n v="8"/>
    <x v="2"/>
    <x v="0"/>
    <n v="1"/>
    <n v="805"/>
    <n v="1"/>
    <x v="0"/>
    <n v="72"/>
    <n v="3"/>
    <n v="1"/>
    <x v="6"/>
    <n v="4"/>
    <x v="1"/>
    <n v="2572"/>
    <n v="20317"/>
    <n v="1"/>
    <s v="Y"/>
    <x v="1"/>
    <n v="16"/>
    <n v="3"/>
    <n v="2"/>
    <n v="80"/>
    <n v="1"/>
    <n v="3"/>
    <n v="1"/>
    <n v="2"/>
    <n v="3"/>
    <n v="2"/>
    <n v="0"/>
    <n v="2"/>
    <x v="44"/>
  </r>
  <r>
    <n v="30"/>
    <x v="1"/>
    <s v="Travel_Rarely"/>
    <n v="921"/>
    <x v="1"/>
    <n v="1"/>
    <x v="3"/>
    <x v="0"/>
    <n v="1"/>
    <n v="806"/>
    <n v="4"/>
    <x v="1"/>
    <n v="38"/>
    <n v="1"/>
    <n v="1"/>
    <x v="2"/>
    <n v="3"/>
    <x v="1"/>
    <n v="3833"/>
    <n v="24375"/>
    <n v="3"/>
    <s v="Y"/>
    <x v="1"/>
    <n v="21"/>
    <n v="4"/>
    <n v="3"/>
    <n v="80"/>
    <n v="2"/>
    <n v="7"/>
    <n v="2"/>
    <n v="3"/>
    <n v="2"/>
    <n v="2"/>
    <n v="0"/>
    <n v="2"/>
    <x v="23"/>
  </r>
  <r>
    <n v="40"/>
    <x v="1"/>
    <s v="Travel_Frequently"/>
    <n v="791"/>
    <x v="1"/>
    <n v="2"/>
    <x v="0"/>
    <x v="2"/>
    <n v="1"/>
    <n v="807"/>
    <n v="3"/>
    <x v="0"/>
    <n v="38"/>
    <n v="4"/>
    <n v="2"/>
    <x v="4"/>
    <n v="2"/>
    <x v="1"/>
    <n v="4244"/>
    <n v="9931"/>
    <n v="1"/>
    <s v="Y"/>
    <x v="1"/>
    <n v="24"/>
    <n v="4"/>
    <n v="4"/>
    <n v="80"/>
    <n v="1"/>
    <n v="8"/>
    <n v="2"/>
    <n v="3"/>
    <n v="8"/>
    <n v="7"/>
    <n v="3"/>
    <n v="7"/>
    <x v="33"/>
  </r>
  <r>
    <n v="34"/>
    <x v="1"/>
    <s v="Travel_Rarely"/>
    <n v="1111"/>
    <x v="0"/>
    <n v="8"/>
    <x v="0"/>
    <x v="0"/>
    <n v="1"/>
    <n v="808"/>
    <n v="3"/>
    <x v="0"/>
    <n v="93"/>
    <n v="3"/>
    <n v="2"/>
    <x v="0"/>
    <n v="1"/>
    <x v="1"/>
    <n v="6500"/>
    <n v="13305"/>
    <n v="5"/>
    <s v="Y"/>
    <x v="1"/>
    <n v="17"/>
    <n v="3"/>
    <n v="2"/>
    <n v="80"/>
    <n v="1"/>
    <n v="6"/>
    <n v="1"/>
    <n v="3"/>
    <n v="3"/>
    <n v="2"/>
    <n v="1"/>
    <n v="2"/>
    <x v="31"/>
  </r>
  <r>
    <n v="42"/>
    <x v="1"/>
    <s v="Travel_Frequently"/>
    <n v="570"/>
    <x v="1"/>
    <n v="8"/>
    <x v="3"/>
    <x v="0"/>
    <n v="1"/>
    <n v="809"/>
    <n v="2"/>
    <x v="1"/>
    <n v="66"/>
    <n v="3"/>
    <n v="5"/>
    <x v="5"/>
    <n v="4"/>
    <x v="2"/>
    <n v="18430"/>
    <n v="16225"/>
    <n v="1"/>
    <s v="Y"/>
    <x v="1"/>
    <n v="13"/>
    <n v="3"/>
    <n v="2"/>
    <n v="80"/>
    <n v="1"/>
    <n v="24"/>
    <n v="4"/>
    <n v="2"/>
    <n v="24"/>
    <n v="7"/>
    <n v="14"/>
    <n v="9"/>
    <x v="21"/>
  </r>
  <r>
    <n v="23"/>
    <x v="0"/>
    <s v="Travel_Rarely"/>
    <n v="1243"/>
    <x v="1"/>
    <n v="6"/>
    <x v="3"/>
    <x v="0"/>
    <n v="1"/>
    <n v="811"/>
    <n v="3"/>
    <x v="1"/>
    <n v="63"/>
    <n v="4"/>
    <n v="1"/>
    <x v="2"/>
    <n v="1"/>
    <x v="1"/>
    <n v="1601"/>
    <n v="3445"/>
    <n v="1"/>
    <s v="Y"/>
    <x v="0"/>
    <n v="21"/>
    <n v="4"/>
    <n v="3"/>
    <n v="80"/>
    <n v="2"/>
    <n v="1"/>
    <n v="2"/>
    <n v="3"/>
    <n v="0"/>
    <n v="0"/>
    <n v="0"/>
    <n v="0"/>
    <x v="31"/>
  </r>
  <r>
    <n v="24"/>
    <x v="1"/>
    <s v="Non-Travel"/>
    <n v="1092"/>
    <x v="1"/>
    <n v="9"/>
    <x v="3"/>
    <x v="0"/>
    <n v="1"/>
    <n v="812"/>
    <n v="3"/>
    <x v="1"/>
    <n v="60"/>
    <n v="2"/>
    <n v="1"/>
    <x v="2"/>
    <n v="2"/>
    <x v="2"/>
    <n v="2694"/>
    <n v="26551"/>
    <n v="1"/>
    <s v="Y"/>
    <x v="1"/>
    <n v="11"/>
    <n v="3"/>
    <n v="3"/>
    <n v="80"/>
    <n v="3"/>
    <n v="1"/>
    <n v="4"/>
    <n v="3"/>
    <n v="1"/>
    <n v="0"/>
    <n v="0"/>
    <n v="0"/>
    <x v="11"/>
  </r>
  <r>
    <n v="52"/>
    <x v="1"/>
    <s v="Travel_Rarely"/>
    <n v="1325"/>
    <x v="1"/>
    <n v="11"/>
    <x v="2"/>
    <x v="0"/>
    <n v="1"/>
    <n v="813"/>
    <n v="4"/>
    <x v="0"/>
    <n v="82"/>
    <n v="3"/>
    <n v="2"/>
    <x v="2"/>
    <n v="3"/>
    <x v="1"/>
    <n v="3149"/>
    <n v="21821"/>
    <n v="8"/>
    <s v="Y"/>
    <x v="1"/>
    <n v="20"/>
    <n v="4"/>
    <n v="2"/>
    <n v="80"/>
    <n v="1"/>
    <n v="9"/>
    <n v="3"/>
    <n v="3"/>
    <n v="5"/>
    <n v="2"/>
    <n v="1"/>
    <n v="4"/>
    <x v="30"/>
  </r>
  <r>
    <n v="50"/>
    <x v="1"/>
    <s v="Travel_Rarely"/>
    <n v="691"/>
    <x v="1"/>
    <n v="2"/>
    <x v="3"/>
    <x v="2"/>
    <n v="1"/>
    <n v="815"/>
    <n v="3"/>
    <x v="1"/>
    <n v="64"/>
    <n v="3"/>
    <n v="4"/>
    <x v="7"/>
    <n v="3"/>
    <x v="1"/>
    <n v="17639"/>
    <n v="6881"/>
    <n v="5"/>
    <s v="Y"/>
    <x v="1"/>
    <n v="16"/>
    <n v="3"/>
    <n v="4"/>
    <n v="80"/>
    <n v="0"/>
    <n v="30"/>
    <n v="3"/>
    <n v="3"/>
    <n v="4"/>
    <n v="3"/>
    <n v="0"/>
    <n v="3"/>
    <x v="7"/>
  </r>
  <r>
    <n v="29"/>
    <x v="0"/>
    <s v="Travel_Rarely"/>
    <n v="805"/>
    <x v="1"/>
    <n v="1"/>
    <x v="0"/>
    <x v="0"/>
    <n v="1"/>
    <n v="816"/>
    <n v="2"/>
    <x v="0"/>
    <n v="36"/>
    <n v="2"/>
    <n v="1"/>
    <x v="2"/>
    <n v="1"/>
    <x v="1"/>
    <n v="2319"/>
    <n v="6689"/>
    <n v="1"/>
    <s v="Y"/>
    <x v="0"/>
    <n v="11"/>
    <n v="3"/>
    <n v="4"/>
    <n v="80"/>
    <n v="1"/>
    <n v="1"/>
    <n v="1"/>
    <n v="3"/>
    <n v="1"/>
    <n v="0"/>
    <n v="0"/>
    <n v="0"/>
    <x v="14"/>
  </r>
  <r>
    <n v="33"/>
    <x v="1"/>
    <s v="Travel_Rarely"/>
    <n v="213"/>
    <x v="1"/>
    <n v="7"/>
    <x v="3"/>
    <x v="2"/>
    <n v="1"/>
    <n v="817"/>
    <n v="3"/>
    <x v="1"/>
    <n v="49"/>
    <n v="3"/>
    <n v="3"/>
    <x v="7"/>
    <n v="3"/>
    <x v="1"/>
    <n v="11691"/>
    <n v="25995"/>
    <n v="0"/>
    <s v="Y"/>
    <x v="1"/>
    <n v="11"/>
    <n v="3"/>
    <n v="4"/>
    <n v="80"/>
    <n v="0"/>
    <n v="14"/>
    <n v="3"/>
    <n v="4"/>
    <n v="13"/>
    <n v="9"/>
    <n v="3"/>
    <n v="7"/>
    <x v="17"/>
  </r>
  <r>
    <n v="33"/>
    <x v="0"/>
    <s v="Travel_Rarely"/>
    <n v="118"/>
    <x v="0"/>
    <n v="16"/>
    <x v="3"/>
    <x v="3"/>
    <n v="1"/>
    <n v="819"/>
    <n v="1"/>
    <x v="0"/>
    <n v="69"/>
    <n v="3"/>
    <n v="2"/>
    <x v="0"/>
    <n v="1"/>
    <x v="0"/>
    <n v="5324"/>
    <n v="26507"/>
    <n v="5"/>
    <s v="Y"/>
    <x v="1"/>
    <n v="15"/>
    <n v="3"/>
    <n v="3"/>
    <n v="80"/>
    <n v="0"/>
    <n v="6"/>
    <n v="3"/>
    <n v="3"/>
    <n v="3"/>
    <n v="2"/>
    <n v="0"/>
    <n v="2"/>
    <x v="48"/>
  </r>
  <r>
    <n v="47"/>
    <x v="1"/>
    <s v="Travel_Rarely"/>
    <n v="202"/>
    <x v="1"/>
    <n v="2"/>
    <x v="0"/>
    <x v="1"/>
    <n v="1"/>
    <n v="820"/>
    <n v="3"/>
    <x v="0"/>
    <n v="33"/>
    <n v="3"/>
    <n v="4"/>
    <x v="5"/>
    <n v="4"/>
    <x v="1"/>
    <n v="16752"/>
    <n v="12982"/>
    <n v="1"/>
    <s v="Y"/>
    <x v="0"/>
    <n v="11"/>
    <n v="3"/>
    <n v="3"/>
    <n v="80"/>
    <n v="1"/>
    <n v="26"/>
    <n v="3"/>
    <n v="2"/>
    <n v="26"/>
    <n v="14"/>
    <n v="3"/>
    <n v="0"/>
    <x v="15"/>
  </r>
  <r>
    <n v="36"/>
    <x v="1"/>
    <s v="Travel_Rarely"/>
    <n v="676"/>
    <x v="1"/>
    <n v="1"/>
    <x v="3"/>
    <x v="1"/>
    <n v="1"/>
    <n v="823"/>
    <n v="3"/>
    <x v="0"/>
    <n v="35"/>
    <n v="3"/>
    <n v="2"/>
    <x v="3"/>
    <n v="2"/>
    <x v="1"/>
    <n v="5228"/>
    <n v="23361"/>
    <n v="0"/>
    <s v="Y"/>
    <x v="1"/>
    <n v="15"/>
    <n v="3"/>
    <n v="1"/>
    <n v="80"/>
    <n v="1"/>
    <n v="10"/>
    <n v="2"/>
    <n v="3"/>
    <n v="9"/>
    <n v="7"/>
    <n v="0"/>
    <n v="5"/>
    <x v="7"/>
  </r>
  <r>
    <n v="29"/>
    <x v="1"/>
    <s v="Travel_Rarely"/>
    <n v="1252"/>
    <x v="1"/>
    <n v="23"/>
    <x v="0"/>
    <x v="0"/>
    <n v="1"/>
    <n v="824"/>
    <n v="3"/>
    <x v="1"/>
    <n v="81"/>
    <n v="4"/>
    <n v="1"/>
    <x v="1"/>
    <n v="3"/>
    <x v="1"/>
    <n v="2700"/>
    <n v="23779"/>
    <n v="1"/>
    <s v="Y"/>
    <x v="1"/>
    <n v="24"/>
    <n v="4"/>
    <n v="3"/>
    <n v="80"/>
    <n v="1"/>
    <n v="10"/>
    <n v="3"/>
    <n v="3"/>
    <n v="10"/>
    <n v="7"/>
    <n v="0"/>
    <n v="7"/>
    <x v="4"/>
  </r>
  <r>
    <n v="58"/>
    <x v="0"/>
    <s v="Travel_Rarely"/>
    <n v="286"/>
    <x v="1"/>
    <n v="2"/>
    <x v="2"/>
    <x v="0"/>
    <n v="1"/>
    <n v="825"/>
    <n v="4"/>
    <x v="1"/>
    <n v="31"/>
    <n v="3"/>
    <n v="5"/>
    <x v="7"/>
    <n v="2"/>
    <x v="0"/>
    <n v="19246"/>
    <n v="25761"/>
    <n v="7"/>
    <s v="Y"/>
    <x v="0"/>
    <n v="12"/>
    <n v="3"/>
    <n v="4"/>
    <n v="80"/>
    <n v="0"/>
    <n v="40"/>
    <n v="2"/>
    <n v="3"/>
    <n v="31"/>
    <n v="15"/>
    <n v="13"/>
    <n v="8"/>
    <x v="0"/>
  </r>
  <r>
    <n v="35"/>
    <x v="1"/>
    <s v="Travel_Rarely"/>
    <n v="1258"/>
    <x v="1"/>
    <n v="1"/>
    <x v="2"/>
    <x v="0"/>
    <n v="1"/>
    <n v="826"/>
    <n v="4"/>
    <x v="0"/>
    <n v="40"/>
    <n v="4"/>
    <n v="1"/>
    <x v="1"/>
    <n v="3"/>
    <x v="0"/>
    <n v="2506"/>
    <n v="13301"/>
    <n v="3"/>
    <s v="Y"/>
    <x v="1"/>
    <n v="13"/>
    <n v="3"/>
    <n v="3"/>
    <n v="80"/>
    <n v="0"/>
    <n v="7"/>
    <n v="0"/>
    <n v="3"/>
    <n v="2"/>
    <n v="2"/>
    <n v="2"/>
    <n v="2"/>
    <x v="20"/>
  </r>
  <r>
    <n v="42"/>
    <x v="1"/>
    <s v="Travel_Rarely"/>
    <n v="932"/>
    <x v="1"/>
    <n v="1"/>
    <x v="0"/>
    <x v="0"/>
    <n v="1"/>
    <n v="827"/>
    <n v="4"/>
    <x v="0"/>
    <n v="43"/>
    <n v="2"/>
    <n v="2"/>
    <x v="3"/>
    <n v="4"/>
    <x v="1"/>
    <n v="6062"/>
    <n v="4051"/>
    <n v="9"/>
    <s v="Y"/>
    <x v="0"/>
    <n v="13"/>
    <n v="3"/>
    <n v="4"/>
    <n v="80"/>
    <n v="1"/>
    <n v="8"/>
    <n v="4"/>
    <n v="3"/>
    <n v="4"/>
    <n v="3"/>
    <n v="0"/>
    <n v="2"/>
    <x v="43"/>
  </r>
  <r>
    <n v="28"/>
    <x v="0"/>
    <s v="Travel_Rarely"/>
    <n v="890"/>
    <x v="1"/>
    <n v="2"/>
    <x v="2"/>
    <x v="2"/>
    <n v="1"/>
    <n v="828"/>
    <n v="3"/>
    <x v="1"/>
    <n v="46"/>
    <n v="3"/>
    <n v="1"/>
    <x v="1"/>
    <n v="3"/>
    <x v="0"/>
    <n v="4382"/>
    <n v="16374"/>
    <n v="6"/>
    <s v="Y"/>
    <x v="1"/>
    <n v="17"/>
    <n v="3"/>
    <n v="4"/>
    <n v="80"/>
    <n v="0"/>
    <n v="5"/>
    <n v="3"/>
    <n v="2"/>
    <n v="2"/>
    <n v="2"/>
    <n v="2"/>
    <n v="1"/>
    <x v="28"/>
  </r>
  <r>
    <n v="36"/>
    <x v="1"/>
    <s v="Travel_Rarely"/>
    <n v="1041"/>
    <x v="2"/>
    <n v="13"/>
    <x v="3"/>
    <x v="5"/>
    <n v="1"/>
    <n v="829"/>
    <n v="3"/>
    <x v="1"/>
    <n v="36"/>
    <n v="3"/>
    <n v="1"/>
    <x v="8"/>
    <n v="2"/>
    <x v="1"/>
    <n v="2143"/>
    <n v="25527"/>
    <n v="4"/>
    <s v="Y"/>
    <x v="1"/>
    <n v="13"/>
    <n v="3"/>
    <n v="2"/>
    <n v="80"/>
    <n v="1"/>
    <n v="8"/>
    <n v="2"/>
    <n v="3"/>
    <n v="5"/>
    <n v="2"/>
    <n v="0"/>
    <n v="4"/>
    <x v="30"/>
  </r>
  <r>
    <n v="32"/>
    <x v="1"/>
    <s v="Travel_Rarely"/>
    <n v="859"/>
    <x v="1"/>
    <n v="4"/>
    <x v="3"/>
    <x v="0"/>
    <n v="1"/>
    <n v="830"/>
    <n v="3"/>
    <x v="0"/>
    <n v="98"/>
    <n v="2"/>
    <n v="2"/>
    <x v="3"/>
    <n v="3"/>
    <x v="1"/>
    <n v="6162"/>
    <n v="19124"/>
    <n v="1"/>
    <s v="Y"/>
    <x v="1"/>
    <n v="12"/>
    <n v="3"/>
    <n v="3"/>
    <n v="80"/>
    <n v="1"/>
    <n v="14"/>
    <n v="3"/>
    <n v="3"/>
    <n v="14"/>
    <n v="13"/>
    <n v="6"/>
    <n v="8"/>
    <x v="27"/>
  </r>
  <r>
    <n v="40"/>
    <x v="1"/>
    <s v="Travel_Frequently"/>
    <n v="720"/>
    <x v="1"/>
    <n v="16"/>
    <x v="2"/>
    <x v="2"/>
    <n v="1"/>
    <n v="832"/>
    <n v="1"/>
    <x v="1"/>
    <n v="51"/>
    <n v="2"/>
    <n v="2"/>
    <x v="2"/>
    <n v="3"/>
    <x v="0"/>
    <n v="5094"/>
    <n v="11983"/>
    <n v="6"/>
    <s v="Y"/>
    <x v="1"/>
    <n v="14"/>
    <n v="3"/>
    <n v="4"/>
    <n v="80"/>
    <n v="0"/>
    <n v="10"/>
    <n v="6"/>
    <n v="3"/>
    <n v="1"/>
    <n v="0"/>
    <n v="0"/>
    <n v="0"/>
    <x v="17"/>
  </r>
  <r>
    <n v="30"/>
    <x v="1"/>
    <s v="Travel_Rarely"/>
    <n v="946"/>
    <x v="1"/>
    <n v="2"/>
    <x v="3"/>
    <x v="2"/>
    <n v="1"/>
    <n v="833"/>
    <n v="3"/>
    <x v="0"/>
    <n v="52"/>
    <n v="2"/>
    <n v="2"/>
    <x v="3"/>
    <n v="4"/>
    <x v="0"/>
    <n v="6877"/>
    <n v="20234"/>
    <n v="5"/>
    <s v="Y"/>
    <x v="0"/>
    <n v="24"/>
    <n v="4"/>
    <n v="2"/>
    <n v="80"/>
    <n v="0"/>
    <n v="12"/>
    <n v="4"/>
    <n v="2"/>
    <n v="0"/>
    <n v="0"/>
    <n v="0"/>
    <n v="0"/>
    <x v="42"/>
  </r>
  <r>
    <n v="45"/>
    <x v="1"/>
    <s v="Travel_Rarely"/>
    <n v="252"/>
    <x v="1"/>
    <n v="2"/>
    <x v="3"/>
    <x v="0"/>
    <n v="1"/>
    <n v="834"/>
    <n v="2"/>
    <x v="0"/>
    <n v="95"/>
    <n v="2"/>
    <n v="1"/>
    <x v="1"/>
    <n v="3"/>
    <x v="0"/>
    <n v="2274"/>
    <n v="6153"/>
    <n v="1"/>
    <s v="Y"/>
    <x v="1"/>
    <n v="14"/>
    <n v="3"/>
    <n v="4"/>
    <n v="80"/>
    <n v="0"/>
    <n v="1"/>
    <n v="3"/>
    <n v="3"/>
    <n v="1"/>
    <n v="0"/>
    <n v="0"/>
    <n v="0"/>
    <x v="48"/>
  </r>
  <r>
    <n v="42"/>
    <x v="1"/>
    <s v="Travel_Rarely"/>
    <n v="933"/>
    <x v="1"/>
    <n v="29"/>
    <x v="3"/>
    <x v="0"/>
    <n v="1"/>
    <n v="836"/>
    <n v="2"/>
    <x v="1"/>
    <n v="98"/>
    <n v="3"/>
    <n v="2"/>
    <x v="3"/>
    <n v="2"/>
    <x v="1"/>
    <n v="4434"/>
    <n v="11806"/>
    <n v="1"/>
    <s v="Y"/>
    <x v="1"/>
    <n v="13"/>
    <n v="3"/>
    <n v="4"/>
    <n v="80"/>
    <n v="1"/>
    <n v="10"/>
    <n v="3"/>
    <n v="2"/>
    <n v="9"/>
    <n v="8"/>
    <n v="7"/>
    <n v="8"/>
    <x v="39"/>
  </r>
  <r>
    <n v="38"/>
    <x v="1"/>
    <s v="Travel_Frequently"/>
    <n v="471"/>
    <x v="1"/>
    <n v="12"/>
    <x v="3"/>
    <x v="0"/>
    <n v="1"/>
    <n v="837"/>
    <n v="1"/>
    <x v="1"/>
    <n v="45"/>
    <n v="2"/>
    <n v="2"/>
    <x v="4"/>
    <n v="1"/>
    <x v="2"/>
    <n v="6288"/>
    <n v="4284"/>
    <n v="2"/>
    <s v="Y"/>
    <x v="1"/>
    <n v="15"/>
    <n v="3"/>
    <n v="3"/>
    <n v="80"/>
    <n v="1"/>
    <n v="13"/>
    <n v="3"/>
    <n v="2"/>
    <n v="4"/>
    <n v="3"/>
    <n v="1"/>
    <n v="2"/>
    <x v="33"/>
  </r>
  <r>
    <n v="34"/>
    <x v="1"/>
    <s v="Travel_Frequently"/>
    <n v="702"/>
    <x v="1"/>
    <n v="16"/>
    <x v="2"/>
    <x v="0"/>
    <n v="1"/>
    <n v="838"/>
    <n v="3"/>
    <x v="0"/>
    <n v="100"/>
    <n v="2"/>
    <n v="1"/>
    <x v="1"/>
    <n v="4"/>
    <x v="0"/>
    <n v="2553"/>
    <n v="8306"/>
    <n v="1"/>
    <s v="Y"/>
    <x v="1"/>
    <n v="16"/>
    <n v="3"/>
    <n v="3"/>
    <n v="80"/>
    <n v="0"/>
    <n v="6"/>
    <n v="3"/>
    <n v="3"/>
    <n v="5"/>
    <n v="2"/>
    <n v="1"/>
    <n v="3"/>
    <x v="8"/>
  </r>
  <r>
    <n v="49"/>
    <x v="0"/>
    <s v="Travel_Rarely"/>
    <n v="1184"/>
    <x v="0"/>
    <n v="11"/>
    <x v="3"/>
    <x v="3"/>
    <n v="1"/>
    <n v="840"/>
    <n v="3"/>
    <x v="0"/>
    <n v="43"/>
    <n v="3"/>
    <n v="3"/>
    <x v="0"/>
    <n v="4"/>
    <x v="1"/>
    <n v="7654"/>
    <n v="5860"/>
    <n v="1"/>
    <s v="Y"/>
    <x v="1"/>
    <n v="18"/>
    <n v="3"/>
    <n v="1"/>
    <n v="80"/>
    <n v="2"/>
    <n v="9"/>
    <n v="3"/>
    <n v="4"/>
    <n v="9"/>
    <n v="8"/>
    <n v="7"/>
    <n v="7"/>
    <x v="10"/>
  </r>
  <r>
    <n v="55"/>
    <x v="0"/>
    <s v="Travel_Rarely"/>
    <n v="436"/>
    <x v="0"/>
    <n v="2"/>
    <x v="1"/>
    <x v="2"/>
    <n v="1"/>
    <n v="842"/>
    <n v="3"/>
    <x v="1"/>
    <n v="37"/>
    <n v="3"/>
    <n v="2"/>
    <x v="0"/>
    <n v="4"/>
    <x v="0"/>
    <n v="5160"/>
    <n v="21519"/>
    <n v="4"/>
    <s v="Y"/>
    <x v="1"/>
    <n v="16"/>
    <n v="3"/>
    <n v="3"/>
    <n v="80"/>
    <n v="0"/>
    <n v="12"/>
    <n v="3"/>
    <n v="2"/>
    <n v="9"/>
    <n v="7"/>
    <n v="7"/>
    <n v="3"/>
    <x v="23"/>
  </r>
  <r>
    <n v="43"/>
    <x v="1"/>
    <s v="Travel_Rarely"/>
    <n v="589"/>
    <x v="1"/>
    <n v="14"/>
    <x v="0"/>
    <x v="0"/>
    <n v="1"/>
    <n v="843"/>
    <n v="2"/>
    <x v="1"/>
    <n v="94"/>
    <n v="3"/>
    <n v="4"/>
    <x v="7"/>
    <n v="1"/>
    <x v="1"/>
    <n v="17159"/>
    <n v="5200"/>
    <n v="6"/>
    <s v="Y"/>
    <x v="1"/>
    <n v="24"/>
    <n v="4"/>
    <n v="3"/>
    <n v="80"/>
    <n v="1"/>
    <n v="22"/>
    <n v="3"/>
    <n v="3"/>
    <n v="4"/>
    <n v="1"/>
    <n v="1"/>
    <n v="0"/>
    <x v="16"/>
  </r>
  <r>
    <n v="27"/>
    <x v="1"/>
    <s v="Travel_Rarely"/>
    <n v="269"/>
    <x v="1"/>
    <n v="5"/>
    <x v="1"/>
    <x v="4"/>
    <n v="1"/>
    <n v="844"/>
    <n v="3"/>
    <x v="1"/>
    <n v="42"/>
    <n v="2"/>
    <n v="3"/>
    <x v="7"/>
    <n v="4"/>
    <x v="2"/>
    <n v="12808"/>
    <n v="8842"/>
    <n v="1"/>
    <s v="Y"/>
    <x v="0"/>
    <n v="16"/>
    <n v="3"/>
    <n v="2"/>
    <n v="80"/>
    <n v="1"/>
    <n v="9"/>
    <n v="3"/>
    <n v="3"/>
    <n v="9"/>
    <n v="8"/>
    <n v="0"/>
    <n v="8"/>
    <x v="33"/>
  </r>
  <r>
    <n v="35"/>
    <x v="1"/>
    <s v="Travel_Rarely"/>
    <n v="950"/>
    <x v="1"/>
    <n v="7"/>
    <x v="3"/>
    <x v="1"/>
    <n v="1"/>
    <n v="845"/>
    <n v="3"/>
    <x v="1"/>
    <n v="59"/>
    <n v="3"/>
    <n v="3"/>
    <x v="3"/>
    <n v="3"/>
    <x v="0"/>
    <n v="10221"/>
    <n v="18869"/>
    <n v="3"/>
    <s v="Y"/>
    <x v="1"/>
    <n v="21"/>
    <n v="4"/>
    <n v="2"/>
    <n v="80"/>
    <n v="0"/>
    <n v="17"/>
    <n v="3"/>
    <n v="4"/>
    <n v="8"/>
    <n v="5"/>
    <n v="1"/>
    <n v="6"/>
    <x v="3"/>
  </r>
  <r>
    <n v="28"/>
    <x v="1"/>
    <s v="Travel_Rarely"/>
    <n v="760"/>
    <x v="0"/>
    <n v="2"/>
    <x v="2"/>
    <x v="3"/>
    <n v="1"/>
    <n v="846"/>
    <n v="2"/>
    <x v="0"/>
    <n v="81"/>
    <n v="3"/>
    <n v="2"/>
    <x v="0"/>
    <n v="2"/>
    <x v="1"/>
    <n v="4779"/>
    <n v="3698"/>
    <n v="1"/>
    <s v="Y"/>
    <x v="0"/>
    <n v="20"/>
    <n v="4"/>
    <n v="1"/>
    <n v="80"/>
    <n v="0"/>
    <n v="8"/>
    <n v="2"/>
    <n v="3"/>
    <n v="8"/>
    <n v="7"/>
    <n v="7"/>
    <n v="5"/>
    <x v="26"/>
  </r>
  <r>
    <n v="34"/>
    <x v="1"/>
    <s v="Travel_Rarely"/>
    <n v="829"/>
    <x v="2"/>
    <n v="3"/>
    <x v="0"/>
    <x v="5"/>
    <n v="1"/>
    <n v="847"/>
    <n v="3"/>
    <x v="1"/>
    <n v="88"/>
    <n v="3"/>
    <n v="1"/>
    <x v="8"/>
    <n v="4"/>
    <x v="1"/>
    <n v="3737"/>
    <n v="2243"/>
    <n v="0"/>
    <s v="Y"/>
    <x v="1"/>
    <n v="19"/>
    <n v="3"/>
    <n v="3"/>
    <n v="80"/>
    <n v="1"/>
    <n v="4"/>
    <n v="1"/>
    <n v="1"/>
    <n v="3"/>
    <n v="2"/>
    <n v="0"/>
    <n v="2"/>
    <x v="13"/>
  </r>
  <r>
    <n v="26"/>
    <x v="0"/>
    <s v="Travel_Frequently"/>
    <n v="887"/>
    <x v="1"/>
    <n v="5"/>
    <x v="0"/>
    <x v="2"/>
    <n v="1"/>
    <n v="848"/>
    <n v="3"/>
    <x v="0"/>
    <n v="88"/>
    <n v="2"/>
    <n v="1"/>
    <x v="1"/>
    <n v="3"/>
    <x v="1"/>
    <n v="2366"/>
    <n v="20898"/>
    <n v="1"/>
    <s v="Y"/>
    <x v="0"/>
    <n v="14"/>
    <n v="3"/>
    <n v="1"/>
    <n v="80"/>
    <n v="1"/>
    <n v="8"/>
    <n v="2"/>
    <n v="3"/>
    <n v="8"/>
    <n v="7"/>
    <n v="1"/>
    <n v="7"/>
    <x v="11"/>
  </r>
  <r>
    <n v="27"/>
    <x v="1"/>
    <s v="Non-Travel"/>
    <n v="443"/>
    <x v="1"/>
    <n v="3"/>
    <x v="3"/>
    <x v="2"/>
    <n v="1"/>
    <n v="850"/>
    <n v="4"/>
    <x v="1"/>
    <n v="50"/>
    <n v="3"/>
    <n v="1"/>
    <x v="1"/>
    <n v="4"/>
    <x v="1"/>
    <n v="1706"/>
    <n v="16571"/>
    <n v="1"/>
    <s v="Y"/>
    <x v="1"/>
    <n v="11"/>
    <n v="3"/>
    <n v="3"/>
    <n v="80"/>
    <n v="3"/>
    <n v="0"/>
    <n v="6"/>
    <n v="2"/>
    <n v="0"/>
    <n v="0"/>
    <n v="0"/>
    <n v="0"/>
    <x v="41"/>
  </r>
  <r>
    <n v="51"/>
    <x v="1"/>
    <s v="Travel_Rarely"/>
    <n v="1318"/>
    <x v="0"/>
    <n v="26"/>
    <x v="2"/>
    <x v="3"/>
    <n v="1"/>
    <n v="851"/>
    <n v="1"/>
    <x v="0"/>
    <n v="66"/>
    <n v="3"/>
    <n v="4"/>
    <x v="5"/>
    <n v="3"/>
    <x v="1"/>
    <n v="16307"/>
    <n v="5594"/>
    <n v="2"/>
    <s v="Y"/>
    <x v="1"/>
    <n v="14"/>
    <n v="3"/>
    <n v="3"/>
    <n v="80"/>
    <n v="1"/>
    <n v="29"/>
    <n v="2"/>
    <n v="2"/>
    <n v="20"/>
    <n v="6"/>
    <n v="4"/>
    <n v="17"/>
    <x v="44"/>
  </r>
  <r>
    <n v="44"/>
    <x v="1"/>
    <s v="Travel_Rarely"/>
    <n v="625"/>
    <x v="1"/>
    <n v="4"/>
    <x v="3"/>
    <x v="2"/>
    <n v="1"/>
    <n v="852"/>
    <n v="4"/>
    <x v="1"/>
    <n v="50"/>
    <n v="3"/>
    <n v="2"/>
    <x v="4"/>
    <n v="2"/>
    <x v="0"/>
    <n v="5933"/>
    <n v="5197"/>
    <n v="9"/>
    <s v="Y"/>
    <x v="1"/>
    <n v="12"/>
    <n v="3"/>
    <n v="4"/>
    <n v="80"/>
    <n v="0"/>
    <n v="10"/>
    <n v="2"/>
    <n v="2"/>
    <n v="5"/>
    <n v="2"/>
    <n v="2"/>
    <n v="3"/>
    <x v="43"/>
  </r>
  <r>
    <n v="25"/>
    <x v="1"/>
    <s v="Travel_Rarely"/>
    <n v="180"/>
    <x v="1"/>
    <n v="2"/>
    <x v="1"/>
    <x v="2"/>
    <n v="1"/>
    <n v="854"/>
    <n v="1"/>
    <x v="1"/>
    <n v="65"/>
    <n v="4"/>
    <n v="1"/>
    <x v="1"/>
    <n v="1"/>
    <x v="0"/>
    <n v="3424"/>
    <n v="21632"/>
    <n v="7"/>
    <s v="Y"/>
    <x v="1"/>
    <n v="13"/>
    <n v="3"/>
    <n v="3"/>
    <n v="80"/>
    <n v="0"/>
    <n v="6"/>
    <n v="3"/>
    <n v="2"/>
    <n v="4"/>
    <n v="3"/>
    <n v="0"/>
    <n v="1"/>
    <x v="30"/>
  </r>
  <r>
    <n v="33"/>
    <x v="1"/>
    <s v="Travel_Rarely"/>
    <n v="586"/>
    <x v="0"/>
    <n v="1"/>
    <x v="3"/>
    <x v="2"/>
    <n v="1"/>
    <n v="855"/>
    <n v="1"/>
    <x v="1"/>
    <n v="48"/>
    <n v="4"/>
    <n v="2"/>
    <x v="0"/>
    <n v="1"/>
    <x v="2"/>
    <n v="4037"/>
    <n v="21816"/>
    <n v="1"/>
    <s v="Y"/>
    <x v="1"/>
    <n v="22"/>
    <n v="4"/>
    <n v="1"/>
    <n v="80"/>
    <n v="1"/>
    <n v="9"/>
    <n v="5"/>
    <n v="3"/>
    <n v="9"/>
    <n v="8"/>
    <n v="0"/>
    <n v="8"/>
    <x v="3"/>
  </r>
  <r>
    <n v="35"/>
    <x v="1"/>
    <s v="Travel_Rarely"/>
    <n v="1343"/>
    <x v="1"/>
    <n v="27"/>
    <x v="1"/>
    <x v="2"/>
    <n v="1"/>
    <n v="856"/>
    <n v="3"/>
    <x v="0"/>
    <n v="53"/>
    <n v="2"/>
    <n v="1"/>
    <x v="1"/>
    <n v="1"/>
    <x v="0"/>
    <n v="2559"/>
    <n v="17852"/>
    <n v="1"/>
    <s v="Y"/>
    <x v="1"/>
    <n v="11"/>
    <n v="3"/>
    <n v="4"/>
    <n v="80"/>
    <n v="0"/>
    <n v="6"/>
    <n v="3"/>
    <n v="2"/>
    <n v="6"/>
    <n v="5"/>
    <n v="1"/>
    <n v="1"/>
    <x v="33"/>
  </r>
  <r>
    <n v="36"/>
    <x v="1"/>
    <s v="Travel_Rarely"/>
    <n v="928"/>
    <x v="0"/>
    <n v="1"/>
    <x v="0"/>
    <x v="0"/>
    <n v="1"/>
    <n v="857"/>
    <n v="2"/>
    <x v="1"/>
    <n v="56"/>
    <n v="3"/>
    <n v="2"/>
    <x v="0"/>
    <n v="4"/>
    <x v="1"/>
    <n v="6201"/>
    <n v="2823"/>
    <n v="1"/>
    <s v="Y"/>
    <x v="0"/>
    <n v="14"/>
    <n v="3"/>
    <n v="4"/>
    <n v="80"/>
    <n v="1"/>
    <n v="18"/>
    <n v="1"/>
    <n v="2"/>
    <n v="18"/>
    <n v="14"/>
    <n v="4"/>
    <n v="11"/>
    <x v="47"/>
  </r>
  <r>
    <n v="32"/>
    <x v="1"/>
    <s v="Travel_Rarely"/>
    <n v="117"/>
    <x v="0"/>
    <n v="13"/>
    <x v="2"/>
    <x v="0"/>
    <n v="1"/>
    <n v="859"/>
    <n v="2"/>
    <x v="1"/>
    <n v="73"/>
    <n v="3"/>
    <n v="2"/>
    <x v="0"/>
    <n v="4"/>
    <x v="2"/>
    <n v="4403"/>
    <n v="9250"/>
    <n v="2"/>
    <s v="Y"/>
    <x v="1"/>
    <n v="11"/>
    <n v="3"/>
    <n v="3"/>
    <n v="80"/>
    <n v="1"/>
    <n v="8"/>
    <n v="3"/>
    <n v="2"/>
    <n v="5"/>
    <n v="2"/>
    <n v="0"/>
    <n v="3"/>
    <x v="38"/>
  </r>
  <r>
    <n v="30"/>
    <x v="1"/>
    <s v="Travel_Frequently"/>
    <n v="1012"/>
    <x v="1"/>
    <n v="5"/>
    <x v="2"/>
    <x v="0"/>
    <n v="1"/>
    <n v="861"/>
    <n v="2"/>
    <x v="1"/>
    <n v="75"/>
    <n v="2"/>
    <n v="1"/>
    <x v="1"/>
    <n v="4"/>
    <x v="2"/>
    <n v="3761"/>
    <n v="2373"/>
    <n v="9"/>
    <s v="Y"/>
    <x v="1"/>
    <n v="12"/>
    <n v="3"/>
    <n v="2"/>
    <n v="80"/>
    <n v="1"/>
    <n v="10"/>
    <n v="3"/>
    <n v="2"/>
    <n v="5"/>
    <n v="4"/>
    <n v="0"/>
    <n v="3"/>
    <x v="42"/>
  </r>
  <r>
    <n v="53"/>
    <x v="1"/>
    <s v="Travel_Rarely"/>
    <n v="661"/>
    <x v="0"/>
    <n v="7"/>
    <x v="0"/>
    <x v="3"/>
    <n v="1"/>
    <n v="862"/>
    <n v="1"/>
    <x v="0"/>
    <n v="78"/>
    <n v="2"/>
    <n v="3"/>
    <x v="0"/>
    <n v="4"/>
    <x v="1"/>
    <n v="10934"/>
    <n v="20715"/>
    <n v="7"/>
    <s v="Y"/>
    <x v="0"/>
    <n v="18"/>
    <n v="3"/>
    <n v="4"/>
    <n v="80"/>
    <n v="1"/>
    <n v="35"/>
    <n v="3"/>
    <n v="3"/>
    <n v="5"/>
    <n v="2"/>
    <n v="0"/>
    <n v="4"/>
    <x v="17"/>
  </r>
  <r>
    <n v="45"/>
    <x v="1"/>
    <s v="Travel_Rarely"/>
    <n v="930"/>
    <x v="0"/>
    <n v="9"/>
    <x v="3"/>
    <x v="3"/>
    <n v="1"/>
    <n v="864"/>
    <n v="4"/>
    <x v="1"/>
    <n v="74"/>
    <n v="3"/>
    <n v="3"/>
    <x v="0"/>
    <n v="1"/>
    <x v="2"/>
    <n v="10761"/>
    <n v="19239"/>
    <n v="4"/>
    <s v="Y"/>
    <x v="0"/>
    <n v="12"/>
    <n v="3"/>
    <n v="3"/>
    <n v="80"/>
    <n v="1"/>
    <n v="18"/>
    <n v="2"/>
    <n v="3"/>
    <n v="5"/>
    <n v="4"/>
    <n v="0"/>
    <n v="2"/>
    <x v="2"/>
  </r>
  <r>
    <n v="32"/>
    <x v="1"/>
    <s v="Travel_Rarely"/>
    <n v="638"/>
    <x v="1"/>
    <n v="8"/>
    <x v="0"/>
    <x v="2"/>
    <n v="1"/>
    <n v="865"/>
    <n v="3"/>
    <x v="0"/>
    <n v="91"/>
    <n v="4"/>
    <n v="2"/>
    <x v="1"/>
    <n v="3"/>
    <x v="1"/>
    <n v="5175"/>
    <n v="22162"/>
    <n v="5"/>
    <s v="Y"/>
    <x v="1"/>
    <n v="12"/>
    <n v="3"/>
    <n v="3"/>
    <n v="80"/>
    <n v="1"/>
    <n v="9"/>
    <n v="3"/>
    <n v="2"/>
    <n v="5"/>
    <n v="3"/>
    <n v="1"/>
    <n v="3"/>
    <x v="48"/>
  </r>
  <r>
    <n v="52"/>
    <x v="1"/>
    <s v="Travel_Frequently"/>
    <n v="890"/>
    <x v="1"/>
    <n v="25"/>
    <x v="2"/>
    <x v="2"/>
    <n v="1"/>
    <n v="867"/>
    <n v="3"/>
    <x v="0"/>
    <n v="81"/>
    <n v="2"/>
    <n v="4"/>
    <x v="3"/>
    <n v="4"/>
    <x v="1"/>
    <n v="13826"/>
    <n v="19028"/>
    <n v="3"/>
    <s v="Y"/>
    <x v="1"/>
    <n v="22"/>
    <n v="4"/>
    <n v="3"/>
    <n v="80"/>
    <n v="0"/>
    <n v="31"/>
    <n v="3"/>
    <n v="3"/>
    <n v="9"/>
    <n v="8"/>
    <n v="0"/>
    <n v="0"/>
    <x v="0"/>
  </r>
  <r>
    <n v="37"/>
    <x v="1"/>
    <s v="Travel_Rarely"/>
    <n v="342"/>
    <x v="0"/>
    <n v="16"/>
    <x v="2"/>
    <x v="3"/>
    <n v="1"/>
    <n v="868"/>
    <n v="4"/>
    <x v="1"/>
    <n v="66"/>
    <n v="2"/>
    <n v="2"/>
    <x v="0"/>
    <n v="3"/>
    <x v="2"/>
    <n v="6334"/>
    <n v="24558"/>
    <n v="4"/>
    <s v="Y"/>
    <x v="1"/>
    <n v="19"/>
    <n v="3"/>
    <n v="4"/>
    <n v="80"/>
    <n v="2"/>
    <n v="9"/>
    <n v="2"/>
    <n v="3"/>
    <n v="1"/>
    <n v="0"/>
    <n v="0"/>
    <n v="0"/>
    <x v="1"/>
  </r>
  <r>
    <n v="28"/>
    <x v="1"/>
    <s v="Travel_Rarely"/>
    <n v="1169"/>
    <x v="2"/>
    <n v="8"/>
    <x v="0"/>
    <x v="2"/>
    <n v="1"/>
    <n v="869"/>
    <n v="2"/>
    <x v="1"/>
    <n v="63"/>
    <n v="2"/>
    <n v="1"/>
    <x v="8"/>
    <n v="4"/>
    <x v="2"/>
    <n v="4936"/>
    <n v="23965"/>
    <n v="1"/>
    <s v="Y"/>
    <x v="1"/>
    <n v="13"/>
    <n v="3"/>
    <n v="4"/>
    <n v="80"/>
    <n v="1"/>
    <n v="6"/>
    <n v="6"/>
    <n v="3"/>
    <n v="5"/>
    <n v="1"/>
    <n v="0"/>
    <n v="4"/>
    <x v="32"/>
  </r>
  <r>
    <n v="22"/>
    <x v="1"/>
    <s v="Travel_Rarely"/>
    <n v="1230"/>
    <x v="1"/>
    <n v="1"/>
    <x v="0"/>
    <x v="0"/>
    <n v="1"/>
    <n v="872"/>
    <n v="4"/>
    <x v="1"/>
    <n v="33"/>
    <n v="2"/>
    <n v="2"/>
    <x v="3"/>
    <n v="4"/>
    <x v="1"/>
    <n v="4775"/>
    <n v="19146"/>
    <n v="6"/>
    <s v="Y"/>
    <x v="1"/>
    <n v="22"/>
    <n v="4"/>
    <n v="1"/>
    <n v="80"/>
    <n v="2"/>
    <n v="4"/>
    <n v="2"/>
    <n v="1"/>
    <n v="2"/>
    <n v="2"/>
    <n v="2"/>
    <n v="2"/>
    <x v="44"/>
  </r>
  <r>
    <n v="44"/>
    <x v="1"/>
    <s v="Travel_Rarely"/>
    <n v="986"/>
    <x v="1"/>
    <n v="8"/>
    <x v="2"/>
    <x v="0"/>
    <n v="1"/>
    <n v="874"/>
    <n v="1"/>
    <x v="1"/>
    <n v="62"/>
    <n v="4"/>
    <n v="1"/>
    <x v="2"/>
    <n v="4"/>
    <x v="1"/>
    <n v="2818"/>
    <n v="5044"/>
    <n v="2"/>
    <s v="Y"/>
    <x v="0"/>
    <n v="24"/>
    <n v="4"/>
    <n v="3"/>
    <n v="80"/>
    <n v="1"/>
    <n v="10"/>
    <n v="2"/>
    <n v="2"/>
    <n v="3"/>
    <n v="2"/>
    <n v="0"/>
    <n v="2"/>
    <x v="12"/>
  </r>
  <r>
    <n v="42"/>
    <x v="1"/>
    <s v="Travel_Frequently"/>
    <n v="1271"/>
    <x v="1"/>
    <n v="2"/>
    <x v="1"/>
    <x v="2"/>
    <n v="1"/>
    <n v="875"/>
    <n v="2"/>
    <x v="1"/>
    <n v="35"/>
    <n v="3"/>
    <n v="1"/>
    <x v="1"/>
    <n v="4"/>
    <x v="0"/>
    <n v="2515"/>
    <n v="9068"/>
    <n v="5"/>
    <s v="Y"/>
    <x v="0"/>
    <n v="14"/>
    <n v="3"/>
    <n v="4"/>
    <n v="80"/>
    <n v="0"/>
    <n v="8"/>
    <n v="2"/>
    <n v="3"/>
    <n v="2"/>
    <n v="1"/>
    <n v="2"/>
    <n v="2"/>
    <x v="40"/>
  </r>
  <r>
    <n v="36"/>
    <x v="1"/>
    <s v="Travel_Rarely"/>
    <n v="1278"/>
    <x v="2"/>
    <n v="8"/>
    <x v="3"/>
    <x v="0"/>
    <n v="1"/>
    <n v="878"/>
    <n v="1"/>
    <x v="1"/>
    <n v="77"/>
    <n v="2"/>
    <n v="1"/>
    <x v="8"/>
    <n v="1"/>
    <x v="1"/>
    <n v="2342"/>
    <n v="8635"/>
    <n v="0"/>
    <s v="Y"/>
    <x v="1"/>
    <n v="21"/>
    <n v="4"/>
    <n v="3"/>
    <n v="80"/>
    <n v="0"/>
    <n v="6"/>
    <n v="3"/>
    <n v="3"/>
    <n v="5"/>
    <n v="4"/>
    <n v="0"/>
    <n v="3"/>
    <x v="30"/>
  </r>
  <r>
    <n v="25"/>
    <x v="1"/>
    <s v="Travel_Rarely"/>
    <n v="141"/>
    <x v="0"/>
    <n v="3"/>
    <x v="1"/>
    <x v="1"/>
    <n v="1"/>
    <n v="879"/>
    <n v="3"/>
    <x v="1"/>
    <n v="98"/>
    <n v="3"/>
    <n v="2"/>
    <x v="0"/>
    <n v="1"/>
    <x v="1"/>
    <n v="4194"/>
    <n v="14363"/>
    <n v="1"/>
    <s v="Y"/>
    <x v="0"/>
    <n v="18"/>
    <n v="3"/>
    <n v="4"/>
    <n v="80"/>
    <n v="0"/>
    <n v="5"/>
    <n v="3"/>
    <n v="3"/>
    <n v="5"/>
    <n v="3"/>
    <n v="0"/>
    <n v="3"/>
    <x v="11"/>
  </r>
  <r>
    <n v="35"/>
    <x v="1"/>
    <s v="Travel_Rarely"/>
    <n v="607"/>
    <x v="1"/>
    <n v="9"/>
    <x v="3"/>
    <x v="0"/>
    <n v="1"/>
    <n v="880"/>
    <n v="4"/>
    <x v="0"/>
    <n v="66"/>
    <n v="2"/>
    <n v="3"/>
    <x v="3"/>
    <n v="3"/>
    <x v="1"/>
    <n v="10685"/>
    <n v="23457"/>
    <n v="1"/>
    <s v="Y"/>
    <x v="0"/>
    <n v="20"/>
    <n v="4"/>
    <n v="2"/>
    <n v="80"/>
    <n v="1"/>
    <n v="17"/>
    <n v="2"/>
    <n v="3"/>
    <n v="17"/>
    <n v="14"/>
    <n v="5"/>
    <n v="15"/>
    <x v="12"/>
  </r>
  <r>
    <n v="35"/>
    <x v="0"/>
    <s v="Travel_Frequently"/>
    <n v="130"/>
    <x v="1"/>
    <n v="25"/>
    <x v="2"/>
    <x v="0"/>
    <n v="1"/>
    <n v="881"/>
    <n v="4"/>
    <x v="0"/>
    <n v="96"/>
    <n v="3"/>
    <n v="1"/>
    <x v="1"/>
    <n v="2"/>
    <x v="2"/>
    <n v="2022"/>
    <n v="16612"/>
    <n v="1"/>
    <s v="Y"/>
    <x v="0"/>
    <n v="19"/>
    <n v="3"/>
    <n v="1"/>
    <n v="80"/>
    <n v="1"/>
    <n v="10"/>
    <n v="3"/>
    <n v="2"/>
    <n v="10"/>
    <n v="2"/>
    <n v="7"/>
    <n v="8"/>
    <x v="7"/>
  </r>
  <r>
    <n v="32"/>
    <x v="1"/>
    <s v="Non-Travel"/>
    <n v="300"/>
    <x v="1"/>
    <n v="1"/>
    <x v="3"/>
    <x v="0"/>
    <n v="1"/>
    <n v="882"/>
    <n v="4"/>
    <x v="1"/>
    <n v="61"/>
    <n v="3"/>
    <n v="1"/>
    <x v="2"/>
    <n v="4"/>
    <x v="2"/>
    <n v="2314"/>
    <n v="9148"/>
    <n v="0"/>
    <s v="Y"/>
    <x v="1"/>
    <n v="12"/>
    <n v="3"/>
    <n v="2"/>
    <n v="80"/>
    <n v="1"/>
    <n v="4"/>
    <n v="2"/>
    <n v="3"/>
    <n v="3"/>
    <n v="0"/>
    <n v="0"/>
    <n v="2"/>
    <x v="5"/>
  </r>
  <r>
    <n v="25"/>
    <x v="1"/>
    <s v="Travel_Rarely"/>
    <n v="583"/>
    <x v="0"/>
    <n v="4"/>
    <x v="1"/>
    <x v="3"/>
    <n v="1"/>
    <n v="885"/>
    <n v="3"/>
    <x v="1"/>
    <n v="87"/>
    <n v="2"/>
    <n v="2"/>
    <x v="0"/>
    <n v="1"/>
    <x v="1"/>
    <n v="4256"/>
    <n v="18154"/>
    <n v="1"/>
    <s v="Y"/>
    <x v="1"/>
    <n v="12"/>
    <n v="3"/>
    <n v="1"/>
    <n v="80"/>
    <n v="0"/>
    <n v="5"/>
    <n v="1"/>
    <n v="4"/>
    <n v="5"/>
    <n v="2"/>
    <n v="0"/>
    <n v="3"/>
    <x v="3"/>
  </r>
  <r>
    <n v="49"/>
    <x v="1"/>
    <s v="Travel_Rarely"/>
    <n v="1418"/>
    <x v="1"/>
    <n v="1"/>
    <x v="3"/>
    <x v="4"/>
    <n v="1"/>
    <n v="887"/>
    <n v="3"/>
    <x v="0"/>
    <n v="36"/>
    <n v="3"/>
    <n v="1"/>
    <x v="1"/>
    <n v="1"/>
    <x v="1"/>
    <n v="3580"/>
    <n v="10554"/>
    <n v="2"/>
    <s v="Y"/>
    <x v="1"/>
    <n v="16"/>
    <n v="3"/>
    <n v="2"/>
    <n v="80"/>
    <n v="1"/>
    <n v="7"/>
    <n v="2"/>
    <n v="3"/>
    <n v="4"/>
    <n v="2"/>
    <n v="0"/>
    <n v="2"/>
    <x v="4"/>
  </r>
  <r>
    <n v="24"/>
    <x v="1"/>
    <s v="Non-Travel"/>
    <n v="1269"/>
    <x v="1"/>
    <n v="4"/>
    <x v="1"/>
    <x v="0"/>
    <n v="1"/>
    <n v="888"/>
    <n v="1"/>
    <x v="1"/>
    <n v="46"/>
    <n v="2"/>
    <n v="1"/>
    <x v="2"/>
    <n v="4"/>
    <x v="1"/>
    <n v="3162"/>
    <n v="10778"/>
    <n v="0"/>
    <s v="Y"/>
    <x v="1"/>
    <n v="17"/>
    <n v="3"/>
    <n v="4"/>
    <n v="80"/>
    <n v="0"/>
    <n v="6"/>
    <n v="2"/>
    <n v="2"/>
    <n v="5"/>
    <n v="2"/>
    <n v="3"/>
    <n v="4"/>
    <x v="25"/>
  </r>
  <r>
    <n v="32"/>
    <x v="1"/>
    <s v="Travel_Frequently"/>
    <n v="379"/>
    <x v="0"/>
    <n v="5"/>
    <x v="0"/>
    <x v="0"/>
    <n v="1"/>
    <n v="889"/>
    <n v="2"/>
    <x v="1"/>
    <n v="48"/>
    <n v="3"/>
    <n v="2"/>
    <x v="0"/>
    <n v="2"/>
    <x v="1"/>
    <n v="6524"/>
    <n v="8891"/>
    <n v="1"/>
    <s v="Y"/>
    <x v="1"/>
    <n v="14"/>
    <n v="3"/>
    <n v="4"/>
    <n v="80"/>
    <n v="1"/>
    <n v="10"/>
    <n v="3"/>
    <n v="3"/>
    <n v="10"/>
    <n v="8"/>
    <n v="5"/>
    <n v="3"/>
    <x v="4"/>
  </r>
  <r>
    <n v="38"/>
    <x v="1"/>
    <s v="Travel_Rarely"/>
    <n v="395"/>
    <x v="0"/>
    <n v="9"/>
    <x v="3"/>
    <x v="3"/>
    <n v="1"/>
    <n v="893"/>
    <n v="2"/>
    <x v="1"/>
    <n v="98"/>
    <n v="2"/>
    <n v="1"/>
    <x v="6"/>
    <n v="2"/>
    <x v="1"/>
    <n v="2899"/>
    <n v="12102"/>
    <n v="0"/>
    <s v="Y"/>
    <x v="1"/>
    <n v="19"/>
    <n v="3"/>
    <n v="4"/>
    <n v="80"/>
    <n v="1"/>
    <n v="3"/>
    <n v="3"/>
    <n v="3"/>
    <n v="2"/>
    <n v="2"/>
    <n v="1"/>
    <n v="2"/>
    <x v="33"/>
  </r>
  <r>
    <n v="42"/>
    <x v="1"/>
    <s v="Travel_Rarely"/>
    <n v="1265"/>
    <x v="1"/>
    <n v="3"/>
    <x v="3"/>
    <x v="0"/>
    <n v="1"/>
    <n v="894"/>
    <n v="3"/>
    <x v="0"/>
    <n v="95"/>
    <n v="4"/>
    <n v="2"/>
    <x v="2"/>
    <n v="4"/>
    <x v="1"/>
    <n v="5231"/>
    <n v="23726"/>
    <n v="2"/>
    <s v="Y"/>
    <x v="0"/>
    <n v="13"/>
    <n v="3"/>
    <n v="2"/>
    <n v="80"/>
    <n v="1"/>
    <n v="17"/>
    <n v="1"/>
    <n v="2"/>
    <n v="5"/>
    <n v="3"/>
    <n v="1"/>
    <n v="3"/>
    <x v="6"/>
  </r>
  <r>
    <n v="31"/>
    <x v="1"/>
    <s v="Travel_Rarely"/>
    <n v="1222"/>
    <x v="1"/>
    <n v="11"/>
    <x v="2"/>
    <x v="0"/>
    <n v="1"/>
    <n v="895"/>
    <n v="4"/>
    <x v="1"/>
    <n v="48"/>
    <n v="3"/>
    <n v="1"/>
    <x v="1"/>
    <n v="4"/>
    <x v="1"/>
    <n v="2356"/>
    <n v="14871"/>
    <n v="3"/>
    <s v="Y"/>
    <x v="0"/>
    <n v="19"/>
    <n v="3"/>
    <n v="2"/>
    <n v="80"/>
    <n v="1"/>
    <n v="8"/>
    <n v="2"/>
    <n v="3"/>
    <n v="6"/>
    <n v="4"/>
    <n v="0"/>
    <n v="2"/>
    <x v="32"/>
  </r>
  <r>
    <n v="29"/>
    <x v="0"/>
    <s v="Travel_Rarely"/>
    <n v="341"/>
    <x v="0"/>
    <n v="1"/>
    <x v="3"/>
    <x v="2"/>
    <n v="1"/>
    <n v="896"/>
    <n v="2"/>
    <x v="0"/>
    <n v="48"/>
    <n v="2"/>
    <n v="1"/>
    <x v="6"/>
    <n v="3"/>
    <x v="2"/>
    <n v="2800"/>
    <n v="23522"/>
    <n v="6"/>
    <s v="Y"/>
    <x v="0"/>
    <n v="19"/>
    <n v="3"/>
    <n v="3"/>
    <n v="80"/>
    <n v="3"/>
    <n v="5"/>
    <n v="3"/>
    <n v="3"/>
    <n v="3"/>
    <n v="2"/>
    <n v="0"/>
    <n v="2"/>
    <x v="14"/>
  </r>
  <r>
    <n v="53"/>
    <x v="1"/>
    <s v="Travel_Rarely"/>
    <n v="868"/>
    <x v="0"/>
    <n v="8"/>
    <x v="3"/>
    <x v="3"/>
    <n v="1"/>
    <n v="897"/>
    <n v="1"/>
    <x v="1"/>
    <n v="73"/>
    <n v="3"/>
    <n v="4"/>
    <x v="0"/>
    <n v="4"/>
    <x v="1"/>
    <n v="11836"/>
    <n v="22789"/>
    <n v="5"/>
    <s v="Y"/>
    <x v="1"/>
    <n v="14"/>
    <n v="3"/>
    <n v="3"/>
    <n v="80"/>
    <n v="1"/>
    <n v="28"/>
    <n v="3"/>
    <n v="3"/>
    <n v="2"/>
    <n v="0"/>
    <n v="2"/>
    <n v="2"/>
    <x v="18"/>
  </r>
  <r>
    <n v="35"/>
    <x v="1"/>
    <s v="Travel_Rarely"/>
    <n v="672"/>
    <x v="1"/>
    <n v="25"/>
    <x v="3"/>
    <x v="4"/>
    <n v="1"/>
    <n v="899"/>
    <n v="4"/>
    <x v="1"/>
    <n v="78"/>
    <n v="2"/>
    <n v="3"/>
    <x v="3"/>
    <n v="2"/>
    <x v="1"/>
    <n v="10903"/>
    <n v="9129"/>
    <n v="3"/>
    <s v="Y"/>
    <x v="1"/>
    <n v="16"/>
    <n v="3"/>
    <n v="1"/>
    <n v="80"/>
    <n v="0"/>
    <n v="16"/>
    <n v="2"/>
    <n v="3"/>
    <n v="13"/>
    <n v="10"/>
    <n v="4"/>
    <n v="8"/>
    <x v="36"/>
  </r>
  <r>
    <n v="37"/>
    <x v="1"/>
    <s v="Travel_Frequently"/>
    <n v="1231"/>
    <x v="0"/>
    <n v="21"/>
    <x v="0"/>
    <x v="2"/>
    <n v="1"/>
    <n v="900"/>
    <n v="3"/>
    <x v="0"/>
    <n v="54"/>
    <n v="3"/>
    <n v="1"/>
    <x v="6"/>
    <n v="4"/>
    <x v="1"/>
    <n v="2973"/>
    <n v="21222"/>
    <n v="5"/>
    <s v="Y"/>
    <x v="1"/>
    <n v="15"/>
    <n v="3"/>
    <n v="2"/>
    <n v="80"/>
    <n v="1"/>
    <n v="10"/>
    <n v="3"/>
    <n v="3"/>
    <n v="5"/>
    <n v="4"/>
    <n v="0"/>
    <n v="0"/>
    <x v="41"/>
  </r>
  <r>
    <n v="53"/>
    <x v="1"/>
    <s v="Travel_Rarely"/>
    <n v="102"/>
    <x v="1"/>
    <n v="23"/>
    <x v="2"/>
    <x v="0"/>
    <n v="1"/>
    <n v="901"/>
    <n v="4"/>
    <x v="0"/>
    <n v="72"/>
    <n v="3"/>
    <n v="4"/>
    <x v="7"/>
    <n v="4"/>
    <x v="0"/>
    <n v="14275"/>
    <n v="20206"/>
    <n v="6"/>
    <s v="Y"/>
    <x v="1"/>
    <n v="18"/>
    <n v="3"/>
    <n v="3"/>
    <n v="80"/>
    <n v="0"/>
    <n v="33"/>
    <n v="0"/>
    <n v="3"/>
    <n v="12"/>
    <n v="9"/>
    <n v="3"/>
    <n v="8"/>
    <x v="33"/>
  </r>
  <r>
    <n v="43"/>
    <x v="1"/>
    <s v="Travel_Frequently"/>
    <n v="422"/>
    <x v="1"/>
    <n v="1"/>
    <x v="3"/>
    <x v="0"/>
    <n v="1"/>
    <n v="902"/>
    <n v="4"/>
    <x v="0"/>
    <n v="33"/>
    <n v="3"/>
    <n v="2"/>
    <x v="4"/>
    <n v="4"/>
    <x v="1"/>
    <n v="5562"/>
    <n v="21782"/>
    <n v="4"/>
    <s v="Y"/>
    <x v="1"/>
    <n v="13"/>
    <n v="3"/>
    <n v="2"/>
    <n v="80"/>
    <n v="1"/>
    <n v="12"/>
    <n v="2"/>
    <n v="2"/>
    <n v="5"/>
    <n v="2"/>
    <n v="2"/>
    <n v="2"/>
    <x v="30"/>
  </r>
  <r>
    <n v="47"/>
    <x v="1"/>
    <s v="Travel_Rarely"/>
    <n v="249"/>
    <x v="0"/>
    <n v="2"/>
    <x v="0"/>
    <x v="3"/>
    <n v="1"/>
    <n v="903"/>
    <n v="3"/>
    <x v="0"/>
    <n v="35"/>
    <n v="3"/>
    <n v="2"/>
    <x v="0"/>
    <n v="4"/>
    <x v="1"/>
    <n v="4537"/>
    <n v="17783"/>
    <n v="0"/>
    <s v="Y"/>
    <x v="0"/>
    <n v="22"/>
    <n v="4"/>
    <n v="1"/>
    <n v="80"/>
    <n v="1"/>
    <n v="8"/>
    <n v="2"/>
    <n v="3"/>
    <n v="7"/>
    <n v="6"/>
    <n v="7"/>
    <n v="7"/>
    <x v="49"/>
  </r>
  <r>
    <n v="37"/>
    <x v="1"/>
    <s v="Non-Travel"/>
    <n v="1252"/>
    <x v="0"/>
    <n v="19"/>
    <x v="0"/>
    <x v="2"/>
    <n v="1"/>
    <n v="904"/>
    <n v="1"/>
    <x v="1"/>
    <n v="32"/>
    <n v="3"/>
    <n v="3"/>
    <x v="0"/>
    <n v="2"/>
    <x v="0"/>
    <n v="7642"/>
    <n v="4814"/>
    <n v="1"/>
    <s v="Y"/>
    <x v="0"/>
    <n v="13"/>
    <n v="3"/>
    <n v="4"/>
    <n v="80"/>
    <n v="0"/>
    <n v="10"/>
    <n v="2"/>
    <n v="3"/>
    <n v="10"/>
    <n v="0"/>
    <n v="0"/>
    <n v="9"/>
    <x v="0"/>
  </r>
  <r>
    <n v="50"/>
    <x v="1"/>
    <s v="Non-Travel"/>
    <n v="881"/>
    <x v="1"/>
    <n v="2"/>
    <x v="2"/>
    <x v="0"/>
    <n v="1"/>
    <n v="905"/>
    <n v="1"/>
    <x v="1"/>
    <n v="98"/>
    <n v="3"/>
    <n v="4"/>
    <x v="5"/>
    <n v="1"/>
    <x v="2"/>
    <n v="17924"/>
    <n v="4544"/>
    <n v="1"/>
    <s v="Y"/>
    <x v="1"/>
    <n v="11"/>
    <n v="3"/>
    <n v="4"/>
    <n v="80"/>
    <n v="1"/>
    <n v="31"/>
    <n v="3"/>
    <n v="3"/>
    <n v="31"/>
    <n v="6"/>
    <n v="14"/>
    <n v="7"/>
    <x v="21"/>
  </r>
  <r>
    <n v="39"/>
    <x v="1"/>
    <s v="Travel_Rarely"/>
    <n v="1383"/>
    <x v="2"/>
    <n v="2"/>
    <x v="3"/>
    <x v="0"/>
    <n v="1"/>
    <n v="909"/>
    <n v="4"/>
    <x v="0"/>
    <n v="42"/>
    <n v="2"/>
    <n v="2"/>
    <x v="8"/>
    <n v="4"/>
    <x v="1"/>
    <n v="5204"/>
    <n v="7790"/>
    <n v="8"/>
    <s v="Y"/>
    <x v="1"/>
    <n v="11"/>
    <n v="3"/>
    <n v="3"/>
    <n v="80"/>
    <n v="2"/>
    <n v="13"/>
    <n v="2"/>
    <n v="3"/>
    <n v="5"/>
    <n v="4"/>
    <n v="0"/>
    <n v="4"/>
    <x v="13"/>
  </r>
  <r>
    <n v="33"/>
    <x v="1"/>
    <s v="Travel_Rarely"/>
    <n v="1075"/>
    <x v="2"/>
    <n v="3"/>
    <x v="0"/>
    <x v="5"/>
    <n v="1"/>
    <n v="910"/>
    <n v="4"/>
    <x v="1"/>
    <n v="57"/>
    <n v="3"/>
    <n v="1"/>
    <x v="8"/>
    <n v="2"/>
    <x v="2"/>
    <n v="2277"/>
    <n v="22650"/>
    <n v="3"/>
    <s v="Y"/>
    <x v="0"/>
    <n v="11"/>
    <n v="3"/>
    <n v="3"/>
    <n v="80"/>
    <n v="1"/>
    <n v="7"/>
    <n v="4"/>
    <n v="4"/>
    <n v="4"/>
    <n v="3"/>
    <n v="0"/>
    <n v="3"/>
    <x v="49"/>
  </r>
  <r>
    <n v="32"/>
    <x v="0"/>
    <s v="Travel_Rarely"/>
    <n v="374"/>
    <x v="1"/>
    <n v="25"/>
    <x v="2"/>
    <x v="0"/>
    <n v="1"/>
    <n v="911"/>
    <n v="1"/>
    <x v="1"/>
    <n v="87"/>
    <n v="3"/>
    <n v="1"/>
    <x v="2"/>
    <n v="4"/>
    <x v="0"/>
    <n v="2795"/>
    <n v="18016"/>
    <n v="1"/>
    <s v="Y"/>
    <x v="0"/>
    <n v="24"/>
    <n v="4"/>
    <n v="3"/>
    <n v="80"/>
    <n v="0"/>
    <n v="1"/>
    <n v="2"/>
    <n v="1"/>
    <n v="1"/>
    <n v="0"/>
    <n v="0"/>
    <n v="1"/>
    <x v="32"/>
  </r>
  <r>
    <n v="29"/>
    <x v="1"/>
    <s v="Travel_Rarely"/>
    <n v="1086"/>
    <x v="1"/>
    <n v="7"/>
    <x v="1"/>
    <x v="2"/>
    <n v="1"/>
    <n v="912"/>
    <n v="1"/>
    <x v="0"/>
    <n v="62"/>
    <n v="2"/>
    <n v="1"/>
    <x v="2"/>
    <n v="4"/>
    <x v="2"/>
    <n v="2532"/>
    <n v="6054"/>
    <n v="6"/>
    <s v="Y"/>
    <x v="1"/>
    <n v="14"/>
    <n v="3"/>
    <n v="3"/>
    <n v="80"/>
    <n v="3"/>
    <n v="8"/>
    <n v="5"/>
    <n v="3"/>
    <n v="4"/>
    <n v="3"/>
    <n v="0"/>
    <n v="3"/>
    <x v="19"/>
  </r>
  <r>
    <n v="44"/>
    <x v="1"/>
    <s v="Travel_Rarely"/>
    <n v="661"/>
    <x v="1"/>
    <n v="9"/>
    <x v="0"/>
    <x v="0"/>
    <n v="1"/>
    <n v="913"/>
    <n v="2"/>
    <x v="1"/>
    <n v="61"/>
    <n v="3"/>
    <n v="1"/>
    <x v="1"/>
    <n v="1"/>
    <x v="1"/>
    <n v="2559"/>
    <n v="7508"/>
    <n v="1"/>
    <s v="Y"/>
    <x v="0"/>
    <n v="13"/>
    <n v="3"/>
    <n v="4"/>
    <n v="80"/>
    <n v="0"/>
    <n v="8"/>
    <n v="0"/>
    <n v="3"/>
    <n v="8"/>
    <n v="7"/>
    <n v="7"/>
    <n v="1"/>
    <x v="46"/>
  </r>
  <r>
    <n v="28"/>
    <x v="1"/>
    <s v="Travel_Rarely"/>
    <n v="821"/>
    <x v="0"/>
    <n v="5"/>
    <x v="2"/>
    <x v="2"/>
    <n v="1"/>
    <n v="916"/>
    <n v="1"/>
    <x v="1"/>
    <n v="98"/>
    <n v="3"/>
    <n v="2"/>
    <x v="0"/>
    <n v="4"/>
    <x v="0"/>
    <n v="4908"/>
    <n v="24252"/>
    <n v="1"/>
    <s v="Y"/>
    <x v="1"/>
    <n v="14"/>
    <n v="3"/>
    <n v="2"/>
    <n v="80"/>
    <n v="0"/>
    <n v="4"/>
    <n v="3"/>
    <n v="3"/>
    <n v="4"/>
    <n v="2"/>
    <n v="0"/>
    <n v="2"/>
    <x v="5"/>
  </r>
  <r>
    <n v="58"/>
    <x v="0"/>
    <s v="Travel_Frequently"/>
    <n v="781"/>
    <x v="1"/>
    <n v="2"/>
    <x v="1"/>
    <x v="0"/>
    <n v="1"/>
    <n v="918"/>
    <n v="4"/>
    <x v="1"/>
    <n v="57"/>
    <n v="2"/>
    <n v="1"/>
    <x v="2"/>
    <n v="4"/>
    <x v="2"/>
    <n v="2380"/>
    <n v="13384"/>
    <n v="9"/>
    <s v="Y"/>
    <x v="0"/>
    <n v="14"/>
    <n v="3"/>
    <n v="4"/>
    <n v="80"/>
    <n v="1"/>
    <n v="3"/>
    <n v="3"/>
    <n v="2"/>
    <n v="1"/>
    <n v="0"/>
    <n v="0"/>
    <n v="0"/>
    <x v="44"/>
  </r>
  <r>
    <n v="43"/>
    <x v="1"/>
    <s v="Travel_Rarely"/>
    <n v="177"/>
    <x v="1"/>
    <n v="8"/>
    <x v="3"/>
    <x v="0"/>
    <n v="1"/>
    <n v="920"/>
    <n v="1"/>
    <x v="0"/>
    <n v="55"/>
    <n v="3"/>
    <n v="2"/>
    <x v="3"/>
    <n v="2"/>
    <x v="2"/>
    <n v="4765"/>
    <n v="23814"/>
    <n v="4"/>
    <s v="Y"/>
    <x v="1"/>
    <n v="21"/>
    <n v="4"/>
    <n v="3"/>
    <n v="80"/>
    <n v="1"/>
    <n v="4"/>
    <n v="2"/>
    <n v="4"/>
    <n v="1"/>
    <n v="0"/>
    <n v="0"/>
    <n v="0"/>
    <x v="22"/>
  </r>
  <r>
    <n v="20"/>
    <x v="0"/>
    <s v="Travel_Rarely"/>
    <n v="500"/>
    <x v="0"/>
    <n v="2"/>
    <x v="3"/>
    <x v="2"/>
    <n v="1"/>
    <n v="922"/>
    <n v="3"/>
    <x v="0"/>
    <n v="49"/>
    <n v="2"/>
    <n v="1"/>
    <x v="6"/>
    <n v="3"/>
    <x v="0"/>
    <n v="2044"/>
    <n v="22052"/>
    <n v="1"/>
    <s v="Y"/>
    <x v="1"/>
    <n v="13"/>
    <n v="3"/>
    <n v="4"/>
    <n v="80"/>
    <n v="0"/>
    <n v="2"/>
    <n v="3"/>
    <n v="2"/>
    <n v="2"/>
    <n v="2"/>
    <n v="0"/>
    <n v="2"/>
    <x v="31"/>
  </r>
  <r>
    <n v="21"/>
    <x v="0"/>
    <s v="Travel_Rarely"/>
    <n v="1427"/>
    <x v="1"/>
    <n v="18"/>
    <x v="1"/>
    <x v="1"/>
    <n v="1"/>
    <n v="923"/>
    <n v="4"/>
    <x v="0"/>
    <n v="65"/>
    <n v="3"/>
    <n v="1"/>
    <x v="1"/>
    <n v="4"/>
    <x v="0"/>
    <n v="2693"/>
    <n v="8870"/>
    <n v="1"/>
    <s v="Y"/>
    <x v="1"/>
    <n v="19"/>
    <n v="3"/>
    <n v="1"/>
    <n v="80"/>
    <n v="0"/>
    <n v="1"/>
    <n v="3"/>
    <n v="2"/>
    <n v="1"/>
    <n v="0"/>
    <n v="0"/>
    <n v="0"/>
    <x v="41"/>
  </r>
  <r>
    <n v="36"/>
    <x v="1"/>
    <s v="Travel_Rarely"/>
    <n v="1425"/>
    <x v="1"/>
    <n v="14"/>
    <x v="1"/>
    <x v="0"/>
    <n v="1"/>
    <n v="924"/>
    <n v="3"/>
    <x v="1"/>
    <n v="68"/>
    <n v="3"/>
    <n v="2"/>
    <x v="4"/>
    <n v="4"/>
    <x v="1"/>
    <n v="6586"/>
    <n v="4821"/>
    <n v="0"/>
    <s v="Y"/>
    <x v="0"/>
    <n v="17"/>
    <n v="3"/>
    <n v="1"/>
    <n v="80"/>
    <n v="1"/>
    <n v="17"/>
    <n v="2"/>
    <n v="2"/>
    <n v="16"/>
    <n v="8"/>
    <n v="4"/>
    <n v="11"/>
    <x v="10"/>
  </r>
  <r>
    <n v="47"/>
    <x v="1"/>
    <s v="Travel_Rarely"/>
    <n v="1454"/>
    <x v="0"/>
    <n v="2"/>
    <x v="2"/>
    <x v="0"/>
    <n v="1"/>
    <n v="925"/>
    <n v="4"/>
    <x v="0"/>
    <n v="65"/>
    <n v="2"/>
    <n v="1"/>
    <x v="6"/>
    <n v="4"/>
    <x v="0"/>
    <n v="3294"/>
    <n v="13137"/>
    <n v="1"/>
    <s v="Y"/>
    <x v="0"/>
    <n v="18"/>
    <n v="3"/>
    <n v="1"/>
    <n v="80"/>
    <n v="0"/>
    <n v="3"/>
    <n v="3"/>
    <n v="2"/>
    <n v="3"/>
    <n v="2"/>
    <n v="1"/>
    <n v="2"/>
    <x v="23"/>
  </r>
  <r>
    <n v="22"/>
    <x v="0"/>
    <s v="Travel_Rarely"/>
    <n v="617"/>
    <x v="1"/>
    <n v="3"/>
    <x v="1"/>
    <x v="0"/>
    <n v="1"/>
    <n v="926"/>
    <n v="2"/>
    <x v="0"/>
    <n v="34"/>
    <n v="3"/>
    <n v="2"/>
    <x v="3"/>
    <n v="3"/>
    <x v="1"/>
    <n v="4171"/>
    <n v="10022"/>
    <n v="0"/>
    <s v="Y"/>
    <x v="0"/>
    <n v="19"/>
    <n v="3"/>
    <n v="1"/>
    <n v="80"/>
    <n v="1"/>
    <n v="4"/>
    <n v="3"/>
    <n v="4"/>
    <n v="3"/>
    <n v="2"/>
    <n v="0"/>
    <n v="2"/>
    <x v="1"/>
  </r>
  <r>
    <n v="41"/>
    <x v="0"/>
    <s v="Travel_Rarely"/>
    <n v="1085"/>
    <x v="1"/>
    <n v="2"/>
    <x v="2"/>
    <x v="0"/>
    <n v="1"/>
    <n v="927"/>
    <n v="2"/>
    <x v="0"/>
    <n v="57"/>
    <n v="1"/>
    <n v="1"/>
    <x v="2"/>
    <n v="4"/>
    <x v="2"/>
    <n v="2778"/>
    <n v="17725"/>
    <n v="4"/>
    <s v="Y"/>
    <x v="0"/>
    <n v="13"/>
    <n v="3"/>
    <n v="3"/>
    <n v="80"/>
    <n v="1"/>
    <n v="10"/>
    <n v="1"/>
    <n v="2"/>
    <n v="7"/>
    <n v="7"/>
    <n v="1"/>
    <n v="0"/>
    <x v="4"/>
  </r>
  <r>
    <n v="28"/>
    <x v="1"/>
    <s v="Travel_Rarely"/>
    <n v="995"/>
    <x v="1"/>
    <n v="9"/>
    <x v="3"/>
    <x v="2"/>
    <n v="1"/>
    <n v="930"/>
    <n v="3"/>
    <x v="0"/>
    <n v="77"/>
    <n v="3"/>
    <n v="1"/>
    <x v="1"/>
    <n v="3"/>
    <x v="2"/>
    <n v="2377"/>
    <n v="9834"/>
    <n v="5"/>
    <s v="Y"/>
    <x v="1"/>
    <n v="18"/>
    <n v="3"/>
    <n v="2"/>
    <n v="80"/>
    <n v="1"/>
    <n v="6"/>
    <n v="2"/>
    <n v="3"/>
    <n v="2"/>
    <n v="2"/>
    <n v="2"/>
    <n v="2"/>
    <x v="11"/>
  </r>
  <r>
    <n v="39"/>
    <x v="0"/>
    <s v="Travel_Rarely"/>
    <n v="1122"/>
    <x v="1"/>
    <n v="6"/>
    <x v="3"/>
    <x v="2"/>
    <n v="1"/>
    <n v="932"/>
    <n v="4"/>
    <x v="1"/>
    <n v="70"/>
    <n v="3"/>
    <n v="1"/>
    <x v="2"/>
    <n v="1"/>
    <x v="1"/>
    <n v="2404"/>
    <n v="4303"/>
    <n v="7"/>
    <s v="Y"/>
    <x v="0"/>
    <n v="21"/>
    <n v="4"/>
    <n v="4"/>
    <n v="80"/>
    <n v="0"/>
    <n v="8"/>
    <n v="2"/>
    <n v="1"/>
    <n v="2"/>
    <n v="2"/>
    <n v="2"/>
    <n v="2"/>
    <x v="3"/>
  </r>
  <r>
    <n v="27"/>
    <x v="1"/>
    <s v="Travel_Rarely"/>
    <n v="618"/>
    <x v="1"/>
    <n v="4"/>
    <x v="3"/>
    <x v="0"/>
    <n v="1"/>
    <n v="933"/>
    <n v="2"/>
    <x v="0"/>
    <n v="76"/>
    <n v="3"/>
    <n v="1"/>
    <x v="1"/>
    <n v="3"/>
    <x v="0"/>
    <n v="2318"/>
    <n v="17808"/>
    <n v="1"/>
    <s v="Y"/>
    <x v="1"/>
    <n v="19"/>
    <n v="3"/>
    <n v="3"/>
    <n v="80"/>
    <n v="0"/>
    <n v="1"/>
    <n v="2"/>
    <n v="3"/>
    <n v="1"/>
    <n v="1"/>
    <n v="0"/>
    <n v="0"/>
    <x v="5"/>
  </r>
  <r>
    <n v="34"/>
    <x v="1"/>
    <s v="Travel_Rarely"/>
    <n v="546"/>
    <x v="1"/>
    <n v="10"/>
    <x v="3"/>
    <x v="0"/>
    <n v="1"/>
    <n v="934"/>
    <n v="2"/>
    <x v="1"/>
    <n v="83"/>
    <n v="3"/>
    <n v="1"/>
    <x v="2"/>
    <n v="2"/>
    <x v="2"/>
    <n v="2008"/>
    <n v="6896"/>
    <n v="1"/>
    <s v="Y"/>
    <x v="1"/>
    <n v="14"/>
    <n v="3"/>
    <n v="2"/>
    <n v="80"/>
    <n v="2"/>
    <n v="1"/>
    <n v="3"/>
    <n v="3"/>
    <n v="1"/>
    <n v="0"/>
    <n v="1"/>
    <n v="0"/>
    <x v="8"/>
  </r>
  <r>
    <n v="42"/>
    <x v="1"/>
    <s v="Travel_Rarely"/>
    <n v="462"/>
    <x v="0"/>
    <n v="14"/>
    <x v="0"/>
    <x v="2"/>
    <n v="1"/>
    <n v="936"/>
    <n v="3"/>
    <x v="0"/>
    <n v="68"/>
    <n v="2"/>
    <n v="2"/>
    <x v="0"/>
    <n v="3"/>
    <x v="0"/>
    <n v="6244"/>
    <n v="7824"/>
    <n v="7"/>
    <s v="Y"/>
    <x v="1"/>
    <n v="17"/>
    <n v="3"/>
    <n v="1"/>
    <n v="80"/>
    <n v="0"/>
    <n v="10"/>
    <n v="6"/>
    <n v="3"/>
    <n v="5"/>
    <n v="4"/>
    <n v="0"/>
    <n v="3"/>
    <x v="4"/>
  </r>
  <r>
    <n v="33"/>
    <x v="1"/>
    <s v="Travel_Rarely"/>
    <n v="1198"/>
    <x v="1"/>
    <n v="1"/>
    <x v="2"/>
    <x v="1"/>
    <n v="1"/>
    <n v="939"/>
    <n v="3"/>
    <x v="1"/>
    <n v="100"/>
    <n v="2"/>
    <n v="1"/>
    <x v="1"/>
    <n v="1"/>
    <x v="0"/>
    <n v="2799"/>
    <n v="3339"/>
    <n v="3"/>
    <s v="Y"/>
    <x v="0"/>
    <n v="11"/>
    <n v="3"/>
    <n v="2"/>
    <n v="80"/>
    <n v="0"/>
    <n v="6"/>
    <n v="1"/>
    <n v="3"/>
    <n v="3"/>
    <n v="2"/>
    <n v="0"/>
    <n v="2"/>
    <x v="2"/>
  </r>
  <r>
    <n v="58"/>
    <x v="1"/>
    <s v="Travel_Rarely"/>
    <n v="1272"/>
    <x v="1"/>
    <n v="5"/>
    <x v="3"/>
    <x v="4"/>
    <n v="1"/>
    <n v="940"/>
    <n v="3"/>
    <x v="0"/>
    <n v="37"/>
    <n v="2"/>
    <n v="3"/>
    <x v="4"/>
    <n v="2"/>
    <x v="2"/>
    <n v="10552"/>
    <n v="9255"/>
    <n v="2"/>
    <s v="Y"/>
    <x v="0"/>
    <n v="13"/>
    <n v="3"/>
    <n v="4"/>
    <n v="80"/>
    <n v="1"/>
    <n v="24"/>
    <n v="3"/>
    <n v="3"/>
    <n v="6"/>
    <n v="0"/>
    <n v="0"/>
    <n v="4"/>
    <x v="15"/>
  </r>
  <r>
    <n v="31"/>
    <x v="1"/>
    <s v="Travel_Rarely"/>
    <n v="154"/>
    <x v="0"/>
    <n v="7"/>
    <x v="2"/>
    <x v="0"/>
    <n v="1"/>
    <n v="941"/>
    <n v="2"/>
    <x v="1"/>
    <n v="41"/>
    <n v="2"/>
    <n v="1"/>
    <x v="6"/>
    <n v="3"/>
    <x v="1"/>
    <n v="2329"/>
    <n v="11737"/>
    <n v="3"/>
    <s v="Y"/>
    <x v="1"/>
    <n v="15"/>
    <n v="3"/>
    <n v="2"/>
    <n v="80"/>
    <n v="0"/>
    <n v="13"/>
    <n v="2"/>
    <n v="4"/>
    <n v="7"/>
    <n v="7"/>
    <n v="5"/>
    <n v="2"/>
    <x v="48"/>
  </r>
  <r>
    <n v="35"/>
    <x v="1"/>
    <s v="Travel_Rarely"/>
    <n v="1137"/>
    <x v="1"/>
    <n v="21"/>
    <x v="1"/>
    <x v="0"/>
    <n v="1"/>
    <n v="942"/>
    <n v="4"/>
    <x v="0"/>
    <n v="51"/>
    <n v="3"/>
    <n v="2"/>
    <x v="4"/>
    <n v="4"/>
    <x v="1"/>
    <n v="4014"/>
    <n v="19170"/>
    <n v="1"/>
    <s v="Y"/>
    <x v="0"/>
    <n v="25"/>
    <n v="4"/>
    <n v="4"/>
    <n v="80"/>
    <n v="1"/>
    <n v="10"/>
    <n v="2"/>
    <n v="1"/>
    <n v="10"/>
    <n v="6"/>
    <n v="0"/>
    <n v="7"/>
    <x v="0"/>
  </r>
  <r>
    <n v="49"/>
    <x v="1"/>
    <s v="Travel_Rarely"/>
    <n v="527"/>
    <x v="1"/>
    <n v="8"/>
    <x v="0"/>
    <x v="1"/>
    <n v="1"/>
    <n v="944"/>
    <n v="1"/>
    <x v="0"/>
    <n v="51"/>
    <n v="3"/>
    <n v="3"/>
    <x v="2"/>
    <n v="2"/>
    <x v="1"/>
    <n v="7403"/>
    <n v="22477"/>
    <n v="4"/>
    <s v="Y"/>
    <x v="1"/>
    <n v="11"/>
    <n v="3"/>
    <n v="3"/>
    <n v="80"/>
    <n v="1"/>
    <n v="29"/>
    <n v="3"/>
    <n v="2"/>
    <n v="26"/>
    <n v="9"/>
    <n v="1"/>
    <n v="7"/>
    <x v="21"/>
  </r>
  <r>
    <n v="48"/>
    <x v="1"/>
    <s v="Travel_Rarely"/>
    <n v="1469"/>
    <x v="1"/>
    <n v="20"/>
    <x v="2"/>
    <x v="2"/>
    <n v="1"/>
    <n v="945"/>
    <n v="4"/>
    <x v="1"/>
    <n v="51"/>
    <n v="3"/>
    <n v="1"/>
    <x v="1"/>
    <n v="3"/>
    <x v="1"/>
    <n v="2259"/>
    <n v="5543"/>
    <n v="4"/>
    <s v="Y"/>
    <x v="1"/>
    <n v="17"/>
    <n v="3"/>
    <n v="1"/>
    <n v="80"/>
    <n v="2"/>
    <n v="13"/>
    <n v="2"/>
    <n v="2"/>
    <n v="0"/>
    <n v="0"/>
    <n v="0"/>
    <n v="0"/>
    <x v="10"/>
  </r>
  <r>
    <n v="31"/>
    <x v="1"/>
    <s v="Non-Travel"/>
    <n v="1188"/>
    <x v="0"/>
    <n v="20"/>
    <x v="0"/>
    <x v="3"/>
    <n v="1"/>
    <n v="947"/>
    <n v="4"/>
    <x v="0"/>
    <n v="45"/>
    <n v="3"/>
    <n v="2"/>
    <x v="0"/>
    <n v="3"/>
    <x v="1"/>
    <n v="6932"/>
    <n v="24406"/>
    <n v="1"/>
    <s v="Y"/>
    <x v="1"/>
    <n v="13"/>
    <n v="3"/>
    <n v="4"/>
    <n v="80"/>
    <n v="1"/>
    <n v="9"/>
    <n v="2"/>
    <n v="2"/>
    <n v="9"/>
    <n v="8"/>
    <n v="0"/>
    <n v="0"/>
    <x v="9"/>
  </r>
  <r>
    <n v="36"/>
    <x v="1"/>
    <s v="Travel_Rarely"/>
    <n v="188"/>
    <x v="1"/>
    <n v="7"/>
    <x v="2"/>
    <x v="1"/>
    <n v="1"/>
    <n v="949"/>
    <n v="2"/>
    <x v="1"/>
    <n v="65"/>
    <n v="3"/>
    <n v="1"/>
    <x v="1"/>
    <n v="4"/>
    <x v="0"/>
    <n v="4678"/>
    <n v="23293"/>
    <n v="2"/>
    <s v="Y"/>
    <x v="1"/>
    <n v="18"/>
    <n v="3"/>
    <n v="3"/>
    <n v="80"/>
    <n v="0"/>
    <n v="8"/>
    <n v="6"/>
    <n v="3"/>
    <n v="6"/>
    <n v="2"/>
    <n v="0"/>
    <n v="1"/>
    <x v="4"/>
  </r>
  <r>
    <n v="38"/>
    <x v="1"/>
    <s v="Travel_Rarely"/>
    <n v="1333"/>
    <x v="1"/>
    <n v="1"/>
    <x v="3"/>
    <x v="4"/>
    <n v="1"/>
    <n v="950"/>
    <n v="4"/>
    <x v="0"/>
    <n v="80"/>
    <n v="3"/>
    <n v="3"/>
    <x v="7"/>
    <n v="1"/>
    <x v="1"/>
    <n v="13582"/>
    <n v="16292"/>
    <n v="1"/>
    <s v="Y"/>
    <x v="1"/>
    <n v="13"/>
    <n v="3"/>
    <n v="2"/>
    <n v="80"/>
    <n v="1"/>
    <n v="15"/>
    <n v="3"/>
    <n v="3"/>
    <n v="15"/>
    <n v="12"/>
    <n v="5"/>
    <n v="11"/>
    <x v="15"/>
  </r>
  <r>
    <n v="32"/>
    <x v="1"/>
    <s v="Non-Travel"/>
    <n v="1184"/>
    <x v="1"/>
    <n v="1"/>
    <x v="3"/>
    <x v="0"/>
    <n v="1"/>
    <n v="951"/>
    <n v="3"/>
    <x v="0"/>
    <n v="70"/>
    <n v="2"/>
    <n v="1"/>
    <x v="2"/>
    <n v="2"/>
    <x v="1"/>
    <n v="2332"/>
    <n v="3974"/>
    <n v="6"/>
    <s v="Y"/>
    <x v="1"/>
    <n v="20"/>
    <n v="4"/>
    <n v="3"/>
    <n v="80"/>
    <n v="0"/>
    <n v="5"/>
    <n v="3"/>
    <n v="3"/>
    <n v="3"/>
    <n v="0"/>
    <n v="0"/>
    <n v="2"/>
    <x v="6"/>
  </r>
  <r>
    <n v="25"/>
    <x v="0"/>
    <s v="Travel_Rarely"/>
    <n v="867"/>
    <x v="0"/>
    <n v="19"/>
    <x v="0"/>
    <x v="3"/>
    <n v="1"/>
    <n v="952"/>
    <n v="3"/>
    <x v="1"/>
    <n v="36"/>
    <n v="2"/>
    <n v="1"/>
    <x v="6"/>
    <n v="2"/>
    <x v="1"/>
    <n v="2413"/>
    <n v="18798"/>
    <n v="1"/>
    <s v="Y"/>
    <x v="0"/>
    <n v="18"/>
    <n v="3"/>
    <n v="3"/>
    <n v="80"/>
    <n v="3"/>
    <n v="1"/>
    <n v="2"/>
    <n v="3"/>
    <n v="1"/>
    <n v="0"/>
    <n v="0"/>
    <n v="0"/>
    <x v="7"/>
  </r>
  <r>
    <n v="40"/>
    <x v="1"/>
    <s v="Travel_Rarely"/>
    <n v="658"/>
    <x v="0"/>
    <n v="10"/>
    <x v="2"/>
    <x v="3"/>
    <n v="1"/>
    <n v="954"/>
    <n v="1"/>
    <x v="1"/>
    <n v="67"/>
    <n v="2"/>
    <n v="3"/>
    <x v="0"/>
    <n v="2"/>
    <x v="2"/>
    <n v="9705"/>
    <n v="20652"/>
    <n v="2"/>
    <s v="Y"/>
    <x v="1"/>
    <n v="12"/>
    <n v="3"/>
    <n v="2"/>
    <n v="80"/>
    <n v="1"/>
    <n v="11"/>
    <n v="2"/>
    <n v="2"/>
    <n v="1"/>
    <n v="0"/>
    <n v="0"/>
    <n v="0"/>
    <x v="4"/>
  </r>
  <r>
    <n v="26"/>
    <x v="1"/>
    <s v="Travel_Frequently"/>
    <n v="1283"/>
    <x v="0"/>
    <n v="1"/>
    <x v="3"/>
    <x v="2"/>
    <n v="1"/>
    <n v="956"/>
    <n v="3"/>
    <x v="1"/>
    <n v="52"/>
    <n v="2"/>
    <n v="2"/>
    <x v="0"/>
    <n v="1"/>
    <x v="0"/>
    <n v="4294"/>
    <n v="11148"/>
    <n v="1"/>
    <s v="Y"/>
    <x v="1"/>
    <n v="12"/>
    <n v="3"/>
    <n v="2"/>
    <n v="80"/>
    <n v="0"/>
    <n v="7"/>
    <n v="2"/>
    <n v="3"/>
    <n v="7"/>
    <n v="7"/>
    <n v="0"/>
    <n v="7"/>
    <x v="18"/>
  </r>
  <r>
    <n v="41"/>
    <x v="1"/>
    <s v="Travel_Rarely"/>
    <n v="263"/>
    <x v="1"/>
    <n v="6"/>
    <x v="3"/>
    <x v="2"/>
    <n v="1"/>
    <n v="957"/>
    <n v="4"/>
    <x v="1"/>
    <n v="59"/>
    <n v="3"/>
    <n v="1"/>
    <x v="2"/>
    <n v="1"/>
    <x v="0"/>
    <n v="4721"/>
    <n v="3119"/>
    <n v="2"/>
    <s v="Y"/>
    <x v="0"/>
    <n v="13"/>
    <n v="3"/>
    <n v="3"/>
    <n v="80"/>
    <n v="0"/>
    <n v="20"/>
    <n v="3"/>
    <n v="3"/>
    <n v="18"/>
    <n v="13"/>
    <n v="2"/>
    <n v="17"/>
    <x v="32"/>
  </r>
  <r>
    <n v="36"/>
    <x v="1"/>
    <s v="Travel_Rarely"/>
    <n v="938"/>
    <x v="1"/>
    <n v="2"/>
    <x v="2"/>
    <x v="2"/>
    <n v="1"/>
    <n v="958"/>
    <n v="3"/>
    <x v="1"/>
    <n v="79"/>
    <n v="3"/>
    <n v="1"/>
    <x v="2"/>
    <n v="3"/>
    <x v="0"/>
    <n v="2519"/>
    <n v="12287"/>
    <n v="4"/>
    <s v="Y"/>
    <x v="1"/>
    <n v="21"/>
    <n v="4"/>
    <n v="3"/>
    <n v="80"/>
    <n v="0"/>
    <n v="16"/>
    <n v="6"/>
    <n v="3"/>
    <n v="11"/>
    <n v="8"/>
    <n v="3"/>
    <n v="9"/>
    <x v="21"/>
  </r>
  <r>
    <n v="19"/>
    <x v="0"/>
    <s v="Travel_Rarely"/>
    <n v="419"/>
    <x v="0"/>
    <n v="21"/>
    <x v="3"/>
    <x v="1"/>
    <n v="1"/>
    <n v="959"/>
    <n v="4"/>
    <x v="1"/>
    <n v="37"/>
    <n v="2"/>
    <n v="1"/>
    <x v="6"/>
    <n v="2"/>
    <x v="0"/>
    <n v="2121"/>
    <n v="9947"/>
    <n v="1"/>
    <s v="Y"/>
    <x v="0"/>
    <n v="13"/>
    <n v="3"/>
    <n v="2"/>
    <n v="80"/>
    <n v="0"/>
    <n v="1"/>
    <n v="3"/>
    <n v="4"/>
    <n v="1"/>
    <n v="0"/>
    <n v="0"/>
    <n v="0"/>
    <x v="13"/>
  </r>
  <r>
    <n v="20"/>
    <x v="0"/>
    <s v="Travel_Rarely"/>
    <n v="129"/>
    <x v="1"/>
    <n v="4"/>
    <x v="3"/>
    <x v="4"/>
    <n v="1"/>
    <n v="960"/>
    <n v="1"/>
    <x v="1"/>
    <n v="84"/>
    <n v="3"/>
    <n v="1"/>
    <x v="2"/>
    <n v="1"/>
    <x v="0"/>
    <n v="2973"/>
    <n v="13008"/>
    <n v="1"/>
    <s v="Y"/>
    <x v="1"/>
    <n v="19"/>
    <n v="3"/>
    <n v="2"/>
    <n v="80"/>
    <n v="0"/>
    <n v="1"/>
    <n v="2"/>
    <n v="3"/>
    <n v="1"/>
    <n v="0"/>
    <n v="0"/>
    <n v="0"/>
    <x v="16"/>
  </r>
  <r>
    <n v="31"/>
    <x v="1"/>
    <s v="Travel_Rarely"/>
    <n v="616"/>
    <x v="1"/>
    <n v="12"/>
    <x v="3"/>
    <x v="2"/>
    <n v="1"/>
    <n v="961"/>
    <n v="4"/>
    <x v="0"/>
    <n v="41"/>
    <n v="3"/>
    <n v="2"/>
    <x v="4"/>
    <n v="4"/>
    <x v="1"/>
    <n v="5855"/>
    <n v="17369"/>
    <n v="0"/>
    <s v="Y"/>
    <x v="0"/>
    <n v="11"/>
    <n v="3"/>
    <n v="3"/>
    <n v="80"/>
    <n v="2"/>
    <n v="10"/>
    <n v="2"/>
    <n v="1"/>
    <n v="9"/>
    <n v="7"/>
    <n v="8"/>
    <n v="5"/>
    <x v="46"/>
  </r>
  <r>
    <n v="40"/>
    <x v="1"/>
    <s v="Travel_Frequently"/>
    <n v="1469"/>
    <x v="1"/>
    <n v="9"/>
    <x v="2"/>
    <x v="2"/>
    <n v="1"/>
    <n v="964"/>
    <n v="4"/>
    <x v="1"/>
    <n v="35"/>
    <n v="3"/>
    <n v="1"/>
    <x v="1"/>
    <n v="2"/>
    <x v="2"/>
    <n v="3617"/>
    <n v="25063"/>
    <n v="8"/>
    <s v="Y"/>
    <x v="0"/>
    <n v="14"/>
    <n v="3"/>
    <n v="4"/>
    <n v="80"/>
    <n v="1"/>
    <n v="3"/>
    <n v="2"/>
    <n v="3"/>
    <n v="1"/>
    <n v="1"/>
    <n v="0"/>
    <n v="0"/>
    <x v="0"/>
  </r>
  <r>
    <n v="32"/>
    <x v="1"/>
    <s v="Travel_Rarely"/>
    <n v="498"/>
    <x v="1"/>
    <n v="3"/>
    <x v="2"/>
    <x v="2"/>
    <n v="1"/>
    <n v="966"/>
    <n v="3"/>
    <x v="0"/>
    <n v="93"/>
    <n v="3"/>
    <n v="2"/>
    <x v="3"/>
    <n v="1"/>
    <x v="1"/>
    <n v="6725"/>
    <n v="13554"/>
    <n v="1"/>
    <s v="Y"/>
    <x v="1"/>
    <n v="12"/>
    <n v="3"/>
    <n v="3"/>
    <n v="80"/>
    <n v="1"/>
    <n v="8"/>
    <n v="2"/>
    <n v="4"/>
    <n v="8"/>
    <n v="7"/>
    <n v="6"/>
    <n v="3"/>
    <x v="1"/>
  </r>
  <r>
    <n v="36"/>
    <x v="0"/>
    <s v="Travel_Rarely"/>
    <n v="530"/>
    <x v="0"/>
    <n v="3"/>
    <x v="1"/>
    <x v="0"/>
    <n v="1"/>
    <n v="967"/>
    <n v="3"/>
    <x v="1"/>
    <n v="51"/>
    <n v="2"/>
    <n v="3"/>
    <x v="0"/>
    <n v="4"/>
    <x v="1"/>
    <n v="10325"/>
    <n v="5518"/>
    <n v="1"/>
    <s v="Y"/>
    <x v="0"/>
    <n v="11"/>
    <n v="3"/>
    <n v="1"/>
    <n v="80"/>
    <n v="1"/>
    <n v="16"/>
    <n v="6"/>
    <n v="3"/>
    <n v="16"/>
    <n v="7"/>
    <n v="3"/>
    <n v="7"/>
    <x v="42"/>
  </r>
  <r>
    <n v="33"/>
    <x v="1"/>
    <s v="Travel_Rarely"/>
    <n v="1069"/>
    <x v="1"/>
    <n v="1"/>
    <x v="3"/>
    <x v="0"/>
    <n v="1"/>
    <n v="969"/>
    <n v="2"/>
    <x v="0"/>
    <n v="42"/>
    <n v="2"/>
    <n v="2"/>
    <x v="4"/>
    <n v="4"/>
    <x v="0"/>
    <n v="6949"/>
    <n v="12291"/>
    <n v="0"/>
    <s v="Y"/>
    <x v="1"/>
    <n v="14"/>
    <n v="3"/>
    <n v="1"/>
    <n v="80"/>
    <n v="0"/>
    <n v="6"/>
    <n v="3"/>
    <n v="3"/>
    <n v="5"/>
    <n v="0"/>
    <n v="1"/>
    <n v="4"/>
    <x v="43"/>
  </r>
  <r>
    <n v="37"/>
    <x v="0"/>
    <s v="Travel_Rarely"/>
    <n v="625"/>
    <x v="0"/>
    <n v="1"/>
    <x v="2"/>
    <x v="0"/>
    <n v="1"/>
    <n v="970"/>
    <n v="1"/>
    <x v="1"/>
    <n v="46"/>
    <n v="2"/>
    <n v="3"/>
    <x v="0"/>
    <n v="3"/>
    <x v="1"/>
    <n v="10609"/>
    <n v="14922"/>
    <n v="5"/>
    <s v="Y"/>
    <x v="1"/>
    <n v="11"/>
    <n v="3"/>
    <n v="3"/>
    <n v="80"/>
    <n v="0"/>
    <n v="17"/>
    <n v="2"/>
    <n v="1"/>
    <n v="14"/>
    <n v="1"/>
    <n v="11"/>
    <n v="7"/>
    <x v="30"/>
  </r>
  <r>
    <n v="45"/>
    <x v="1"/>
    <s v="Non-Travel"/>
    <n v="805"/>
    <x v="1"/>
    <n v="4"/>
    <x v="0"/>
    <x v="0"/>
    <n v="1"/>
    <n v="972"/>
    <n v="3"/>
    <x v="1"/>
    <n v="57"/>
    <n v="3"/>
    <n v="2"/>
    <x v="2"/>
    <n v="2"/>
    <x v="1"/>
    <n v="4447"/>
    <n v="23163"/>
    <n v="1"/>
    <s v="Y"/>
    <x v="1"/>
    <n v="12"/>
    <n v="3"/>
    <n v="2"/>
    <n v="80"/>
    <n v="0"/>
    <n v="9"/>
    <n v="5"/>
    <n v="2"/>
    <n v="9"/>
    <n v="7"/>
    <n v="0"/>
    <n v="8"/>
    <x v="22"/>
  </r>
  <r>
    <n v="29"/>
    <x v="1"/>
    <s v="Travel_Frequently"/>
    <n v="1404"/>
    <x v="0"/>
    <n v="20"/>
    <x v="3"/>
    <x v="4"/>
    <n v="1"/>
    <n v="974"/>
    <n v="3"/>
    <x v="0"/>
    <n v="84"/>
    <n v="3"/>
    <n v="1"/>
    <x v="6"/>
    <n v="4"/>
    <x v="1"/>
    <n v="2157"/>
    <n v="18203"/>
    <n v="1"/>
    <s v="Y"/>
    <x v="1"/>
    <n v="15"/>
    <n v="3"/>
    <n v="2"/>
    <n v="80"/>
    <n v="1"/>
    <n v="3"/>
    <n v="5"/>
    <n v="3"/>
    <n v="3"/>
    <n v="1"/>
    <n v="0"/>
    <n v="2"/>
    <x v="13"/>
  </r>
  <r>
    <n v="35"/>
    <x v="1"/>
    <s v="Travel_Rarely"/>
    <n v="1219"/>
    <x v="0"/>
    <n v="18"/>
    <x v="3"/>
    <x v="2"/>
    <n v="1"/>
    <n v="975"/>
    <n v="3"/>
    <x v="0"/>
    <n v="86"/>
    <n v="3"/>
    <n v="2"/>
    <x v="0"/>
    <n v="3"/>
    <x v="1"/>
    <n v="4601"/>
    <n v="6179"/>
    <n v="1"/>
    <s v="Y"/>
    <x v="1"/>
    <n v="16"/>
    <n v="3"/>
    <n v="2"/>
    <n v="80"/>
    <n v="0"/>
    <n v="5"/>
    <n v="3"/>
    <n v="3"/>
    <n v="5"/>
    <n v="2"/>
    <n v="1"/>
    <n v="0"/>
    <x v="39"/>
  </r>
  <r>
    <n v="52"/>
    <x v="1"/>
    <s v="Travel_Rarely"/>
    <n v="1053"/>
    <x v="1"/>
    <n v="1"/>
    <x v="0"/>
    <x v="0"/>
    <n v="1"/>
    <n v="976"/>
    <n v="4"/>
    <x v="1"/>
    <n v="70"/>
    <n v="3"/>
    <n v="4"/>
    <x v="5"/>
    <n v="4"/>
    <x v="1"/>
    <n v="17099"/>
    <n v="13829"/>
    <n v="2"/>
    <s v="Y"/>
    <x v="1"/>
    <n v="15"/>
    <n v="3"/>
    <n v="2"/>
    <n v="80"/>
    <n v="1"/>
    <n v="26"/>
    <n v="2"/>
    <n v="2"/>
    <n v="9"/>
    <n v="8"/>
    <n v="7"/>
    <n v="8"/>
    <x v="22"/>
  </r>
  <r>
    <n v="58"/>
    <x v="0"/>
    <s v="Travel_Rarely"/>
    <n v="289"/>
    <x v="1"/>
    <n v="2"/>
    <x v="3"/>
    <x v="4"/>
    <n v="1"/>
    <n v="977"/>
    <n v="4"/>
    <x v="1"/>
    <n v="51"/>
    <n v="3"/>
    <n v="1"/>
    <x v="1"/>
    <n v="3"/>
    <x v="0"/>
    <n v="2479"/>
    <n v="26227"/>
    <n v="4"/>
    <s v="Y"/>
    <x v="1"/>
    <n v="24"/>
    <n v="4"/>
    <n v="1"/>
    <n v="80"/>
    <n v="0"/>
    <n v="7"/>
    <n v="4"/>
    <n v="3"/>
    <n v="1"/>
    <n v="0"/>
    <n v="0"/>
    <n v="0"/>
    <x v="14"/>
  </r>
  <r>
    <n v="53"/>
    <x v="1"/>
    <s v="Travel_Rarely"/>
    <n v="1376"/>
    <x v="0"/>
    <n v="2"/>
    <x v="0"/>
    <x v="2"/>
    <n v="1"/>
    <n v="981"/>
    <n v="3"/>
    <x v="1"/>
    <n v="45"/>
    <n v="3"/>
    <n v="4"/>
    <x v="5"/>
    <n v="3"/>
    <x v="2"/>
    <n v="14852"/>
    <n v="13938"/>
    <n v="6"/>
    <s v="Y"/>
    <x v="1"/>
    <n v="13"/>
    <n v="3"/>
    <n v="3"/>
    <n v="80"/>
    <n v="1"/>
    <n v="22"/>
    <n v="3"/>
    <n v="4"/>
    <n v="17"/>
    <n v="13"/>
    <n v="15"/>
    <n v="2"/>
    <x v="14"/>
  </r>
  <r>
    <n v="30"/>
    <x v="1"/>
    <s v="Travel_Rarely"/>
    <n v="231"/>
    <x v="0"/>
    <n v="8"/>
    <x v="0"/>
    <x v="1"/>
    <n v="1"/>
    <n v="982"/>
    <n v="3"/>
    <x v="1"/>
    <n v="62"/>
    <n v="3"/>
    <n v="3"/>
    <x v="0"/>
    <n v="3"/>
    <x v="2"/>
    <n v="7264"/>
    <n v="9977"/>
    <n v="5"/>
    <s v="Y"/>
    <x v="1"/>
    <n v="11"/>
    <n v="3"/>
    <n v="1"/>
    <n v="80"/>
    <n v="1"/>
    <n v="10"/>
    <n v="2"/>
    <n v="4"/>
    <n v="8"/>
    <n v="4"/>
    <n v="7"/>
    <n v="7"/>
    <x v="42"/>
  </r>
  <r>
    <n v="38"/>
    <x v="1"/>
    <s v="Non-Travel"/>
    <n v="152"/>
    <x v="0"/>
    <n v="10"/>
    <x v="3"/>
    <x v="4"/>
    <n v="1"/>
    <n v="983"/>
    <n v="3"/>
    <x v="0"/>
    <n v="85"/>
    <n v="3"/>
    <n v="2"/>
    <x v="0"/>
    <n v="4"/>
    <x v="0"/>
    <n v="5666"/>
    <n v="19899"/>
    <n v="1"/>
    <s v="Y"/>
    <x v="0"/>
    <n v="13"/>
    <n v="3"/>
    <n v="2"/>
    <n v="80"/>
    <n v="0"/>
    <n v="6"/>
    <n v="1"/>
    <n v="3"/>
    <n v="5"/>
    <n v="3"/>
    <n v="1"/>
    <n v="3"/>
    <x v="33"/>
  </r>
  <r>
    <n v="35"/>
    <x v="1"/>
    <s v="Travel_Rarely"/>
    <n v="882"/>
    <x v="0"/>
    <n v="3"/>
    <x v="2"/>
    <x v="0"/>
    <n v="1"/>
    <n v="984"/>
    <n v="4"/>
    <x v="1"/>
    <n v="92"/>
    <n v="3"/>
    <n v="3"/>
    <x v="0"/>
    <n v="4"/>
    <x v="2"/>
    <n v="7823"/>
    <n v="6812"/>
    <n v="6"/>
    <s v="Y"/>
    <x v="1"/>
    <n v="13"/>
    <n v="3"/>
    <n v="2"/>
    <n v="80"/>
    <n v="1"/>
    <n v="12"/>
    <n v="2"/>
    <n v="3"/>
    <n v="10"/>
    <n v="9"/>
    <n v="0"/>
    <n v="8"/>
    <x v="5"/>
  </r>
  <r>
    <n v="39"/>
    <x v="1"/>
    <s v="Travel_Rarely"/>
    <n v="903"/>
    <x v="0"/>
    <n v="2"/>
    <x v="4"/>
    <x v="0"/>
    <n v="1"/>
    <n v="985"/>
    <n v="1"/>
    <x v="1"/>
    <n v="41"/>
    <n v="4"/>
    <n v="3"/>
    <x v="0"/>
    <n v="3"/>
    <x v="0"/>
    <n v="7880"/>
    <n v="2560"/>
    <n v="0"/>
    <s v="Y"/>
    <x v="1"/>
    <n v="18"/>
    <n v="3"/>
    <n v="4"/>
    <n v="80"/>
    <n v="0"/>
    <n v="9"/>
    <n v="3"/>
    <n v="3"/>
    <n v="8"/>
    <n v="7"/>
    <n v="0"/>
    <n v="7"/>
    <x v="40"/>
  </r>
  <r>
    <n v="40"/>
    <x v="0"/>
    <s v="Non-Travel"/>
    <n v="1479"/>
    <x v="0"/>
    <n v="24"/>
    <x v="3"/>
    <x v="0"/>
    <n v="1"/>
    <n v="986"/>
    <n v="2"/>
    <x v="0"/>
    <n v="100"/>
    <n v="4"/>
    <n v="4"/>
    <x v="0"/>
    <n v="2"/>
    <x v="0"/>
    <n v="13194"/>
    <n v="17071"/>
    <n v="4"/>
    <s v="Y"/>
    <x v="0"/>
    <n v="16"/>
    <n v="3"/>
    <n v="4"/>
    <n v="80"/>
    <n v="0"/>
    <n v="22"/>
    <n v="2"/>
    <n v="2"/>
    <n v="1"/>
    <n v="0"/>
    <n v="0"/>
    <n v="0"/>
    <x v="36"/>
  </r>
  <r>
    <n v="47"/>
    <x v="1"/>
    <s v="Travel_Frequently"/>
    <n v="1379"/>
    <x v="1"/>
    <n v="16"/>
    <x v="2"/>
    <x v="2"/>
    <n v="1"/>
    <n v="987"/>
    <n v="3"/>
    <x v="1"/>
    <n v="64"/>
    <n v="4"/>
    <n v="2"/>
    <x v="3"/>
    <n v="3"/>
    <x v="2"/>
    <n v="5067"/>
    <n v="6759"/>
    <n v="1"/>
    <s v="Y"/>
    <x v="0"/>
    <n v="19"/>
    <n v="3"/>
    <n v="3"/>
    <n v="80"/>
    <n v="0"/>
    <n v="20"/>
    <n v="3"/>
    <n v="4"/>
    <n v="19"/>
    <n v="10"/>
    <n v="2"/>
    <n v="7"/>
    <x v="5"/>
  </r>
  <r>
    <n v="36"/>
    <x v="1"/>
    <s v="Non-Travel"/>
    <n v="1229"/>
    <x v="0"/>
    <n v="8"/>
    <x v="2"/>
    <x v="4"/>
    <n v="1"/>
    <n v="990"/>
    <n v="1"/>
    <x v="1"/>
    <n v="84"/>
    <n v="3"/>
    <n v="2"/>
    <x v="0"/>
    <n v="4"/>
    <x v="2"/>
    <n v="5079"/>
    <n v="25952"/>
    <n v="4"/>
    <s v="Y"/>
    <x v="1"/>
    <n v="13"/>
    <n v="3"/>
    <n v="4"/>
    <n v="80"/>
    <n v="2"/>
    <n v="12"/>
    <n v="3"/>
    <n v="3"/>
    <n v="7"/>
    <n v="7"/>
    <n v="0"/>
    <n v="7"/>
    <x v="31"/>
  </r>
  <r>
    <n v="31"/>
    <x v="0"/>
    <s v="Non-Travel"/>
    <n v="335"/>
    <x v="1"/>
    <n v="9"/>
    <x v="0"/>
    <x v="2"/>
    <n v="1"/>
    <n v="991"/>
    <n v="3"/>
    <x v="1"/>
    <n v="46"/>
    <n v="2"/>
    <n v="1"/>
    <x v="1"/>
    <n v="1"/>
    <x v="0"/>
    <n v="2321"/>
    <n v="10322"/>
    <n v="0"/>
    <s v="Y"/>
    <x v="0"/>
    <n v="22"/>
    <n v="4"/>
    <n v="1"/>
    <n v="80"/>
    <n v="0"/>
    <n v="4"/>
    <n v="0"/>
    <n v="3"/>
    <n v="3"/>
    <n v="2"/>
    <n v="1"/>
    <n v="2"/>
    <x v="33"/>
  </r>
  <r>
    <n v="33"/>
    <x v="1"/>
    <s v="Non-Travel"/>
    <n v="722"/>
    <x v="0"/>
    <n v="17"/>
    <x v="3"/>
    <x v="0"/>
    <n v="1"/>
    <n v="992"/>
    <n v="4"/>
    <x v="1"/>
    <n v="38"/>
    <n v="3"/>
    <n v="4"/>
    <x v="5"/>
    <n v="3"/>
    <x v="0"/>
    <n v="17444"/>
    <n v="20489"/>
    <n v="1"/>
    <s v="Y"/>
    <x v="1"/>
    <n v="11"/>
    <n v="3"/>
    <n v="4"/>
    <n v="80"/>
    <n v="0"/>
    <n v="10"/>
    <n v="2"/>
    <n v="3"/>
    <n v="10"/>
    <n v="8"/>
    <n v="6"/>
    <n v="0"/>
    <x v="11"/>
  </r>
  <r>
    <n v="29"/>
    <x v="0"/>
    <s v="Travel_Rarely"/>
    <n v="906"/>
    <x v="1"/>
    <n v="10"/>
    <x v="3"/>
    <x v="0"/>
    <n v="1"/>
    <n v="994"/>
    <n v="4"/>
    <x v="0"/>
    <n v="92"/>
    <n v="2"/>
    <n v="1"/>
    <x v="1"/>
    <n v="1"/>
    <x v="0"/>
    <n v="2404"/>
    <n v="11479"/>
    <n v="6"/>
    <s v="Y"/>
    <x v="0"/>
    <n v="20"/>
    <n v="4"/>
    <n v="3"/>
    <n v="80"/>
    <n v="0"/>
    <n v="3"/>
    <n v="5"/>
    <n v="3"/>
    <n v="0"/>
    <n v="0"/>
    <n v="0"/>
    <n v="0"/>
    <x v="24"/>
  </r>
  <r>
    <n v="33"/>
    <x v="1"/>
    <s v="Travel_Rarely"/>
    <n v="461"/>
    <x v="1"/>
    <n v="13"/>
    <x v="1"/>
    <x v="0"/>
    <n v="1"/>
    <n v="995"/>
    <n v="2"/>
    <x v="0"/>
    <n v="53"/>
    <n v="3"/>
    <n v="1"/>
    <x v="1"/>
    <n v="4"/>
    <x v="0"/>
    <n v="3452"/>
    <n v="17241"/>
    <n v="3"/>
    <s v="Y"/>
    <x v="1"/>
    <n v="18"/>
    <n v="3"/>
    <n v="1"/>
    <n v="80"/>
    <n v="0"/>
    <n v="5"/>
    <n v="4"/>
    <n v="3"/>
    <n v="3"/>
    <n v="2"/>
    <n v="0"/>
    <n v="2"/>
    <x v="31"/>
  </r>
  <r>
    <n v="45"/>
    <x v="1"/>
    <s v="Travel_Rarely"/>
    <n v="974"/>
    <x v="1"/>
    <n v="1"/>
    <x v="2"/>
    <x v="2"/>
    <n v="1"/>
    <n v="996"/>
    <n v="4"/>
    <x v="0"/>
    <n v="91"/>
    <n v="3"/>
    <n v="1"/>
    <x v="2"/>
    <n v="4"/>
    <x v="2"/>
    <n v="2270"/>
    <n v="11005"/>
    <n v="3"/>
    <s v="Y"/>
    <x v="1"/>
    <n v="14"/>
    <n v="3"/>
    <n v="4"/>
    <n v="80"/>
    <n v="2"/>
    <n v="8"/>
    <n v="2"/>
    <n v="3"/>
    <n v="5"/>
    <n v="3"/>
    <n v="0"/>
    <n v="2"/>
    <x v="7"/>
  </r>
  <r>
    <n v="50"/>
    <x v="1"/>
    <s v="Travel_Rarely"/>
    <n v="1126"/>
    <x v="1"/>
    <n v="1"/>
    <x v="0"/>
    <x v="2"/>
    <n v="1"/>
    <n v="997"/>
    <n v="4"/>
    <x v="1"/>
    <n v="66"/>
    <n v="3"/>
    <n v="4"/>
    <x v="7"/>
    <n v="4"/>
    <x v="2"/>
    <n v="17399"/>
    <n v="6615"/>
    <n v="9"/>
    <s v="Y"/>
    <x v="1"/>
    <n v="22"/>
    <n v="4"/>
    <n v="3"/>
    <n v="80"/>
    <n v="1"/>
    <n v="32"/>
    <n v="1"/>
    <n v="2"/>
    <n v="5"/>
    <n v="4"/>
    <n v="1"/>
    <n v="3"/>
    <x v="4"/>
  </r>
  <r>
    <n v="33"/>
    <x v="1"/>
    <s v="Travel_Frequently"/>
    <n v="827"/>
    <x v="1"/>
    <n v="1"/>
    <x v="2"/>
    <x v="1"/>
    <n v="1"/>
    <n v="998"/>
    <n v="3"/>
    <x v="0"/>
    <n v="84"/>
    <n v="4"/>
    <n v="2"/>
    <x v="4"/>
    <n v="2"/>
    <x v="1"/>
    <n v="5488"/>
    <n v="20161"/>
    <n v="1"/>
    <s v="Y"/>
    <x v="0"/>
    <n v="13"/>
    <n v="3"/>
    <n v="1"/>
    <n v="80"/>
    <n v="1"/>
    <n v="6"/>
    <n v="2"/>
    <n v="3"/>
    <n v="6"/>
    <n v="5"/>
    <n v="1"/>
    <n v="2"/>
    <x v="42"/>
  </r>
  <r>
    <n v="41"/>
    <x v="1"/>
    <s v="Travel_Frequently"/>
    <n v="840"/>
    <x v="1"/>
    <n v="9"/>
    <x v="3"/>
    <x v="2"/>
    <n v="1"/>
    <n v="999"/>
    <n v="1"/>
    <x v="1"/>
    <n v="64"/>
    <n v="3"/>
    <n v="5"/>
    <x v="7"/>
    <n v="3"/>
    <x v="2"/>
    <n v="19419"/>
    <n v="3735"/>
    <n v="2"/>
    <s v="Y"/>
    <x v="1"/>
    <n v="17"/>
    <n v="3"/>
    <n v="2"/>
    <n v="80"/>
    <n v="1"/>
    <n v="21"/>
    <n v="2"/>
    <n v="4"/>
    <n v="18"/>
    <n v="16"/>
    <n v="0"/>
    <n v="11"/>
    <x v="24"/>
  </r>
  <r>
    <n v="27"/>
    <x v="1"/>
    <s v="Travel_Rarely"/>
    <n v="1134"/>
    <x v="1"/>
    <n v="16"/>
    <x v="2"/>
    <x v="4"/>
    <n v="1"/>
    <n v="1001"/>
    <n v="3"/>
    <x v="0"/>
    <n v="37"/>
    <n v="3"/>
    <n v="1"/>
    <x v="2"/>
    <n v="2"/>
    <x v="1"/>
    <n v="2811"/>
    <n v="12086"/>
    <n v="9"/>
    <s v="Y"/>
    <x v="1"/>
    <n v="14"/>
    <n v="3"/>
    <n v="2"/>
    <n v="80"/>
    <n v="1"/>
    <n v="4"/>
    <n v="2"/>
    <n v="3"/>
    <n v="2"/>
    <n v="2"/>
    <n v="2"/>
    <n v="2"/>
    <x v="42"/>
  </r>
  <r>
    <n v="45"/>
    <x v="1"/>
    <s v="Non-Travel"/>
    <n v="248"/>
    <x v="1"/>
    <n v="23"/>
    <x v="0"/>
    <x v="0"/>
    <n v="1"/>
    <n v="1002"/>
    <n v="4"/>
    <x v="1"/>
    <n v="42"/>
    <n v="3"/>
    <n v="2"/>
    <x v="2"/>
    <n v="1"/>
    <x v="1"/>
    <n v="3633"/>
    <n v="14039"/>
    <n v="1"/>
    <s v="Y"/>
    <x v="0"/>
    <n v="15"/>
    <n v="3"/>
    <n v="3"/>
    <n v="80"/>
    <n v="1"/>
    <n v="9"/>
    <n v="2"/>
    <n v="3"/>
    <n v="9"/>
    <n v="8"/>
    <n v="0"/>
    <n v="8"/>
    <x v="36"/>
  </r>
  <r>
    <n v="47"/>
    <x v="1"/>
    <s v="Travel_Rarely"/>
    <n v="955"/>
    <x v="0"/>
    <n v="4"/>
    <x v="0"/>
    <x v="0"/>
    <n v="1"/>
    <n v="1003"/>
    <n v="4"/>
    <x v="0"/>
    <n v="83"/>
    <n v="3"/>
    <n v="2"/>
    <x v="0"/>
    <n v="4"/>
    <x v="0"/>
    <n v="4163"/>
    <n v="8571"/>
    <n v="1"/>
    <s v="Y"/>
    <x v="0"/>
    <n v="17"/>
    <n v="3"/>
    <n v="3"/>
    <n v="80"/>
    <n v="0"/>
    <n v="9"/>
    <n v="0"/>
    <n v="3"/>
    <n v="9"/>
    <n v="0"/>
    <n v="0"/>
    <n v="7"/>
    <x v="21"/>
  </r>
  <r>
    <n v="30"/>
    <x v="0"/>
    <s v="Travel_Rarely"/>
    <n v="138"/>
    <x v="1"/>
    <n v="22"/>
    <x v="3"/>
    <x v="0"/>
    <n v="1"/>
    <n v="1004"/>
    <n v="1"/>
    <x v="0"/>
    <n v="48"/>
    <n v="3"/>
    <n v="1"/>
    <x v="1"/>
    <n v="3"/>
    <x v="1"/>
    <n v="2132"/>
    <n v="11539"/>
    <n v="4"/>
    <s v="Y"/>
    <x v="0"/>
    <n v="11"/>
    <n v="3"/>
    <n v="2"/>
    <n v="80"/>
    <n v="0"/>
    <n v="7"/>
    <n v="2"/>
    <n v="3"/>
    <n v="5"/>
    <n v="2"/>
    <n v="0"/>
    <n v="1"/>
    <x v="0"/>
  </r>
  <r>
    <n v="50"/>
    <x v="1"/>
    <s v="Travel_Rarely"/>
    <n v="939"/>
    <x v="1"/>
    <n v="24"/>
    <x v="3"/>
    <x v="0"/>
    <n v="1"/>
    <n v="1005"/>
    <n v="4"/>
    <x v="1"/>
    <n v="95"/>
    <n v="3"/>
    <n v="4"/>
    <x v="3"/>
    <n v="3"/>
    <x v="1"/>
    <n v="13973"/>
    <n v="4161"/>
    <n v="3"/>
    <s v="Y"/>
    <x v="0"/>
    <n v="18"/>
    <n v="3"/>
    <n v="4"/>
    <n v="80"/>
    <n v="1"/>
    <n v="22"/>
    <n v="2"/>
    <n v="3"/>
    <n v="12"/>
    <n v="11"/>
    <n v="1"/>
    <n v="5"/>
    <x v="49"/>
  </r>
  <r>
    <n v="38"/>
    <x v="1"/>
    <s v="Travel_Frequently"/>
    <n v="1391"/>
    <x v="1"/>
    <n v="10"/>
    <x v="1"/>
    <x v="2"/>
    <n v="1"/>
    <n v="1006"/>
    <n v="3"/>
    <x v="1"/>
    <n v="66"/>
    <n v="3"/>
    <n v="1"/>
    <x v="1"/>
    <n v="3"/>
    <x v="1"/>
    <n v="2684"/>
    <n v="12127"/>
    <n v="0"/>
    <s v="Y"/>
    <x v="1"/>
    <n v="17"/>
    <n v="3"/>
    <n v="2"/>
    <n v="80"/>
    <n v="1"/>
    <n v="3"/>
    <n v="0"/>
    <n v="2"/>
    <n v="2"/>
    <n v="1"/>
    <n v="0"/>
    <n v="2"/>
    <x v="25"/>
  </r>
  <r>
    <n v="46"/>
    <x v="1"/>
    <s v="Travel_Rarely"/>
    <n v="566"/>
    <x v="1"/>
    <n v="7"/>
    <x v="0"/>
    <x v="2"/>
    <n v="1"/>
    <n v="1007"/>
    <n v="4"/>
    <x v="1"/>
    <n v="75"/>
    <n v="3"/>
    <n v="3"/>
    <x v="3"/>
    <n v="3"/>
    <x v="2"/>
    <n v="10845"/>
    <n v="24208"/>
    <n v="6"/>
    <s v="Y"/>
    <x v="1"/>
    <n v="13"/>
    <n v="3"/>
    <n v="2"/>
    <n v="80"/>
    <n v="1"/>
    <n v="13"/>
    <n v="3"/>
    <n v="3"/>
    <n v="8"/>
    <n v="7"/>
    <n v="0"/>
    <n v="7"/>
    <x v="4"/>
  </r>
  <r>
    <n v="24"/>
    <x v="1"/>
    <s v="Travel_Rarely"/>
    <n v="1206"/>
    <x v="1"/>
    <n v="17"/>
    <x v="1"/>
    <x v="2"/>
    <n v="1"/>
    <n v="1009"/>
    <n v="4"/>
    <x v="0"/>
    <n v="41"/>
    <n v="2"/>
    <n v="2"/>
    <x v="3"/>
    <n v="3"/>
    <x v="2"/>
    <n v="4377"/>
    <n v="24117"/>
    <n v="1"/>
    <s v="Y"/>
    <x v="1"/>
    <n v="15"/>
    <n v="3"/>
    <n v="2"/>
    <n v="80"/>
    <n v="2"/>
    <n v="5"/>
    <n v="6"/>
    <n v="3"/>
    <n v="4"/>
    <n v="2"/>
    <n v="3"/>
    <n v="2"/>
    <x v="26"/>
  </r>
  <r>
    <n v="35"/>
    <x v="0"/>
    <s v="Travel_Rarely"/>
    <n v="622"/>
    <x v="1"/>
    <n v="14"/>
    <x v="2"/>
    <x v="1"/>
    <n v="1"/>
    <n v="1010"/>
    <n v="3"/>
    <x v="1"/>
    <n v="39"/>
    <n v="2"/>
    <n v="1"/>
    <x v="2"/>
    <n v="2"/>
    <x v="2"/>
    <n v="3743"/>
    <n v="10074"/>
    <n v="1"/>
    <s v="Y"/>
    <x v="0"/>
    <n v="24"/>
    <n v="4"/>
    <n v="4"/>
    <n v="80"/>
    <n v="1"/>
    <n v="5"/>
    <n v="2"/>
    <n v="1"/>
    <n v="4"/>
    <n v="2"/>
    <n v="0"/>
    <n v="2"/>
    <x v="16"/>
  </r>
  <r>
    <n v="31"/>
    <x v="1"/>
    <s v="Travel_Frequently"/>
    <n v="853"/>
    <x v="1"/>
    <n v="1"/>
    <x v="1"/>
    <x v="0"/>
    <n v="1"/>
    <n v="1011"/>
    <n v="3"/>
    <x v="0"/>
    <n v="96"/>
    <n v="3"/>
    <n v="2"/>
    <x v="3"/>
    <n v="1"/>
    <x v="1"/>
    <n v="4148"/>
    <n v="11275"/>
    <n v="1"/>
    <s v="Y"/>
    <x v="1"/>
    <n v="12"/>
    <n v="3"/>
    <n v="3"/>
    <n v="80"/>
    <n v="1"/>
    <n v="4"/>
    <n v="1"/>
    <n v="3"/>
    <n v="4"/>
    <n v="3"/>
    <n v="0"/>
    <n v="3"/>
    <x v="9"/>
  </r>
  <r>
    <n v="18"/>
    <x v="1"/>
    <s v="Non-Travel"/>
    <n v="287"/>
    <x v="1"/>
    <n v="5"/>
    <x v="0"/>
    <x v="0"/>
    <n v="1"/>
    <n v="1012"/>
    <n v="2"/>
    <x v="1"/>
    <n v="73"/>
    <n v="3"/>
    <n v="1"/>
    <x v="1"/>
    <n v="4"/>
    <x v="0"/>
    <n v="1051"/>
    <n v="13493"/>
    <n v="1"/>
    <s v="Y"/>
    <x v="1"/>
    <n v="15"/>
    <n v="3"/>
    <n v="4"/>
    <n v="80"/>
    <n v="0"/>
    <n v="0"/>
    <n v="2"/>
    <n v="3"/>
    <n v="0"/>
    <n v="0"/>
    <n v="0"/>
    <n v="0"/>
    <x v="40"/>
  </r>
  <r>
    <n v="54"/>
    <x v="1"/>
    <s v="Travel_Rarely"/>
    <n v="1441"/>
    <x v="1"/>
    <n v="17"/>
    <x v="3"/>
    <x v="4"/>
    <n v="1"/>
    <n v="1013"/>
    <n v="3"/>
    <x v="0"/>
    <n v="56"/>
    <n v="3"/>
    <n v="3"/>
    <x v="3"/>
    <n v="3"/>
    <x v="1"/>
    <n v="10739"/>
    <n v="13943"/>
    <n v="8"/>
    <s v="Y"/>
    <x v="1"/>
    <n v="11"/>
    <n v="3"/>
    <n v="3"/>
    <n v="80"/>
    <n v="1"/>
    <n v="22"/>
    <n v="2"/>
    <n v="3"/>
    <n v="10"/>
    <n v="7"/>
    <n v="0"/>
    <n v="8"/>
    <x v="42"/>
  </r>
  <r>
    <n v="35"/>
    <x v="1"/>
    <s v="Travel_Rarely"/>
    <n v="583"/>
    <x v="1"/>
    <n v="25"/>
    <x v="2"/>
    <x v="2"/>
    <n v="1"/>
    <n v="1014"/>
    <n v="3"/>
    <x v="0"/>
    <n v="57"/>
    <n v="3"/>
    <n v="3"/>
    <x v="4"/>
    <n v="3"/>
    <x v="2"/>
    <n v="10388"/>
    <n v="6975"/>
    <n v="1"/>
    <s v="Y"/>
    <x v="0"/>
    <n v="11"/>
    <n v="3"/>
    <n v="3"/>
    <n v="80"/>
    <n v="1"/>
    <n v="16"/>
    <n v="3"/>
    <n v="2"/>
    <n v="16"/>
    <n v="10"/>
    <n v="10"/>
    <n v="1"/>
    <x v="2"/>
  </r>
  <r>
    <n v="30"/>
    <x v="1"/>
    <s v="Travel_Rarely"/>
    <n v="153"/>
    <x v="1"/>
    <n v="8"/>
    <x v="0"/>
    <x v="0"/>
    <n v="1"/>
    <n v="1015"/>
    <n v="2"/>
    <x v="0"/>
    <n v="73"/>
    <n v="4"/>
    <n v="3"/>
    <x v="7"/>
    <n v="1"/>
    <x v="1"/>
    <n v="11416"/>
    <n v="17802"/>
    <n v="0"/>
    <s v="Y"/>
    <x v="0"/>
    <n v="12"/>
    <n v="3"/>
    <n v="3"/>
    <n v="80"/>
    <n v="3"/>
    <n v="9"/>
    <n v="4"/>
    <n v="2"/>
    <n v="8"/>
    <n v="7"/>
    <n v="1"/>
    <n v="7"/>
    <x v="9"/>
  </r>
  <r>
    <n v="20"/>
    <x v="0"/>
    <s v="Travel_Rarely"/>
    <n v="1097"/>
    <x v="1"/>
    <n v="11"/>
    <x v="3"/>
    <x v="2"/>
    <n v="1"/>
    <n v="1016"/>
    <n v="4"/>
    <x v="0"/>
    <n v="98"/>
    <n v="2"/>
    <n v="1"/>
    <x v="1"/>
    <n v="1"/>
    <x v="0"/>
    <n v="2600"/>
    <n v="18275"/>
    <n v="1"/>
    <s v="Y"/>
    <x v="0"/>
    <n v="15"/>
    <n v="3"/>
    <n v="1"/>
    <n v="80"/>
    <n v="0"/>
    <n v="1"/>
    <n v="2"/>
    <n v="3"/>
    <n v="1"/>
    <n v="0"/>
    <n v="0"/>
    <n v="0"/>
    <x v="10"/>
  </r>
  <r>
    <n v="30"/>
    <x v="0"/>
    <s v="Travel_Frequently"/>
    <n v="109"/>
    <x v="1"/>
    <n v="5"/>
    <x v="3"/>
    <x v="2"/>
    <n v="1"/>
    <n v="1017"/>
    <n v="2"/>
    <x v="0"/>
    <n v="60"/>
    <n v="3"/>
    <n v="1"/>
    <x v="2"/>
    <n v="2"/>
    <x v="0"/>
    <n v="2422"/>
    <n v="25725"/>
    <n v="0"/>
    <s v="Y"/>
    <x v="1"/>
    <n v="17"/>
    <n v="3"/>
    <n v="1"/>
    <n v="80"/>
    <n v="0"/>
    <n v="4"/>
    <n v="3"/>
    <n v="3"/>
    <n v="3"/>
    <n v="2"/>
    <n v="1"/>
    <n v="2"/>
    <x v="29"/>
  </r>
  <r>
    <n v="26"/>
    <x v="1"/>
    <s v="Travel_Rarely"/>
    <n v="1066"/>
    <x v="1"/>
    <n v="2"/>
    <x v="0"/>
    <x v="2"/>
    <n v="1"/>
    <n v="1018"/>
    <n v="4"/>
    <x v="1"/>
    <n v="32"/>
    <n v="4"/>
    <n v="2"/>
    <x v="3"/>
    <n v="4"/>
    <x v="1"/>
    <n v="5472"/>
    <n v="3334"/>
    <n v="1"/>
    <s v="Y"/>
    <x v="1"/>
    <n v="12"/>
    <n v="3"/>
    <n v="2"/>
    <n v="80"/>
    <n v="0"/>
    <n v="8"/>
    <n v="2"/>
    <n v="3"/>
    <n v="8"/>
    <n v="7"/>
    <n v="1"/>
    <n v="3"/>
    <x v="30"/>
  </r>
  <r>
    <n v="22"/>
    <x v="1"/>
    <s v="Travel_Rarely"/>
    <n v="217"/>
    <x v="1"/>
    <n v="8"/>
    <x v="1"/>
    <x v="0"/>
    <n v="1"/>
    <n v="1019"/>
    <n v="2"/>
    <x v="1"/>
    <n v="94"/>
    <n v="1"/>
    <n v="1"/>
    <x v="2"/>
    <n v="1"/>
    <x v="1"/>
    <n v="2451"/>
    <n v="6881"/>
    <n v="1"/>
    <s v="Y"/>
    <x v="1"/>
    <n v="15"/>
    <n v="3"/>
    <n v="1"/>
    <n v="80"/>
    <n v="1"/>
    <n v="4"/>
    <n v="3"/>
    <n v="2"/>
    <n v="4"/>
    <n v="3"/>
    <n v="1"/>
    <n v="1"/>
    <x v="7"/>
  </r>
  <r>
    <n v="48"/>
    <x v="1"/>
    <s v="Travel_Rarely"/>
    <n v="277"/>
    <x v="1"/>
    <n v="6"/>
    <x v="3"/>
    <x v="0"/>
    <n v="1"/>
    <n v="1022"/>
    <n v="1"/>
    <x v="1"/>
    <n v="97"/>
    <n v="2"/>
    <n v="2"/>
    <x v="4"/>
    <n v="3"/>
    <x v="0"/>
    <n v="4240"/>
    <n v="13119"/>
    <n v="2"/>
    <s v="Y"/>
    <x v="1"/>
    <n v="13"/>
    <n v="3"/>
    <n v="4"/>
    <n v="80"/>
    <n v="0"/>
    <n v="19"/>
    <n v="0"/>
    <n v="3"/>
    <n v="2"/>
    <n v="2"/>
    <n v="2"/>
    <n v="2"/>
    <x v="5"/>
  </r>
  <r>
    <n v="48"/>
    <x v="1"/>
    <s v="Travel_Rarely"/>
    <n v="1355"/>
    <x v="1"/>
    <n v="4"/>
    <x v="2"/>
    <x v="0"/>
    <n v="1"/>
    <n v="1024"/>
    <n v="3"/>
    <x v="1"/>
    <n v="78"/>
    <n v="2"/>
    <n v="3"/>
    <x v="4"/>
    <n v="3"/>
    <x v="0"/>
    <n v="10999"/>
    <n v="22245"/>
    <n v="7"/>
    <s v="Y"/>
    <x v="1"/>
    <n v="14"/>
    <n v="3"/>
    <n v="2"/>
    <n v="80"/>
    <n v="0"/>
    <n v="27"/>
    <n v="3"/>
    <n v="3"/>
    <n v="15"/>
    <n v="11"/>
    <n v="4"/>
    <n v="8"/>
    <x v="23"/>
  </r>
  <r>
    <n v="41"/>
    <x v="1"/>
    <s v="Travel_Rarely"/>
    <n v="549"/>
    <x v="1"/>
    <n v="7"/>
    <x v="0"/>
    <x v="2"/>
    <n v="1"/>
    <n v="1025"/>
    <n v="4"/>
    <x v="0"/>
    <n v="42"/>
    <n v="3"/>
    <n v="2"/>
    <x v="3"/>
    <n v="3"/>
    <x v="0"/>
    <n v="5003"/>
    <n v="23371"/>
    <n v="6"/>
    <s v="Y"/>
    <x v="1"/>
    <n v="14"/>
    <n v="3"/>
    <n v="2"/>
    <n v="80"/>
    <n v="0"/>
    <n v="8"/>
    <n v="6"/>
    <n v="3"/>
    <n v="2"/>
    <n v="2"/>
    <n v="2"/>
    <n v="1"/>
    <x v="11"/>
  </r>
  <r>
    <n v="39"/>
    <x v="1"/>
    <s v="Travel_Rarely"/>
    <n v="466"/>
    <x v="1"/>
    <n v="1"/>
    <x v="1"/>
    <x v="0"/>
    <n v="1"/>
    <n v="1026"/>
    <n v="4"/>
    <x v="0"/>
    <n v="65"/>
    <n v="2"/>
    <n v="4"/>
    <x v="3"/>
    <n v="4"/>
    <x v="1"/>
    <n v="12742"/>
    <n v="7060"/>
    <n v="1"/>
    <s v="Y"/>
    <x v="1"/>
    <n v="16"/>
    <n v="3"/>
    <n v="3"/>
    <n v="80"/>
    <n v="1"/>
    <n v="21"/>
    <n v="3"/>
    <n v="3"/>
    <n v="21"/>
    <n v="6"/>
    <n v="11"/>
    <n v="8"/>
    <x v="3"/>
  </r>
  <r>
    <n v="27"/>
    <x v="1"/>
    <s v="Travel_Rarely"/>
    <n v="1055"/>
    <x v="1"/>
    <n v="2"/>
    <x v="2"/>
    <x v="0"/>
    <n v="1"/>
    <n v="1027"/>
    <n v="1"/>
    <x v="0"/>
    <n v="47"/>
    <n v="3"/>
    <n v="2"/>
    <x v="3"/>
    <n v="4"/>
    <x v="1"/>
    <n v="4227"/>
    <n v="4658"/>
    <n v="0"/>
    <s v="Y"/>
    <x v="1"/>
    <n v="18"/>
    <n v="3"/>
    <n v="2"/>
    <n v="80"/>
    <n v="1"/>
    <n v="4"/>
    <n v="2"/>
    <n v="3"/>
    <n v="3"/>
    <n v="2"/>
    <n v="2"/>
    <n v="2"/>
    <x v="44"/>
  </r>
  <r>
    <n v="35"/>
    <x v="1"/>
    <s v="Travel_Rarely"/>
    <n v="802"/>
    <x v="1"/>
    <n v="10"/>
    <x v="3"/>
    <x v="1"/>
    <n v="1"/>
    <n v="1028"/>
    <n v="2"/>
    <x v="1"/>
    <n v="45"/>
    <n v="3"/>
    <n v="1"/>
    <x v="2"/>
    <n v="4"/>
    <x v="2"/>
    <n v="3917"/>
    <n v="9541"/>
    <n v="1"/>
    <s v="Y"/>
    <x v="1"/>
    <n v="20"/>
    <n v="4"/>
    <n v="1"/>
    <n v="80"/>
    <n v="1"/>
    <n v="3"/>
    <n v="4"/>
    <n v="2"/>
    <n v="3"/>
    <n v="2"/>
    <n v="1"/>
    <n v="2"/>
    <x v="48"/>
  </r>
  <r>
    <n v="42"/>
    <x v="1"/>
    <s v="Travel_Rarely"/>
    <n v="265"/>
    <x v="0"/>
    <n v="5"/>
    <x v="0"/>
    <x v="3"/>
    <n v="1"/>
    <n v="1029"/>
    <n v="4"/>
    <x v="1"/>
    <n v="90"/>
    <n v="3"/>
    <n v="5"/>
    <x v="5"/>
    <n v="3"/>
    <x v="1"/>
    <n v="18303"/>
    <n v="7770"/>
    <n v="6"/>
    <s v="Y"/>
    <x v="1"/>
    <n v="13"/>
    <n v="3"/>
    <n v="2"/>
    <n v="80"/>
    <n v="0"/>
    <n v="21"/>
    <n v="3"/>
    <n v="4"/>
    <n v="1"/>
    <n v="0"/>
    <n v="0"/>
    <n v="0"/>
    <x v="24"/>
  </r>
  <r>
    <n v="50"/>
    <x v="1"/>
    <s v="Travel_Rarely"/>
    <n v="804"/>
    <x v="1"/>
    <n v="9"/>
    <x v="3"/>
    <x v="0"/>
    <n v="1"/>
    <n v="1030"/>
    <n v="1"/>
    <x v="1"/>
    <n v="64"/>
    <n v="3"/>
    <n v="1"/>
    <x v="2"/>
    <n v="4"/>
    <x v="1"/>
    <n v="2380"/>
    <n v="20165"/>
    <n v="4"/>
    <s v="Y"/>
    <x v="1"/>
    <n v="18"/>
    <n v="3"/>
    <n v="2"/>
    <n v="80"/>
    <n v="0"/>
    <n v="8"/>
    <n v="5"/>
    <n v="3"/>
    <n v="1"/>
    <n v="0"/>
    <n v="0"/>
    <n v="0"/>
    <x v="40"/>
  </r>
  <r>
    <n v="59"/>
    <x v="1"/>
    <s v="Travel_Rarely"/>
    <n v="715"/>
    <x v="1"/>
    <n v="2"/>
    <x v="3"/>
    <x v="0"/>
    <n v="1"/>
    <n v="1032"/>
    <n v="3"/>
    <x v="0"/>
    <n v="69"/>
    <n v="2"/>
    <n v="4"/>
    <x v="3"/>
    <n v="4"/>
    <x v="0"/>
    <n v="13726"/>
    <n v="21829"/>
    <n v="3"/>
    <s v="Y"/>
    <x v="0"/>
    <n v="13"/>
    <n v="3"/>
    <n v="1"/>
    <n v="80"/>
    <n v="0"/>
    <n v="30"/>
    <n v="4"/>
    <n v="3"/>
    <n v="5"/>
    <n v="3"/>
    <n v="4"/>
    <n v="3"/>
    <x v="26"/>
  </r>
  <r>
    <n v="37"/>
    <x v="0"/>
    <s v="Travel_Rarely"/>
    <n v="1141"/>
    <x v="1"/>
    <n v="11"/>
    <x v="0"/>
    <x v="2"/>
    <n v="1"/>
    <n v="1033"/>
    <n v="1"/>
    <x v="0"/>
    <n v="61"/>
    <n v="1"/>
    <n v="2"/>
    <x v="4"/>
    <n v="2"/>
    <x v="1"/>
    <n v="4777"/>
    <n v="14382"/>
    <n v="5"/>
    <s v="Y"/>
    <x v="1"/>
    <n v="15"/>
    <n v="3"/>
    <n v="1"/>
    <n v="80"/>
    <n v="0"/>
    <n v="15"/>
    <n v="2"/>
    <n v="1"/>
    <n v="1"/>
    <n v="0"/>
    <n v="0"/>
    <n v="0"/>
    <x v="12"/>
  </r>
  <r>
    <n v="55"/>
    <x v="1"/>
    <s v="Travel_Frequently"/>
    <n v="135"/>
    <x v="1"/>
    <n v="18"/>
    <x v="2"/>
    <x v="2"/>
    <n v="1"/>
    <n v="1034"/>
    <n v="3"/>
    <x v="1"/>
    <n v="62"/>
    <n v="3"/>
    <n v="2"/>
    <x v="4"/>
    <n v="2"/>
    <x v="1"/>
    <n v="6385"/>
    <n v="12992"/>
    <n v="3"/>
    <s v="Y"/>
    <x v="0"/>
    <n v="14"/>
    <n v="3"/>
    <n v="4"/>
    <n v="80"/>
    <n v="2"/>
    <n v="17"/>
    <n v="3"/>
    <n v="3"/>
    <n v="8"/>
    <n v="7"/>
    <n v="6"/>
    <n v="7"/>
    <x v="19"/>
  </r>
  <r>
    <n v="41"/>
    <x v="1"/>
    <s v="Non-Travel"/>
    <n v="247"/>
    <x v="1"/>
    <n v="7"/>
    <x v="1"/>
    <x v="0"/>
    <n v="1"/>
    <n v="1035"/>
    <n v="2"/>
    <x v="0"/>
    <n v="55"/>
    <n v="1"/>
    <n v="5"/>
    <x v="7"/>
    <n v="3"/>
    <x v="2"/>
    <n v="19973"/>
    <n v="20284"/>
    <n v="1"/>
    <s v="Y"/>
    <x v="1"/>
    <n v="22"/>
    <n v="4"/>
    <n v="2"/>
    <n v="80"/>
    <n v="2"/>
    <n v="21"/>
    <n v="3"/>
    <n v="3"/>
    <n v="21"/>
    <n v="16"/>
    <n v="5"/>
    <n v="10"/>
    <x v="36"/>
  </r>
  <r>
    <n v="38"/>
    <x v="1"/>
    <s v="Travel_Rarely"/>
    <n v="1035"/>
    <x v="0"/>
    <n v="3"/>
    <x v="2"/>
    <x v="0"/>
    <n v="1"/>
    <n v="1036"/>
    <n v="2"/>
    <x v="1"/>
    <n v="42"/>
    <n v="3"/>
    <n v="2"/>
    <x v="0"/>
    <n v="4"/>
    <x v="0"/>
    <n v="6861"/>
    <n v="4981"/>
    <n v="8"/>
    <s v="Y"/>
    <x v="0"/>
    <n v="12"/>
    <n v="3"/>
    <n v="3"/>
    <n v="80"/>
    <n v="0"/>
    <n v="19"/>
    <n v="1"/>
    <n v="3"/>
    <n v="1"/>
    <n v="0"/>
    <n v="0"/>
    <n v="0"/>
    <x v="33"/>
  </r>
  <r>
    <n v="26"/>
    <x v="0"/>
    <s v="Non-Travel"/>
    <n v="265"/>
    <x v="0"/>
    <n v="29"/>
    <x v="0"/>
    <x v="2"/>
    <n v="1"/>
    <n v="1037"/>
    <n v="2"/>
    <x v="1"/>
    <n v="79"/>
    <n v="1"/>
    <n v="2"/>
    <x v="0"/>
    <n v="1"/>
    <x v="0"/>
    <n v="4969"/>
    <n v="21813"/>
    <n v="8"/>
    <s v="Y"/>
    <x v="1"/>
    <n v="18"/>
    <n v="3"/>
    <n v="4"/>
    <n v="80"/>
    <n v="0"/>
    <n v="7"/>
    <n v="6"/>
    <n v="3"/>
    <n v="2"/>
    <n v="2"/>
    <n v="2"/>
    <n v="2"/>
    <x v="7"/>
  </r>
  <r>
    <n v="52"/>
    <x v="0"/>
    <s v="Travel_Rarely"/>
    <n v="266"/>
    <x v="0"/>
    <n v="2"/>
    <x v="1"/>
    <x v="3"/>
    <n v="1"/>
    <n v="1038"/>
    <n v="1"/>
    <x v="0"/>
    <n v="57"/>
    <n v="1"/>
    <n v="5"/>
    <x v="5"/>
    <n v="4"/>
    <x v="1"/>
    <n v="19845"/>
    <n v="25846"/>
    <n v="1"/>
    <s v="Y"/>
    <x v="1"/>
    <n v="15"/>
    <n v="3"/>
    <n v="4"/>
    <n v="80"/>
    <n v="1"/>
    <n v="33"/>
    <n v="3"/>
    <n v="3"/>
    <n v="32"/>
    <n v="14"/>
    <n v="6"/>
    <n v="9"/>
    <x v="44"/>
  </r>
  <r>
    <n v="44"/>
    <x v="1"/>
    <s v="Travel_Rarely"/>
    <n v="1448"/>
    <x v="0"/>
    <n v="28"/>
    <x v="3"/>
    <x v="2"/>
    <n v="1"/>
    <n v="1039"/>
    <n v="4"/>
    <x v="0"/>
    <n v="53"/>
    <n v="4"/>
    <n v="4"/>
    <x v="0"/>
    <n v="4"/>
    <x v="1"/>
    <n v="13320"/>
    <n v="11737"/>
    <n v="3"/>
    <s v="Y"/>
    <x v="0"/>
    <n v="18"/>
    <n v="3"/>
    <n v="3"/>
    <n v="80"/>
    <n v="1"/>
    <n v="23"/>
    <n v="2"/>
    <n v="3"/>
    <n v="12"/>
    <n v="11"/>
    <n v="11"/>
    <n v="11"/>
    <x v="22"/>
  </r>
  <r>
    <n v="50"/>
    <x v="1"/>
    <s v="Non-Travel"/>
    <n v="145"/>
    <x v="0"/>
    <n v="1"/>
    <x v="3"/>
    <x v="0"/>
    <n v="1"/>
    <n v="1040"/>
    <n v="4"/>
    <x v="0"/>
    <n v="95"/>
    <n v="3"/>
    <n v="2"/>
    <x v="0"/>
    <n v="3"/>
    <x v="1"/>
    <n v="6347"/>
    <n v="24920"/>
    <n v="0"/>
    <s v="Y"/>
    <x v="1"/>
    <n v="12"/>
    <n v="3"/>
    <n v="1"/>
    <n v="80"/>
    <n v="1"/>
    <n v="19"/>
    <n v="3"/>
    <n v="3"/>
    <n v="18"/>
    <n v="7"/>
    <n v="0"/>
    <n v="13"/>
    <x v="15"/>
  </r>
  <r>
    <n v="36"/>
    <x v="0"/>
    <s v="Travel_Rarely"/>
    <n v="885"/>
    <x v="1"/>
    <n v="16"/>
    <x v="2"/>
    <x v="0"/>
    <n v="1"/>
    <n v="1042"/>
    <n v="3"/>
    <x v="0"/>
    <n v="43"/>
    <n v="4"/>
    <n v="1"/>
    <x v="2"/>
    <n v="1"/>
    <x v="0"/>
    <n v="2743"/>
    <n v="8269"/>
    <n v="1"/>
    <s v="Y"/>
    <x v="1"/>
    <n v="16"/>
    <n v="3"/>
    <n v="3"/>
    <n v="80"/>
    <n v="0"/>
    <n v="18"/>
    <n v="1"/>
    <n v="3"/>
    <n v="17"/>
    <n v="13"/>
    <n v="15"/>
    <n v="14"/>
    <x v="8"/>
  </r>
  <r>
    <n v="39"/>
    <x v="1"/>
    <s v="Travel_Frequently"/>
    <n v="945"/>
    <x v="1"/>
    <n v="22"/>
    <x v="3"/>
    <x v="2"/>
    <n v="1"/>
    <n v="1043"/>
    <n v="4"/>
    <x v="0"/>
    <n v="82"/>
    <n v="3"/>
    <n v="3"/>
    <x v="3"/>
    <n v="1"/>
    <x v="0"/>
    <n v="10880"/>
    <n v="5083"/>
    <n v="1"/>
    <s v="Y"/>
    <x v="0"/>
    <n v="13"/>
    <n v="3"/>
    <n v="3"/>
    <n v="80"/>
    <n v="0"/>
    <n v="21"/>
    <n v="2"/>
    <n v="3"/>
    <n v="21"/>
    <n v="6"/>
    <n v="2"/>
    <n v="8"/>
    <x v="24"/>
  </r>
  <r>
    <n v="33"/>
    <x v="1"/>
    <s v="Non-Travel"/>
    <n v="1038"/>
    <x v="0"/>
    <n v="8"/>
    <x v="1"/>
    <x v="0"/>
    <n v="1"/>
    <n v="1044"/>
    <n v="2"/>
    <x v="0"/>
    <n v="88"/>
    <n v="2"/>
    <n v="1"/>
    <x v="6"/>
    <n v="4"/>
    <x v="0"/>
    <n v="2342"/>
    <n v="21437"/>
    <n v="0"/>
    <s v="Y"/>
    <x v="1"/>
    <n v="19"/>
    <n v="3"/>
    <n v="4"/>
    <n v="80"/>
    <n v="0"/>
    <n v="3"/>
    <n v="2"/>
    <n v="2"/>
    <n v="2"/>
    <n v="2"/>
    <n v="2"/>
    <n v="2"/>
    <x v="33"/>
  </r>
  <r>
    <n v="45"/>
    <x v="1"/>
    <s v="Travel_Rarely"/>
    <n v="1234"/>
    <x v="0"/>
    <n v="11"/>
    <x v="0"/>
    <x v="0"/>
    <n v="1"/>
    <n v="1045"/>
    <n v="4"/>
    <x v="0"/>
    <n v="90"/>
    <n v="3"/>
    <n v="4"/>
    <x v="5"/>
    <n v="4"/>
    <x v="1"/>
    <n v="17650"/>
    <n v="5404"/>
    <n v="3"/>
    <s v="Y"/>
    <x v="1"/>
    <n v="13"/>
    <n v="3"/>
    <n v="2"/>
    <n v="80"/>
    <n v="1"/>
    <n v="26"/>
    <n v="4"/>
    <n v="4"/>
    <n v="9"/>
    <n v="3"/>
    <n v="1"/>
    <n v="1"/>
    <x v="4"/>
  </r>
  <r>
    <n v="32"/>
    <x v="1"/>
    <s v="Non-Travel"/>
    <n v="1109"/>
    <x v="1"/>
    <n v="29"/>
    <x v="2"/>
    <x v="2"/>
    <n v="1"/>
    <n v="1046"/>
    <n v="4"/>
    <x v="0"/>
    <n v="69"/>
    <n v="3"/>
    <n v="1"/>
    <x v="2"/>
    <n v="3"/>
    <x v="0"/>
    <n v="4025"/>
    <n v="11135"/>
    <n v="9"/>
    <s v="Y"/>
    <x v="1"/>
    <n v="12"/>
    <n v="3"/>
    <n v="2"/>
    <n v="80"/>
    <n v="0"/>
    <n v="10"/>
    <n v="2"/>
    <n v="3"/>
    <n v="8"/>
    <n v="7"/>
    <n v="7"/>
    <n v="7"/>
    <x v="30"/>
  </r>
  <r>
    <n v="34"/>
    <x v="1"/>
    <s v="Travel_Rarely"/>
    <n v="216"/>
    <x v="0"/>
    <n v="1"/>
    <x v="2"/>
    <x v="3"/>
    <n v="1"/>
    <n v="1047"/>
    <n v="2"/>
    <x v="1"/>
    <n v="75"/>
    <n v="4"/>
    <n v="2"/>
    <x v="0"/>
    <n v="4"/>
    <x v="2"/>
    <n v="9725"/>
    <n v="12278"/>
    <n v="0"/>
    <s v="Y"/>
    <x v="1"/>
    <n v="11"/>
    <n v="3"/>
    <n v="4"/>
    <n v="80"/>
    <n v="1"/>
    <n v="16"/>
    <n v="2"/>
    <n v="2"/>
    <n v="15"/>
    <n v="1"/>
    <n v="0"/>
    <n v="9"/>
    <x v="8"/>
  </r>
  <r>
    <n v="59"/>
    <x v="1"/>
    <s v="Travel_Rarely"/>
    <n v="1089"/>
    <x v="0"/>
    <n v="1"/>
    <x v="0"/>
    <x v="4"/>
    <n v="1"/>
    <n v="1048"/>
    <n v="2"/>
    <x v="1"/>
    <n v="66"/>
    <n v="3"/>
    <n v="3"/>
    <x v="5"/>
    <n v="4"/>
    <x v="1"/>
    <n v="11904"/>
    <n v="11038"/>
    <n v="3"/>
    <s v="Y"/>
    <x v="0"/>
    <n v="14"/>
    <n v="3"/>
    <n v="3"/>
    <n v="80"/>
    <n v="1"/>
    <n v="14"/>
    <n v="1"/>
    <n v="1"/>
    <n v="6"/>
    <n v="4"/>
    <n v="0"/>
    <n v="4"/>
    <x v="6"/>
  </r>
  <r>
    <n v="45"/>
    <x v="1"/>
    <s v="Travel_Rarely"/>
    <n v="788"/>
    <x v="2"/>
    <n v="24"/>
    <x v="2"/>
    <x v="2"/>
    <n v="1"/>
    <n v="1049"/>
    <n v="2"/>
    <x v="1"/>
    <n v="36"/>
    <n v="3"/>
    <n v="1"/>
    <x v="8"/>
    <n v="2"/>
    <x v="0"/>
    <n v="2177"/>
    <n v="8318"/>
    <n v="1"/>
    <s v="Y"/>
    <x v="1"/>
    <n v="16"/>
    <n v="3"/>
    <n v="1"/>
    <n v="80"/>
    <n v="0"/>
    <n v="6"/>
    <n v="3"/>
    <n v="3"/>
    <n v="6"/>
    <n v="3"/>
    <n v="0"/>
    <n v="4"/>
    <x v="21"/>
  </r>
  <r>
    <n v="53"/>
    <x v="1"/>
    <s v="Travel_Frequently"/>
    <n v="124"/>
    <x v="0"/>
    <n v="2"/>
    <x v="3"/>
    <x v="3"/>
    <n v="1"/>
    <n v="1050"/>
    <n v="3"/>
    <x v="0"/>
    <n v="38"/>
    <n v="2"/>
    <n v="3"/>
    <x v="0"/>
    <n v="2"/>
    <x v="1"/>
    <n v="7525"/>
    <n v="23537"/>
    <n v="2"/>
    <s v="Y"/>
    <x v="1"/>
    <n v="12"/>
    <n v="3"/>
    <n v="1"/>
    <n v="80"/>
    <n v="1"/>
    <n v="30"/>
    <n v="2"/>
    <n v="3"/>
    <n v="15"/>
    <n v="7"/>
    <n v="6"/>
    <n v="12"/>
    <x v="29"/>
  </r>
  <r>
    <n v="36"/>
    <x v="0"/>
    <s v="Travel_Rarely"/>
    <n v="660"/>
    <x v="1"/>
    <n v="15"/>
    <x v="3"/>
    <x v="1"/>
    <n v="1"/>
    <n v="1052"/>
    <n v="1"/>
    <x v="1"/>
    <n v="81"/>
    <n v="3"/>
    <n v="2"/>
    <x v="2"/>
    <n v="3"/>
    <x v="2"/>
    <n v="4834"/>
    <n v="7858"/>
    <n v="7"/>
    <s v="Y"/>
    <x v="1"/>
    <n v="14"/>
    <n v="3"/>
    <n v="2"/>
    <n v="80"/>
    <n v="1"/>
    <n v="9"/>
    <n v="3"/>
    <n v="2"/>
    <n v="1"/>
    <n v="0"/>
    <n v="0"/>
    <n v="0"/>
    <x v="12"/>
  </r>
  <r>
    <n v="26"/>
    <x v="0"/>
    <s v="Travel_Frequently"/>
    <n v="342"/>
    <x v="1"/>
    <n v="2"/>
    <x v="3"/>
    <x v="0"/>
    <n v="1"/>
    <n v="1053"/>
    <n v="1"/>
    <x v="1"/>
    <n v="57"/>
    <n v="3"/>
    <n v="1"/>
    <x v="1"/>
    <n v="1"/>
    <x v="1"/>
    <n v="2042"/>
    <n v="15346"/>
    <n v="6"/>
    <s v="Y"/>
    <x v="0"/>
    <n v="14"/>
    <n v="3"/>
    <n v="2"/>
    <n v="80"/>
    <n v="1"/>
    <n v="6"/>
    <n v="2"/>
    <n v="3"/>
    <n v="3"/>
    <n v="2"/>
    <n v="1"/>
    <n v="2"/>
    <x v="29"/>
  </r>
  <r>
    <n v="34"/>
    <x v="1"/>
    <s v="Travel_Rarely"/>
    <n v="1333"/>
    <x v="0"/>
    <n v="10"/>
    <x v="2"/>
    <x v="0"/>
    <n v="1"/>
    <n v="1055"/>
    <n v="3"/>
    <x v="0"/>
    <n v="87"/>
    <n v="3"/>
    <n v="1"/>
    <x v="6"/>
    <n v="3"/>
    <x v="1"/>
    <n v="2220"/>
    <n v="18410"/>
    <n v="1"/>
    <s v="Y"/>
    <x v="0"/>
    <n v="19"/>
    <n v="3"/>
    <n v="4"/>
    <n v="80"/>
    <n v="1"/>
    <n v="1"/>
    <n v="2"/>
    <n v="3"/>
    <n v="1"/>
    <n v="1"/>
    <n v="0"/>
    <n v="0"/>
    <x v="10"/>
  </r>
  <r>
    <n v="28"/>
    <x v="1"/>
    <s v="Travel_Rarely"/>
    <n v="1144"/>
    <x v="0"/>
    <n v="10"/>
    <x v="1"/>
    <x v="2"/>
    <n v="1"/>
    <n v="1056"/>
    <n v="4"/>
    <x v="1"/>
    <n v="74"/>
    <n v="3"/>
    <n v="1"/>
    <x v="6"/>
    <n v="2"/>
    <x v="1"/>
    <n v="1052"/>
    <n v="23384"/>
    <n v="1"/>
    <s v="Y"/>
    <x v="1"/>
    <n v="22"/>
    <n v="4"/>
    <n v="2"/>
    <n v="80"/>
    <n v="0"/>
    <n v="1"/>
    <n v="5"/>
    <n v="3"/>
    <n v="1"/>
    <n v="0"/>
    <n v="0"/>
    <n v="0"/>
    <x v="42"/>
  </r>
  <r>
    <n v="38"/>
    <x v="1"/>
    <s v="Travel_Frequently"/>
    <n v="1186"/>
    <x v="1"/>
    <n v="3"/>
    <x v="2"/>
    <x v="1"/>
    <n v="1"/>
    <n v="1060"/>
    <n v="3"/>
    <x v="1"/>
    <n v="44"/>
    <n v="3"/>
    <n v="1"/>
    <x v="1"/>
    <n v="3"/>
    <x v="1"/>
    <n v="2821"/>
    <n v="2997"/>
    <n v="3"/>
    <s v="Y"/>
    <x v="1"/>
    <n v="16"/>
    <n v="3"/>
    <n v="1"/>
    <n v="80"/>
    <n v="1"/>
    <n v="8"/>
    <n v="2"/>
    <n v="3"/>
    <n v="2"/>
    <n v="2"/>
    <n v="2"/>
    <n v="2"/>
    <x v="8"/>
  </r>
  <r>
    <n v="50"/>
    <x v="1"/>
    <s v="Travel_Rarely"/>
    <n v="1464"/>
    <x v="1"/>
    <n v="2"/>
    <x v="2"/>
    <x v="2"/>
    <n v="1"/>
    <n v="1061"/>
    <n v="2"/>
    <x v="1"/>
    <n v="62"/>
    <n v="3"/>
    <n v="5"/>
    <x v="7"/>
    <n v="3"/>
    <x v="1"/>
    <n v="19237"/>
    <n v="12853"/>
    <n v="2"/>
    <s v="Y"/>
    <x v="0"/>
    <n v="11"/>
    <n v="3"/>
    <n v="4"/>
    <n v="80"/>
    <n v="1"/>
    <n v="29"/>
    <n v="2"/>
    <n v="2"/>
    <n v="8"/>
    <n v="1"/>
    <n v="7"/>
    <n v="7"/>
    <x v="18"/>
  </r>
  <r>
    <n v="37"/>
    <x v="1"/>
    <s v="Travel_Rarely"/>
    <n v="124"/>
    <x v="1"/>
    <n v="3"/>
    <x v="3"/>
    <x v="1"/>
    <n v="1"/>
    <n v="1062"/>
    <n v="4"/>
    <x v="0"/>
    <n v="35"/>
    <n v="3"/>
    <n v="2"/>
    <x v="4"/>
    <n v="2"/>
    <x v="0"/>
    <n v="4107"/>
    <n v="13848"/>
    <n v="3"/>
    <s v="Y"/>
    <x v="1"/>
    <n v="15"/>
    <n v="3"/>
    <n v="1"/>
    <n v="80"/>
    <n v="0"/>
    <n v="8"/>
    <n v="3"/>
    <n v="2"/>
    <n v="4"/>
    <n v="3"/>
    <n v="0"/>
    <n v="1"/>
    <x v="29"/>
  </r>
  <r>
    <n v="40"/>
    <x v="1"/>
    <s v="Travel_Rarely"/>
    <n v="300"/>
    <x v="0"/>
    <n v="26"/>
    <x v="3"/>
    <x v="3"/>
    <n v="1"/>
    <n v="1066"/>
    <n v="3"/>
    <x v="1"/>
    <n v="74"/>
    <n v="3"/>
    <n v="2"/>
    <x v="0"/>
    <n v="1"/>
    <x v="1"/>
    <n v="8396"/>
    <n v="22217"/>
    <n v="1"/>
    <s v="Y"/>
    <x v="1"/>
    <n v="14"/>
    <n v="3"/>
    <n v="2"/>
    <n v="80"/>
    <n v="1"/>
    <n v="8"/>
    <n v="3"/>
    <n v="2"/>
    <n v="7"/>
    <n v="7"/>
    <n v="7"/>
    <n v="5"/>
    <x v="2"/>
  </r>
  <r>
    <n v="26"/>
    <x v="1"/>
    <s v="Travel_Frequently"/>
    <n v="921"/>
    <x v="1"/>
    <n v="1"/>
    <x v="1"/>
    <x v="2"/>
    <n v="1"/>
    <n v="1068"/>
    <n v="1"/>
    <x v="0"/>
    <n v="66"/>
    <n v="2"/>
    <n v="1"/>
    <x v="1"/>
    <n v="3"/>
    <x v="2"/>
    <n v="2007"/>
    <n v="25265"/>
    <n v="1"/>
    <s v="Y"/>
    <x v="1"/>
    <n v="13"/>
    <n v="3"/>
    <n v="3"/>
    <n v="80"/>
    <n v="2"/>
    <n v="5"/>
    <n v="5"/>
    <n v="3"/>
    <n v="5"/>
    <n v="3"/>
    <n v="1"/>
    <n v="3"/>
    <x v="8"/>
  </r>
  <r>
    <n v="46"/>
    <x v="1"/>
    <s v="Travel_Rarely"/>
    <n v="430"/>
    <x v="1"/>
    <n v="1"/>
    <x v="2"/>
    <x v="2"/>
    <n v="1"/>
    <n v="1069"/>
    <n v="4"/>
    <x v="1"/>
    <n v="40"/>
    <n v="3"/>
    <n v="5"/>
    <x v="7"/>
    <n v="4"/>
    <x v="2"/>
    <n v="19627"/>
    <n v="21445"/>
    <n v="9"/>
    <s v="Y"/>
    <x v="1"/>
    <n v="17"/>
    <n v="3"/>
    <n v="4"/>
    <n v="80"/>
    <n v="2"/>
    <n v="23"/>
    <n v="0"/>
    <n v="3"/>
    <n v="2"/>
    <n v="2"/>
    <n v="2"/>
    <n v="2"/>
    <x v="47"/>
  </r>
  <r>
    <n v="54"/>
    <x v="1"/>
    <s v="Travel_Rarely"/>
    <n v="1082"/>
    <x v="0"/>
    <n v="2"/>
    <x v="2"/>
    <x v="0"/>
    <n v="1"/>
    <n v="1070"/>
    <n v="3"/>
    <x v="0"/>
    <n v="41"/>
    <n v="2"/>
    <n v="3"/>
    <x v="0"/>
    <n v="3"/>
    <x v="1"/>
    <n v="10686"/>
    <n v="8392"/>
    <n v="6"/>
    <s v="Y"/>
    <x v="1"/>
    <n v="11"/>
    <n v="3"/>
    <n v="2"/>
    <n v="80"/>
    <n v="1"/>
    <n v="13"/>
    <n v="4"/>
    <n v="3"/>
    <n v="9"/>
    <n v="4"/>
    <n v="7"/>
    <n v="0"/>
    <x v="23"/>
  </r>
  <r>
    <n v="56"/>
    <x v="1"/>
    <s v="Travel_Frequently"/>
    <n v="1240"/>
    <x v="1"/>
    <n v="9"/>
    <x v="3"/>
    <x v="2"/>
    <n v="1"/>
    <n v="1071"/>
    <n v="1"/>
    <x v="0"/>
    <n v="63"/>
    <n v="3"/>
    <n v="1"/>
    <x v="1"/>
    <n v="3"/>
    <x v="1"/>
    <n v="2942"/>
    <n v="12154"/>
    <n v="2"/>
    <s v="Y"/>
    <x v="1"/>
    <n v="19"/>
    <n v="3"/>
    <n v="2"/>
    <n v="80"/>
    <n v="1"/>
    <n v="18"/>
    <n v="4"/>
    <n v="3"/>
    <n v="5"/>
    <n v="4"/>
    <n v="0"/>
    <n v="3"/>
    <x v="28"/>
  </r>
  <r>
    <n v="36"/>
    <x v="1"/>
    <s v="Travel_Rarely"/>
    <n v="796"/>
    <x v="1"/>
    <n v="12"/>
    <x v="4"/>
    <x v="2"/>
    <n v="1"/>
    <n v="1073"/>
    <n v="4"/>
    <x v="0"/>
    <n v="51"/>
    <n v="2"/>
    <n v="3"/>
    <x v="3"/>
    <n v="4"/>
    <x v="0"/>
    <n v="8858"/>
    <n v="15669"/>
    <n v="0"/>
    <s v="Y"/>
    <x v="1"/>
    <n v="11"/>
    <n v="3"/>
    <n v="2"/>
    <n v="80"/>
    <n v="0"/>
    <n v="15"/>
    <n v="2"/>
    <n v="2"/>
    <n v="14"/>
    <n v="8"/>
    <n v="7"/>
    <n v="8"/>
    <x v="13"/>
  </r>
  <r>
    <n v="55"/>
    <x v="1"/>
    <s v="Non-Travel"/>
    <n v="444"/>
    <x v="1"/>
    <n v="2"/>
    <x v="1"/>
    <x v="2"/>
    <n v="1"/>
    <n v="1074"/>
    <n v="3"/>
    <x v="1"/>
    <n v="40"/>
    <n v="2"/>
    <n v="4"/>
    <x v="5"/>
    <n v="1"/>
    <x v="0"/>
    <n v="16756"/>
    <n v="17323"/>
    <n v="7"/>
    <s v="Y"/>
    <x v="1"/>
    <n v="15"/>
    <n v="3"/>
    <n v="2"/>
    <n v="80"/>
    <n v="0"/>
    <n v="31"/>
    <n v="3"/>
    <n v="4"/>
    <n v="9"/>
    <n v="7"/>
    <n v="6"/>
    <n v="2"/>
    <x v="10"/>
  </r>
  <r>
    <n v="43"/>
    <x v="1"/>
    <s v="Travel_Rarely"/>
    <n v="415"/>
    <x v="0"/>
    <n v="25"/>
    <x v="3"/>
    <x v="2"/>
    <n v="1"/>
    <n v="1076"/>
    <n v="3"/>
    <x v="1"/>
    <n v="79"/>
    <n v="2"/>
    <n v="3"/>
    <x v="0"/>
    <n v="4"/>
    <x v="2"/>
    <n v="10798"/>
    <n v="5268"/>
    <n v="5"/>
    <s v="Y"/>
    <x v="1"/>
    <n v="13"/>
    <n v="3"/>
    <n v="3"/>
    <n v="80"/>
    <n v="1"/>
    <n v="18"/>
    <n v="5"/>
    <n v="3"/>
    <n v="1"/>
    <n v="0"/>
    <n v="0"/>
    <n v="0"/>
    <x v="39"/>
  </r>
  <r>
    <n v="20"/>
    <x v="0"/>
    <s v="Travel_Frequently"/>
    <n v="769"/>
    <x v="0"/>
    <n v="9"/>
    <x v="3"/>
    <x v="3"/>
    <n v="1"/>
    <n v="1077"/>
    <n v="4"/>
    <x v="0"/>
    <n v="54"/>
    <n v="3"/>
    <n v="1"/>
    <x v="6"/>
    <n v="4"/>
    <x v="0"/>
    <n v="2323"/>
    <n v="17205"/>
    <n v="1"/>
    <s v="Y"/>
    <x v="0"/>
    <n v="14"/>
    <n v="3"/>
    <n v="2"/>
    <n v="80"/>
    <n v="0"/>
    <n v="2"/>
    <n v="3"/>
    <n v="3"/>
    <n v="2"/>
    <n v="2"/>
    <n v="0"/>
    <n v="2"/>
    <x v="25"/>
  </r>
  <r>
    <n v="21"/>
    <x v="0"/>
    <s v="Travel_Rarely"/>
    <n v="1334"/>
    <x v="1"/>
    <n v="10"/>
    <x v="3"/>
    <x v="0"/>
    <n v="1"/>
    <n v="1079"/>
    <n v="3"/>
    <x v="0"/>
    <n v="36"/>
    <n v="2"/>
    <n v="1"/>
    <x v="2"/>
    <n v="1"/>
    <x v="0"/>
    <n v="1416"/>
    <n v="17258"/>
    <n v="1"/>
    <s v="Y"/>
    <x v="1"/>
    <n v="13"/>
    <n v="3"/>
    <n v="1"/>
    <n v="80"/>
    <n v="0"/>
    <n v="1"/>
    <n v="6"/>
    <n v="2"/>
    <n v="1"/>
    <n v="0"/>
    <n v="1"/>
    <n v="0"/>
    <x v="1"/>
  </r>
  <r>
    <n v="46"/>
    <x v="1"/>
    <s v="Travel_Rarely"/>
    <n v="1003"/>
    <x v="1"/>
    <n v="8"/>
    <x v="2"/>
    <x v="0"/>
    <n v="1"/>
    <n v="1080"/>
    <n v="4"/>
    <x v="0"/>
    <n v="74"/>
    <n v="2"/>
    <n v="2"/>
    <x v="1"/>
    <n v="1"/>
    <x v="2"/>
    <n v="4615"/>
    <n v="21029"/>
    <n v="8"/>
    <s v="Y"/>
    <x v="0"/>
    <n v="23"/>
    <n v="4"/>
    <n v="1"/>
    <n v="80"/>
    <n v="3"/>
    <n v="19"/>
    <n v="2"/>
    <n v="3"/>
    <n v="16"/>
    <n v="13"/>
    <n v="1"/>
    <n v="7"/>
    <x v="24"/>
  </r>
  <r>
    <n v="51"/>
    <x v="0"/>
    <s v="Travel_Rarely"/>
    <n v="1323"/>
    <x v="1"/>
    <n v="4"/>
    <x v="2"/>
    <x v="0"/>
    <n v="1"/>
    <n v="1081"/>
    <n v="1"/>
    <x v="1"/>
    <n v="34"/>
    <n v="3"/>
    <n v="1"/>
    <x v="1"/>
    <n v="3"/>
    <x v="1"/>
    <n v="2461"/>
    <n v="10332"/>
    <n v="9"/>
    <s v="Y"/>
    <x v="0"/>
    <n v="12"/>
    <n v="3"/>
    <n v="3"/>
    <n v="80"/>
    <n v="3"/>
    <n v="18"/>
    <n v="2"/>
    <n v="4"/>
    <n v="10"/>
    <n v="0"/>
    <n v="2"/>
    <n v="7"/>
    <x v="38"/>
  </r>
  <r>
    <n v="28"/>
    <x v="0"/>
    <s v="Non-Travel"/>
    <n v="1366"/>
    <x v="1"/>
    <n v="24"/>
    <x v="0"/>
    <x v="4"/>
    <n v="1"/>
    <n v="1082"/>
    <n v="2"/>
    <x v="1"/>
    <n v="72"/>
    <n v="2"/>
    <n v="3"/>
    <x v="4"/>
    <n v="1"/>
    <x v="0"/>
    <n v="8722"/>
    <n v="12355"/>
    <n v="1"/>
    <s v="Y"/>
    <x v="1"/>
    <n v="12"/>
    <n v="3"/>
    <n v="1"/>
    <n v="80"/>
    <n v="0"/>
    <n v="10"/>
    <n v="2"/>
    <n v="2"/>
    <n v="10"/>
    <n v="7"/>
    <n v="1"/>
    <n v="9"/>
    <x v="42"/>
  </r>
  <r>
    <n v="26"/>
    <x v="1"/>
    <s v="Travel_Rarely"/>
    <n v="192"/>
    <x v="1"/>
    <n v="1"/>
    <x v="0"/>
    <x v="2"/>
    <n v="1"/>
    <n v="1083"/>
    <n v="1"/>
    <x v="1"/>
    <n v="59"/>
    <n v="2"/>
    <n v="1"/>
    <x v="2"/>
    <n v="1"/>
    <x v="1"/>
    <n v="3955"/>
    <n v="11141"/>
    <n v="1"/>
    <s v="Y"/>
    <x v="1"/>
    <n v="16"/>
    <n v="3"/>
    <n v="1"/>
    <n v="80"/>
    <n v="2"/>
    <n v="6"/>
    <n v="2"/>
    <n v="3"/>
    <n v="5"/>
    <n v="3"/>
    <n v="1"/>
    <n v="3"/>
    <x v="21"/>
  </r>
  <r>
    <n v="30"/>
    <x v="1"/>
    <s v="Travel_Rarely"/>
    <n v="1176"/>
    <x v="1"/>
    <n v="20"/>
    <x v="3"/>
    <x v="1"/>
    <n v="1"/>
    <n v="1084"/>
    <n v="3"/>
    <x v="1"/>
    <n v="85"/>
    <n v="3"/>
    <n v="2"/>
    <x v="3"/>
    <n v="1"/>
    <x v="1"/>
    <n v="9957"/>
    <n v="9096"/>
    <n v="0"/>
    <s v="Y"/>
    <x v="1"/>
    <n v="15"/>
    <n v="3"/>
    <n v="3"/>
    <n v="80"/>
    <n v="1"/>
    <n v="7"/>
    <n v="1"/>
    <n v="2"/>
    <n v="6"/>
    <n v="2"/>
    <n v="0"/>
    <n v="2"/>
    <x v="7"/>
  </r>
  <r>
    <n v="41"/>
    <x v="1"/>
    <s v="Travel_Rarely"/>
    <n v="509"/>
    <x v="1"/>
    <n v="7"/>
    <x v="0"/>
    <x v="4"/>
    <n v="1"/>
    <n v="1085"/>
    <n v="2"/>
    <x v="0"/>
    <n v="43"/>
    <n v="4"/>
    <n v="1"/>
    <x v="1"/>
    <n v="3"/>
    <x v="1"/>
    <n v="3376"/>
    <n v="18863"/>
    <n v="1"/>
    <s v="Y"/>
    <x v="1"/>
    <n v="13"/>
    <n v="3"/>
    <n v="3"/>
    <n v="80"/>
    <n v="0"/>
    <n v="10"/>
    <n v="3"/>
    <n v="3"/>
    <n v="10"/>
    <n v="6"/>
    <n v="0"/>
    <n v="8"/>
    <x v="49"/>
  </r>
  <r>
    <n v="38"/>
    <x v="1"/>
    <s v="Travel_Rarely"/>
    <n v="330"/>
    <x v="1"/>
    <n v="17"/>
    <x v="1"/>
    <x v="0"/>
    <n v="1"/>
    <n v="1088"/>
    <n v="3"/>
    <x v="0"/>
    <n v="65"/>
    <n v="2"/>
    <n v="3"/>
    <x v="4"/>
    <n v="3"/>
    <x v="1"/>
    <n v="8823"/>
    <n v="24608"/>
    <n v="0"/>
    <s v="Y"/>
    <x v="1"/>
    <n v="18"/>
    <n v="3"/>
    <n v="1"/>
    <n v="80"/>
    <n v="1"/>
    <n v="20"/>
    <n v="4"/>
    <n v="2"/>
    <n v="19"/>
    <n v="9"/>
    <n v="1"/>
    <n v="9"/>
    <x v="16"/>
  </r>
  <r>
    <n v="40"/>
    <x v="1"/>
    <s v="Travel_Rarely"/>
    <n v="1492"/>
    <x v="1"/>
    <n v="20"/>
    <x v="2"/>
    <x v="4"/>
    <n v="1"/>
    <n v="1092"/>
    <n v="1"/>
    <x v="1"/>
    <n v="61"/>
    <n v="3"/>
    <n v="3"/>
    <x v="4"/>
    <n v="4"/>
    <x v="1"/>
    <n v="10322"/>
    <n v="26542"/>
    <n v="4"/>
    <s v="Y"/>
    <x v="1"/>
    <n v="20"/>
    <n v="4"/>
    <n v="4"/>
    <n v="80"/>
    <n v="1"/>
    <n v="14"/>
    <n v="6"/>
    <n v="3"/>
    <n v="11"/>
    <n v="10"/>
    <n v="11"/>
    <n v="1"/>
    <x v="18"/>
  </r>
  <r>
    <n v="27"/>
    <x v="1"/>
    <s v="Non-Travel"/>
    <n v="1277"/>
    <x v="1"/>
    <n v="8"/>
    <x v="4"/>
    <x v="0"/>
    <n v="1"/>
    <n v="1094"/>
    <n v="1"/>
    <x v="1"/>
    <n v="87"/>
    <n v="1"/>
    <n v="1"/>
    <x v="2"/>
    <n v="3"/>
    <x v="1"/>
    <n v="4621"/>
    <n v="5869"/>
    <n v="1"/>
    <s v="Y"/>
    <x v="1"/>
    <n v="19"/>
    <n v="3"/>
    <n v="4"/>
    <n v="80"/>
    <n v="3"/>
    <n v="3"/>
    <n v="4"/>
    <n v="3"/>
    <n v="3"/>
    <n v="2"/>
    <n v="1"/>
    <n v="2"/>
    <x v="21"/>
  </r>
  <r>
    <n v="55"/>
    <x v="1"/>
    <s v="Travel_Frequently"/>
    <n v="1091"/>
    <x v="1"/>
    <n v="2"/>
    <x v="1"/>
    <x v="0"/>
    <n v="1"/>
    <n v="1096"/>
    <n v="4"/>
    <x v="1"/>
    <n v="65"/>
    <n v="3"/>
    <n v="3"/>
    <x v="3"/>
    <n v="2"/>
    <x v="1"/>
    <n v="10976"/>
    <n v="15813"/>
    <n v="3"/>
    <s v="Y"/>
    <x v="1"/>
    <n v="18"/>
    <n v="3"/>
    <n v="2"/>
    <n v="80"/>
    <n v="1"/>
    <n v="23"/>
    <n v="4"/>
    <n v="3"/>
    <n v="3"/>
    <n v="2"/>
    <n v="1"/>
    <n v="2"/>
    <x v="2"/>
  </r>
  <r>
    <n v="28"/>
    <x v="1"/>
    <s v="Travel_Rarely"/>
    <n v="857"/>
    <x v="1"/>
    <n v="10"/>
    <x v="3"/>
    <x v="1"/>
    <n v="1"/>
    <n v="1097"/>
    <n v="3"/>
    <x v="0"/>
    <n v="59"/>
    <n v="3"/>
    <n v="2"/>
    <x v="1"/>
    <n v="3"/>
    <x v="0"/>
    <n v="3660"/>
    <n v="7909"/>
    <n v="3"/>
    <s v="Y"/>
    <x v="1"/>
    <n v="13"/>
    <n v="3"/>
    <n v="4"/>
    <n v="80"/>
    <n v="0"/>
    <n v="10"/>
    <n v="4"/>
    <n v="4"/>
    <n v="8"/>
    <n v="7"/>
    <n v="1"/>
    <n v="7"/>
    <x v="29"/>
  </r>
  <r>
    <n v="44"/>
    <x v="0"/>
    <s v="Travel_Rarely"/>
    <n v="1376"/>
    <x v="2"/>
    <n v="1"/>
    <x v="0"/>
    <x v="2"/>
    <n v="1"/>
    <n v="1098"/>
    <n v="2"/>
    <x v="1"/>
    <n v="91"/>
    <n v="2"/>
    <n v="3"/>
    <x v="8"/>
    <n v="1"/>
    <x v="1"/>
    <n v="10482"/>
    <n v="2326"/>
    <n v="9"/>
    <s v="Y"/>
    <x v="1"/>
    <n v="14"/>
    <n v="3"/>
    <n v="4"/>
    <n v="80"/>
    <n v="1"/>
    <n v="24"/>
    <n v="1"/>
    <n v="3"/>
    <n v="20"/>
    <n v="6"/>
    <n v="3"/>
    <n v="6"/>
    <x v="17"/>
  </r>
  <r>
    <n v="33"/>
    <x v="1"/>
    <s v="Travel_Rarely"/>
    <n v="654"/>
    <x v="1"/>
    <n v="5"/>
    <x v="3"/>
    <x v="0"/>
    <n v="1"/>
    <n v="1099"/>
    <n v="4"/>
    <x v="1"/>
    <n v="34"/>
    <n v="2"/>
    <n v="3"/>
    <x v="4"/>
    <n v="4"/>
    <x v="2"/>
    <n v="7119"/>
    <n v="21214"/>
    <n v="4"/>
    <s v="Y"/>
    <x v="1"/>
    <n v="15"/>
    <n v="3"/>
    <n v="3"/>
    <n v="80"/>
    <n v="1"/>
    <n v="9"/>
    <n v="2"/>
    <n v="3"/>
    <n v="3"/>
    <n v="2"/>
    <n v="1"/>
    <n v="2"/>
    <x v="6"/>
  </r>
  <r>
    <n v="35"/>
    <x v="0"/>
    <s v="Travel_Rarely"/>
    <n v="1204"/>
    <x v="0"/>
    <n v="4"/>
    <x v="3"/>
    <x v="4"/>
    <n v="1"/>
    <n v="1100"/>
    <n v="4"/>
    <x v="1"/>
    <n v="86"/>
    <n v="3"/>
    <n v="3"/>
    <x v="0"/>
    <n v="1"/>
    <x v="0"/>
    <n v="9582"/>
    <n v="10333"/>
    <n v="0"/>
    <s v="Y"/>
    <x v="0"/>
    <n v="22"/>
    <n v="4"/>
    <n v="1"/>
    <n v="80"/>
    <n v="0"/>
    <n v="9"/>
    <n v="2"/>
    <n v="3"/>
    <n v="8"/>
    <n v="7"/>
    <n v="4"/>
    <n v="7"/>
    <x v="13"/>
  </r>
  <r>
    <n v="33"/>
    <x v="0"/>
    <s v="Travel_Frequently"/>
    <n v="827"/>
    <x v="1"/>
    <n v="29"/>
    <x v="2"/>
    <x v="2"/>
    <n v="1"/>
    <n v="1101"/>
    <n v="1"/>
    <x v="0"/>
    <n v="54"/>
    <n v="2"/>
    <n v="2"/>
    <x v="1"/>
    <n v="3"/>
    <x v="0"/>
    <n v="4508"/>
    <n v="3129"/>
    <n v="1"/>
    <s v="Y"/>
    <x v="1"/>
    <n v="22"/>
    <n v="4"/>
    <n v="2"/>
    <n v="80"/>
    <n v="0"/>
    <n v="14"/>
    <n v="4"/>
    <n v="3"/>
    <n v="13"/>
    <n v="7"/>
    <n v="3"/>
    <n v="8"/>
    <x v="7"/>
  </r>
  <r>
    <n v="28"/>
    <x v="1"/>
    <s v="Travel_Rarely"/>
    <n v="895"/>
    <x v="1"/>
    <n v="15"/>
    <x v="0"/>
    <x v="0"/>
    <n v="1"/>
    <n v="1102"/>
    <n v="1"/>
    <x v="1"/>
    <n v="50"/>
    <n v="3"/>
    <n v="1"/>
    <x v="2"/>
    <n v="3"/>
    <x v="2"/>
    <n v="2207"/>
    <n v="22482"/>
    <n v="1"/>
    <s v="Y"/>
    <x v="1"/>
    <n v="16"/>
    <n v="3"/>
    <n v="4"/>
    <n v="80"/>
    <n v="1"/>
    <n v="4"/>
    <n v="5"/>
    <n v="2"/>
    <n v="4"/>
    <n v="2"/>
    <n v="2"/>
    <n v="2"/>
    <x v="47"/>
  </r>
  <r>
    <n v="34"/>
    <x v="1"/>
    <s v="Travel_Frequently"/>
    <n v="618"/>
    <x v="1"/>
    <n v="3"/>
    <x v="1"/>
    <x v="0"/>
    <n v="1"/>
    <n v="1103"/>
    <n v="1"/>
    <x v="1"/>
    <n v="45"/>
    <n v="3"/>
    <n v="2"/>
    <x v="4"/>
    <n v="4"/>
    <x v="0"/>
    <n v="7756"/>
    <n v="22266"/>
    <n v="0"/>
    <s v="Y"/>
    <x v="1"/>
    <n v="17"/>
    <n v="3"/>
    <n v="3"/>
    <n v="80"/>
    <n v="0"/>
    <n v="7"/>
    <n v="1"/>
    <n v="2"/>
    <n v="6"/>
    <n v="2"/>
    <n v="0"/>
    <n v="4"/>
    <x v="39"/>
  </r>
  <r>
    <n v="37"/>
    <x v="1"/>
    <s v="Travel_Rarely"/>
    <n v="309"/>
    <x v="0"/>
    <n v="10"/>
    <x v="2"/>
    <x v="0"/>
    <n v="1"/>
    <n v="1105"/>
    <n v="4"/>
    <x v="0"/>
    <n v="88"/>
    <n v="2"/>
    <n v="2"/>
    <x v="0"/>
    <n v="4"/>
    <x v="2"/>
    <n v="6694"/>
    <n v="24223"/>
    <n v="2"/>
    <s v="Y"/>
    <x v="0"/>
    <n v="14"/>
    <n v="3"/>
    <n v="3"/>
    <n v="80"/>
    <n v="3"/>
    <n v="8"/>
    <n v="5"/>
    <n v="3"/>
    <n v="1"/>
    <n v="0"/>
    <n v="0"/>
    <n v="0"/>
    <x v="4"/>
  </r>
  <r>
    <n v="25"/>
    <x v="0"/>
    <s v="Travel_Rarely"/>
    <n v="1219"/>
    <x v="1"/>
    <n v="4"/>
    <x v="1"/>
    <x v="4"/>
    <n v="1"/>
    <n v="1106"/>
    <n v="4"/>
    <x v="1"/>
    <n v="32"/>
    <n v="3"/>
    <n v="1"/>
    <x v="2"/>
    <n v="4"/>
    <x v="1"/>
    <n v="3691"/>
    <n v="4605"/>
    <n v="1"/>
    <s v="Y"/>
    <x v="0"/>
    <n v="15"/>
    <n v="3"/>
    <n v="2"/>
    <n v="80"/>
    <n v="1"/>
    <n v="7"/>
    <n v="3"/>
    <n v="4"/>
    <n v="7"/>
    <n v="7"/>
    <n v="5"/>
    <n v="6"/>
    <x v="11"/>
  </r>
  <r>
    <n v="26"/>
    <x v="0"/>
    <s v="Travel_Rarely"/>
    <n v="1330"/>
    <x v="1"/>
    <n v="21"/>
    <x v="3"/>
    <x v="2"/>
    <n v="1"/>
    <n v="1107"/>
    <n v="1"/>
    <x v="1"/>
    <n v="37"/>
    <n v="3"/>
    <n v="1"/>
    <x v="2"/>
    <n v="3"/>
    <x v="2"/>
    <n v="2377"/>
    <n v="19373"/>
    <n v="1"/>
    <s v="Y"/>
    <x v="1"/>
    <n v="20"/>
    <n v="4"/>
    <n v="3"/>
    <n v="80"/>
    <n v="1"/>
    <n v="1"/>
    <n v="0"/>
    <n v="2"/>
    <n v="1"/>
    <n v="1"/>
    <n v="0"/>
    <n v="0"/>
    <x v="39"/>
  </r>
  <r>
    <n v="33"/>
    <x v="0"/>
    <s v="Travel_Rarely"/>
    <n v="1017"/>
    <x v="1"/>
    <n v="25"/>
    <x v="3"/>
    <x v="2"/>
    <n v="1"/>
    <n v="1108"/>
    <n v="1"/>
    <x v="1"/>
    <n v="55"/>
    <n v="2"/>
    <n v="1"/>
    <x v="1"/>
    <n v="2"/>
    <x v="0"/>
    <n v="2313"/>
    <n v="2993"/>
    <n v="4"/>
    <s v="Y"/>
    <x v="0"/>
    <n v="20"/>
    <n v="4"/>
    <n v="2"/>
    <n v="80"/>
    <n v="0"/>
    <n v="5"/>
    <n v="0"/>
    <n v="3"/>
    <n v="2"/>
    <n v="2"/>
    <n v="2"/>
    <n v="2"/>
    <x v="38"/>
  </r>
  <r>
    <n v="42"/>
    <x v="1"/>
    <s v="Travel_Rarely"/>
    <n v="469"/>
    <x v="1"/>
    <n v="2"/>
    <x v="0"/>
    <x v="2"/>
    <n v="1"/>
    <n v="1109"/>
    <n v="4"/>
    <x v="1"/>
    <n v="35"/>
    <n v="3"/>
    <n v="4"/>
    <x v="5"/>
    <n v="1"/>
    <x v="1"/>
    <n v="17665"/>
    <n v="14399"/>
    <n v="0"/>
    <s v="Y"/>
    <x v="1"/>
    <n v="17"/>
    <n v="3"/>
    <n v="4"/>
    <n v="80"/>
    <n v="1"/>
    <n v="23"/>
    <n v="3"/>
    <n v="3"/>
    <n v="22"/>
    <n v="6"/>
    <n v="13"/>
    <n v="7"/>
    <x v="44"/>
  </r>
  <r>
    <n v="28"/>
    <x v="0"/>
    <s v="Travel_Frequently"/>
    <n v="1009"/>
    <x v="1"/>
    <n v="1"/>
    <x v="3"/>
    <x v="2"/>
    <n v="1"/>
    <n v="1111"/>
    <n v="1"/>
    <x v="1"/>
    <n v="45"/>
    <n v="2"/>
    <n v="1"/>
    <x v="2"/>
    <n v="2"/>
    <x v="2"/>
    <n v="2596"/>
    <n v="7160"/>
    <n v="1"/>
    <s v="Y"/>
    <x v="1"/>
    <n v="15"/>
    <n v="3"/>
    <n v="1"/>
    <n v="80"/>
    <n v="2"/>
    <n v="1"/>
    <n v="2"/>
    <n v="3"/>
    <n v="1"/>
    <n v="0"/>
    <n v="0"/>
    <n v="0"/>
    <x v="10"/>
  </r>
  <r>
    <n v="50"/>
    <x v="0"/>
    <s v="Travel_Frequently"/>
    <n v="959"/>
    <x v="0"/>
    <n v="1"/>
    <x v="2"/>
    <x v="1"/>
    <n v="1"/>
    <n v="1113"/>
    <n v="4"/>
    <x v="1"/>
    <n v="81"/>
    <n v="3"/>
    <n v="2"/>
    <x v="0"/>
    <n v="3"/>
    <x v="0"/>
    <n v="4728"/>
    <n v="17251"/>
    <n v="3"/>
    <s v="Y"/>
    <x v="0"/>
    <n v="14"/>
    <n v="3"/>
    <n v="4"/>
    <n v="80"/>
    <n v="0"/>
    <n v="5"/>
    <n v="4"/>
    <n v="3"/>
    <n v="0"/>
    <n v="0"/>
    <n v="0"/>
    <n v="0"/>
    <x v="31"/>
  </r>
  <r>
    <n v="33"/>
    <x v="1"/>
    <s v="Travel_Frequently"/>
    <n v="970"/>
    <x v="0"/>
    <n v="7"/>
    <x v="3"/>
    <x v="0"/>
    <n v="1"/>
    <n v="1114"/>
    <n v="4"/>
    <x v="0"/>
    <n v="30"/>
    <n v="3"/>
    <n v="2"/>
    <x v="0"/>
    <n v="2"/>
    <x v="1"/>
    <n v="4302"/>
    <n v="13401"/>
    <n v="0"/>
    <s v="Y"/>
    <x v="1"/>
    <n v="17"/>
    <n v="3"/>
    <n v="3"/>
    <n v="80"/>
    <n v="1"/>
    <n v="4"/>
    <n v="3"/>
    <n v="3"/>
    <n v="3"/>
    <n v="2"/>
    <n v="0"/>
    <n v="2"/>
    <x v="37"/>
  </r>
  <r>
    <n v="34"/>
    <x v="1"/>
    <s v="Non-Travel"/>
    <n v="697"/>
    <x v="1"/>
    <n v="3"/>
    <x v="2"/>
    <x v="0"/>
    <n v="1"/>
    <n v="1115"/>
    <n v="3"/>
    <x v="1"/>
    <n v="40"/>
    <n v="2"/>
    <n v="1"/>
    <x v="1"/>
    <n v="4"/>
    <x v="1"/>
    <n v="2979"/>
    <n v="22478"/>
    <n v="3"/>
    <s v="Y"/>
    <x v="1"/>
    <n v="17"/>
    <n v="3"/>
    <n v="4"/>
    <n v="80"/>
    <n v="3"/>
    <n v="6"/>
    <n v="2"/>
    <n v="3"/>
    <n v="0"/>
    <n v="0"/>
    <n v="0"/>
    <n v="0"/>
    <x v="33"/>
  </r>
  <r>
    <n v="48"/>
    <x v="1"/>
    <s v="Non-Travel"/>
    <n v="1262"/>
    <x v="1"/>
    <n v="1"/>
    <x v="2"/>
    <x v="2"/>
    <n v="1"/>
    <n v="1116"/>
    <n v="1"/>
    <x v="1"/>
    <n v="35"/>
    <n v="4"/>
    <n v="4"/>
    <x v="5"/>
    <n v="4"/>
    <x v="0"/>
    <n v="16885"/>
    <n v="16154"/>
    <n v="2"/>
    <s v="Y"/>
    <x v="1"/>
    <n v="22"/>
    <n v="4"/>
    <n v="3"/>
    <n v="80"/>
    <n v="0"/>
    <n v="27"/>
    <n v="3"/>
    <n v="2"/>
    <n v="5"/>
    <n v="4"/>
    <n v="2"/>
    <n v="1"/>
    <x v="32"/>
  </r>
  <r>
    <n v="45"/>
    <x v="1"/>
    <s v="Non-Travel"/>
    <n v="1050"/>
    <x v="0"/>
    <n v="9"/>
    <x v="2"/>
    <x v="0"/>
    <n v="1"/>
    <n v="1117"/>
    <n v="2"/>
    <x v="0"/>
    <n v="65"/>
    <n v="2"/>
    <n v="2"/>
    <x v="0"/>
    <n v="3"/>
    <x v="1"/>
    <n v="5593"/>
    <n v="17970"/>
    <n v="1"/>
    <s v="Y"/>
    <x v="1"/>
    <n v="13"/>
    <n v="3"/>
    <n v="4"/>
    <n v="80"/>
    <n v="1"/>
    <n v="15"/>
    <n v="2"/>
    <n v="3"/>
    <n v="15"/>
    <n v="10"/>
    <n v="4"/>
    <n v="12"/>
    <x v="21"/>
  </r>
  <r>
    <n v="52"/>
    <x v="1"/>
    <s v="Travel_Rarely"/>
    <n v="994"/>
    <x v="1"/>
    <n v="7"/>
    <x v="2"/>
    <x v="0"/>
    <n v="1"/>
    <n v="1118"/>
    <n v="2"/>
    <x v="1"/>
    <n v="87"/>
    <n v="3"/>
    <n v="3"/>
    <x v="4"/>
    <n v="2"/>
    <x v="0"/>
    <n v="10445"/>
    <n v="15322"/>
    <n v="7"/>
    <s v="Y"/>
    <x v="1"/>
    <n v="19"/>
    <n v="3"/>
    <n v="4"/>
    <n v="80"/>
    <n v="0"/>
    <n v="18"/>
    <n v="4"/>
    <n v="3"/>
    <n v="8"/>
    <n v="6"/>
    <n v="4"/>
    <n v="0"/>
    <x v="18"/>
  </r>
  <r>
    <n v="38"/>
    <x v="1"/>
    <s v="Travel_Rarely"/>
    <n v="770"/>
    <x v="0"/>
    <n v="10"/>
    <x v="2"/>
    <x v="3"/>
    <n v="1"/>
    <n v="1119"/>
    <n v="3"/>
    <x v="1"/>
    <n v="73"/>
    <n v="2"/>
    <n v="3"/>
    <x v="0"/>
    <n v="3"/>
    <x v="2"/>
    <n v="8740"/>
    <n v="5569"/>
    <n v="0"/>
    <s v="Y"/>
    <x v="0"/>
    <n v="14"/>
    <n v="3"/>
    <n v="2"/>
    <n v="80"/>
    <n v="2"/>
    <n v="9"/>
    <n v="2"/>
    <n v="3"/>
    <n v="8"/>
    <n v="7"/>
    <n v="2"/>
    <n v="7"/>
    <x v="7"/>
  </r>
  <r>
    <n v="29"/>
    <x v="1"/>
    <s v="Travel_Rarely"/>
    <n v="1107"/>
    <x v="1"/>
    <n v="28"/>
    <x v="2"/>
    <x v="0"/>
    <n v="1"/>
    <n v="1120"/>
    <n v="3"/>
    <x v="0"/>
    <n v="93"/>
    <n v="3"/>
    <n v="1"/>
    <x v="1"/>
    <n v="4"/>
    <x v="2"/>
    <n v="2514"/>
    <n v="26968"/>
    <n v="4"/>
    <s v="Y"/>
    <x v="1"/>
    <n v="22"/>
    <n v="4"/>
    <n v="1"/>
    <n v="80"/>
    <n v="1"/>
    <n v="11"/>
    <n v="1"/>
    <n v="3"/>
    <n v="7"/>
    <n v="5"/>
    <n v="1"/>
    <n v="7"/>
    <x v="33"/>
  </r>
  <r>
    <n v="28"/>
    <x v="1"/>
    <s v="Travel_Rarely"/>
    <n v="950"/>
    <x v="1"/>
    <n v="3"/>
    <x v="3"/>
    <x v="2"/>
    <n v="1"/>
    <n v="1121"/>
    <n v="4"/>
    <x v="0"/>
    <n v="93"/>
    <n v="3"/>
    <n v="3"/>
    <x v="3"/>
    <n v="2"/>
    <x v="2"/>
    <n v="7655"/>
    <n v="8039"/>
    <n v="0"/>
    <s v="Y"/>
    <x v="1"/>
    <n v="17"/>
    <n v="3"/>
    <n v="2"/>
    <n v="80"/>
    <n v="3"/>
    <n v="10"/>
    <n v="3"/>
    <n v="2"/>
    <n v="9"/>
    <n v="7"/>
    <n v="1"/>
    <n v="7"/>
    <x v="33"/>
  </r>
  <r>
    <n v="46"/>
    <x v="1"/>
    <s v="Travel_Rarely"/>
    <n v="406"/>
    <x v="0"/>
    <n v="3"/>
    <x v="1"/>
    <x v="3"/>
    <n v="1"/>
    <n v="1124"/>
    <n v="1"/>
    <x v="1"/>
    <n v="52"/>
    <n v="3"/>
    <n v="4"/>
    <x v="5"/>
    <n v="3"/>
    <x v="1"/>
    <n v="17465"/>
    <n v="15596"/>
    <n v="3"/>
    <s v="Y"/>
    <x v="1"/>
    <n v="12"/>
    <n v="3"/>
    <n v="4"/>
    <n v="80"/>
    <n v="1"/>
    <n v="23"/>
    <n v="3"/>
    <n v="3"/>
    <n v="12"/>
    <n v="9"/>
    <n v="4"/>
    <n v="9"/>
    <x v="6"/>
  </r>
  <r>
    <n v="38"/>
    <x v="1"/>
    <s v="Travel_Rarely"/>
    <n v="130"/>
    <x v="0"/>
    <n v="2"/>
    <x v="0"/>
    <x v="3"/>
    <n v="1"/>
    <n v="1125"/>
    <n v="4"/>
    <x v="1"/>
    <n v="32"/>
    <n v="3"/>
    <n v="3"/>
    <x v="0"/>
    <n v="2"/>
    <x v="0"/>
    <n v="7351"/>
    <n v="20619"/>
    <n v="7"/>
    <s v="Y"/>
    <x v="1"/>
    <n v="16"/>
    <n v="3"/>
    <n v="3"/>
    <n v="80"/>
    <n v="0"/>
    <n v="10"/>
    <n v="2"/>
    <n v="3"/>
    <n v="1"/>
    <n v="0"/>
    <n v="0"/>
    <n v="0"/>
    <x v="8"/>
  </r>
  <r>
    <n v="43"/>
    <x v="1"/>
    <s v="Travel_Frequently"/>
    <n v="1082"/>
    <x v="1"/>
    <n v="27"/>
    <x v="3"/>
    <x v="0"/>
    <n v="1"/>
    <n v="1126"/>
    <n v="3"/>
    <x v="0"/>
    <n v="83"/>
    <n v="3"/>
    <n v="3"/>
    <x v="3"/>
    <n v="1"/>
    <x v="1"/>
    <n v="10820"/>
    <n v="11535"/>
    <n v="8"/>
    <s v="Y"/>
    <x v="1"/>
    <n v="11"/>
    <n v="3"/>
    <n v="3"/>
    <n v="80"/>
    <n v="1"/>
    <n v="18"/>
    <n v="1"/>
    <n v="3"/>
    <n v="8"/>
    <n v="7"/>
    <n v="0"/>
    <n v="1"/>
    <x v="4"/>
  </r>
  <r>
    <n v="39"/>
    <x v="0"/>
    <s v="Travel_Frequently"/>
    <n v="203"/>
    <x v="1"/>
    <n v="2"/>
    <x v="3"/>
    <x v="0"/>
    <n v="1"/>
    <n v="1127"/>
    <n v="1"/>
    <x v="1"/>
    <n v="84"/>
    <n v="3"/>
    <n v="4"/>
    <x v="4"/>
    <n v="4"/>
    <x v="2"/>
    <n v="12169"/>
    <n v="13547"/>
    <n v="7"/>
    <s v="Y"/>
    <x v="1"/>
    <n v="11"/>
    <n v="3"/>
    <n v="4"/>
    <n v="80"/>
    <n v="3"/>
    <n v="21"/>
    <n v="4"/>
    <n v="3"/>
    <n v="18"/>
    <n v="7"/>
    <n v="11"/>
    <n v="5"/>
    <x v="37"/>
  </r>
  <r>
    <n v="40"/>
    <x v="1"/>
    <s v="Travel_Rarely"/>
    <n v="1308"/>
    <x v="1"/>
    <n v="14"/>
    <x v="3"/>
    <x v="2"/>
    <n v="1"/>
    <n v="1128"/>
    <n v="3"/>
    <x v="1"/>
    <n v="44"/>
    <n v="2"/>
    <n v="5"/>
    <x v="7"/>
    <n v="3"/>
    <x v="0"/>
    <n v="19626"/>
    <n v="17544"/>
    <n v="1"/>
    <s v="Y"/>
    <x v="1"/>
    <n v="14"/>
    <n v="3"/>
    <n v="1"/>
    <n v="80"/>
    <n v="0"/>
    <n v="21"/>
    <n v="2"/>
    <n v="4"/>
    <n v="20"/>
    <n v="7"/>
    <n v="4"/>
    <n v="9"/>
    <x v="24"/>
  </r>
  <r>
    <n v="21"/>
    <x v="1"/>
    <s v="Travel_Rarely"/>
    <n v="984"/>
    <x v="1"/>
    <n v="1"/>
    <x v="1"/>
    <x v="4"/>
    <n v="1"/>
    <n v="1131"/>
    <n v="4"/>
    <x v="0"/>
    <n v="70"/>
    <n v="2"/>
    <n v="1"/>
    <x v="1"/>
    <n v="2"/>
    <x v="0"/>
    <n v="2070"/>
    <n v="25326"/>
    <n v="1"/>
    <s v="Y"/>
    <x v="0"/>
    <n v="11"/>
    <n v="3"/>
    <n v="3"/>
    <n v="80"/>
    <n v="0"/>
    <n v="2"/>
    <n v="6"/>
    <n v="4"/>
    <n v="2"/>
    <n v="2"/>
    <n v="2"/>
    <n v="2"/>
    <x v="41"/>
  </r>
  <r>
    <n v="39"/>
    <x v="1"/>
    <s v="Non-Travel"/>
    <n v="439"/>
    <x v="1"/>
    <n v="9"/>
    <x v="3"/>
    <x v="0"/>
    <n v="1"/>
    <n v="1132"/>
    <n v="3"/>
    <x v="1"/>
    <n v="70"/>
    <n v="3"/>
    <n v="2"/>
    <x v="2"/>
    <n v="2"/>
    <x v="0"/>
    <n v="6782"/>
    <n v="8770"/>
    <n v="9"/>
    <s v="Y"/>
    <x v="1"/>
    <n v="15"/>
    <n v="3"/>
    <n v="3"/>
    <n v="80"/>
    <n v="0"/>
    <n v="9"/>
    <n v="2"/>
    <n v="2"/>
    <n v="5"/>
    <n v="4"/>
    <n v="0"/>
    <n v="3"/>
    <x v="34"/>
  </r>
  <r>
    <n v="36"/>
    <x v="1"/>
    <s v="Non-Travel"/>
    <n v="217"/>
    <x v="1"/>
    <n v="18"/>
    <x v="2"/>
    <x v="0"/>
    <n v="1"/>
    <n v="1133"/>
    <n v="1"/>
    <x v="1"/>
    <n v="78"/>
    <n v="3"/>
    <n v="2"/>
    <x v="3"/>
    <n v="4"/>
    <x v="0"/>
    <n v="7779"/>
    <n v="23238"/>
    <n v="2"/>
    <s v="Y"/>
    <x v="1"/>
    <n v="20"/>
    <n v="4"/>
    <n v="1"/>
    <n v="80"/>
    <n v="0"/>
    <n v="18"/>
    <n v="0"/>
    <n v="3"/>
    <n v="11"/>
    <n v="9"/>
    <n v="0"/>
    <n v="9"/>
    <x v="39"/>
  </r>
  <r>
    <n v="31"/>
    <x v="1"/>
    <s v="Travel_Frequently"/>
    <n v="793"/>
    <x v="0"/>
    <n v="20"/>
    <x v="3"/>
    <x v="0"/>
    <n v="1"/>
    <n v="1135"/>
    <n v="3"/>
    <x v="1"/>
    <n v="67"/>
    <n v="4"/>
    <n v="1"/>
    <x v="6"/>
    <n v="4"/>
    <x v="1"/>
    <n v="2791"/>
    <n v="21981"/>
    <n v="0"/>
    <s v="Y"/>
    <x v="1"/>
    <n v="12"/>
    <n v="3"/>
    <n v="1"/>
    <n v="80"/>
    <n v="1"/>
    <n v="3"/>
    <n v="4"/>
    <n v="3"/>
    <n v="2"/>
    <n v="2"/>
    <n v="2"/>
    <n v="2"/>
    <x v="10"/>
  </r>
  <r>
    <n v="28"/>
    <x v="1"/>
    <s v="Travel_Rarely"/>
    <n v="1451"/>
    <x v="1"/>
    <n v="2"/>
    <x v="1"/>
    <x v="0"/>
    <n v="1"/>
    <n v="1136"/>
    <n v="1"/>
    <x v="1"/>
    <n v="67"/>
    <n v="2"/>
    <n v="1"/>
    <x v="1"/>
    <n v="2"/>
    <x v="1"/>
    <n v="3201"/>
    <n v="19911"/>
    <n v="0"/>
    <s v="Y"/>
    <x v="1"/>
    <n v="17"/>
    <n v="3"/>
    <n v="1"/>
    <n v="80"/>
    <n v="0"/>
    <n v="6"/>
    <n v="2"/>
    <n v="1"/>
    <n v="5"/>
    <n v="3"/>
    <n v="0"/>
    <n v="4"/>
    <x v="31"/>
  </r>
  <r>
    <n v="35"/>
    <x v="1"/>
    <s v="Travel_Frequently"/>
    <n v="1182"/>
    <x v="0"/>
    <n v="11"/>
    <x v="0"/>
    <x v="3"/>
    <n v="1"/>
    <n v="1137"/>
    <n v="4"/>
    <x v="1"/>
    <n v="54"/>
    <n v="3"/>
    <n v="2"/>
    <x v="0"/>
    <n v="4"/>
    <x v="2"/>
    <n v="4968"/>
    <n v="18500"/>
    <n v="1"/>
    <s v="Y"/>
    <x v="1"/>
    <n v="11"/>
    <n v="3"/>
    <n v="4"/>
    <n v="80"/>
    <n v="1"/>
    <n v="5"/>
    <n v="3"/>
    <n v="3"/>
    <n v="5"/>
    <n v="2"/>
    <n v="0"/>
    <n v="2"/>
    <x v="18"/>
  </r>
  <r>
    <n v="49"/>
    <x v="1"/>
    <s v="Travel_Rarely"/>
    <n v="174"/>
    <x v="0"/>
    <n v="8"/>
    <x v="2"/>
    <x v="4"/>
    <n v="1"/>
    <n v="1138"/>
    <n v="4"/>
    <x v="1"/>
    <n v="56"/>
    <n v="2"/>
    <n v="4"/>
    <x v="0"/>
    <n v="2"/>
    <x v="1"/>
    <n v="13120"/>
    <n v="11879"/>
    <n v="6"/>
    <s v="Y"/>
    <x v="1"/>
    <n v="17"/>
    <n v="3"/>
    <n v="2"/>
    <n v="80"/>
    <n v="1"/>
    <n v="22"/>
    <n v="3"/>
    <n v="3"/>
    <n v="9"/>
    <n v="8"/>
    <n v="2"/>
    <n v="3"/>
    <x v="35"/>
  </r>
  <r>
    <n v="34"/>
    <x v="1"/>
    <s v="Travel_Frequently"/>
    <n v="1003"/>
    <x v="1"/>
    <n v="2"/>
    <x v="0"/>
    <x v="0"/>
    <n v="1"/>
    <n v="1140"/>
    <n v="4"/>
    <x v="1"/>
    <n v="95"/>
    <n v="3"/>
    <n v="2"/>
    <x v="3"/>
    <n v="3"/>
    <x v="0"/>
    <n v="4033"/>
    <n v="15834"/>
    <n v="2"/>
    <s v="Y"/>
    <x v="1"/>
    <n v="11"/>
    <n v="3"/>
    <n v="4"/>
    <n v="80"/>
    <n v="0"/>
    <n v="5"/>
    <n v="3"/>
    <n v="2"/>
    <n v="3"/>
    <n v="2"/>
    <n v="0"/>
    <n v="2"/>
    <x v="9"/>
  </r>
  <r>
    <n v="29"/>
    <x v="1"/>
    <s v="Travel_Frequently"/>
    <n v="490"/>
    <x v="1"/>
    <n v="10"/>
    <x v="3"/>
    <x v="0"/>
    <n v="1"/>
    <n v="1143"/>
    <n v="4"/>
    <x v="0"/>
    <n v="61"/>
    <n v="3"/>
    <n v="1"/>
    <x v="1"/>
    <n v="2"/>
    <x v="2"/>
    <n v="3291"/>
    <n v="17940"/>
    <n v="0"/>
    <s v="Y"/>
    <x v="1"/>
    <n v="14"/>
    <n v="3"/>
    <n v="4"/>
    <n v="80"/>
    <n v="2"/>
    <n v="8"/>
    <n v="2"/>
    <n v="2"/>
    <n v="7"/>
    <n v="5"/>
    <n v="1"/>
    <n v="1"/>
    <x v="35"/>
  </r>
  <r>
    <n v="42"/>
    <x v="1"/>
    <s v="Travel_Rarely"/>
    <n v="188"/>
    <x v="1"/>
    <n v="29"/>
    <x v="3"/>
    <x v="2"/>
    <n v="1"/>
    <n v="1148"/>
    <n v="2"/>
    <x v="1"/>
    <n v="56"/>
    <n v="1"/>
    <n v="2"/>
    <x v="2"/>
    <n v="4"/>
    <x v="0"/>
    <n v="4272"/>
    <n v="9558"/>
    <n v="4"/>
    <s v="Y"/>
    <x v="1"/>
    <n v="19"/>
    <n v="3"/>
    <n v="1"/>
    <n v="80"/>
    <n v="0"/>
    <n v="16"/>
    <n v="3"/>
    <n v="3"/>
    <n v="1"/>
    <n v="0"/>
    <n v="0"/>
    <n v="0"/>
    <x v="14"/>
  </r>
  <r>
    <n v="29"/>
    <x v="1"/>
    <s v="Travel_Rarely"/>
    <n v="718"/>
    <x v="1"/>
    <n v="8"/>
    <x v="1"/>
    <x v="2"/>
    <n v="1"/>
    <n v="1150"/>
    <n v="2"/>
    <x v="1"/>
    <n v="79"/>
    <n v="2"/>
    <n v="2"/>
    <x v="3"/>
    <n v="4"/>
    <x v="1"/>
    <n v="5056"/>
    <n v="17689"/>
    <n v="1"/>
    <s v="Y"/>
    <x v="0"/>
    <n v="15"/>
    <n v="3"/>
    <n v="3"/>
    <n v="80"/>
    <n v="1"/>
    <n v="10"/>
    <n v="2"/>
    <n v="2"/>
    <n v="10"/>
    <n v="7"/>
    <n v="1"/>
    <n v="2"/>
    <x v="35"/>
  </r>
  <r>
    <n v="38"/>
    <x v="1"/>
    <s v="Travel_Rarely"/>
    <n v="433"/>
    <x v="2"/>
    <n v="1"/>
    <x v="3"/>
    <x v="5"/>
    <n v="1"/>
    <n v="1152"/>
    <n v="3"/>
    <x v="1"/>
    <n v="37"/>
    <n v="4"/>
    <n v="1"/>
    <x v="8"/>
    <n v="3"/>
    <x v="1"/>
    <n v="2844"/>
    <n v="6004"/>
    <n v="1"/>
    <s v="Y"/>
    <x v="1"/>
    <n v="13"/>
    <n v="3"/>
    <n v="4"/>
    <n v="80"/>
    <n v="1"/>
    <n v="7"/>
    <n v="2"/>
    <n v="4"/>
    <n v="7"/>
    <n v="6"/>
    <n v="5"/>
    <n v="0"/>
    <x v="18"/>
  </r>
  <r>
    <n v="28"/>
    <x v="1"/>
    <s v="Travel_Frequently"/>
    <n v="773"/>
    <x v="1"/>
    <n v="6"/>
    <x v="3"/>
    <x v="0"/>
    <n v="1"/>
    <n v="1154"/>
    <n v="3"/>
    <x v="1"/>
    <n v="39"/>
    <n v="2"/>
    <n v="1"/>
    <x v="1"/>
    <n v="3"/>
    <x v="2"/>
    <n v="2703"/>
    <n v="22088"/>
    <n v="1"/>
    <s v="Y"/>
    <x v="0"/>
    <n v="14"/>
    <n v="3"/>
    <n v="4"/>
    <n v="80"/>
    <n v="1"/>
    <n v="3"/>
    <n v="2"/>
    <n v="3"/>
    <n v="3"/>
    <n v="1"/>
    <n v="0"/>
    <n v="2"/>
    <x v="31"/>
  </r>
  <r>
    <n v="18"/>
    <x v="0"/>
    <s v="Non-Travel"/>
    <n v="247"/>
    <x v="1"/>
    <n v="8"/>
    <x v="1"/>
    <x v="2"/>
    <n v="1"/>
    <n v="1156"/>
    <n v="3"/>
    <x v="1"/>
    <n v="80"/>
    <n v="3"/>
    <n v="1"/>
    <x v="2"/>
    <n v="3"/>
    <x v="0"/>
    <n v="1904"/>
    <n v="13556"/>
    <n v="1"/>
    <s v="Y"/>
    <x v="1"/>
    <n v="12"/>
    <n v="3"/>
    <n v="4"/>
    <n v="80"/>
    <n v="0"/>
    <n v="0"/>
    <n v="0"/>
    <n v="3"/>
    <n v="0"/>
    <n v="0"/>
    <n v="0"/>
    <n v="0"/>
    <x v="42"/>
  </r>
  <r>
    <n v="33"/>
    <x v="0"/>
    <s v="Travel_Rarely"/>
    <n v="603"/>
    <x v="0"/>
    <n v="9"/>
    <x v="2"/>
    <x v="3"/>
    <n v="1"/>
    <n v="1157"/>
    <n v="1"/>
    <x v="0"/>
    <n v="77"/>
    <n v="3"/>
    <n v="2"/>
    <x v="0"/>
    <n v="1"/>
    <x v="0"/>
    <n v="8224"/>
    <n v="18385"/>
    <n v="0"/>
    <s v="Y"/>
    <x v="0"/>
    <n v="17"/>
    <n v="3"/>
    <n v="1"/>
    <n v="80"/>
    <n v="0"/>
    <n v="6"/>
    <n v="3"/>
    <n v="3"/>
    <n v="5"/>
    <n v="2"/>
    <n v="0"/>
    <n v="3"/>
    <x v="1"/>
  </r>
  <r>
    <n v="41"/>
    <x v="1"/>
    <s v="Travel_Rarely"/>
    <n v="167"/>
    <x v="1"/>
    <n v="12"/>
    <x v="2"/>
    <x v="0"/>
    <n v="1"/>
    <n v="1158"/>
    <n v="2"/>
    <x v="1"/>
    <n v="46"/>
    <n v="3"/>
    <n v="1"/>
    <x v="2"/>
    <n v="4"/>
    <x v="1"/>
    <n v="4766"/>
    <n v="9051"/>
    <n v="3"/>
    <s v="Y"/>
    <x v="0"/>
    <n v="11"/>
    <n v="3"/>
    <n v="1"/>
    <n v="80"/>
    <n v="1"/>
    <n v="6"/>
    <n v="4"/>
    <n v="3"/>
    <n v="1"/>
    <n v="0"/>
    <n v="0"/>
    <n v="0"/>
    <x v="39"/>
  </r>
  <r>
    <n v="31"/>
    <x v="0"/>
    <s v="Travel_Frequently"/>
    <n v="874"/>
    <x v="1"/>
    <n v="15"/>
    <x v="3"/>
    <x v="2"/>
    <n v="1"/>
    <n v="1160"/>
    <n v="3"/>
    <x v="1"/>
    <n v="72"/>
    <n v="3"/>
    <n v="1"/>
    <x v="2"/>
    <n v="3"/>
    <x v="1"/>
    <n v="2610"/>
    <n v="6233"/>
    <n v="1"/>
    <s v="Y"/>
    <x v="1"/>
    <n v="12"/>
    <n v="3"/>
    <n v="3"/>
    <n v="80"/>
    <n v="1"/>
    <n v="2"/>
    <n v="5"/>
    <n v="2"/>
    <n v="2"/>
    <n v="2"/>
    <n v="2"/>
    <n v="2"/>
    <x v="13"/>
  </r>
  <r>
    <n v="37"/>
    <x v="1"/>
    <s v="Travel_Rarely"/>
    <n v="367"/>
    <x v="1"/>
    <n v="25"/>
    <x v="0"/>
    <x v="2"/>
    <n v="1"/>
    <n v="1161"/>
    <n v="3"/>
    <x v="0"/>
    <n v="52"/>
    <n v="2"/>
    <n v="2"/>
    <x v="4"/>
    <n v="4"/>
    <x v="2"/>
    <n v="5731"/>
    <n v="17171"/>
    <n v="7"/>
    <s v="Y"/>
    <x v="1"/>
    <n v="13"/>
    <n v="3"/>
    <n v="3"/>
    <n v="80"/>
    <n v="2"/>
    <n v="9"/>
    <n v="2"/>
    <n v="3"/>
    <n v="6"/>
    <n v="2"/>
    <n v="1"/>
    <n v="3"/>
    <x v="0"/>
  </r>
  <r>
    <n v="27"/>
    <x v="1"/>
    <s v="Travel_Rarely"/>
    <n v="199"/>
    <x v="1"/>
    <n v="6"/>
    <x v="3"/>
    <x v="0"/>
    <n v="1"/>
    <n v="1162"/>
    <n v="4"/>
    <x v="1"/>
    <n v="55"/>
    <n v="2"/>
    <n v="1"/>
    <x v="1"/>
    <n v="3"/>
    <x v="1"/>
    <n v="2539"/>
    <n v="7950"/>
    <n v="1"/>
    <s v="Y"/>
    <x v="1"/>
    <n v="13"/>
    <n v="3"/>
    <n v="3"/>
    <n v="80"/>
    <n v="1"/>
    <n v="4"/>
    <n v="0"/>
    <n v="3"/>
    <n v="4"/>
    <n v="2"/>
    <n v="2"/>
    <n v="2"/>
    <x v="12"/>
  </r>
  <r>
    <n v="34"/>
    <x v="1"/>
    <s v="Travel_Rarely"/>
    <n v="1400"/>
    <x v="0"/>
    <n v="9"/>
    <x v="1"/>
    <x v="0"/>
    <n v="1"/>
    <n v="1163"/>
    <n v="2"/>
    <x v="0"/>
    <n v="70"/>
    <n v="3"/>
    <n v="2"/>
    <x v="0"/>
    <n v="3"/>
    <x v="1"/>
    <n v="5714"/>
    <n v="5829"/>
    <n v="1"/>
    <s v="Y"/>
    <x v="1"/>
    <n v="20"/>
    <n v="4"/>
    <n v="1"/>
    <n v="80"/>
    <n v="0"/>
    <n v="6"/>
    <n v="3"/>
    <n v="2"/>
    <n v="6"/>
    <n v="5"/>
    <n v="1"/>
    <n v="3"/>
    <x v="43"/>
  </r>
  <r>
    <n v="35"/>
    <x v="1"/>
    <s v="Travel_Rarely"/>
    <n v="528"/>
    <x v="2"/>
    <n v="8"/>
    <x v="2"/>
    <x v="4"/>
    <n v="1"/>
    <n v="1164"/>
    <n v="3"/>
    <x v="1"/>
    <n v="100"/>
    <n v="3"/>
    <n v="1"/>
    <x v="8"/>
    <n v="3"/>
    <x v="0"/>
    <n v="4323"/>
    <n v="7108"/>
    <n v="1"/>
    <s v="Y"/>
    <x v="1"/>
    <n v="17"/>
    <n v="3"/>
    <n v="2"/>
    <n v="80"/>
    <n v="0"/>
    <n v="6"/>
    <n v="2"/>
    <n v="1"/>
    <n v="5"/>
    <n v="4"/>
    <n v="1"/>
    <n v="4"/>
    <x v="39"/>
  </r>
  <r>
    <n v="29"/>
    <x v="0"/>
    <s v="Travel_Rarely"/>
    <n v="408"/>
    <x v="0"/>
    <n v="23"/>
    <x v="1"/>
    <x v="0"/>
    <n v="1"/>
    <n v="1165"/>
    <n v="4"/>
    <x v="0"/>
    <n v="45"/>
    <n v="2"/>
    <n v="3"/>
    <x v="0"/>
    <n v="1"/>
    <x v="1"/>
    <n v="7336"/>
    <n v="11162"/>
    <n v="1"/>
    <s v="Y"/>
    <x v="1"/>
    <n v="13"/>
    <n v="3"/>
    <n v="1"/>
    <n v="80"/>
    <n v="1"/>
    <n v="11"/>
    <n v="3"/>
    <n v="1"/>
    <n v="11"/>
    <n v="8"/>
    <n v="3"/>
    <n v="10"/>
    <x v="17"/>
  </r>
  <r>
    <n v="40"/>
    <x v="1"/>
    <s v="Travel_Frequently"/>
    <n v="593"/>
    <x v="1"/>
    <n v="9"/>
    <x v="2"/>
    <x v="2"/>
    <n v="1"/>
    <n v="1166"/>
    <n v="2"/>
    <x v="0"/>
    <n v="88"/>
    <n v="3"/>
    <n v="3"/>
    <x v="7"/>
    <n v="3"/>
    <x v="0"/>
    <n v="13499"/>
    <n v="13782"/>
    <n v="9"/>
    <s v="Y"/>
    <x v="1"/>
    <n v="17"/>
    <n v="3"/>
    <n v="3"/>
    <n v="80"/>
    <n v="0"/>
    <n v="20"/>
    <n v="3"/>
    <n v="2"/>
    <n v="18"/>
    <n v="7"/>
    <n v="2"/>
    <n v="13"/>
    <x v="25"/>
  </r>
  <r>
    <n v="42"/>
    <x v="0"/>
    <s v="Travel_Frequently"/>
    <n v="481"/>
    <x v="0"/>
    <n v="12"/>
    <x v="3"/>
    <x v="0"/>
    <n v="1"/>
    <n v="1167"/>
    <n v="3"/>
    <x v="1"/>
    <n v="44"/>
    <n v="3"/>
    <n v="4"/>
    <x v="0"/>
    <n v="1"/>
    <x v="0"/>
    <n v="13758"/>
    <n v="2447"/>
    <n v="0"/>
    <s v="Y"/>
    <x v="0"/>
    <n v="12"/>
    <n v="3"/>
    <n v="2"/>
    <n v="80"/>
    <n v="0"/>
    <n v="22"/>
    <n v="2"/>
    <n v="2"/>
    <n v="21"/>
    <n v="9"/>
    <n v="13"/>
    <n v="14"/>
    <x v="42"/>
  </r>
  <r>
    <n v="42"/>
    <x v="1"/>
    <s v="Travel_Rarely"/>
    <n v="647"/>
    <x v="0"/>
    <n v="4"/>
    <x v="2"/>
    <x v="3"/>
    <n v="1"/>
    <n v="1171"/>
    <n v="2"/>
    <x v="1"/>
    <n v="45"/>
    <n v="3"/>
    <n v="2"/>
    <x v="0"/>
    <n v="1"/>
    <x v="0"/>
    <n v="5155"/>
    <n v="2253"/>
    <n v="7"/>
    <s v="Y"/>
    <x v="1"/>
    <n v="13"/>
    <n v="3"/>
    <n v="4"/>
    <n v="80"/>
    <n v="0"/>
    <n v="9"/>
    <n v="3"/>
    <n v="4"/>
    <n v="6"/>
    <n v="4"/>
    <n v="1"/>
    <n v="5"/>
    <x v="40"/>
  </r>
  <r>
    <n v="35"/>
    <x v="1"/>
    <s v="Travel_Rarely"/>
    <n v="982"/>
    <x v="1"/>
    <n v="1"/>
    <x v="2"/>
    <x v="2"/>
    <n v="1"/>
    <n v="1172"/>
    <n v="4"/>
    <x v="1"/>
    <n v="58"/>
    <n v="2"/>
    <n v="1"/>
    <x v="2"/>
    <n v="3"/>
    <x v="1"/>
    <n v="2258"/>
    <n v="16340"/>
    <n v="6"/>
    <s v="Y"/>
    <x v="1"/>
    <n v="12"/>
    <n v="3"/>
    <n v="2"/>
    <n v="80"/>
    <n v="1"/>
    <n v="10"/>
    <n v="2"/>
    <n v="3"/>
    <n v="8"/>
    <n v="0"/>
    <n v="1"/>
    <n v="7"/>
    <x v="30"/>
  </r>
  <r>
    <n v="24"/>
    <x v="1"/>
    <s v="Travel_Rarely"/>
    <n v="477"/>
    <x v="1"/>
    <n v="24"/>
    <x v="3"/>
    <x v="2"/>
    <n v="1"/>
    <n v="1173"/>
    <n v="4"/>
    <x v="1"/>
    <n v="49"/>
    <n v="3"/>
    <n v="1"/>
    <x v="2"/>
    <n v="2"/>
    <x v="0"/>
    <n v="3597"/>
    <n v="6409"/>
    <n v="8"/>
    <s v="Y"/>
    <x v="1"/>
    <n v="22"/>
    <n v="4"/>
    <n v="4"/>
    <n v="80"/>
    <n v="0"/>
    <n v="6"/>
    <n v="2"/>
    <n v="3"/>
    <n v="4"/>
    <n v="3"/>
    <n v="1"/>
    <n v="2"/>
    <x v="15"/>
  </r>
  <r>
    <n v="28"/>
    <x v="0"/>
    <s v="Travel_Rarely"/>
    <n v="1485"/>
    <x v="1"/>
    <n v="12"/>
    <x v="1"/>
    <x v="0"/>
    <n v="1"/>
    <n v="1175"/>
    <n v="3"/>
    <x v="0"/>
    <n v="79"/>
    <n v="3"/>
    <n v="1"/>
    <x v="2"/>
    <n v="4"/>
    <x v="1"/>
    <n v="2515"/>
    <n v="22955"/>
    <n v="1"/>
    <s v="Y"/>
    <x v="0"/>
    <n v="11"/>
    <n v="3"/>
    <n v="4"/>
    <n v="80"/>
    <n v="0"/>
    <n v="1"/>
    <n v="4"/>
    <n v="2"/>
    <n v="1"/>
    <n v="1"/>
    <n v="0"/>
    <n v="0"/>
    <x v="21"/>
  </r>
  <r>
    <n v="26"/>
    <x v="1"/>
    <s v="Travel_Rarely"/>
    <n v="1384"/>
    <x v="1"/>
    <n v="3"/>
    <x v="2"/>
    <x v="2"/>
    <n v="1"/>
    <n v="1177"/>
    <n v="1"/>
    <x v="1"/>
    <n v="82"/>
    <n v="4"/>
    <n v="1"/>
    <x v="2"/>
    <n v="4"/>
    <x v="1"/>
    <n v="4420"/>
    <n v="13421"/>
    <n v="1"/>
    <s v="Y"/>
    <x v="1"/>
    <n v="22"/>
    <n v="4"/>
    <n v="2"/>
    <n v="80"/>
    <n v="1"/>
    <n v="8"/>
    <n v="2"/>
    <n v="3"/>
    <n v="8"/>
    <n v="7"/>
    <n v="0"/>
    <n v="7"/>
    <x v="0"/>
  </r>
  <r>
    <n v="30"/>
    <x v="1"/>
    <s v="Travel_Rarely"/>
    <n v="852"/>
    <x v="0"/>
    <n v="10"/>
    <x v="3"/>
    <x v="3"/>
    <n v="1"/>
    <n v="1179"/>
    <n v="3"/>
    <x v="1"/>
    <n v="72"/>
    <n v="2"/>
    <n v="2"/>
    <x v="0"/>
    <n v="3"/>
    <x v="1"/>
    <n v="6578"/>
    <n v="2706"/>
    <n v="1"/>
    <s v="Y"/>
    <x v="1"/>
    <n v="18"/>
    <n v="3"/>
    <n v="1"/>
    <n v="80"/>
    <n v="1"/>
    <n v="10"/>
    <n v="3"/>
    <n v="3"/>
    <n v="10"/>
    <n v="3"/>
    <n v="1"/>
    <n v="4"/>
    <x v="36"/>
  </r>
  <r>
    <n v="40"/>
    <x v="1"/>
    <s v="Travel_Frequently"/>
    <n v="902"/>
    <x v="1"/>
    <n v="26"/>
    <x v="0"/>
    <x v="2"/>
    <n v="1"/>
    <n v="1180"/>
    <n v="3"/>
    <x v="0"/>
    <n v="92"/>
    <n v="2"/>
    <n v="2"/>
    <x v="1"/>
    <n v="4"/>
    <x v="1"/>
    <n v="4422"/>
    <n v="21203"/>
    <n v="3"/>
    <s v="Y"/>
    <x v="0"/>
    <n v="13"/>
    <n v="3"/>
    <n v="4"/>
    <n v="80"/>
    <n v="1"/>
    <n v="16"/>
    <n v="3"/>
    <n v="1"/>
    <n v="1"/>
    <n v="1"/>
    <n v="0"/>
    <n v="0"/>
    <x v="37"/>
  </r>
  <r>
    <n v="35"/>
    <x v="1"/>
    <s v="Travel_Rarely"/>
    <n v="819"/>
    <x v="1"/>
    <n v="2"/>
    <x v="3"/>
    <x v="0"/>
    <n v="1"/>
    <n v="1182"/>
    <n v="3"/>
    <x v="1"/>
    <n v="44"/>
    <n v="2"/>
    <n v="3"/>
    <x v="3"/>
    <n v="2"/>
    <x v="2"/>
    <n v="10274"/>
    <n v="19588"/>
    <n v="2"/>
    <s v="Y"/>
    <x v="1"/>
    <n v="18"/>
    <n v="3"/>
    <n v="2"/>
    <n v="80"/>
    <n v="1"/>
    <n v="15"/>
    <n v="2"/>
    <n v="4"/>
    <n v="7"/>
    <n v="7"/>
    <n v="6"/>
    <n v="4"/>
    <x v="37"/>
  </r>
  <r>
    <n v="34"/>
    <x v="1"/>
    <s v="Travel_Frequently"/>
    <n v="669"/>
    <x v="1"/>
    <n v="1"/>
    <x v="3"/>
    <x v="2"/>
    <n v="1"/>
    <n v="1184"/>
    <n v="4"/>
    <x v="1"/>
    <n v="97"/>
    <n v="2"/>
    <n v="2"/>
    <x v="4"/>
    <n v="1"/>
    <x v="0"/>
    <n v="5343"/>
    <n v="25755"/>
    <n v="0"/>
    <s v="Y"/>
    <x v="1"/>
    <n v="20"/>
    <n v="4"/>
    <n v="3"/>
    <n v="80"/>
    <n v="0"/>
    <n v="14"/>
    <n v="3"/>
    <n v="3"/>
    <n v="13"/>
    <n v="9"/>
    <n v="4"/>
    <n v="9"/>
    <x v="9"/>
  </r>
  <r>
    <n v="35"/>
    <x v="1"/>
    <s v="Travel_Frequently"/>
    <n v="636"/>
    <x v="1"/>
    <n v="4"/>
    <x v="2"/>
    <x v="1"/>
    <n v="1"/>
    <n v="1185"/>
    <n v="4"/>
    <x v="1"/>
    <n v="47"/>
    <n v="2"/>
    <n v="1"/>
    <x v="2"/>
    <n v="4"/>
    <x v="1"/>
    <n v="2376"/>
    <n v="26537"/>
    <n v="1"/>
    <s v="Y"/>
    <x v="1"/>
    <n v="13"/>
    <n v="3"/>
    <n v="2"/>
    <n v="80"/>
    <n v="1"/>
    <n v="2"/>
    <n v="2"/>
    <n v="4"/>
    <n v="2"/>
    <n v="2"/>
    <n v="2"/>
    <n v="2"/>
    <x v="31"/>
  </r>
  <r>
    <n v="43"/>
    <x v="0"/>
    <s v="Travel_Rarely"/>
    <n v="1372"/>
    <x v="0"/>
    <n v="9"/>
    <x v="3"/>
    <x v="3"/>
    <n v="1"/>
    <n v="1188"/>
    <n v="1"/>
    <x v="0"/>
    <n v="85"/>
    <n v="1"/>
    <n v="2"/>
    <x v="0"/>
    <n v="3"/>
    <x v="0"/>
    <n v="5346"/>
    <n v="9489"/>
    <n v="8"/>
    <s v="Y"/>
    <x v="1"/>
    <n v="13"/>
    <n v="3"/>
    <n v="2"/>
    <n v="80"/>
    <n v="0"/>
    <n v="7"/>
    <n v="2"/>
    <n v="2"/>
    <n v="4"/>
    <n v="3"/>
    <n v="1"/>
    <n v="3"/>
    <x v="29"/>
  </r>
  <r>
    <n v="32"/>
    <x v="1"/>
    <s v="Non-Travel"/>
    <n v="862"/>
    <x v="0"/>
    <n v="2"/>
    <x v="1"/>
    <x v="0"/>
    <n v="1"/>
    <n v="1190"/>
    <n v="3"/>
    <x v="0"/>
    <n v="76"/>
    <n v="3"/>
    <n v="1"/>
    <x v="6"/>
    <n v="1"/>
    <x v="2"/>
    <n v="2827"/>
    <n v="14947"/>
    <n v="1"/>
    <s v="Y"/>
    <x v="1"/>
    <n v="12"/>
    <n v="3"/>
    <n v="3"/>
    <n v="80"/>
    <n v="3"/>
    <n v="1"/>
    <n v="3"/>
    <n v="3"/>
    <n v="1"/>
    <n v="0"/>
    <n v="0"/>
    <n v="0"/>
    <x v="30"/>
  </r>
  <r>
    <n v="56"/>
    <x v="1"/>
    <s v="Travel_Rarely"/>
    <n v="718"/>
    <x v="1"/>
    <n v="4"/>
    <x v="2"/>
    <x v="4"/>
    <n v="1"/>
    <n v="1191"/>
    <n v="4"/>
    <x v="0"/>
    <n v="92"/>
    <n v="3"/>
    <n v="5"/>
    <x v="5"/>
    <n v="1"/>
    <x v="2"/>
    <n v="19943"/>
    <n v="18575"/>
    <n v="4"/>
    <s v="Y"/>
    <x v="1"/>
    <n v="13"/>
    <n v="3"/>
    <n v="4"/>
    <n v="80"/>
    <n v="1"/>
    <n v="28"/>
    <n v="2"/>
    <n v="3"/>
    <n v="5"/>
    <n v="2"/>
    <n v="4"/>
    <n v="2"/>
    <x v="29"/>
  </r>
  <r>
    <n v="29"/>
    <x v="1"/>
    <s v="Travel_Rarely"/>
    <n v="1401"/>
    <x v="1"/>
    <n v="6"/>
    <x v="1"/>
    <x v="2"/>
    <n v="1"/>
    <n v="1192"/>
    <n v="2"/>
    <x v="0"/>
    <n v="54"/>
    <n v="3"/>
    <n v="1"/>
    <x v="2"/>
    <n v="4"/>
    <x v="1"/>
    <n v="3131"/>
    <n v="26342"/>
    <n v="1"/>
    <s v="Y"/>
    <x v="1"/>
    <n v="13"/>
    <n v="3"/>
    <n v="1"/>
    <n v="80"/>
    <n v="1"/>
    <n v="10"/>
    <n v="5"/>
    <n v="3"/>
    <n v="10"/>
    <n v="8"/>
    <n v="0"/>
    <n v="8"/>
    <x v="33"/>
  </r>
  <r>
    <n v="19"/>
    <x v="1"/>
    <s v="Travel_Rarely"/>
    <n v="645"/>
    <x v="1"/>
    <n v="9"/>
    <x v="0"/>
    <x v="0"/>
    <n v="1"/>
    <n v="1193"/>
    <n v="3"/>
    <x v="1"/>
    <n v="54"/>
    <n v="3"/>
    <n v="1"/>
    <x v="1"/>
    <n v="1"/>
    <x v="0"/>
    <n v="2552"/>
    <n v="7172"/>
    <n v="1"/>
    <s v="Y"/>
    <x v="1"/>
    <n v="25"/>
    <n v="4"/>
    <n v="3"/>
    <n v="80"/>
    <n v="0"/>
    <n v="1"/>
    <n v="4"/>
    <n v="3"/>
    <n v="1"/>
    <n v="1"/>
    <n v="0"/>
    <n v="0"/>
    <x v="25"/>
  </r>
  <r>
    <n v="45"/>
    <x v="1"/>
    <s v="Travel_Rarely"/>
    <n v="1457"/>
    <x v="1"/>
    <n v="7"/>
    <x v="3"/>
    <x v="2"/>
    <n v="1"/>
    <n v="1195"/>
    <n v="1"/>
    <x v="0"/>
    <n v="83"/>
    <n v="3"/>
    <n v="1"/>
    <x v="1"/>
    <n v="3"/>
    <x v="1"/>
    <n v="4477"/>
    <n v="20100"/>
    <n v="4"/>
    <s v="Y"/>
    <x v="0"/>
    <n v="19"/>
    <n v="3"/>
    <n v="3"/>
    <n v="80"/>
    <n v="1"/>
    <n v="7"/>
    <n v="2"/>
    <n v="2"/>
    <n v="3"/>
    <n v="2"/>
    <n v="0"/>
    <n v="2"/>
    <x v="14"/>
  </r>
  <r>
    <n v="37"/>
    <x v="1"/>
    <s v="Travel_Rarely"/>
    <n v="977"/>
    <x v="1"/>
    <n v="1"/>
    <x v="3"/>
    <x v="0"/>
    <n v="1"/>
    <n v="1196"/>
    <n v="4"/>
    <x v="0"/>
    <n v="56"/>
    <n v="2"/>
    <n v="2"/>
    <x v="3"/>
    <n v="4"/>
    <x v="1"/>
    <n v="6474"/>
    <n v="9961"/>
    <n v="1"/>
    <s v="Y"/>
    <x v="1"/>
    <n v="13"/>
    <n v="3"/>
    <n v="2"/>
    <n v="80"/>
    <n v="1"/>
    <n v="14"/>
    <n v="2"/>
    <n v="2"/>
    <n v="14"/>
    <n v="8"/>
    <n v="3"/>
    <n v="11"/>
    <x v="16"/>
  </r>
  <r>
    <n v="20"/>
    <x v="1"/>
    <s v="Travel_Rarely"/>
    <n v="805"/>
    <x v="1"/>
    <n v="3"/>
    <x v="3"/>
    <x v="0"/>
    <n v="1"/>
    <n v="1198"/>
    <n v="1"/>
    <x v="1"/>
    <n v="87"/>
    <n v="2"/>
    <n v="1"/>
    <x v="2"/>
    <n v="3"/>
    <x v="0"/>
    <n v="3033"/>
    <n v="12828"/>
    <n v="1"/>
    <s v="Y"/>
    <x v="1"/>
    <n v="12"/>
    <n v="3"/>
    <n v="1"/>
    <n v="80"/>
    <n v="0"/>
    <n v="2"/>
    <n v="2"/>
    <n v="2"/>
    <n v="2"/>
    <n v="2"/>
    <n v="1"/>
    <n v="2"/>
    <x v="27"/>
  </r>
  <r>
    <n v="44"/>
    <x v="0"/>
    <s v="Travel_Rarely"/>
    <n v="1097"/>
    <x v="1"/>
    <n v="10"/>
    <x v="2"/>
    <x v="0"/>
    <n v="1"/>
    <n v="1200"/>
    <n v="3"/>
    <x v="1"/>
    <n v="96"/>
    <n v="3"/>
    <n v="1"/>
    <x v="1"/>
    <n v="3"/>
    <x v="0"/>
    <n v="2936"/>
    <n v="10826"/>
    <n v="1"/>
    <s v="Y"/>
    <x v="0"/>
    <n v="11"/>
    <n v="3"/>
    <n v="3"/>
    <n v="80"/>
    <n v="0"/>
    <n v="6"/>
    <n v="4"/>
    <n v="3"/>
    <n v="6"/>
    <n v="4"/>
    <n v="0"/>
    <n v="2"/>
    <x v="31"/>
  </r>
  <r>
    <n v="53"/>
    <x v="1"/>
    <s v="Travel_Rarely"/>
    <n v="1223"/>
    <x v="1"/>
    <n v="7"/>
    <x v="0"/>
    <x v="2"/>
    <n v="1"/>
    <n v="1201"/>
    <n v="4"/>
    <x v="0"/>
    <n v="50"/>
    <n v="3"/>
    <n v="5"/>
    <x v="5"/>
    <n v="3"/>
    <x v="2"/>
    <n v="18606"/>
    <n v="18640"/>
    <n v="3"/>
    <s v="Y"/>
    <x v="1"/>
    <n v="18"/>
    <n v="3"/>
    <n v="2"/>
    <n v="80"/>
    <n v="1"/>
    <n v="26"/>
    <n v="6"/>
    <n v="3"/>
    <n v="7"/>
    <n v="7"/>
    <n v="4"/>
    <n v="7"/>
    <x v="15"/>
  </r>
  <r>
    <n v="29"/>
    <x v="1"/>
    <s v="Travel_Rarely"/>
    <n v="942"/>
    <x v="1"/>
    <n v="15"/>
    <x v="1"/>
    <x v="0"/>
    <n v="1"/>
    <n v="1202"/>
    <n v="2"/>
    <x v="0"/>
    <n v="69"/>
    <n v="1"/>
    <n v="1"/>
    <x v="1"/>
    <n v="4"/>
    <x v="1"/>
    <n v="2168"/>
    <n v="26933"/>
    <n v="0"/>
    <s v="Y"/>
    <x v="0"/>
    <n v="18"/>
    <n v="3"/>
    <n v="1"/>
    <n v="80"/>
    <n v="1"/>
    <n v="6"/>
    <n v="2"/>
    <n v="2"/>
    <n v="5"/>
    <n v="4"/>
    <n v="1"/>
    <n v="3"/>
    <x v="24"/>
  </r>
  <r>
    <n v="22"/>
    <x v="0"/>
    <s v="Travel_Frequently"/>
    <n v="1256"/>
    <x v="1"/>
    <n v="3"/>
    <x v="2"/>
    <x v="0"/>
    <n v="1"/>
    <n v="1203"/>
    <n v="3"/>
    <x v="1"/>
    <n v="48"/>
    <n v="2"/>
    <n v="1"/>
    <x v="1"/>
    <n v="4"/>
    <x v="1"/>
    <n v="2853"/>
    <n v="4223"/>
    <n v="0"/>
    <s v="Y"/>
    <x v="0"/>
    <n v="11"/>
    <n v="3"/>
    <n v="2"/>
    <n v="80"/>
    <n v="1"/>
    <n v="1"/>
    <n v="5"/>
    <n v="3"/>
    <n v="0"/>
    <n v="0"/>
    <n v="0"/>
    <n v="0"/>
    <x v="8"/>
  </r>
  <r>
    <n v="46"/>
    <x v="1"/>
    <s v="Travel_Rarely"/>
    <n v="1402"/>
    <x v="0"/>
    <n v="2"/>
    <x v="3"/>
    <x v="3"/>
    <n v="1"/>
    <n v="1204"/>
    <n v="3"/>
    <x v="0"/>
    <n v="69"/>
    <n v="3"/>
    <n v="4"/>
    <x v="5"/>
    <n v="1"/>
    <x v="1"/>
    <n v="17048"/>
    <n v="24097"/>
    <n v="8"/>
    <s v="Y"/>
    <x v="1"/>
    <n v="23"/>
    <n v="4"/>
    <n v="1"/>
    <n v="80"/>
    <n v="0"/>
    <n v="28"/>
    <n v="2"/>
    <n v="3"/>
    <n v="26"/>
    <n v="15"/>
    <n v="15"/>
    <n v="9"/>
    <x v="40"/>
  </r>
  <r>
    <n v="44"/>
    <x v="1"/>
    <s v="Non-Travel"/>
    <n v="111"/>
    <x v="1"/>
    <n v="17"/>
    <x v="3"/>
    <x v="0"/>
    <n v="1"/>
    <n v="1206"/>
    <n v="4"/>
    <x v="1"/>
    <n v="74"/>
    <n v="1"/>
    <n v="1"/>
    <x v="1"/>
    <n v="3"/>
    <x v="0"/>
    <n v="2290"/>
    <n v="4279"/>
    <n v="2"/>
    <s v="Y"/>
    <x v="1"/>
    <n v="13"/>
    <n v="3"/>
    <n v="4"/>
    <n v="80"/>
    <n v="0"/>
    <n v="6"/>
    <n v="3"/>
    <n v="3"/>
    <n v="0"/>
    <n v="0"/>
    <n v="0"/>
    <n v="0"/>
    <x v="27"/>
  </r>
  <r>
    <n v="33"/>
    <x v="1"/>
    <s v="Travel_Rarely"/>
    <n v="147"/>
    <x v="2"/>
    <n v="2"/>
    <x v="3"/>
    <x v="5"/>
    <n v="1"/>
    <n v="1207"/>
    <n v="2"/>
    <x v="1"/>
    <n v="99"/>
    <n v="3"/>
    <n v="1"/>
    <x v="8"/>
    <n v="3"/>
    <x v="1"/>
    <n v="3600"/>
    <n v="8429"/>
    <n v="1"/>
    <s v="Y"/>
    <x v="1"/>
    <n v="13"/>
    <n v="3"/>
    <n v="4"/>
    <n v="80"/>
    <n v="1"/>
    <n v="5"/>
    <n v="2"/>
    <n v="3"/>
    <n v="5"/>
    <n v="4"/>
    <n v="1"/>
    <n v="4"/>
    <x v="8"/>
  </r>
  <r>
    <n v="41"/>
    <x v="0"/>
    <s v="Non-Travel"/>
    <n v="906"/>
    <x v="1"/>
    <n v="5"/>
    <x v="0"/>
    <x v="0"/>
    <n v="1"/>
    <n v="1210"/>
    <n v="1"/>
    <x v="1"/>
    <n v="95"/>
    <n v="2"/>
    <n v="1"/>
    <x v="1"/>
    <n v="1"/>
    <x v="2"/>
    <n v="2107"/>
    <n v="20293"/>
    <n v="6"/>
    <s v="Y"/>
    <x v="1"/>
    <n v="17"/>
    <n v="3"/>
    <n v="1"/>
    <n v="80"/>
    <n v="1"/>
    <n v="5"/>
    <n v="2"/>
    <n v="1"/>
    <n v="1"/>
    <n v="0"/>
    <n v="0"/>
    <n v="0"/>
    <x v="43"/>
  </r>
  <r>
    <n v="30"/>
    <x v="1"/>
    <s v="Travel_Rarely"/>
    <n v="1329"/>
    <x v="0"/>
    <n v="29"/>
    <x v="2"/>
    <x v="0"/>
    <n v="1"/>
    <n v="1211"/>
    <n v="3"/>
    <x v="1"/>
    <n v="61"/>
    <n v="3"/>
    <n v="2"/>
    <x v="0"/>
    <n v="1"/>
    <x v="2"/>
    <n v="4115"/>
    <n v="13192"/>
    <n v="8"/>
    <s v="Y"/>
    <x v="1"/>
    <n v="19"/>
    <n v="3"/>
    <n v="3"/>
    <n v="80"/>
    <n v="3"/>
    <n v="8"/>
    <n v="3"/>
    <n v="3"/>
    <n v="4"/>
    <n v="3"/>
    <n v="0"/>
    <n v="3"/>
    <x v="9"/>
  </r>
  <r>
    <n v="40"/>
    <x v="1"/>
    <s v="Travel_Frequently"/>
    <n v="1184"/>
    <x v="0"/>
    <n v="2"/>
    <x v="2"/>
    <x v="2"/>
    <n v="1"/>
    <n v="1212"/>
    <n v="2"/>
    <x v="1"/>
    <n v="62"/>
    <n v="3"/>
    <n v="2"/>
    <x v="0"/>
    <n v="2"/>
    <x v="1"/>
    <n v="4327"/>
    <n v="25440"/>
    <n v="5"/>
    <s v="Y"/>
    <x v="1"/>
    <n v="12"/>
    <n v="3"/>
    <n v="4"/>
    <n v="80"/>
    <n v="3"/>
    <n v="5"/>
    <n v="2"/>
    <n v="3"/>
    <n v="0"/>
    <n v="0"/>
    <n v="0"/>
    <n v="0"/>
    <x v="44"/>
  </r>
  <r>
    <n v="50"/>
    <x v="1"/>
    <s v="Travel_Frequently"/>
    <n v="1421"/>
    <x v="1"/>
    <n v="2"/>
    <x v="3"/>
    <x v="2"/>
    <n v="1"/>
    <n v="1215"/>
    <n v="4"/>
    <x v="0"/>
    <n v="30"/>
    <n v="3"/>
    <n v="4"/>
    <x v="5"/>
    <n v="1"/>
    <x v="1"/>
    <n v="17856"/>
    <n v="9490"/>
    <n v="2"/>
    <s v="Y"/>
    <x v="1"/>
    <n v="22"/>
    <n v="4"/>
    <n v="3"/>
    <n v="80"/>
    <n v="1"/>
    <n v="32"/>
    <n v="3"/>
    <n v="3"/>
    <n v="2"/>
    <n v="2"/>
    <n v="2"/>
    <n v="2"/>
    <x v="43"/>
  </r>
  <r>
    <n v="28"/>
    <x v="1"/>
    <s v="Travel_Rarely"/>
    <n v="1179"/>
    <x v="1"/>
    <n v="19"/>
    <x v="2"/>
    <x v="2"/>
    <n v="1"/>
    <n v="1216"/>
    <n v="4"/>
    <x v="1"/>
    <n v="78"/>
    <n v="2"/>
    <n v="1"/>
    <x v="2"/>
    <n v="1"/>
    <x v="1"/>
    <n v="3196"/>
    <n v="12449"/>
    <n v="1"/>
    <s v="Y"/>
    <x v="1"/>
    <n v="12"/>
    <n v="3"/>
    <n v="3"/>
    <n v="80"/>
    <n v="3"/>
    <n v="6"/>
    <n v="2"/>
    <n v="3"/>
    <n v="6"/>
    <n v="5"/>
    <n v="3"/>
    <n v="3"/>
    <x v="16"/>
  </r>
  <r>
    <n v="46"/>
    <x v="1"/>
    <s v="Travel_Rarely"/>
    <n v="1450"/>
    <x v="1"/>
    <n v="15"/>
    <x v="0"/>
    <x v="0"/>
    <n v="1"/>
    <n v="1217"/>
    <n v="4"/>
    <x v="1"/>
    <n v="52"/>
    <n v="3"/>
    <n v="5"/>
    <x v="7"/>
    <n v="2"/>
    <x v="1"/>
    <n v="19081"/>
    <n v="10849"/>
    <n v="5"/>
    <s v="Y"/>
    <x v="1"/>
    <n v="11"/>
    <n v="3"/>
    <n v="1"/>
    <n v="80"/>
    <n v="1"/>
    <n v="25"/>
    <n v="2"/>
    <n v="3"/>
    <n v="4"/>
    <n v="2"/>
    <n v="0"/>
    <n v="3"/>
    <x v="40"/>
  </r>
  <r>
    <n v="35"/>
    <x v="1"/>
    <s v="Travel_Rarely"/>
    <n v="1361"/>
    <x v="0"/>
    <n v="17"/>
    <x v="2"/>
    <x v="0"/>
    <n v="1"/>
    <n v="1218"/>
    <n v="3"/>
    <x v="1"/>
    <n v="94"/>
    <n v="3"/>
    <n v="2"/>
    <x v="0"/>
    <n v="1"/>
    <x v="1"/>
    <n v="8966"/>
    <n v="21026"/>
    <n v="3"/>
    <s v="Y"/>
    <x v="0"/>
    <n v="15"/>
    <n v="3"/>
    <n v="4"/>
    <n v="80"/>
    <n v="3"/>
    <n v="15"/>
    <n v="2"/>
    <n v="3"/>
    <n v="7"/>
    <n v="7"/>
    <n v="1"/>
    <n v="7"/>
    <x v="29"/>
  </r>
  <r>
    <n v="24"/>
    <x v="0"/>
    <s v="Travel_Rarely"/>
    <n v="984"/>
    <x v="1"/>
    <n v="17"/>
    <x v="0"/>
    <x v="0"/>
    <n v="1"/>
    <n v="1219"/>
    <n v="4"/>
    <x v="0"/>
    <n v="97"/>
    <n v="3"/>
    <n v="1"/>
    <x v="2"/>
    <n v="2"/>
    <x v="1"/>
    <n v="2210"/>
    <n v="3372"/>
    <n v="1"/>
    <s v="Y"/>
    <x v="1"/>
    <n v="13"/>
    <n v="3"/>
    <n v="1"/>
    <n v="80"/>
    <n v="1"/>
    <n v="1"/>
    <n v="3"/>
    <n v="1"/>
    <n v="1"/>
    <n v="0"/>
    <n v="0"/>
    <n v="0"/>
    <x v="36"/>
  </r>
  <r>
    <n v="33"/>
    <x v="1"/>
    <s v="Travel_Frequently"/>
    <n v="1146"/>
    <x v="0"/>
    <n v="25"/>
    <x v="3"/>
    <x v="2"/>
    <n v="1"/>
    <n v="1220"/>
    <n v="2"/>
    <x v="0"/>
    <n v="82"/>
    <n v="3"/>
    <n v="2"/>
    <x v="0"/>
    <n v="3"/>
    <x v="1"/>
    <n v="4539"/>
    <n v="4905"/>
    <n v="1"/>
    <s v="Y"/>
    <x v="1"/>
    <n v="12"/>
    <n v="3"/>
    <n v="1"/>
    <n v="80"/>
    <n v="1"/>
    <n v="10"/>
    <n v="3"/>
    <n v="2"/>
    <n v="10"/>
    <n v="7"/>
    <n v="0"/>
    <n v="1"/>
    <x v="11"/>
  </r>
  <r>
    <n v="36"/>
    <x v="1"/>
    <s v="Travel_Rarely"/>
    <n v="917"/>
    <x v="1"/>
    <n v="6"/>
    <x v="2"/>
    <x v="0"/>
    <n v="1"/>
    <n v="1221"/>
    <n v="3"/>
    <x v="1"/>
    <n v="60"/>
    <n v="1"/>
    <n v="1"/>
    <x v="2"/>
    <n v="3"/>
    <x v="2"/>
    <n v="2741"/>
    <n v="6865"/>
    <n v="1"/>
    <s v="Y"/>
    <x v="1"/>
    <n v="14"/>
    <n v="3"/>
    <n v="3"/>
    <n v="80"/>
    <n v="1"/>
    <n v="7"/>
    <n v="4"/>
    <n v="3"/>
    <n v="7"/>
    <n v="7"/>
    <n v="1"/>
    <n v="7"/>
    <x v="18"/>
  </r>
  <r>
    <n v="30"/>
    <x v="1"/>
    <s v="Travel_Rarely"/>
    <n v="853"/>
    <x v="1"/>
    <n v="7"/>
    <x v="2"/>
    <x v="0"/>
    <n v="1"/>
    <n v="1224"/>
    <n v="3"/>
    <x v="1"/>
    <n v="49"/>
    <n v="3"/>
    <n v="2"/>
    <x v="2"/>
    <n v="3"/>
    <x v="2"/>
    <n v="3491"/>
    <n v="11309"/>
    <n v="1"/>
    <s v="Y"/>
    <x v="1"/>
    <n v="13"/>
    <n v="3"/>
    <n v="1"/>
    <n v="80"/>
    <n v="3"/>
    <n v="10"/>
    <n v="4"/>
    <n v="2"/>
    <n v="10"/>
    <n v="7"/>
    <n v="8"/>
    <n v="9"/>
    <x v="31"/>
  </r>
  <r>
    <n v="44"/>
    <x v="1"/>
    <s v="Travel_Rarely"/>
    <n v="200"/>
    <x v="1"/>
    <n v="29"/>
    <x v="2"/>
    <x v="1"/>
    <n v="1"/>
    <n v="1225"/>
    <n v="4"/>
    <x v="1"/>
    <n v="32"/>
    <n v="3"/>
    <n v="2"/>
    <x v="1"/>
    <n v="4"/>
    <x v="0"/>
    <n v="4541"/>
    <n v="7744"/>
    <n v="1"/>
    <s v="Y"/>
    <x v="1"/>
    <n v="25"/>
    <n v="4"/>
    <n v="2"/>
    <n v="80"/>
    <n v="0"/>
    <n v="20"/>
    <n v="3"/>
    <n v="3"/>
    <n v="20"/>
    <n v="11"/>
    <n v="13"/>
    <n v="17"/>
    <x v="4"/>
  </r>
  <r>
    <n v="20"/>
    <x v="1"/>
    <s v="Travel_Rarely"/>
    <n v="654"/>
    <x v="0"/>
    <n v="21"/>
    <x v="3"/>
    <x v="3"/>
    <n v="1"/>
    <n v="1226"/>
    <n v="3"/>
    <x v="1"/>
    <n v="43"/>
    <n v="4"/>
    <n v="1"/>
    <x v="6"/>
    <n v="4"/>
    <x v="0"/>
    <n v="2678"/>
    <n v="5050"/>
    <n v="1"/>
    <s v="Y"/>
    <x v="1"/>
    <n v="17"/>
    <n v="3"/>
    <n v="4"/>
    <n v="80"/>
    <n v="0"/>
    <n v="2"/>
    <n v="2"/>
    <n v="3"/>
    <n v="2"/>
    <n v="1"/>
    <n v="2"/>
    <n v="2"/>
    <x v="30"/>
  </r>
  <r>
    <n v="46"/>
    <x v="1"/>
    <s v="Travel_Rarely"/>
    <n v="150"/>
    <x v="1"/>
    <n v="2"/>
    <x v="2"/>
    <x v="4"/>
    <n v="1"/>
    <n v="1228"/>
    <n v="4"/>
    <x v="1"/>
    <n v="60"/>
    <n v="3"/>
    <n v="2"/>
    <x v="3"/>
    <n v="4"/>
    <x v="2"/>
    <n v="7379"/>
    <n v="17433"/>
    <n v="2"/>
    <s v="Y"/>
    <x v="1"/>
    <n v="11"/>
    <n v="3"/>
    <n v="3"/>
    <n v="80"/>
    <n v="1"/>
    <n v="12"/>
    <n v="3"/>
    <n v="2"/>
    <n v="6"/>
    <n v="3"/>
    <n v="1"/>
    <n v="4"/>
    <x v="31"/>
  </r>
  <r>
    <n v="42"/>
    <x v="1"/>
    <s v="Non-Travel"/>
    <n v="179"/>
    <x v="2"/>
    <n v="2"/>
    <x v="4"/>
    <x v="2"/>
    <n v="1"/>
    <n v="1231"/>
    <n v="4"/>
    <x v="1"/>
    <n v="79"/>
    <n v="4"/>
    <n v="2"/>
    <x v="8"/>
    <n v="1"/>
    <x v="1"/>
    <n v="6272"/>
    <n v="12858"/>
    <n v="7"/>
    <s v="Y"/>
    <x v="1"/>
    <n v="16"/>
    <n v="3"/>
    <n v="1"/>
    <n v="80"/>
    <n v="1"/>
    <n v="10"/>
    <n v="3"/>
    <n v="4"/>
    <n v="4"/>
    <n v="3"/>
    <n v="0"/>
    <n v="3"/>
    <x v="3"/>
  </r>
  <r>
    <n v="60"/>
    <x v="1"/>
    <s v="Travel_Rarely"/>
    <n v="696"/>
    <x v="0"/>
    <n v="7"/>
    <x v="2"/>
    <x v="3"/>
    <n v="1"/>
    <n v="1233"/>
    <n v="2"/>
    <x v="1"/>
    <n v="52"/>
    <n v="4"/>
    <n v="2"/>
    <x v="0"/>
    <n v="4"/>
    <x v="2"/>
    <n v="5220"/>
    <n v="10893"/>
    <n v="0"/>
    <s v="Y"/>
    <x v="0"/>
    <n v="18"/>
    <n v="3"/>
    <n v="2"/>
    <n v="80"/>
    <n v="1"/>
    <n v="12"/>
    <n v="3"/>
    <n v="3"/>
    <n v="11"/>
    <n v="7"/>
    <n v="1"/>
    <n v="9"/>
    <x v="40"/>
  </r>
  <r>
    <n v="32"/>
    <x v="1"/>
    <s v="Travel_Frequently"/>
    <n v="116"/>
    <x v="1"/>
    <n v="13"/>
    <x v="3"/>
    <x v="1"/>
    <n v="1"/>
    <n v="1234"/>
    <n v="3"/>
    <x v="0"/>
    <n v="77"/>
    <n v="2"/>
    <n v="1"/>
    <x v="2"/>
    <n v="2"/>
    <x v="1"/>
    <n v="2743"/>
    <n v="7331"/>
    <n v="1"/>
    <s v="Y"/>
    <x v="1"/>
    <n v="20"/>
    <n v="4"/>
    <n v="3"/>
    <n v="80"/>
    <n v="1"/>
    <n v="2"/>
    <n v="2"/>
    <n v="3"/>
    <n v="2"/>
    <n v="2"/>
    <n v="2"/>
    <n v="2"/>
    <x v="12"/>
  </r>
  <r>
    <n v="32"/>
    <x v="1"/>
    <s v="Travel_Frequently"/>
    <n v="1316"/>
    <x v="1"/>
    <n v="2"/>
    <x v="0"/>
    <x v="0"/>
    <n v="1"/>
    <n v="1235"/>
    <n v="4"/>
    <x v="0"/>
    <n v="38"/>
    <n v="3"/>
    <n v="2"/>
    <x v="1"/>
    <n v="3"/>
    <x v="0"/>
    <n v="4998"/>
    <n v="2338"/>
    <n v="4"/>
    <s v="Y"/>
    <x v="0"/>
    <n v="14"/>
    <n v="3"/>
    <n v="4"/>
    <n v="80"/>
    <n v="0"/>
    <n v="10"/>
    <n v="2"/>
    <n v="3"/>
    <n v="8"/>
    <n v="7"/>
    <n v="0"/>
    <n v="7"/>
    <x v="49"/>
  </r>
  <r>
    <n v="36"/>
    <x v="1"/>
    <s v="Travel_Rarely"/>
    <n v="363"/>
    <x v="1"/>
    <n v="1"/>
    <x v="3"/>
    <x v="4"/>
    <n v="1"/>
    <n v="1237"/>
    <n v="3"/>
    <x v="0"/>
    <n v="77"/>
    <n v="1"/>
    <n v="3"/>
    <x v="3"/>
    <n v="1"/>
    <x v="2"/>
    <n v="10252"/>
    <n v="4235"/>
    <n v="2"/>
    <s v="Y"/>
    <x v="0"/>
    <n v="21"/>
    <n v="4"/>
    <n v="3"/>
    <n v="80"/>
    <n v="1"/>
    <n v="17"/>
    <n v="2"/>
    <n v="3"/>
    <n v="7"/>
    <n v="7"/>
    <n v="7"/>
    <n v="7"/>
    <x v="0"/>
  </r>
  <r>
    <n v="33"/>
    <x v="1"/>
    <s v="Travel_Rarely"/>
    <n v="117"/>
    <x v="1"/>
    <n v="9"/>
    <x v="3"/>
    <x v="2"/>
    <n v="1"/>
    <n v="1238"/>
    <n v="1"/>
    <x v="1"/>
    <n v="60"/>
    <n v="3"/>
    <n v="1"/>
    <x v="1"/>
    <n v="4"/>
    <x v="1"/>
    <n v="2781"/>
    <n v="6311"/>
    <n v="0"/>
    <s v="Y"/>
    <x v="1"/>
    <n v="13"/>
    <n v="3"/>
    <n v="2"/>
    <n v="80"/>
    <n v="1"/>
    <n v="15"/>
    <n v="5"/>
    <n v="3"/>
    <n v="14"/>
    <n v="10"/>
    <n v="4"/>
    <n v="10"/>
    <x v="13"/>
  </r>
  <r>
    <n v="40"/>
    <x v="1"/>
    <s v="Travel_Rarely"/>
    <n v="107"/>
    <x v="0"/>
    <n v="10"/>
    <x v="3"/>
    <x v="4"/>
    <n v="1"/>
    <n v="1239"/>
    <n v="2"/>
    <x v="0"/>
    <n v="84"/>
    <n v="2"/>
    <n v="2"/>
    <x v="0"/>
    <n v="2"/>
    <x v="2"/>
    <n v="6852"/>
    <n v="11591"/>
    <n v="7"/>
    <s v="Y"/>
    <x v="1"/>
    <n v="12"/>
    <n v="3"/>
    <n v="2"/>
    <n v="80"/>
    <n v="1"/>
    <n v="7"/>
    <n v="2"/>
    <n v="4"/>
    <n v="5"/>
    <n v="1"/>
    <n v="1"/>
    <n v="3"/>
    <x v="29"/>
  </r>
  <r>
    <n v="25"/>
    <x v="1"/>
    <s v="Travel_Rarely"/>
    <n v="1356"/>
    <x v="0"/>
    <n v="10"/>
    <x v="2"/>
    <x v="0"/>
    <n v="1"/>
    <n v="1240"/>
    <n v="3"/>
    <x v="1"/>
    <n v="57"/>
    <n v="3"/>
    <n v="2"/>
    <x v="0"/>
    <n v="4"/>
    <x v="0"/>
    <n v="4950"/>
    <n v="20623"/>
    <n v="0"/>
    <s v="Y"/>
    <x v="1"/>
    <n v="14"/>
    <n v="3"/>
    <n v="2"/>
    <n v="80"/>
    <n v="0"/>
    <n v="5"/>
    <n v="4"/>
    <n v="3"/>
    <n v="4"/>
    <n v="3"/>
    <n v="1"/>
    <n v="1"/>
    <x v="14"/>
  </r>
  <r>
    <n v="30"/>
    <x v="1"/>
    <s v="Travel_Rarely"/>
    <n v="1465"/>
    <x v="1"/>
    <n v="1"/>
    <x v="3"/>
    <x v="2"/>
    <n v="1"/>
    <n v="1241"/>
    <n v="4"/>
    <x v="1"/>
    <n v="63"/>
    <n v="3"/>
    <n v="1"/>
    <x v="1"/>
    <n v="2"/>
    <x v="1"/>
    <n v="3579"/>
    <n v="9369"/>
    <n v="0"/>
    <s v="Y"/>
    <x v="0"/>
    <n v="21"/>
    <n v="4"/>
    <n v="1"/>
    <n v="80"/>
    <n v="1"/>
    <n v="12"/>
    <n v="2"/>
    <n v="3"/>
    <n v="11"/>
    <n v="9"/>
    <n v="5"/>
    <n v="7"/>
    <x v="13"/>
  </r>
  <r>
    <n v="42"/>
    <x v="1"/>
    <s v="Travel_Frequently"/>
    <n v="458"/>
    <x v="1"/>
    <n v="26"/>
    <x v="4"/>
    <x v="2"/>
    <n v="1"/>
    <n v="1242"/>
    <n v="1"/>
    <x v="0"/>
    <n v="60"/>
    <n v="3"/>
    <n v="3"/>
    <x v="7"/>
    <n v="1"/>
    <x v="1"/>
    <n v="13191"/>
    <n v="23281"/>
    <n v="3"/>
    <s v="Y"/>
    <x v="0"/>
    <n v="17"/>
    <n v="3"/>
    <n v="3"/>
    <n v="80"/>
    <n v="0"/>
    <n v="20"/>
    <n v="6"/>
    <n v="3"/>
    <n v="1"/>
    <n v="0"/>
    <n v="0"/>
    <n v="0"/>
    <x v="18"/>
  </r>
  <r>
    <n v="35"/>
    <x v="1"/>
    <s v="Non-Travel"/>
    <n v="1212"/>
    <x v="0"/>
    <n v="8"/>
    <x v="0"/>
    <x v="3"/>
    <n v="1"/>
    <n v="1243"/>
    <n v="3"/>
    <x v="0"/>
    <n v="78"/>
    <n v="2"/>
    <n v="3"/>
    <x v="0"/>
    <n v="4"/>
    <x v="1"/>
    <n v="10377"/>
    <n v="13755"/>
    <n v="4"/>
    <s v="Y"/>
    <x v="0"/>
    <n v="11"/>
    <n v="3"/>
    <n v="2"/>
    <n v="80"/>
    <n v="1"/>
    <n v="16"/>
    <n v="6"/>
    <n v="2"/>
    <n v="13"/>
    <n v="2"/>
    <n v="4"/>
    <n v="12"/>
    <x v="44"/>
  </r>
  <r>
    <n v="27"/>
    <x v="1"/>
    <s v="Travel_Rarely"/>
    <n v="1103"/>
    <x v="1"/>
    <n v="14"/>
    <x v="3"/>
    <x v="0"/>
    <n v="1"/>
    <n v="1244"/>
    <n v="1"/>
    <x v="1"/>
    <n v="42"/>
    <n v="3"/>
    <n v="1"/>
    <x v="1"/>
    <n v="1"/>
    <x v="1"/>
    <n v="2235"/>
    <n v="14377"/>
    <n v="1"/>
    <s v="Y"/>
    <x v="0"/>
    <n v="14"/>
    <n v="3"/>
    <n v="4"/>
    <n v="80"/>
    <n v="2"/>
    <n v="9"/>
    <n v="3"/>
    <n v="2"/>
    <n v="9"/>
    <n v="7"/>
    <n v="6"/>
    <n v="8"/>
    <x v="12"/>
  </r>
  <r>
    <n v="54"/>
    <x v="1"/>
    <s v="Travel_Frequently"/>
    <n v="966"/>
    <x v="1"/>
    <n v="1"/>
    <x v="2"/>
    <x v="0"/>
    <n v="1"/>
    <n v="1245"/>
    <n v="4"/>
    <x v="0"/>
    <n v="53"/>
    <n v="3"/>
    <n v="3"/>
    <x v="3"/>
    <n v="3"/>
    <x v="2"/>
    <n v="10502"/>
    <n v="9659"/>
    <n v="7"/>
    <s v="Y"/>
    <x v="1"/>
    <n v="17"/>
    <n v="3"/>
    <n v="1"/>
    <n v="80"/>
    <n v="1"/>
    <n v="33"/>
    <n v="2"/>
    <n v="1"/>
    <n v="5"/>
    <n v="4"/>
    <n v="1"/>
    <n v="4"/>
    <x v="6"/>
  </r>
  <r>
    <n v="44"/>
    <x v="1"/>
    <s v="Travel_Rarely"/>
    <n v="1117"/>
    <x v="1"/>
    <n v="2"/>
    <x v="1"/>
    <x v="0"/>
    <n v="1"/>
    <n v="1246"/>
    <n v="1"/>
    <x v="0"/>
    <n v="72"/>
    <n v="4"/>
    <n v="1"/>
    <x v="1"/>
    <n v="4"/>
    <x v="1"/>
    <n v="2011"/>
    <n v="19982"/>
    <n v="1"/>
    <s v="Y"/>
    <x v="1"/>
    <n v="13"/>
    <n v="3"/>
    <n v="4"/>
    <n v="80"/>
    <n v="1"/>
    <n v="10"/>
    <n v="5"/>
    <n v="3"/>
    <n v="10"/>
    <n v="5"/>
    <n v="7"/>
    <n v="7"/>
    <x v="21"/>
  </r>
  <r>
    <n v="19"/>
    <x v="0"/>
    <s v="Non-Travel"/>
    <n v="504"/>
    <x v="1"/>
    <n v="10"/>
    <x v="3"/>
    <x v="2"/>
    <n v="1"/>
    <n v="1248"/>
    <n v="1"/>
    <x v="0"/>
    <n v="96"/>
    <n v="2"/>
    <n v="1"/>
    <x v="1"/>
    <n v="2"/>
    <x v="0"/>
    <n v="1859"/>
    <n v="6148"/>
    <n v="1"/>
    <s v="Y"/>
    <x v="0"/>
    <n v="25"/>
    <n v="4"/>
    <n v="2"/>
    <n v="80"/>
    <n v="0"/>
    <n v="1"/>
    <n v="2"/>
    <n v="4"/>
    <n v="1"/>
    <n v="1"/>
    <n v="0"/>
    <n v="0"/>
    <x v="44"/>
  </r>
  <r>
    <n v="29"/>
    <x v="1"/>
    <s v="Travel_Rarely"/>
    <n v="1010"/>
    <x v="1"/>
    <n v="1"/>
    <x v="3"/>
    <x v="0"/>
    <n v="1"/>
    <n v="1249"/>
    <n v="1"/>
    <x v="0"/>
    <n v="97"/>
    <n v="3"/>
    <n v="1"/>
    <x v="1"/>
    <n v="4"/>
    <x v="2"/>
    <n v="3760"/>
    <n v="5598"/>
    <n v="1"/>
    <s v="Y"/>
    <x v="1"/>
    <n v="15"/>
    <n v="3"/>
    <n v="1"/>
    <n v="80"/>
    <n v="3"/>
    <n v="3"/>
    <n v="5"/>
    <n v="3"/>
    <n v="3"/>
    <n v="2"/>
    <n v="1"/>
    <n v="2"/>
    <x v="2"/>
  </r>
  <r>
    <n v="54"/>
    <x v="1"/>
    <s v="Travel_Rarely"/>
    <n v="685"/>
    <x v="1"/>
    <n v="3"/>
    <x v="3"/>
    <x v="0"/>
    <n v="1"/>
    <n v="1250"/>
    <n v="4"/>
    <x v="1"/>
    <n v="85"/>
    <n v="3"/>
    <n v="4"/>
    <x v="7"/>
    <n v="4"/>
    <x v="1"/>
    <n v="17779"/>
    <n v="23474"/>
    <n v="3"/>
    <s v="Y"/>
    <x v="1"/>
    <n v="14"/>
    <n v="3"/>
    <n v="1"/>
    <n v="80"/>
    <n v="0"/>
    <n v="36"/>
    <n v="2"/>
    <n v="3"/>
    <n v="10"/>
    <n v="9"/>
    <n v="0"/>
    <n v="9"/>
    <x v="28"/>
  </r>
  <r>
    <n v="31"/>
    <x v="1"/>
    <s v="Travel_Rarely"/>
    <n v="1332"/>
    <x v="1"/>
    <n v="11"/>
    <x v="0"/>
    <x v="2"/>
    <n v="1"/>
    <n v="1251"/>
    <n v="3"/>
    <x v="1"/>
    <n v="80"/>
    <n v="3"/>
    <n v="2"/>
    <x v="4"/>
    <n v="1"/>
    <x v="1"/>
    <n v="6833"/>
    <n v="17089"/>
    <n v="1"/>
    <s v="Y"/>
    <x v="0"/>
    <n v="12"/>
    <n v="3"/>
    <n v="4"/>
    <n v="80"/>
    <n v="0"/>
    <n v="6"/>
    <n v="2"/>
    <n v="2"/>
    <n v="6"/>
    <n v="5"/>
    <n v="0"/>
    <n v="1"/>
    <x v="20"/>
  </r>
  <r>
    <n v="31"/>
    <x v="1"/>
    <s v="Travel_Rarely"/>
    <n v="1062"/>
    <x v="1"/>
    <n v="24"/>
    <x v="3"/>
    <x v="2"/>
    <n v="1"/>
    <n v="1252"/>
    <n v="3"/>
    <x v="0"/>
    <n v="96"/>
    <n v="2"/>
    <n v="2"/>
    <x v="4"/>
    <n v="1"/>
    <x v="0"/>
    <n v="6812"/>
    <n v="17198"/>
    <n v="1"/>
    <s v="Y"/>
    <x v="1"/>
    <n v="19"/>
    <n v="3"/>
    <n v="2"/>
    <n v="80"/>
    <n v="0"/>
    <n v="10"/>
    <n v="2"/>
    <n v="3"/>
    <n v="10"/>
    <n v="9"/>
    <n v="1"/>
    <n v="8"/>
    <x v="18"/>
  </r>
  <r>
    <n v="59"/>
    <x v="1"/>
    <s v="Travel_Rarely"/>
    <n v="326"/>
    <x v="0"/>
    <n v="3"/>
    <x v="3"/>
    <x v="0"/>
    <n v="1"/>
    <n v="1254"/>
    <n v="3"/>
    <x v="0"/>
    <n v="48"/>
    <n v="2"/>
    <n v="2"/>
    <x v="0"/>
    <n v="4"/>
    <x v="0"/>
    <n v="5171"/>
    <n v="16490"/>
    <n v="5"/>
    <s v="Y"/>
    <x v="1"/>
    <n v="17"/>
    <n v="3"/>
    <n v="4"/>
    <n v="80"/>
    <n v="0"/>
    <n v="13"/>
    <n v="2"/>
    <n v="3"/>
    <n v="6"/>
    <n v="1"/>
    <n v="0"/>
    <n v="5"/>
    <x v="49"/>
  </r>
  <r>
    <n v="43"/>
    <x v="1"/>
    <s v="Travel_Rarely"/>
    <n v="920"/>
    <x v="1"/>
    <n v="3"/>
    <x v="3"/>
    <x v="0"/>
    <n v="1"/>
    <n v="1255"/>
    <n v="3"/>
    <x v="1"/>
    <n v="96"/>
    <n v="1"/>
    <n v="5"/>
    <x v="7"/>
    <n v="4"/>
    <x v="1"/>
    <n v="19740"/>
    <n v="18625"/>
    <n v="3"/>
    <s v="Y"/>
    <x v="1"/>
    <n v="14"/>
    <n v="3"/>
    <n v="2"/>
    <n v="80"/>
    <n v="1"/>
    <n v="25"/>
    <n v="2"/>
    <n v="3"/>
    <n v="8"/>
    <n v="7"/>
    <n v="0"/>
    <n v="7"/>
    <x v="24"/>
  </r>
  <r>
    <n v="49"/>
    <x v="1"/>
    <s v="Travel_Rarely"/>
    <n v="1098"/>
    <x v="1"/>
    <n v="4"/>
    <x v="0"/>
    <x v="2"/>
    <n v="1"/>
    <n v="1256"/>
    <n v="1"/>
    <x v="1"/>
    <n v="85"/>
    <n v="2"/>
    <n v="5"/>
    <x v="5"/>
    <n v="3"/>
    <x v="1"/>
    <n v="18711"/>
    <n v="12124"/>
    <n v="2"/>
    <s v="Y"/>
    <x v="1"/>
    <n v="13"/>
    <n v="3"/>
    <n v="3"/>
    <n v="80"/>
    <n v="1"/>
    <n v="23"/>
    <n v="2"/>
    <n v="4"/>
    <n v="1"/>
    <n v="0"/>
    <n v="0"/>
    <n v="0"/>
    <x v="35"/>
  </r>
  <r>
    <n v="36"/>
    <x v="1"/>
    <s v="Travel_Frequently"/>
    <n v="469"/>
    <x v="1"/>
    <n v="3"/>
    <x v="3"/>
    <x v="4"/>
    <n v="1"/>
    <n v="1257"/>
    <n v="3"/>
    <x v="1"/>
    <n v="46"/>
    <n v="3"/>
    <n v="1"/>
    <x v="1"/>
    <n v="2"/>
    <x v="1"/>
    <n v="3692"/>
    <n v="9256"/>
    <n v="1"/>
    <s v="Y"/>
    <x v="1"/>
    <n v="12"/>
    <n v="3"/>
    <n v="3"/>
    <n v="80"/>
    <n v="0"/>
    <n v="12"/>
    <n v="2"/>
    <n v="2"/>
    <n v="11"/>
    <n v="10"/>
    <n v="0"/>
    <n v="7"/>
    <x v="24"/>
  </r>
  <r>
    <n v="48"/>
    <x v="1"/>
    <s v="Travel_Rarely"/>
    <n v="969"/>
    <x v="1"/>
    <n v="2"/>
    <x v="0"/>
    <x v="4"/>
    <n v="1"/>
    <n v="1258"/>
    <n v="4"/>
    <x v="1"/>
    <n v="76"/>
    <n v="4"/>
    <n v="1"/>
    <x v="2"/>
    <n v="2"/>
    <x v="0"/>
    <n v="2559"/>
    <n v="16620"/>
    <n v="5"/>
    <s v="Y"/>
    <x v="1"/>
    <n v="11"/>
    <n v="3"/>
    <n v="3"/>
    <n v="80"/>
    <n v="0"/>
    <n v="7"/>
    <n v="4"/>
    <n v="2"/>
    <n v="1"/>
    <n v="0"/>
    <n v="0"/>
    <n v="0"/>
    <x v="22"/>
  </r>
  <r>
    <n v="27"/>
    <x v="1"/>
    <s v="Travel_Rarely"/>
    <n v="1167"/>
    <x v="1"/>
    <n v="4"/>
    <x v="0"/>
    <x v="0"/>
    <n v="1"/>
    <n v="1259"/>
    <n v="1"/>
    <x v="1"/>
    <n v="76"/>
    <n v="3"/>
    <n v="1"/>
    <x v="1"/>
    <n v="3"/>
    <x v="2"/>
    <n v="2517"/>
    <n v="3208"/>
    <n v="1"/>
    <s v="Y"/>
    <x v="1"/>
    <n v="11"/>
    <n v="3"/>
    <n v="2"/>
    <n v="80"/>
    <n v="3"/>
    <n v="5"/>
    <n v="2"/>
    <n v="3"/>
    <n v="5"/>
    <n v="3"/>
    <n v="0"/>
    <n v="3"/>
    <x v="41"/>
  </r>
  <r>
    <n v="29"/>
    <x v="1"/>
    <s v="Travel_Rarely"/>
    <n v="1329"/>
    <x v="1"/>
    <n v="7"/>
    <x v="3"/>
    <x v="0"/>
    <n v="1"/>
    <n v="1260"/>
    <n v="3"/>
    <x v="1"/>
    <n v="82"/>
    <n v="3"/>
    <n v="2"/>
    <x v="4"/>
    <n v="4"/>
    <x v="2"/>
    <n v="6623"/>
    <n v="4204"/>
    <n v="1"/>
    <s v="Y"/>
    <x v="0"/>
    <n v="11"/>
    <n v="3"/>
    <n v="2"/>
    <n v="80"/>
    <n v="2"/>
    <n v="6"/>
    <n v="2"/>
    <n v="3"/>
    <n v="6"/>
    <n v="0"/>
    <n v="1"/>
    <n v="0"/>
    <x v="14"/>
  </r>
  <r>
    <n v="48"/>
    <x v="1"/>
    <s v="Travel_Rarely"/>
    <n v="715"/>
    <x v="1"/>
    <n v="1"/>
    <x v="3"/>
    <x v="0"/>
    <n v="1"/>
    <n v="1263"/>
    <n v="4"/>
    <x v="1"/>
    <n v="76"/>
    <n v="2"/>
    <n v="5"/>
    <x v="7"/>
    <n v="4"/>
    <x v="0"/>
    <n v="18265"/>
    <n v="8733"/>
    <n v="6"/>
    <s v="Y"/>
    <x v="1"/>
    <n v="12"/>
    <n v="3"/>
    <n v="3"/>
    <n v="80"/>
    <n v="0"/>
    <n v="25"/>
    <n v="3"/>
    <n v="4"/>
    <n v="1"/>
    <n v="0"/>
    <n v="0"/>
    <n v="0"/>
    <x v="32"/>
  </r>
  <r>
    <n v="29"/>
    <x v="1"/>
    <s v="Travel_Rarely"/>
    <n v="694"/>
    <x v="1"/>
    <n v="1"/>
    <x v="3"/>
    <x v="0"/>
    <n v="1"/>
    <n v="1264"/>
    <n v="4"/>
    <x v="0"/>
    <n v="87"/>
    <n v="2"/>
    <n v="4"/>
    <x v="7"/>
    <n v="4"/>
    <x v="2"/>
    <n v="16124"/>
    <n v="3423"/>
    <n v="3"/>
    <s v="Y"/>
    <x v="1"/>
    <n v="14"/>
    <n v="3"/>
    <n v="2"/>
    <n v="80"/>
    <n v="2"/>
    <n v="9"/>
    <n v="2"/>
    <n v="2"/>
    <n v="7"/>
    <n v="7"/>
    <n v="1"/>
    <n v="7"/>
    <x v="43"/>
  </r>
  <r>
    <n v="34"/>
    <x v="1"/>
    <s v="Travel_Rarely"/>
    <n v="1320"/>
    <x v="1"/>
    <n v="20"/>
    <x v="3"/>
    <x v="4"/>
    <n v="1"/>
    <n v="1265"/>
    <n v="3"/>
    <x v="0"/>
    <n v="89"/>
    <n v="4"/>
    <n v="1"/>
    <x v="1"/>
    <n v="3"/>
    <x v="1"/>
    <n v="2585"/>
    <n v="21643"/>
    <n v="0"/>
    <s v="Y"/>
    <x v="1"/>
    <n v="17"/>
    <n v="3"/>
    <n v="4"/>
    <n v="80"/>
    <n v="0"/>
    <n v="2"/>
    <n v="5"/>
    <n v="2"/>
    <n v="1"/>
    <n v="0"/>
    <n v="0"/>
    <n v="0"/>
    <x v="48"/>
  </r>
  <r>
    <n v="44"/>
    <x v="1"/>
    <s v="Travel_Rarely"/>
    <n v="1099"/>
    <x v="0"/>
    <n v="5"/>
    <x v="3"/>
    <x v="3"/>
    <n v="1"/>
    <n v="1267"/>
    <n v="2"/>
    <x v="1"/>
    <n v="88"/>
    <n v="3"/>
    <n v="5"/>
    <x v="5"/>
    <n v="2"/>
    <x v="1"/>
    <n v="18213"/>
    <n v="8751"/>
    <n v="7"/>
    <s v="Y"/>
    <x v="1"/>
    <n v="11"/>
    <n v="3"/>
    <n v="3"/>
    <n v="80"/>
    <n v="1"/>
    <n v="26"/>
    <n v="5"/>
    <n v="3"/>
    <n v="22"/>
    <n v="9"/>
    <n v="3"/>
    <n v="10"/>
    <x v="33"/>
  </r>
  <r>
    <n v="33"/>
    <x v="1"/>
    <s v="Travel_Rarely"/>
    <n v="536"/>
    <x v="0"/>
    <n v="10"/>
    <x v="4"/>
    <x v="3"/>
    <n v="1"/>
    <n v="1268"/>
    <n v="4"/>
    <x v="1"/>
    <n v="82"/>
    <n v="4"/>
    <n v="3"/>
    <x v="0"/>
    <n v="3"/>
    <x v="2"/>
    <n v="8380"/>
    <n v="21708"/>
    <n v="0"/>
    <s v="Y"/>
    <x v="0"/>
    <n v="14"/>
    <n v="3"/>
    <n v="4"/>
    <n v="80"/>
    <n v="2"/>
    <n v="10"/>
    <n v="3"/>
    <n v="3"/>
    <n v="9"/>
    <n v="8"/>
    <n v="0"/>
    <n v="8"/>
    <x v="1"/>
  </r>
  <r>
    <n v="19"/>
    <x v="1"/>
    <s v="Travel_Rarely"/>
    <n v="265"/>
    <x v="1"/>
    <n v="25"/>
    <x v="3"/>
    <x v="0"/>
    <n v="1"/>
    <n v="1269"/>
    <n v="2"/>
    <x v="0"/>
    <n v="57"/>
    <n v="4"/>
    <n v="1"/>
    <x v="1"/>
    <n v="4"/>
    <x v="0"/>
    <n v="2994"/>
    <n v="21221"/>
    <n v="1"/>
    <s v="Y"/>
    <x v="0"/>
    <n v="12"/>
    <n v="3"/>
    <n v="4"/>
    <n v="80"/>
    <n v="0"/>
    <n v="1"/>
    <n v="2"/>
    <n v="3"/>
    <n v="1"/>
    <n v="0"/>
    <n v="0"/>
    <n v="1"/>
    <x v="3"/>
  </r>
  <r>
    <n v="23"/>
    <x v="1"/>
    <s v="Travel_Rarely"/>
    <n v="373"/>
    <x v="1"/>
    <n v="1"/>
    <x v="0"/>
    <x v="0"/>
    <n v="1"/>
    <n v="1270"/>
    <n v="4"/>
    <x v="1"/>
    <n v="47"/>
    <n v="3"/>
    <n v="1"/>
    <x v="1"/>
    <n v="3"/>
    <x v="1"/>
    <n v="1223"/>
    <n v="16901"/>
    <n v="1"/>
    <s v="Y"/>
    <x v="1"/>
    <n v="22"/>
    <n v="4"/>
    <n v="4"/>
    <n v="80"/>
    <n v="1"/>
    <n v="1"/>
    <n v="2"/>
    <n v="3"/>
    <n v="1"/>
    <n v="0"/>
    <n v="0"/>
    <n v="1"/>
    <x v="24"/>
  </r>
  <r>
    <n v="25"/>
    <x v="0"/>
    <s v="Travel_Frequently"/>
    <n v="599"/>
    <x v="0"/>
    <n v="24"/>
    <x v="1"/>
    <x v="0"/>
    <n v="1"/>
    <n v="1273"/>
    <n v="3"/>
    <x v="1"/>
    <n v="73"/>
    <n v="1"/>
    <n v="1"/>
    <x v="6"/>
    <n v="4"/>
    <x v="0"/>
    <n v="1118"/>
    <n v="8040"/>
    <n v="1"/>
    <s v="Y"/>
    <x v="0"/>
    <n v="14"/>
    <n v="3"/>
    <n v="4"/>
    <n v="80"/>
    <n v="0"/>
    <n v="1"/>
    <n v="4"/>
    <n v="3"/>
    <n v="1"/>
    <n v="0"/>
    <n v="1"/>
    <n v="0"/>
    <x v="30"/>
  </r>
  <r>
    <n v="26"/>
    <x v="1"/>
    <s v="Travel_Rarely"/>
    <n v="583"/>
    <x v="1"/>
    <n v="4"/>
    <x v="0"/>
    <x v="0"/>
    <n v="1"/>
    <n v="1275"/>
    <n v="3"/>
    <x v="1"/>
    <n v="53"/>
    <n v="3"/>
    <n v="1"/>
    <x v="1"/>
    <n v="4"/>
    <x v="0"/>
    <n v="2875"/>
    <n v="9973"/>
    <n v="1"/>
    <s v="Y"/>
    <x v="0"/>
    <n v="20"/>
    <n v="4"/>
    <n v="2"/>
    <n v="80"/>
    <n v="0"/>
    <n v="8"/>
    <n v="2"/>
    <n v="2"/>
    <n v="8"/>
    <n v="5"/>
    <n v="2"/>
    <n v="2"/>
    <x v="24"/>
  </r>
  <r>
    <n v="45"/>
    <x v="0"/>
    <s v="Travel_Rarely"/>
    <n v="1449"/>
    <x v="0"/>
    <n v="2"/>
    <x v="3"/>
    <x v="3"/>
    <n v="1"/>
    <n v="1277"/>
    <n v="1"/>
    <x v="0"/>
    <n v="94"/>
    <n v="1"/>
    <n v="5"/>
    <x v="5"/>
    <n v="2"/>
    <x v="0"/>
    <n v="18824"/>
    <n v="2493"/>
    <n v="2"/>
    <s v="Y"/>
    <x v="0"/>
    <n v="16"/>
    <n v="3"/>
    <n v="1"/>
    <n v="80"/>
    <n v="0"/>
    <n v="26"/>
    <n v="2"/>
    <n v="3"/>
    <n v="24"/>
    <n v="10"/>
    <n v="1"/>
    <n v="11"/>
    <x v="19"/>
  </r>
  <r>
    <n v="55"/>
    <x v="1"/>
    <s v="Non-Travel"/>
    <n v="177"/>
    <x v="1"/>
    <n v="8"/>
    <x v="1"/>
    <x v="2"/>
    <n v="1"/>
    <n v="1278"/>
    <n v="4"/>
    <x v="1"/>
    <n v="37"/>
    <n v="2"/>
    <n v="4"/>
    <x v="4"/>
    <n v="2"/>
    <x v="2"/>
    <n v="13577"/>
    <n v="25592"/>
    <n v="1"/>
    <s v="Y"/>
    <x v="0"/>
    <n v="15"/>
    <n v="3"/>
    <n v="4"/>
    <n v="80"/>
    <n v="1"/>
    <n v="34"/>
    <n v="3"/>
    <n v="3"/>
    <n v="33"/>
    <n v="9"/>
    <n v="15"/>
    <n v="0"/>
    <x v="0"/>
  </r>
  <r>
    <n v="21"/>
    <x v="0"/>
    <s v="Travel_Frequently"/>
    <n v="251"/>
    <x v="1"/>
    <n v="10"/>
    <x v="0"/>
    <x v="0"/>
    <n v="1"/>
    <n v="1279"/>
    <n v="1"/>
    <x v="0"/>
    <n v="45"/>
    <n v="2"/>
    <n v="1"/>
    <x v="2"/>
    <n v="3"/>
    <x v="0"/>
    <n v="2625"/>
    <n v="25308"/>
    <n v="1"/>
    <s v="Y"/>
    <x v="1"/>
    <n v="20"/>
    <n v="4"/>
    <n v="3"/>
    <n v="80"/>
    <n v="0"/>
    <n v="2"/>
    <n v="2"/>
    <n v="1"/>
    <n v="2"/>
    <n v="2"/>
    <n v="2"/>
    <n v="2"/>
    <x v="37"/>
  </r>
  <r>
    <n v="46"/>
    <x v="1"/>
    <s v="Travel_Rarely"/>
    <n v="168"/>
    <x v="0"/>
    <n v="4"/>
    <x v="0"/>
    <x v="3"/>
    <n v="1"/>
    <n v="1280"/>
    <n v="4"/>
    <x v="0"/>
    <n v="33"/>
    <n v="2"/>
    <n v="5"/>
    <x v="5"/>
    <n v="2"/>
    <x v="1"/>
    <n v="18789"/>
    <n v="9946"/>
    <n v="2"/>
    <s v="Y"/>
    <x v="1"/>
    <n v="14"/>
    <n v="3"/>
    <n v="3"/>
    <n v="80"/>
    <n v="1"/>
    <n v="26"/>
    <n v="2"/>
    <n v="3"/>
    <n v="11"/>
    <n v="4"/>
    <n v="0"/>
    <n v="8"/>
    <x v="27"/>
  </r>
  <r>
    <n v="34"/>
    <x v="1"/>
    <s v="Travel_Rarely"/>
    <n v="131"/>
    <x v="0"/>
    <n v="2"/>
    <x v="3"/>
    <x v="3"/>
    <n v="1"/>
    <n v="1281"/>
    <n v="3"/>
    <x v="0"/>
    <n v="86"/>
    <n v="3"/>
    <n v="2"/>
    <x v="0"/>
    <n v="1"/>
    <x v="0"/>
    <n v="4538"/>
    <n v="6039"/>
    <n v="0"/>
    <s v="Y"/>
    <x v="0"/>
    <n v="12"/>
    <n v="3"/>
    <n v="4"/>
    <n v="80"/>
    <n v="0"/>
    <n v="4"/>
    <n v="3"/>
    <n v="3"/>
    <n v="3"/>
    <n v="2"/>
    <n v="0"/>
    <n v="2"/>
    <x v="15"/>
  </r>
  <r>
    <n v="51"/>
    <x v="1"/>
    <s v="Travel_Frequently"/>
    <n v="237"/>
    <x v="0"/>
    <n v="9"/>
    <x v="3"/>
    <x v="0"/>
    <n v="1"/>
    <n v="1282"/>
    <n v="4"/>
    <x v="1"/>
    <n v="83"/>
    <n v="3"/>
    <n v="5"/>
    <x v="5"/>
    <n v="2"/>
    <x v="2"/>
    <n v="19847"/>
    <n v="19196"/>
    <n v="4"/>
    <s v="Y"/>
    <x v="0"/>
    <n v="24"/>
    <n v="4"/>
    <n v="1"/>
    <n v="80"/>
    <n v="1"/>
    <n v="31"/>
    <n v="5"/>
    <n v="2"/>
    <n v="29"/>
    <n v="10"/>
    <n v="11"/>
    <n v="10"/>
    <x v="17"/>
  </r>
  <r>
    <n v="59"/>
    <x v="1"/>
    <s v="Travel_Rarely"/>
    <n v="1429"/>
    <x v="1"/>
    <n v="18"/>
    <x v="2"/>
    <x v="2"/>
    <n v="1"/>
    <n v="1283"/>
    <n v="4"/>
    <x v="1"/>
    <n v="67"/>
    <n v="3"/>
    <n v="3"/>
    <x v="3"/>
    <n v="4"/>
    <x v="0"/>
    <n v="10512"/>
    <n v="20002"/>
    <n v="6"/>
    <s v="Y"/>
    <x v="1"/>
    <n v="12"/>
    <n v="3"/>
    <n v="4"/>
    <n v="80"/>
    <n v="0"/>
    <n v="25"/>
    <n v="6"/>
    <n v="2"/>
    <n v="9"/>
    <n v="7"/>
    <n v="5"/>
    <n v="4"/>
    <x v="37"/>
  </r>
  <r>
    <n v="34"/>
    <x v="1"/>
    <s v="Travel_Frequently"/>
    <n v="135"/>
    <x v="1"/>
    <n v="19"/>
    <x v="3"/>
    <x v="2"/>
    <n v="1"/>
    <n v="1285"/>
    <n v="3"/>
    <x v="0"/>
    <n v="46"/>
    <n v="3"/>
    <n v="2"/>
    <x v="2"/>
    <n v="2"/>
    <x v="2"/>
    <n v="4444"/>
    <n v="22534"/>
    <n v="4"/>
    <s v="Y"/>
    <x v="1"/>
    <n v="13"/>
    <n v="3"/>
    <n v="3"/>
    <n v="80"/>
    <n v="2"/>
    <n v="15"/>
    <n v="2"/>
    <n v="4"/>
    <n v="11"/>
    <n v="8"/>
    <n v="5"/>
    <n v="10"/>
    <x v="8"/>
  </r>
  <r>
    <n v="28"/>
    <x v="1"/>
    <s v="Travel_Frequently"/>
    <n v="791"/>
    <x v="1"/>
    <n v="1"/>
    <x v="2"/>
    <x v="2"/>
    <n v="1"/>
    <n v="1286"/>
    <n v="4"/>
    <x v="1"/>
    <n v="44"/>
    <n v="3"/>
    <n v="1"/>
    <x v="2"/>
    <n v="3"/>
    <x v="0"/>
    <n v="2154"/>
    <n v="6842"/>
    <n v="0"/>
    <s v="Y"/>
    <x v="0"/>
    <n v="11"/>
    <n v="3"/>
    <n v="3"/>
    <n v="80"/>
    <n v="0"/>
    <n v="5"/>
    <n v="2"/>
    <n v="2"/>
    <n v="4"/>
    <n v="2"/>
    <n v="0"/>
    <n v="2"/>
    <x v="26"/>
  </r>
  <r>
    <n v="44"/>
    <x v="1"/>
    <s v="Travel_Rarely"/>
    <n v="1199"/>
    <x v="1"/>
    <n v="4"/>
    <x v="0"/>
    <x v="0"/>
    <n v="1"/>
    <n v="1288"/>
    <n v="3"/>
    <x v="1"/>
    <n v="92"/>
    <n v="4"/>
    <n v="5"/>
    <x v="5"/>
    <n v="1"/>
    <x v="2"/>
    <n v="19190"/>
    <n v="17477"/>
    <n v="1"/>
    <s v="Y"/>
    <x v="1"/>
    <n v="14"/>
    <n v="3"/>
    <n v="4"/>
    <n v="80"/>
    <n v="2"/>
    <n v="26"/>
    <n v="4"/>
    <n v="2"/>
    <n v="25"/>
    <n v="9"/>
    <n v="14"/>
    <n v="13"/>
    <x v="22"/>
  </r>
  <r>
    <n v="34"/>
    <x v="1"/>
    <s v="Travel_Frequently"/>
    <n v="648"/>
    <x v="2"/>
    <n v="11"/>
    <x v="3"/>
    <x v="0"/>
    <n v="1"/>
    <n v="1289"/>
    <n v="3"/>
    <x v="1"/>
    <n v="56"/>
    <n v="2"/>
    <n v="2"/>
    <x v="8"/>
    <n v="2"/>
    <x v="1"/>
    <n v="4490"/>
    <n v="21833"/>
    <n v="4"/>
    <s v="Y"/>
    <x v="1"/>
    <n v="11"/>
    <n v="3"/>
    <n v="4"/>
    <n v="80"/>
    <n v="2"/>
    <n v="14"/>
    <n v="5"/>
    <n v="4"/>
    <n v="10"/>
    <n v="9"/>
    <n v="1"/>
    <n v="8"/>
    <x v="0"/>
  </r>
  <r>
    <n v="35"/>
    <x v="1"/>
    <s v="Travel_Rarely"/>
    <n v="735"/>
    <x v="1"/>
    <n v="6"/>
    <x v="1"/>
    <x v="0"/>
    <n v="1"/>
    <n v="1291"/>
    <n v="3"/>
    <x v="1"/>
    <n v="66"/>
    <n v="3"/>
    <n v="1"/>
    <x v="1"/>
    <n v="3"/>
    <x v="1"/>
    <n v="3506"/>
    <n v="6020"/>
    <n v="0"/>
    <s v="Y"/>
    <x v="0"/>
    <n v="14"/>
    <n v="3"/>
    <n v="4"/>
    <n v="80"/>
    <n v="0"/>
    <n v="4"/>
    <n v="3"/>
    <n v="3"/>
    <n v="3"/>
    <n v="2"/>
    <n v="2"/>
    <n v="2"/>
    <x v="23"/>
  </r>
  <r>
    <n v="42"/>
    <x v="1"/>
    <s v="Travel_Rarely"/>
    <n v="603"/>
    <x v="1"/>
    <n v="7"/>
    <x v="2"/>
    <x v="2"/>
    <n v="1"/>
    <n v="1292"/>
    <n v="2"/>
    <x v="0"/>
    <n v="78"/>
    <n v="4"/>
    <n v="2"/>
    <x v="1"/>
    <n v="2"/>
    <x v="1"/>
    <n v="2372"/>
    <n v="5628"/>
    <n v="6"/>
    <s v="Y"/>
    <x v="0"/>
    <n v="16"/>
    <n v="3"/>
    <n v="4"/>
    <n v="80"/>
    <n v="0"/>
    <n v="18"/>
    <n v="2"/>
    <n v="3"/>
    <n v="1"/>
    <n v="0"/>
    <n v="0"/>
    <n v="0"/>
    <x v="41"/>
  </r>
  <r>
    <n v="43"/>
    <x v="1"/>
    <s v="Travel_Rarely"/>
    <n v="531"/>
    <x v="0"/>
    <n v="4"/>
    <x v="2"/>
    <x v="3"/>
    <n v="1"/>
    <n v="1293"/>
    <n v="4"/>
    <x v="0"/>
    <n v="56"/>
    <n v="2"/>
    <n v="3"/>
    <x v="0"/>
    <n v="4"/>
    <x v="0"/>
    <n v="10231"/>
    <n v="20364"/>
    <n v="3"/>
    <s v="Y"/>
    <x v="1"/>
    <n v="14"/>
    <n v="3"/>
    <n v="4"/>
    <n v="80"/>
    <n v="0"/>
    <n v="23"/>
    <n v="3"/>
    <n v="4"/>
    <n v="21"/>
    <n v="7"/>
    <n v="15"/>
    <n v="17"/>
    <x v="40"/>
  </r>
  <r>
    <n v="36"/>
    <x v="1"/>
    <s v="Travel_Rarely"/>
    <n v="429"/>
    <x v="1"/>
    <n v="2"/>
    <x v="2"/>
    <x v="0"/>
    <n v="1"/>
    <n v="1294"/>
    <n v="3"/>
    <x v="0"/>
    <n v="53"/>
    <n v="3"/>
    <n v="2"/>
    <x v="3"/>
    <n v="2"/>
    <x v="0"/>
    <n v="5410"/>
    <n v="2323"/>
    <n v="9"/>
    <s v="Y"/>
    <x v="0"/>
    <n v="11"/>
    <n v="3"/>
    <n v="4"/>
    <n v="80"/>
    <n v="0"/>
    <n v="18"/>
    <n v="2"/>
    <n v="3"/>
    <n v="16"/>
    <n v="14"/>
    <n v="5"/>
    <n v="12"/>
    <x v="45"/>
  </r>
  <r>
    <n v="44"/>
    <x v="0"/>
    <s v="Travel_Rarely"/>
    <n v="621"/>
    <x v="1"/>
    <n v="15"/>
    <x v="3"/>
    <x v="2"/>
    <n v="1"/>
    <n v="1295"/>
    <n v="1"/>
    <x v="0"/>
    <n v="73"/>
    <n v="3"/>
    <n v="3"/>
    <x v="4"/>
    <n v="4"/>
    <x v="1"/>
    <n v="7978"/>
    <n v="14075"/>
    <n v="1"/>
    <s v="Y"/>
    <x v="1"/>
    <n v="11"/>
    <n v="3"/>
    <n v="4"/>
    <n v="80"/>
    <n v="1"/>
    <n v="10"/>
    <n v="2"/>
    <n v="3"/>
    <n v="10"/>
    <n v="7"/>
    <n v="0"/>
    <n v="5"/>
    <x v="35"/>
  </r>
  <r>
    <n v="28"/>
    <x v="1"/>
    <s v="Travel_Frequently"/>
    <n v="193"/>
    <x v="1"/>
    <n v="2"/>
    <x v="3"/>
    <x v="0"/>
    <n v="1"/>
    <n v="1296"/>
    <n v="4"/>
    <x v="1"/>
    <n v="52"/>
    <n v="2"/>
    <n v="1"/>
    <x v="2"/>
    <n v="4"/>
    <x v="1"/>
    <n v="3867"/>
    <n v="14222"/>
    <n v="1"/>
    <s v="Y"/>
    <x v="0"/>
    <n v="12"/>
    <n v="3"/>
    <n v="2"/>
    <n v="80"/>
    <n v="1"/>
    <n v="2"/>
    <n v="2"/>
    <n v="3"/>
    <n v="2"/>
    <n v="2"/>
    <n v="2"/>
    <n v="2"/>
    <x v="12"/>
  </r>
  <r>
    <n v="51"/>
    <x v="1"/>
    <s v="Travel_Frequently"/>
    <n v="968"/>
    <x v="1"/>
    <n v="6"/>
    <x v="0"/>
    <x v="2"/>
    <n v="1"/>
    <n v="1297"/>
    <n v="2"/>
    <x v="0"/>
    <n v="40"/>
    <n v="2"/>
    <n v="1"/>
    <x v="2"/>
    <n v="3"/>
    <x v="0"/>
    <n v="2838"/>
    <n v="4257"/>
    <n v="0"/>
    <s v="Y"/>
    <x v="1"/>
    <n v="14"/>
    <n v="3"/>
    <n v="2"/>
    <n v="80"/>
    <n v="0"/>
    <n v="8"/>
    <n v="6"/>
    <n v="2"/>
    <n v="7"/>
    <n v="0"/>
    <n v="7"/>
    <n v="7"/>
    <x v="12"/>
  </r>
  <r>
    <n v="30"/>
    <x v="1"/>
    <s v="Non-Travel"/>
    <n v="879"/>
    <x v="1"/>
    <n v="9"/>
    <x v="0"/>
    <x v="2"/>
    <n v="1"/>
    <n v="1298"/>
    <n v="3"/>
    <x v="0"/>
    <n v="72"/>
    <n v="3"/>
    <n v="2"/>
    <x v="3"/>
    <n v="3"/>
    <x v="0"/>
    <n v="4695"/>
    <n v="12858"/>
    <n v="7"/>
    <s v="Y"/>
    <x v="0"/>
    <n v="18"/>
    <n v="3"/>
    <n v="3"/>
    <n v="80"/>
    <n v="0"/>
    <n v="10"/>
    <n v="3"/>
    <n v="3"/>
    <n v="8"/>
    <n v="4"/>
    <n v="1"/>
    <n v="7"/>
    <x v="3"/>
  </r>
  <r>
    <n v="29"/>
    <x v="0"/>
    <s v="Travel_Rarely"/>
    <n v="806"/>
    <x v="1"/>
    <n v="7"/>
    <x v="3"/>
    <x v="4"/>
    <n v="1"/>
    <n v="1299"/>
    <n v="2"/>
    <x v="0"/>
    <n v="39"/>
    <n v="3"/>
    <n v="1"/>
    <x v="2"/>
    <n v="3"/>
    <x v="2"/>
    <n v="3339"/>
    <n v="17285"/>
    <n v="3"/>
    <s v="Y"/>
    <x v="0"/>
    <n v="13"/>
    <n v="3"/>
    <n v="1"/>
    <n v="80"/>
    <n v="2"/>
    <n v="10"/>
    <n v="2"/>
    <n v="3"/>
    <n v="7"/>
    <n v="7"/>
    <n v="7"/>
    <n v="7"/>
    <x v="0"/>
  </r>
  <r>
    <n v="28"/>
    <x v="1"/>
    <s v="Travel_Rarely"/>
    <n v="640"/>
    <x v="1"/>
    <n v="1"/>
    <x v="3"/>
    <x v="4"/>
    <n v="1"/>
    <n v="1301"/>
    <n v="4"/>
    <x v="1"/>
    <n v="84"/>
    <n v="3"/>
    <n v="1"/>
    <x v="1"/>
    <n v="1"/>
    <x v="0"/>
    <n v="2080"/>
    <n v="4732"/>
    <n v="2"/>
    <s v="Y"/>
    <x v="1"/>
    <n v="11"/>
    <n v="3"/>
    <n v="2"/>
    <n v="80"/>
    <n v="0"/>
    <n v="5"/>
    <n v="2"/>
    <n v="2"/>
    <n v="3"/>
    <n v="2"/>
    <n v="1"/>
    <n v="2"/>
    <x v="6"/>
  </r>
  <r>
    <n v="25"/>
    <x v="1"/>
    <s v="Travel_Rarely"/>
    <n v="266"/>
    <x v="1"/>
    <n v="1"/>
    <x v="3"/>
    <x v="2"/>
    <n v="1"/>
    <n v="1303"/>
    <n v="4"/>
    <x v="0"/>
    <n v="40"/>
    <n v="3"/>
    <n v="1"/>
    <x v="1"/>
    <n v="2"/>
    <x v="0"/>
    <n v="2096"/>
    <n v="18830"/>
    <n v="1"/>
    <s v="Y"/>
    <x v="1"/>
    <n v="18"/>
    <n v="3"/>
    <n v="4"/>
    <n v="80"/>
    <n v="0"/>
    <n v="2"/>
    <n v="3"/>
    <n v="2"/>
    <n v="2"/>
    <n v="2"/>
    <n v="2"/>
    <n v="1"/>
    <x v="34"/>
  </r>
  <r>
    <n v="32"/>
    <x v="1"/>
    <s v="Travel_Rarely"/>
    <n v="604"/>
    <x v="0"/>
    <n v="8"/>
    <x v="3"/>
    <x v="2"/>
    <n v="1"/>
    <n v="1304"/>
    <n v="3"/>
    <x v="1"/>
    <n v="56"/>
    <n v="4"/>
    <n v="2"/>
    <x v="0"/>
    <n v="4"/>
    <x v="1"/>
    <n v="6209"/>
    <n v="11693"/>
    <n v="1"/>
    <s v="Y"/>
    <x v="1"/>
    <n v="15"/>
    <n v="3"/>
    <n v="3"/>
    <n v="80"/>
    <n v="2"/>
    <n v="10"/>
    <n v="4"/>
    <n v="4"/>
    <n v="10"/>
    <n v="7"/>
    <n v="0"/>
    <n v="8"/>
    <x v="30"/>
  </r>
  <r>
    <n v="45"/>
    <x v="1"/>
    <s v="Travel_Frequently"/>
    <n v="364"/>
    <x v="1"/>
    <n v="25"/>
    <x v="3"/>
    <x v="2"/>
    <n v="1"/>
    <n v="1306"/>
    <n v="2"/>
    <x v="0"/>
    <n v="83"/>
    <n v="3"/>
    <n v="5"/>
    <x v="5"/>
    <n v="2"/>
    <x v="0"/>
    <n v="18061"/>
    <n v="13035"/>
    <n v="3"/>
    <s v="Y"/>
    <x v="1"/>
    <n v="22"/>
    <n v="4"/>
    <n v="3"/>
    <n v="80"/>
    <n v="0"/>
    <n v="22"/>
    <n v="4"/>
    <n v="3"/>
    <n v="0"/>
    <n v="0"/>
    <n v="0"/>
    <n v="0"/>
    <x v="35"/>
  </r>
  <r>
    <n v="39"/>
    <x v="1"/>
    <s v="Travel_Rarely"/>
    <n v="412"/>
    <x v="1"/>
    <n v="13"/>
    <x v="2"/>
    <x v="2"/>
    <n v="1"/>
    <n v="1307"/>
    <n v="3"/>
    <x v="0"/>
    <n v="94"/>
    <n v="2"/>
    <n v="4"/>
    <x v="5"/>
    <n v="2"/>
    <x v="2"/>
    <n v="17123"/>
    <n v="17334"/>
    <n v="6"/>
    <s v="Y"/>
    <x v="0"/>
    <n v="13"/>
    <n v="3"/>
    <n v="4"/>
    <n v="80"/>
    <n v="2"/>
    <n v="21"/>
    <n v="4"/>
    <n v="3"/>
    <n v="19"/>
    <n v="9"/>
    <n v="15"/>
    <n v="2"/>
    <x v="49"/>
  </r>
  <r>
    <n v="58"/>
    <x v="1"/>
    <s v="Travel_Rarely"/>
    <n v="848"/>
    <x v="1"/>
    <n v="23"/>
    <x v="2"/>
    <x v="0"/>
    <n v="1"/>
    <n v="1308"/>
    <n v="1"/>
    <x v="1"/>
    <n v="88"/>
    <n v="3"/>
    <n v="1"/>
    <x v="1"/>
    <n v="3"/>
    <x v="2"/>
    <n v="2372"/>
    <n v="26076"/>
    <n v="1"/>
    <s v="Y"/>
    <x v="1"/>
    <n v="12"/>
    <n v="3"/>
    <n v="4"/>
    <n v="80"/>
    <n v="2"/>
    <n v="2"/>
    <n v="3"/>
    <n v="3"/>
    <n v="2"/>
    <n v="2"/>
    <n v="2"/>
    <n v="2"/>
    <x v="10"/>
  </r>
  <r>
    <n v="32"/>
    <x v="0"/>
    <s v="Travel_Rarely"/>
    <n v="1089"/>
    <x v="1"/>
    <n v="7"/>
    <x v="0"/>
    <x v="0"/>
    <n v="1"/>
    <n v="1309"/>
    <n v="4"/>
    <x v="1"/>
    <n v="79"/>
    <n v="3"/>
    <n v="2"/>
    <x v="2"/>
    <n v="3"/>
    <x v="1"/>
    <n v="4883"/>
    <n v="22845"/>
    <n v="1"/>
    <s v="Y"/>
    <x v="1"/>
    <n v="18"/>
    <n v="3"/>
    <n v="1"/>
    <n v="80"/>
    <n v="1"/>
    <n v="10"/>
    <n v="3"/>
    <n v="3"/>
    <n v="10"/>
    <n v="4"/>
    <n v="1"/>
    <n v="1"/>
    <x v="6"/>
  </r>
  <r>
    <n v="39"/>
    <x v="0"/>
    <s v="Travel_Rarely"/>
    <n v="360"/>
    <x v="1"/>
    <n v="23"/>
    <x v="3"/>
    <x v="2"/>
    <n v="1"/>
    <n v="1310"/>
    <n v="3"/>
    <x v="1"/>
    <n v="93"/>
    <n v="3"/>
    <n v="1"/>
    <x v="1"/>
    <n v="1"/>
    <x v="0"/>
    <n v="3904"/>
    <n v="22154"/>
    <n v="0"/>
    <s v="Y"/>
    <x v="1"/>
    <n v="13"/>
    <n v="3"/>
    <n v="1"/>
    <n v="80"/>
    <n v="0"/>
    <n v="6"/>
    <n v="2"/>
    <n v="3"/>
    <n v="5"/>
    <n v="2"/>
    <n v="0"/>
    <n v="3"/>
    <x v="20"/>
  </r>
  <r>
    <n v="30"/>
    <x v="1"/>
    <s v="Travel_Rarely"/>
    <n v="1138"/>
    <x v="1"/>
    <n v="6"/>
    <x v="3"/>
    <x v="4"/>
    <n v="1"/>
    <n v="1311"/>
    <n v="1"/>
    <x v="0"/>
    <n v="48"/>
    <n v="2"/>
    <n v="2"/>
    <x v="2"/>
    <n v="4"/>
    <x v="1"/>
    <n v="4627"/>
    <n v="23631"/>
    <n v="0"/>
    <s v="Y"/>
    <x v="1"/>
    <n v="12"/>
    <n v="3"/>
    <n v="1"/>
    <n v="80"/>
    <n v="1"/>
    <n v="10"/>
    <n v="6"/>
    <n v="3"/>
    <n v="9"/>
    <n v="2"/>
    <n v="6"/>
    <n v="7"/>
    <x v="4"/>
  </r>
  <r>
    <n v="36"/>
    <x v="1"/>
    <s v="Travel_Rarely"/>
    <n v="325"/>
    <x v="1"/>
    <n v="10"/>
    <x v="2"/>
    <x v="4"/>
    <n v="1"/>
    <n v="1312"/>
    <n v="4"/>
    <x v="0"/>
    <n v="63"/>
    <n v="3"/>
    <n v="3"/>
    <x v="4"/>
    <n v="3"/>
    <x v="1"/>
    <n v="7094"/>
    <n v="5747"/>
    <n v="3"/>
    <s v="Y"/>
    <x v="1"/>
    <n v="12"/>
    <n v="3"/>
    <n v="1"/>
    <n v="80"/>
    <n v="0"/>
    <n v="10"/>
    <n v="0"/>
    <n v="3"/>
    <n v="7"/>
    <n v="7"/>
    <n v="1"/>
    <n v="7"/>
    <x v="41"/>
  </r>
  <r>
    <n v="46"/>
    <x v="1"/>
    <s v="Travel_Rarely"/>
    <n v="991"/>
    <x v="2"/>
    <n v="1"/>
    <x v="0"/>
    <x v="0"/>
    <n v="1"/>
    <n v="1314"/>
    <n v="4"/>
    <x v="0"/>
    <n v="44"/>
    <n v="3"/>
    <n v="1"/>
    <x v="8"/>
    <n v="1"/>
    <x v="0"/>
    <n v="3423"/>
    <n v="22957"/>
    <n v="6"/>
    <s v="Y"/>
    <x v="1"/>
    <n v="12"/>
    <n v="3"/>
    <n v="3"/>
    <n v="80"/>
    <n v="0"/>
    <n v="10"/>
    <n v="3"/>
    <n v="4"/>
    <n v="7"/>
    <n v="6"/>
    <n v="5"/>
    <n v="7"/>
    <x v="15"/>
  </r>
  <r>
    <n v="28"/>
    <x v="1"/>
    <s v="Non-Travel"/>
    <n v="1476"/>
    <x v="1"/>
    <n v="1"/>
    <x v="3"/>
    <x v="0"/>
    <n v="1"/>
    <n v="1315"/>
    <n v="3"/>
    <x v="0"/>
    <n v="55"/>
    <n v="1"/>
    <n v="2"/>
    <x v="2"/>
    <n v="4"/>
    <x v="1"/>
    <n v="6674"/>
    <n v="16392"/>
    <n v="0"/>
    <s v="Y"/>
    <x v="1"/>
    <n v="11"/>
    <n v="3"/>
    <n v="1"/>
    <n v="80"/>
    <n v="3"/>
    <n v="10"/>
    <n v="6"/>
    <n v="3"/>
    <n v="9"/>
    <n v="8"/>
    <n v="7"/>
    <n v="5"/>
    <x v="27"/>
  </r>
  <r>
    <n v="50"/>
    <x v="1"/>
    <s v="Travel_Rarely"/>
    <n v="1322"/>
    <x v="1"/>
    <n v="28"/>
    <x v="3"/>
    <x v="0"/>
    <n v="1"/>
    <n v="1317"/>
    <n v="4"/>
    <x v="0"/>
    <n v="43"/>
    <n v="3"/>
    <n v="4"/>
    <x v="7"/>
    <n v="1"/>
    <x v="1"/>
    <n v="16880"/>
    <n v="22422"/>
    <n v="4"/>
    <s v="Y"/>
    <x v="0"/>
    <n v="11"/>
    <n v="3"/>
    <n v="2"/>
    <n v="80"/>
    <n v="0"/>
    <n v="25"/>
    <n v="2"/>
    <n v="3"/>
    <n v="3"/>
    <n v="2"/>
    <n v="1"/>
    <n v="2"/>
    <x v="3"/>
  </r>
  <r>
    <n v="40"/>
    <x v="0"/>
    <s v="Travel_Rarely"/>
    <n v="299"/>
    <x v="0"/>
    <n v="25"/>
    <x v="2"/>
    <x v="3"/>
    <n v="1"/>
    <n v="1318"/>
    <n v="4"/>
    <x v="1"/>
    <n v="57"/>
    <n v="2"/>
    <n v="3"/>
    <x v="0"/>
    <n v="2"/>
    <x v="0"/>
    <n v="9094"/>
    <n v="17235"/>
    <n v="2"/>
    <s v="Y"/>
    <x v="0"/>
    <n v="12"/>
    <n v="3"/>
    <n v="3"/>
    <n v="80"/>
    <n v="0"/>
    <n v="9"/>
    <n v="2"/>
    <n v="3"/>
    <n v="5"/>
    <n v="4"/>
    <n v="1"/>
    <n v="0"/>
    <x v="18"/>
  </r>
  <r>
    <n v="52"/>
    <x v="0"/>
    <s v="Travel_Rarely"/>
    <n v="1030"/>
    <x v="0"/>
    <n v="5"/>
    <x v="3"/>
    <x v="0"/>
    <n v="1"/>
    <n v="1319"/>
    <n v="2"/>
    <x v="1"/>
    <n v="64"/>
    <n v="3"/>
    <n v="3"/>
    <x v="0"/>
    <n v="2"/>
    <x v="0"/>
    <n v="8446"/>
    <n v="21534"/>
    <n v="9"/>
    <s v="Y"/>
    <x v="0"/>
    <n v="19"/>
    <n v="3"/>
    <n v="3"/>
    <n v="80"/>
    <n v="0"/>
    <n v="10"/>
    <n v="2"/>
    <n v="2"/>
    <n v="8"/>
    <n v="7"/>
    <n v="7"/>
    <n v="7"/>
    <x v="10"/>
  </r>
  <r>
    <n v="30"/>
    <x v="1"/>
    <s v="Travel_Rarely"/>
    <n v="634"/>
    <x v="1"/>
    <n v="17"/>
    <x v="2"/>
    <x v="2"/>
    <n v="1"/>
    <n v="1321"/>
    <n v="2"/>
    <x v="0"/>
    <n v="95"/>
    <n v="3"/>
    <n v="3"/>
    <x v="5"/>
    <n v="1"/>
    <x v="1"/>
    <n v="11916"/>
    <n v="25927"/>
    <n v="1"/>
    <s v="Y"/>
    <x v="0"/>
    <n v="23"/>
    <n v="4"/>
    <n v="4"/>
    <n v="80"/>
    <n v="2"/>
    <n v="9"/>
    <n v="2"/>
    <n v="3"/>
    <n v="9"/>
    <n v="1"/>
    <n v="0"/>
    <n v="8"/>
    <x v="44"/>
  </r>
  <r>
    <n v="39"/>
    <x v="1"/>
    <s v="Travel_Rarely"/>
    <n v="524"/>
    <x v="1"/>
    <n v="18"/>
    <x v="0"/>
    <x v="0"/>
    <n v="1"/>
    <n v="1322"/>
    <n v="1"/>
    <x v="1"/>
    <n v="32"/>
    <n v="3"/>
    <n v="2"/>
    <x v="3"/>
    <n v="3"/>
    <x v="0"/>
    <n v="4534"/>
    <n v="13352"/>
    <n v="0"/>
    <s v="Y"/>
    <x v="1"/>
    <n v="11"/>
    <n v="3"/>
    <n v="1"/>
    <n v="80"/>
    <n v="0"/>
    <n v="9"/>
    <n v="6"/>
    <n v="3"/>
    <n v="8"/>
    <n v="7"/>
    <n v="1"/>
    <n v="7"/>
    <x v="16"/>
  </r>
  <r>
    <n v="31"/>
    <x v="1"/>
    <s v="Non-Travel"/>
    <n v="587"/>
    <x v="0"/>
    <n v="2"/>
    <x v="2"/>
    <x v="0"/>
    <n v="1"/>
    <n v="1324"/>
    <n v="4"/>
    <x v="0"/>
    <n v="57"/>
    <n v="3"/>
    <n v="3"/>
    <x v="0"/>
    <n v="3"/>
    <x v="2"/>
    <n v="9852"/>
    <n v="8935"/>
    <n v="1"/>
    <s v="Y"/>
    <x v="0"/>
    <n v="19"/>
    <n v="3"/>
    <n v="1"/>
    <n v="80"/>
    <n v="1"/>
    <n v="10"/>
    <n v="5"/>
    <n v="2"/>
    <n v="10"/>
    <n v="8"/>
    <n v="9"/>
    <n v="6"/>
    <x v="32"/>
  </r>
  <r>
    <n v="41"/>
    <x v="1"/>
    <s v="Non-Travel"/>
    <n v="256"/>
    <x v="0"/>
    <n v="10"/>
    <x v="0"/>
    <x v="2"/>
    <n v="1"/>
    <n v="1329"/>
    <n v="3"/>
    <x v="1"/>
    <n v="40"/>
    <n v="1"/>
    <n v="2"/>
    <x v="0"/>
    <n v="2"/>
    <x v="0"/>
    <n v="6151"/>
    <n v="22074"/>
    <n v="1"/>
    <s v="Y"/>
    <x v="1"/>
    <n v="13"/>
    <n v="3"/>
    <n v="1"/>
    <n v="80"/>
    <n v="0"/>
    <n v="19"/>
    <n v="4"/>
    <n v="3"/>
    <n v="19"/>
    <n v="2"/>
    <n v="11"/>
    <n v="9"/>
    <x v="30"/>
  </r>
  <r>
    <n v="31"/>
    <x v="0"/>
    <s v="Travel_Frequently"/>
    <n v="1060"/>
    <x v="0"/>
    <n v="1"/>
    <x v="3"/>
    <x v="0"/>
    <n v="1"/>
    <n v="1331"/>
    <n v="4"/>
    <x v="0"/>
    <n v="54"/>
    <n v="3"/>
    <n v="1"/>
    <x v="6"/>
    <n v="2"/>
    <x v="0"/>
    <n v="2302"/>
    <n v="8319"/>
    <n v="1"/>
    <s v="Y"/>
    <x v="0"/>
    <n v="11"/>
    <n v="3"/>
    <n v="1"/>
    <n v="80"/>
    <n v="0"/>
    <n v="3"/>
    <n v="2"/>
    <n v="4"/>
    <n v="3"/>
    <n v="2"/>
    <n v="2"/>
    <n v="2"/>
    <x v="47"/>
  </r>
  <r>
    <n v="44"/>
    <x v="0"/>
    <s v="Travel_Rarely"/>
    <n v="935"/>
    <x v="1"/>
    <n v="3"/>
    <x v="3"/>
    <x v="0"/>
    <n v="1"/>
    <n v="1333"/>
    <n v="1"/>
    <x v="1"/>
    <n v="89"/>
    <n v="3"/>
    <n v="1"/>
    <x v="2"/>
    <n v="1"/>
    <x v="1"/>
    <n v="2362"/>
    <n v="14669"/>
    <n v="4"/>
    <s v="Y"/>
    <x v="1"/>
    <n v="12"/>
    <n v="3"/>
    <n v="3"/>
    <n v="80"/>
    <n v="0"/>
    <n v="10"/>
    <n v="4"/>
    <n v="4"/>
    <n v="3"/>
    <n v="2"/>
    <n v="1"/>
    <n v="2"/>
    <x v="30"/>
  </r>
  <r>
    <n v="42"/>
    <x v="1"/>
    <s v="Non-Travel"/>
    <n v="495"/>
    <x v="1"/>
    <n v="2"/>
    <x v="1"/>
    <x v="0"/>
    <n v="1"/>
    <n v="1334"/>
    <n v="3"/>
    <x v="1"/>
    <n v="37"/>
    <n v="3"/>
    <n v="4"/>
    <x v="5"/>
    <n v="3"/>
    <x v="1"/>
    <n v="17861"/>
    <n v="26582"/>
    <n v="0"/>
    <s v="Y"/>
    <x v="0"/>
    <n v="13"/>
    <n v="3"/>
    <n v="4"/>
    <n v="80"/>
    <n v="0"/>
    <n v="21"/>
    <n v="3"/>
    <n v="2"/>
    <n v="20"/>
    <n v="8"/>
    <n v="2"/>
    <n v="10"/>
    <x v="25"/>
  </r>
  <r>
    <n v="55"/>
    <x v="1"/>
    <s v="Travel_Rarely"/>
    <n v="282"/>
    <x v="1"/>
    <n v="2"/>
    <x v="0"/>
    <x v="2"/>
    <n v="1"/>
    <n v="1336"/>
    <n v="4"/>
    <x v="0"/>
    <n v="58"/>
    <n v="1"/>
    <n v="5"/>
    <x v="5"/>
    <n v="3"/>
    <x v="1"/>
    <n v="19187"/>
    <n v="6992"/>
    <n v="4"/>
    <s v="Y"/>
    <x v="1"/>
    <n v="14"/>
    <n v="3"/>
    <n v="4"/>
    <n v="80"/>
    <n v="1"/>
    <n v="23"/>
    <n v="5"/>
    <n v="3"/>
    <n v="19"/>
    <n v="9"/>
    <n v="9"/>
    <n v="11"/>
    <x v="13"/>
  </r>
  <r>
    <n v="56"/>
    <x v="1"/>
    <s v="Travel_Rarely"/>
    <n v="206"/>
    <x v="2"/>
    <n v="8"/>
    <x v="2"/>
    <x v="0"/>
    <n v="1"/>
    <n v="1338"/>
    <n v="4"/>
    <x v="1"/>
    <n v="99"/>
    <n v="3"/>
    <n v="5"/>
    <x v="5"/>
    <n v="2"/>
    <x v="0"/>
    <n v="19717"/>
    <n v="4022"/>
    <n v="6"/>
    <s v="Y"/>
    <x v="1"/>
    <n v="14"/>
    <n v="3"/>
    <n v="1"/>
    <n v="80"/>
    <n v="0"/>
    <n v="36"/>
    <n v="4"/>
    <n v="3"/>
    <n v="7"/>
    <n v="3"/>
    <n v="7"/>
    <n v="7"/>
    <x v="43"/>
  </r>
  <r>
    <n v="40"/>
    <x v="1"/>
    <s v="Non-Travel"/>
    <n v="458"/>
    <x v="1"/>
    <n v="16"/>
    <x v="0"/>
    <x v="0"/>
    <n v="1"/>
    <n v="1340"/>
    <n v="3"/>
    <x v="1"/>
    <n v="74"/>
    <n v="3"/>
    <n v="1"/>
    <x v="1"/>
    <n v="3"/>
    <x v="2"/>
    <n v="3544"/>
    <n v="8532"/>
    <n v="9"/>
    <s v="Y"/>
    <x v="1"/>
    <n v="16"/>
    <n v="3"/>
    <n v="2"/>
    <n v="80"/>
    <n v="1"/>
    <n v="6"/>
    <n v="0"/>
    <n v="3"/>
    <n v="4"/>
    <n v="2"/>
    <n v="0"/>
    <n v="0"/>
    <x v="45"/>
  </r>
  <r>
    <n v="34"/>
    <x v="1"/>
    <s v="Travel_Rarely"/>
    <n v="943"/>
    <x v="1"/>
    <n v="9"/>
    <x v="3"/>
    <x v="0"/>
    <n v="1"/>
    <n v="1344"/>
    <n v="4"/>
    <x v="1"/>
    <n v="86"/>
    <n v="3"/>
    <n v="3"/>
    <x v="4"/>
    <n v="4"/>
    <x v="2"/>
    <n v="8500"/>
    <n v="5494"/>
    <n v="0"/>
    <s v="Y"/>
    <x v="1"/>
    <n v="11"/>
    <n v="3"/>
    <n v="4"/>
    <n v="80"/>
    <n v="1"/>
    <n v="10"/>
    <n v="0"/>
    <n v="2"/>
    <n v="9"/>
    <n v="7"/>
    <n v="1"/>
    <n v="6"/>
    <x v="31"/>
  </r>
  <r>
    <n v="40"/>
    <x v="1"/>
    <s v="Travel_Rarely"/>
    <n v="523"/>
    <x v="1"/>
    <n v="2"/>
    <x v="3"/>
    <x v="0"/>
    <n v="1"/>
    <n v="1346"/>
    <n v="3"/>
    <x v="1"/>
    <n v="98"/>
    <n v="3"/>
    <n v="2"/>
    <x v="1"/>
    <n v="4"/>
    <x v="0"/>
    <n v="4661"/>
    <n v="22455"/>
    <n v="1"/>
    <s v="Y"/>
    <x v="1"/>
    <n v="13"/>
    <n v="3"/>
    <n v="3"/>
    <n v="80"/>
    <n v="0"/>
    <n v="9"/>
    <n v="4"/>
    <n v="3"/>
    <n v="9"/>
    <n v="8"/>
    <n v="8"/>
    <n v="8"/>
    <x v="37"/>
  </r>
  <r>
    <n v="41"/>
    <x v="1"/>
    <s v="Travel_Frequently"/>
    <n v="1018"/>
    <x v="0"/>
    <n v="1"/>
    <x v="3"/>
    <x v="3"/>
    <n v="1"/>
    <n v="1349"/>
    <n v="3"/>
    <x v="0"/>
    <n v="66"/>
    <n v="3"/>
    <n v="2"/>
    <x v="0"/>
    <n v="1"/>
    <x v="2"/>
    <n v="4103"/>
    <n v="4297"/>
    <n v="0"/>
    <s v="Y"/>
    <x v="1"/>
    <n v="17"/>
    <n v="3"/>
    <n v="4"/>
    <n v="80"/>
    <n v="1"/>
    <n v="10"/>
    <n v="2"/>
    <n v="3"/>
    <n v="9"/>
    <n v="3"/>
    <n v="1"/>
    <n v="7"/>
    <x v="15"/>
  </r>
  <r>
    <n v="35"/>
    <x v="1"/>
    <s v="Travel_Frequently"/>
    <n v="482"/>
    <x v="1"/>
    <n v="4"/>
    <x v="2"/>
    <x v="0"/>
    <n v="1"/>
    <n v="1350"/>
    <n v="3"/>
    <x v="1"/>
    <n v="87"/>
    <n v="3"/>
    <n v="2"/>
    <x v="1"/>
    <n v="3"/>
    <x v="0"/>
    <n v="4249"/>
    <n v="2690"/>
    <n v="1"/>
    <s v="Y"/>
    <x v="0"/>
    <n v="11"/>
    <n v="3"/>
    <n v="2"/>
    <n v="80"/>
    <n v="0"/>
    <n v="9"/>
    <n v="3"/>
    <n v="3"/>
    <n v="9"/>
    <n v="6"/>
    <n v="1"/>
    <n v="1"/>
    <x v="1"/>
  </r>
  <r>
    <n v="51"/>
    <x v="1"/>
    <s v="Travel_Rarely"/>
    <n v="770"/>
    <x v="2"/>
    <n v="5"/>
    <x v="3"/>
    <x v="0"/>
    <n v="1"/>
    <n v="1352"/>
    <n v="3"/>
    <x v="1"/>
    <n v="84"/>
    <n v="3"/>
    <n v="4"/>
    <x v="5"/>
    <n v="2"/>
    <x v="2"/>
    <n v="14026"/>
    <n v="17588"/>
    <n v="1"/>
    <s v="Y"/>
    <x v="0"/>
    <n v="11"/>
    <n v="3"/>
    <n v="2"/>
    <n v="80"/>
    <n v="1"/>
    <n v="33"/>
    <n v="2"/>
    <n v="3"/>
    <n v="33"/>
    <n v="9"/>
    <n v="0"/>
    <n v="10"/>
    <x v="1"/>
  </r>
  <r>
    <n v="38"/>
    <x v="1"/>
    <s v="Travel_Rarely"/>
    <n v="1009"/>
    <x v="0"/>
    <n v="2"/>
    <x v="0"/>
    <x v="0"/>
    <n v="1"/>
    <n v="1355"/>
    <n v="2"/>
    <x v="0"/>
    <n v="31"/>
    <n v="3"/>
    <n v="2"/>
    <x v="0"/>
    <n v="1"/>
    <x v="2"/>
    <n v="6893"/>
    <n v="19461"/>
    <n v="3"/>
    <s v="Y"/>
    <x v="1"/>
    <n v="15"/>
    <n v="3"/>
    <n v="4"/>
    <n v="80"/>
    <n v="1"/>
    <n v="11"/>
    <n v="3"/>
    <n v="3"/>
    <n v="7"/>
    <n v="7"/>
    <n v="1"/>
    <n v="7"/>
    <x v="37"/>
  </r>
  <r>
    <n v="34"/>
    <x v="1"/>
    <s v="Travel_Rarely"/>
    <n v="507"/>
    <x v="0"/>
    <n v="15"/>
    <x v="0"/>
    <x v="2"/>
    <n v="1"/>
    <n v="1356"/>
    <n v="3"/>
    <x v="0"/>
    <n v="66"/>
    <n v="3"/>
    <n v="2"/>
    <x v="0"/>
    <n v="1"/>
    <x v="0"/>
    <n v="6125"/>
    <n v="23553"/>
    <n v="1"/>
    <s v="Y"/>
    <x v="1"/>
    <n v="12"/>
    <n v="3"/>
    <n v="4"/>
    <n v="80"/>
    <n v="0"/>
    <n v="10"/>
    <n v="6"/>
    <n v="4"/>
    <n v="10"/>
    <n v="8"/>
    <n v="9"/>
    <n v="6"/>
    <x v="29"/>
  </r>
  <r>
    <n v="25"/>
    <x v="1"/>
    <s v="Travel_Rarely"/>
    <n v="882"/>
    <x v="1"/>
    <n v="19"/>
    <x v="1"/>
    <x v="2"/>
    <n v="1"/>
    <n v="1358"/>
    <n v="4"/>
    <x v="1"/>
    <n v="67"/>
    <n v="3"/>
    <n v="1"/>
    <x v="2"/>
    <n v="4"/>
    <x v="1"/>
    <n v="3669"/>
    <n v="9075"/>
    <n v="3"/>
    <s v="Y"/>
    <x v="1"/>
    <n v="11"/>
    <n v="3"/>
    <n v="3"/>
    <n v="80"/>
    <n v="3"/>
    <n v="7"/>
    <n v="6"/>
    <n v="2"/>
    <n v="3"/>
    <n v="2"/>
    <n v="1"/>
    <n v="2"/>
    <x v="40"/>
  </r>
  <r>
    <n v="58"/>
    <x v="0"/>
    <s v="Travel_Rarely"/>
    <n v="601"/>
    <x v="1"/>
    <n v="7"/>
    <x v="2"/>
    <x v="2"/>
    <n v="1"/>
    <n v="1360"/>
    <n v="3"/>
    <x v="0"/>
    <n v="53"/>
    <n v="2"/>
    <n v="3"/>
    <x v="3"/>
    <n v="1"/>
    <x v="1"/>
    <n v="10008"/>
    <n v="12023"/>
    <n v="7"/>
    <s v="Y"/>
    <x v="0"/>
    <n v="14"/>
    <n v="3"/>
    <n v="4"/>
    <n v="80"/>
    <n v="0"/>
    <n v="31"/>
    <n v="0"/>
    <n v="2"/>
    <n v="10"/>
    <n v="9"/>
    <n v="5"/>
    <n v="9"/>
    <x v="49"/>
  </r>
  <r>
    <n v="40"/>
    <x v="1"/>
    <s v="Travel_Rarely"/>
    <n v="329"/>
    <x v="1"/>
    <n v="1"/>
    <x v="2"/>
    <x v="0"/>
    <n v="1"/>
    <n v="1361"/>
    <n v="2"/>
    <x v="1"/>
    <n v="88"/>
    <n v="3"/>
    <n v="1"/>
    <x v="2"/>
    <n v="2"/>
    <x v="1"/>
    <n v="2387"/>
    <n v="6762"/>
    <n v="3"/>
    <s v="Y"/>
    <x v="1"/>
    <n v="22"/>
    <n v="4"/>
    <n v="3"/>
    <n v="80"/>
    <n v="1"/>
    <n v="7"/>
    <n v="3"/>
    <n v="3"/>
    <n v="4"/>
    <n v="2"/>
    <n v="0"/>
    <n v="3"/>
    <x v="15"/>
  </r>
  <r>
    <n v="36"/>
    <x v="1"/>
    <s v="Travel_Frequently"/>
    <n v="607"/>
    <x v="0"/>
    <n v="7"/>
    <x v="3"/>
    <x v="3"/>
    <n v="1"/>
    <n v="1362"/>
    <n v="1"/>
    <x v="0"/>
    <n v="83"/>
    <n v="4"/>
    <n v="2"/>
    <x v="0"/>
    <n v="1"/>
    <x v="1"/>
    <n v="4639"/>
    <n v="2261"/>
    <n v="2"/>
    <s v="Y"/>
    <x v="1"/>
    <n v="16"/>
    <n v="3"/>
    <n v="4"/>
    <n v="80"/>
    <n v="1"/>
    <n v="17"/>
    <n v="2"/>
    <n v="2"/>
    <n v="15"/>
    <n v="7"/>
    <n v="6"/>
    <n v="13"/>
    <x v="20"/>
  </r>
  <r>
    <n v="48"/>
    <x v="1"/>
    <s v="Travel_Rarely"/>
    <n v="855"/>
    <x v="1"/>
    <n v="4"/>
    <x v="3"/>
    <x v="0"/>
    <n v="1"/>
    <n v="1363"/>
    <n v="4"/>
    <x v="1"/>
    <n v="54"/>
    <n v="3"/>
    <n v="3"/>
    <x v="3"/>
    <n v="4"/>
    <x v="0"/>
    <n v="7898"/>
    <n v="18706"/>
    <n v="1"/>
    <s v="Y"/>
    <x v="1"/>
    <n v="11"/>
    <n v="3"/>
    <n v="3"/>
    <n v="80"/>
    <n v="0"/>
    <n v="11"/>
    <n v="2"/>
    <n v="3"/>
    <n v="10"/>
    <n v="9"/>
    <n v="0"/>
    <n v="8"/>
    <x v="46"/>
  </r>
  <r>
    <n v="27"/>
    <x v="1"/>
    <s v="Travel_Rarely"/>
    <n v="1291"/>
    <x v="0"/>
    <n v="11"/>
    <x v="3"/>
    <x v="2"/>
    <n v="1"/>
    <n v="1364"/>
    <n v="3"/>
    <x v="0"/>
    <n v="98"/>
    <n v="4"/>
    <n v="1"/>
    <x v="6"/>
    <n v="4"/>
    <x v="1"/>
    <n v="2534"/>
    <n v="6527"/>
    <n v="8"/>
    <s v="Y"/>
    <x v="1"/>
    <n v="14"/>
    <n v="3"/>
    <n v="2"/>
    <n v="80"/>
    <n v="1"/>
    <n v="5"/>
    <n v="4"/>
    <n v="3"/>
    <n v="1"/>
    <n v="0"/>
    <n v="0"/>
    <n v="0"/>
    <x v="41"/>
  </r>
  <r>
    <n v="51"/>
    <x v="1"/>
    <s v="Travel_Rarely"/>
    <n v="1405"/>
    <x v="1"/>
    <n v="11"/>
    <x v="0"/>
    <x v="4"/>
    <n v="1"/>
    <n v="1367"/>
    <n v="4"/>
    <x v="0"/>
    <n v="82"/>
    <n v="2"/>
    <n v="4"/>
    <x v="3"/>
    <n v="2"/>
    <x v="0"/>
    <n v="13142"/>
    <n v="24439"/>
    <n v="3"/>
    <s v="Y"/>
    <x v="1"/>
    <n v="16"/>
    <n v="3"/>
    <n v="2"/>
    <n v="80"/>
    <n v="0"/>
    <n v="29"/>
    <n v="1"/>
    <n v="2"/>
    <n v="5"/>
    <n v="2"/>
    <n v="0"/>
    <n v="3"/>
    <x v="7"/>
  </r>
  <r>
    <n v="18"/>
    <x v="1"/>
    <s v="Non-Travel"/>
    <n v="1124"/>
    <x v="1"/>
    <n v="1"/>
    <x v="3"/>
    <x v="0"/>
    <n v="1"/>
    <n v="1368"/>
    <n v="4"/>
    <x v="0"/>
    <n v="97"/>
    <n v="3"/>
    <n v="1"/>
    <x v="2"/>
    <n v="4"/>
    <x v="0"/>
    <n v="1611"/>
    <n v="19305"/>
    <n v="1"/>
    <s v="Y"/>
    <x v="1"/>
    <n v="15"/>
    <n v="3"/>
    <n v="3"/>
    <n v="80"/>
    <n v="0"/>
    <n v="0"/>
    <n v="5"/>
    <n v="4"/>
    <n v="0"/>
    <n v="0"/>
    <n v="0"/>
    <n v="0"/>
    <x v="30"/>
  </r>
  <r>
    <n v="35"/>
    <x v="1"/>
    <s v="Travel_Rarely"/>
    <n v="817"/>
    <x v="1"/>
    <n v="1"/>
    <x v="3"/>
    <x v="2"/>
    <n v="1"/>
    <n v="1369"/>
    <n v="4"/>
    <x v="0"/>
    <n v="60"/>
    <n v="2"/>
    <n v="2"/>
    <x v="2"/>
    <n v="4"/>
    <x v="1"/>
    <n v="5363"/>
    <n v="10846"/>
    <n v="0"/>
    <s v="Y"/>
    <x v="1"/>
    <n v="12"/>
    <n v="3"/>
    <n v="2"/>
    <n v="80"/>
    <n v="1"/>
    <n v="10"/>
    <n v="0"/>
    <n v="3"/>
    <n v="9"/>
    <n v="7"/>
    <n v="0"/>
    <n v="0"/>
    <x v="26"/>
  </r>
  <r>
    <n v="27"/>
    <x v="1"/>
    <s v="Travel_Frequently"/>
    <n v="793"/>
    <x v="0"/>
    <n v="2"/>
    <x v="1"/>
    <x v="0"/>
    <n v="1"/>
    <n v="1371"/>
    <n v="4"/>
    <x v="1"/>
    <n v="43"/>
    <n v="1"/>
    <n v="2"/>
    <x v="0"/>
    <n v="4"/>
    <x v="0"/>
    <n v="5071"/>
    <n v="20392"/>
    <n v="3"/>
    <s v="Y"/>
    <x v="1"/>
    <n v="20"/>
    <n v="4"/>
    <n v="2"/>
    <n v="80"/>
    <n v="0"/>
    <n v="8"/>
    <n v="3"/>
    <n v="3"/>
    <n v="6"/>
    <n v="2"/>
    <n v="0"/>
    <n v="0"/>
    <x v="18"/>
  </r>
  <r>
    <n v="55"/>
    <x v="0"/>
    <s v="Travel_Rarely"/>
    <n v="267"/>
    <x v="0"/>
    <n v="13"/>
    <x v="2"/>
    <x v="3"/>
    <n v="1"/>
    <n v="1372"/>
    <n v="1"/>
    <x v="1"/>
    <n v="85"/>
    <n v="4"/>
    <n v="4"/>
    <x v="0"/>
    <n v="3"/>
    <x v="0"/>
    <n v="13695"/>
    <n v="9277"/>
    <n v="6"/>
    <s v="Y"/>
    <x v="0"/>
    <n v="17"/>
    <n v="3"/>
    <n v="3"/>
    <n v="80"/>
    <n v="0"/>
    <n v="24"/>
    <n v="2"/>
    <n v="2"/>
    <n v="19"/>
    <n v="7"/>
    <n v="3"/>
    <n v="8"/>
    <x v="12"/>
  </r>
  <r>
    <n v="56"/>
    <x v="1"/>
    <s v="Travel_Rarely"/>
    <n v="1369"/>
    <x v="1"/>
    <n v="23"/>
    <x v="3"/>
    <x v="0"/>
    <n v="1"/>
    <n v="1373"/>
    <n v="4"/>
    <x v="1"/>
    <n v="68"/>
    <n v="3"/>
    <n v="4"/>
    <x v="3"/>
    <n v="2"/>
    <x v="1"/>
    <n v="13402"/>
    <n v="18235"/>
    <n v="4"/>
    <s v="Y"/>
    <x v="0"/>
    <n v="12"/>
    <n v="3"/>
    <n v="1"/>
    <n v="80"/>
    <n v="1"/>
    <n v="33"/>
    <n v="0"/>
    <n v="3"/>
    <n v="19"/>
    <n v="16"/>
    <n v="15"/>
    <n v="9"/>
    <x v="15"/>
  </r>
  <r>
    <n v="34"/>
    <x v="1"/>
    <s v="Non-Travel"/>
    <n v="999"/>
    <x v="1"/>
    <n v="26"/>
    <x v="1"/>
    <x v="4"/>
    <n v="1"/>
    <n v="1374"/>
    <n v="1"/>
    <x v="0"/>
    <n v="92"/>
    <n v="2"/>
    <n v="1"/>
    <x v="1"/>
    <n v="3"/>
    <x v="2"/>
    <n v="2029"/>
    <n v="15891"/>
    <n v="1"/>
    <s v="Y"/>
    <x v="1"/>
    <n v="20"/>
    <n v="4"/>
    <n v="3"/>
    <n v="80"/>
    <n v="3"/>
    <n v="5"/>
    <n v="2"/>
    <n v="3"/>
    <n v="5"/>
    <n v="4"/>
    <n v="0"/>
    <n v="0"/>
    <x v="32"/>
  </r>
  <r>
    <n v="40"/>
    <x v="1"/>
    <s v="Travel_Rarely"/>
    <n v="1202"/>
    <x v="1"/>
    <n v="2"/>
    <x v="1"/>
    <x v="2"/>
    <n v="1"/>
    <n v="1375"/>
    <n v="2"/>
    <x v="0"/>
    <n v="89"/>
    <n v="4"/>
    <n v="2"/>
    <x v="4"/>
    <n v="3"/>
    <x v="2"/>
    <n v="6377"/>
    <n v="13888"/>
    <n v="5"/>
    <s v="Y"/>
    <x v="1"/>
    <n v="20"/>
    <n v="4"/>
    <n v="2"/>
    <n v="80"/>
    <n v="3"/>
    <n v="15"/>
    <n v="0"/>
    <n v="3"/>
    <n v="12"/>
    <n v="11"/>
    <n v="11"/>
    <n v="8"/>
    <x v="41"/>
  </r>
  <r>
    <n v="34"/>
    <x v="1"/>
    <s v="Travel_Rarely"/>
    <n v="285"/>
    <x v="1"/>
    <n v="29"/>
    <x v="3"/>
    <x v="2"/>
    <n v="1"/>
    <n v="1377"/>
    <n v="2"/>
    <x v="1"/>
    <n v="86"/>
    <n v="3"/>
    <n v="2"/>
    <x v="2"/>
    <n v="3"/>
    <x v="1"/>
    <n v="5429"/>
    <n v="17491"/>
    <n v="4"/>
    <s v="Y"/>
    <x v="1"/>
    <n v="13"/>
    <n v="3"/>
    <n v="1"/>
    <n v="80"/>
    <n v="2"/>
    <n v="10"/>
    <n v="1"/>
    <n v="3"/>
    <n v="8"/>
    <n v="7"/>
    <n v="7"/>
    <n v="7"/>
    <x v="40"/>
  </r>
  <r>
    <n v="31"/>
    <x v="0"/>
    <s v="Travel_Frequently"/>
    <n v="703"/>
    <x v="0"/>
    <n v="2"/>
    <x v="3"/>
    <x v="0"/>
    <n v="1"/>
    <n v="1379"/>
    <n v="3"/>
    <x v="0"/>
    <n v="90"/>
    <n v="2"/>
    <n v="1"/>
    <x v="6"/>
    <n v="4"/>
    <x v="0"/>
    <n v="2785"/>
    <n v="11882"/>
    <n v="7"/>
    <s v="Y"/>
    <x v="1"/>
    <n v="14"/>
    <n v="3"/>
    <n v="3"/>
    <n v="80"/>
    <n v="0"/>
    <n v="3"/>
    <n v="3"/>
    <n v="4"/>
    <n v="1"/>
    <n v="0"/>
    <n v="0"/>
    <n v="0"/>
    <x v="24"/>
  </r>
  <r>
    <n v="35"/>
    <x v="0"/>
    <s v="Travel_Frequently"/>
    <n v="662"/>
    <x v="0"/>
    <n v="18"/>
    <x v="2"/>
    <x v="3"/>
    <n v="1"/>
    <n v="1380"/>
    <n v="4"/>
    <x v="0"/>
    <n v="67"/>
    <n v="3"/>
    <n v="2"/>
    <x v="0"/>
    <n v="3"/>
    <x v="1"/>
    <n v="4614"/>
    <n v="23288"/>
    <n v="0"/>
    <s v="Y"/>
    <x v="0"/>
    <n v="18"/>
    <n v="3"/>
    <n v="3"/>
    <n v="80"/>
    <n v="1"/>
    <n v="5"/>
    <n v="0"/>
    <n v="2"/>
    <n v="4"/>
    <n v="2"/>
    <n v="3"/>
    <n v="2"/>
    <x v="3"/>
  </r>
  <r>
    <n v="38"/>
    <x v="1"/>
    <s v="Travel_Frequently"/>
    <n v="693"/>
    <x v="1"/>
    <n v="7"/>
    <x v="3"/>
    <x v="0"/>
    <n v="1"/>
    <n v="1382"/>
    <n v="4"/>
    <x v="1"/>
    <n v="57"/>
    <n v="4"/>
    <n v="1"/>
    <x v="1"/>
    <n v="3"/>
    <x v="2"/>
    <n v="2610"/>
    <n v="15748"/>
    <n v="1"/>
    <s v="Y"/>
    <x v="1"/>
    <n v="11"/>
    <n v="3"/>
    <n v="4"/>
    <n v="80"/>
    <n v="3"/>
    <n v="4"/>
    <n v="2"/>
    <n v="3"/>
    <n v="4"/>
    <n v="2"/>
    <n v="0"/>
    <n v="3"/>
    <x v="6"/>
  </r>
  <r>
    <n v="34"/>
    <x v="1"/>
    <s v="Travel_Rarely"/>
    <n v="404"/>
    <x v="1"/>
    <n v="2"/>
    <x v="2"/>
    <x v="4"/>
    <n v="1"/>
    <n v="1383"/>
    <n v="3"/>
    <x v="0"/>
    <n v="98"/>
    <n v="3"/>
    <n v="2"/>
    <x v="4"/>
    <n v="4"/>
    <x v="0"/>
    <n v="6687"/>
    <n v="6163"/>
    <n v="1"/>
    <s v="Y"/>
    <x v="1"/>
    <n v="11"/>
    <n v="3"/>
    <n v="4"/>
    <n v="80"/>
    <n v="0"/>
    <n v="14"/>
    <n v="2"/>
    <n v="4"/>
    <n v="14"/>
    <n v="11"/>
    <n v="4"/>
    <n v="11"/>
    <x v="9"/>
  </r>
  <r>
    <n v="28"/>
    <x v="1"/>
    <s v="Travel_Rarely"/>
    <n v="736"/>
    <x v="0"/>
    <n v="26"/>
    <x v="3"/>
    <x v="0"/>
    <n v="1"/>
    <n v="1387"/>
    <n v="3"/>
    <x v="1"/>
    <n v="48"/>
    <n v="2"/>
    <n v="2"/>
    <x v="0"/>
    <n v="1"/>
    <x v="1"/>
    <n v="4724"/>
    <n v="24232"/>
    <n v="1"/>
    <s v="Y"/>
    <x v="1"/>
    <n v="11"/>
    <n v="3"/>
    <n v="3"/>
    <n v="80"/>
    <n v="1"/>
    <n v="5"/>
    <n v="0"/>
    <n v="3"/>
    <n v="5"/>
    <n v="3"/>
    <n v="0"/>
    <n v="4"/>
    <x v="13"/>
  </r>
  <r>
    <n v="31"/>
    <x v="0"/>
    <s v="Travel_Rarely"/>
    <n v="330"/>
    <x v="1"/>
    <n v="22"/>
    <x v="2"/>
    <x v="2"/>
    <n v="1"/>
    <n v="1389"/>
    <n v="4"/>
    <x v="1"/>
    <n v="98"/>
    <n v="3"/>
    <n v="2"/>
    <x v="3"/>
    <n v="3"/>
    <x v="1"/>
    <n v="6179"/>
    <n v="21057"/>
    <n v="1"/>
    <s v="Y"/>
    <x v="0"/>
    <n v="15"/>
    <n v="3"/>
    <n v="4"/>
    <n v="80"/>
    <n v="2"/>
    <n v="10"/>
    <n v="3"/>
    <n v="2"/>
    <n v="10"/>
    <n v="2"/>
    <n v="6"/>
    <n v="7"/>
    <x v="4"/>
  </r>
  <r>
    <n v="39"/>
    <x v="1"/>
    <s v="Travel_Rarely"/>
    <n v="1498"/>
    <x v="0"/>
    <n v="21"/>
    <x v="2"/>
    <x v="0"/>
    <n v="1"/>
    <n v="1390"/>
    <n v="1"/>
    <x v="1"/>
    <n v="44"/>
    <n v="2"/>
    <n v="2"/>
    <x v="0"/>
    <n v="4"/>
    <x v="1"/>
    <n v="6120"/>
    <n v="3567"/>
    <n v="3"/>
    <s v="Y"/>
    <x v="0"/>
    <n v="12"/>
    <n v="3"/>
    <n v="4"/>
    <n v="80"/>
    <n v="2"/>
    <n v="8"/>
    <n v="2"/>
    <n v="4"/>
    <n v="5"/>
    <n v="4"/>
    <n v="1"/>
    <n v="4"/>
    <x v="17"/>
  </r>
  <r>
    <n v="51"/>
    <x v="1"/>
    <s v="Travel_Frequently"/>
    <n v="541"/>
    <x v="0"/>
    <n v="2"/>
    <x v="3"/>
    <x v="3"/>
    <n v="1"/>
    <n v="1391"/>
    <n v="2"/>
    <x v="1"/>
    <n v="52"/>
    <n v="3"/>
    <n v="3"/>
    <x v="0"/>
    <n v="2"/>
    <x v="1"/>
    <n v="10596"/>
    <n v="15395"/>
    <n v="2"/>
    <s v="Y"/>
    <x v="1"/>
    <n v="11"/>
    <n v="3"/>
    <n v="2"/>
    <n v="80"/>
    <n v="0"/>
    <n v="14"/>
    <n v="5"/>
    <n v="3"/>
    <n v="4"/>
    <n v="2"/>
    <n v="3"/>
    <n v="2"/>
    <x v="34"/>
  </r>
  <r>
    <n v="41"/>
    <x v="1"/>
    <s v="Travel_Frequently"/>
    <n v="1200"/>
    <x v="1"/>
    <n v="22"/>
    <x v="3"/>
    <x v="0"/>
    <n v="1"/>
    <n v="1392"/>
    <n v="4"/>
    <x v="0"/>
    <n v="75"/>
    <n v="3"/>
    <n v="2"/>
    <x v="1"/>
    <n v="4"/>
    <x v="2"/>
    <n v="5467"/>
    <n v="13953"/>
    <n v="3"/>
    <s v="Y"/>
    <x v="0"/>
    <n v="14"/>
    <n v="3"/>
    <n v="1"/>
    <n v="80"/>
    <n v="2"/>
    <n v="12"/>
    <n v="4"/>
    <n v="2"/>
    <n v="6"/>
    <n v="2"/>
    <n v="3"/>
    <n v="3"/>
    <x v="26"/>
  </r>
  <r>
    <n v="37"/>
    <x v="1"/>
    <s v="Travel_Rarely"/>
    <n v="1439"/>
    <x v="1"/>
    <n v="4"/>
    <x v="1"/>
    <x v="0"/>
    <n v="1"/>
    <n v="1394"/>
    <n v="3"/>
    <x v="1"/>
    <n v="54"/>
    <n v="3"/>
    <n v="1"/>
    <x v="1"/>
    <n v="3"/>
    <x v="1"/>
    <n v="2996"/>
    <n v="5182"/>
    <n v="7"/>
    <s v="Y"/>
    <x v="0"/>
    <n v="15"/>
    <n v="3"/>
    <n v="4"/>
    <n v="80"/>
    <n v="0"/>
    <n v="8"/>
    <n v="2"/>
    <n v="3"/>
    <n v="6"/>
    <n v="4"/>
    <n v="1"/>
    <n v="3"/>
    <x v="2"/>
  </r>
  <r>
    <n v="33"/>
    <x v="1"/>
    <s v="Travel_Frequently"/>
    <n v="1111"/>
    <x v="0"/>
    <n v="5"/>
    <x v="1"/>
    <x v="0"/>
    <n v="1"/>
    <n v="1395"/>
    <n v="2"/>
    <x v="1"/>
    <n v="61"/>
    <n v="3"/>
    <n v="2"/>
    <x v="0"/>
    <n v="4"/>
    <x v="1"/>
    <n v="9998"/>
    <n v="19293"/>
    <n v="6"/>
    <s v="Y"/>
    <x v="1"/>
    <n v="13"/>
    <n v="3"/>
    <n v="1"/>
    <n v="80"/>
    <n v="0"/>
    <n v="8"/>
    <n v="2"/>
    <n v="4"/>
    <n v="5"/>
    <n v="4"/>
    <n v="1"/>
    <n v="2"/>
    <x v="9"/>
  </r>
  <r>
    <n v="32"/>
    <x v="1"/>
    <s v="Travel_Rarely"/>
    <n v="499"/>
    <x v="0"/>
    <n v="2"/>
    <x v="1"/>
    <x v="3"/>
    <n v="1"/>
    <n v="1396"/>
    <n v="3"/>
    <x v="1"/>
    <n v="36"/>
    <n v="3"/>
    <n v="2"/>
    <x v="0"/>
    <n v="2"/>
    <x v="1"/>
    <n v="4078"/>
    <n v="20497"/>
    <n v="0"/>
    <s v="Y"/>
    <x v="0"/>
    <n v="13"/>
    <n v="3"/>
    <n v="1"/>
    <n v="80"/>
    <n v="3"/>
    <n v="4"/>
    <n v="3"/>
    <n v="2"/>
    <n v="3"/>
    <n v="2"/>
    <n v="1"/>
    <n v="2"/>
    <x v="41"/>
  </r>
  <r>
    <n v="39"/>
    <x v="1"/>
    <s v="Non-Travel"/>
    <n v="1485"/>
    <x v="1"/>
    <n v="25"/>
    <x v="0"/>
    <x v="0"/>
    <n v="1"/>
    <n v="1397"/>
    <n v="3"/>
    <x v="1"/>
    <n v="71"/>
    <n v="3"/>
    <n v="3"/>
    <x v="4"/>
    <n v="3"/>
    <x v="1"/>
    <n v="10920"/>
    <n v="3449"/>
    <n v="3"/>
    <s v="Y"/>
    <x v="1"/>
    <n v="21"/>
    <n v="4"/>
    <n v="2"/>
    <n v="80"/>
    <n v="1"/>
    <n v="13"/>
    <n v="2"/>
    <n v="3"/>
    <n v="6"/>
    <n v="4"/>
    <n v="0"/>
    <n v="5"/>
    <x v="43"/>
  </r>
  <r>
    <n v="25"/>
    <x v="1"/>
    <s v="Travel_Rarely"/>
    <n v="1372"/>
    <x v="0"/>
    <n v="18"/>
    <x v="1"/>
    <x v="0"/>
    <n v="1"/>
    <n v="1399"/>
    <n v="1"/>
    <x v="1"/>
    <n v="93"/>
    <n v="4"/>
    <n v="2"/>
    <x v="0"/>
    <n v="3"/>
    <x v="1"/>
    <n v="6232"/>
    <n v="12477"/>
    <n v="2"/>
    <s v="Y"/>
    <x v="1"/>
    <n v="11"/>
    <n v="3"/>
    <n v="2"/>
    <n v="80"/>
    <n v="0"/>
    <n v="6"/>
    <n v="3"/>
    <n v="2"/>
    <n v="3"/>
    <n v="2"/>
    <n v="1"/>
    <n v="2"/>
    <x v="25"/>
  </r>
  <r>
    <n v="52"/>
    <x v="1"/>
    <s v="Travel_Frequently"/>
    <n v="322"/>
    <x v="1"/>
    <n v="28"/>
    <x v="0"/>
    <x v="2"/>
    <n v="1"/>
    <n v="1401"/>
    <n v="4"/>
    <x v="0"/>
    <n v="59"/>
    <n v="4"/>
    <n v="4"/>
    <x v="3"/>
    <n v="3"/>
    <x v="1"/>
    <n v="13247"/>
    <n v="9731"/>
    <n v="2"/>
    <s v="Y"/>
    <x v="0"/>
    <n v="11"/>
    <n v="3"/>
    <n v="2"/>
    <n v="80"/>
    <n v="1"/>
    <n v="24"/>
    <n v="3"/>
    <n v="2"/>
    <n v="5"/>
    <n v="3"/>
    <n v="0"/>
    <n v="2"/>
    <x v="14"/>
  </r>
  <r>
    <n v="43"/>
    <x v="1"/>
    <s v="Travel_Rarely"/>
    <n v="930"/>
    <x v="1"/>
    <n v="6"/>
    <x v="3"/>
    <x v="2"/>
    <n v="1"/>
    <n v="1402"/>
    <n v="1"/>
    <x v="0"/>
    <n v="73"/>
    <n v="2"/>
    <n v="2"/>
    <x v="1"/>
    <n v="3"/>
    <x v="0"/>
    <n v="4081"/>
    <n v="20003"/>
    <n v="1"/>
    <s v="Y"/>
    <x v="0"/>
    <n v="14"/>
    <n v="3"/>
    <n v="1"/>
    <n v="80"/>
    <n v="0"/>
    <n v="20"/>
    <n v="3"/>
    <n v="1"/>
    <n v="20"/>
    <n v="7"/>
    <n v="1"/>
    <n v="8"/>
    <x v="45"/>
  </r>
  <r>
    <n v="27"/>
    <x v="1"/>
    <s v="Travel_Rarely"/>
    <n v="205"/>
    <x v="0"/>
    <n v="10"/>
    <x v="3"/>
    <x v="3"/>
    <n v="1"/>
    <n v="1403"/>
    <n v="4"/>
    <x v="0"/>
    <n v="98"/>
    <n v="2"/>
    <n v="2"/>
    <x v="0"/>
    <n v="4"/>
    <x v="1"/>
    <n v="5769"/>
    <n v="7100"/>
    <n v="1"/>
    <s v="Y"/>
    <x v="0"/>
    <n v="11"/>
    <n v="3"/>
    <n v="4"/>
    <n v="80"/>
    <n v="0"/>
    <n v="6"/>
    <n v="3"/>
    <n v="3"/>
    <n v="6"/>
    <n v="2"/>
    <n v="4"/>
    <n v="4"/>
    <x v="46"/>
  </r>
  <r>
    <n v="27"/>
    <x v="0"/>
    <s v="Travel_Rarely"/>
    <n v="135"/>
    <x v="1"/>
    <n v="17"/>
    <x v="2"/>
    <x v="0"/>
    <n v="1"/>
    <n v="1405"/>
    <n v="4"/>
    <x v="0"/>
    <n v="51"/>
    <n v="3"/>
    <n v="1"/>
    <x v="1"/>
    <n v="3"/>
    <x v="0"/>
    <n v="2394"/>
    <n v="25681"/>
    <n v="1"/>
    <s v="Y"/>
    <x v="0"/>
    <n v="13"/>
    <n v="3"/>
    <n v="4"/>
    <n v="80"/>
    <n v="0"/>
    <n v="8"/>
    <n v="2"/>
    <n v="3"/>
    <n v="8"/>
    <n v="2"/>
    <n v="7"/>
    <n v="7"/>
    <x v="23"/>
  </r>
  <r>
    <n v="26"/>
    <x v="1"/>
    <s v="Travel_Rarely"/>
    <n v="683"/>
    <x v="1"/>
    <n v="2"/>
    <x v="1"/>
    <x v="2"/>
    <n v="1"/>
    <n v="1407"/>
    <n v="1"/>
    <x v="1"/>
    <n v="36"/>
    <n v="2"/>
    <n v="1"/>
    <x v="1"/>
    <n v="4"/>
    <x v="0"/>
    <n v="3904"/>
    <n v="4050"/>
    <n v="0"/>
    <s v="Y"/>
    <x v="1"/>
    <n v="12"/>
    <n v="3"/>
    <n v="4"/>
    <n v="80"/>
    <n v="0"/>
    <n v="5"/>
    <n v="2"/>
    <n v="3"/>
    <n v="4"/>
    <n v="3"/>
    <n v="1"/>
    <n v="1"/>
    <x v="12"/>
  </r>
  <r>
    <n v="42"/>
    <x v="1"/>
    <s v="Travel_Rarely"/>
    <n v="1147"/>
    <x v="2"/>
    <n v="10"/>
    <x v="3"/>
    <x v="5"/>
    <n v="1"/>
    <n v="1408"/>
    <n v="3"/>
    <x v="0"/>
    <n v="31"/>
    <n v="3"/>
    <n v="4"/>
    <x v="5"/>
    <n v="1"/>
    <x v="1"/>
    <n v="16799"/>
    <n v="16616"/>
    <n v="0"/>
    <s v="Y"/>
    <x v="1"/>
    <n v="14"/>
    <n v="3"/>
    <n v="3"/>
    <n v="80"/>
    <n v="1"/>
    <n v="21"/>
    <n v="5"/>
    <n v="3"/>
    <n v="20"/>
    <n v="7"/>
    <n v="0"/>
    <n v="9"/>
    <x v="43"/>
  </r>
  <r>
    <n v="52"/>
    <x v="1"/>
    <s v="Travel_Rarely"/>
    <n v="258"/>
    <x v="1"/>
    <n v="8"/>
    <x v="2"/>
    <x v="1"/>
    <n v="1"/>
    <n v="1409"/>
    <n v="3"/>
    <x v="0"/>
    <n v="54"/>
    <n v="3"/>
    <n v="1"/>
    <x v="2"/>
    <n v="1"/>
    <x v="1"/>
    <n v="2950"/>
    <n v="17363"/>
    <n v="9"/>
    <s v="Y"/>
    <x v="1"/>
    <n v="13"/>
    <n v="3"/>
    <n v="3"/>
    <n v="80"/>
    <n v="0"/>
    <n v="12"/>
    <n v="2"/>
    <n v="1"/>
    <n v="5"/>
    <n v="4"/>
    <n v="0"/>
    <n v="4"/>
    <x v="29"/>
  </r>
  <r>
    <n v="37"/>
    <x v="1"/>
    <s v="Travel_Rarely"/>
    <n v="1462"/>
    <x v="1"/>
    <n v="11"/>
    <x v="3"/>
    <x v="2"/>
    <n v="1"/>
    <n v="1411"/>
    <n v="1"/>
    <x v="0"/>
    <n v="94"/>
    <n v="3"/>
    <n v="1"/>
    <x v="2"/>
    <n v="3"/>
    <x v="0"/>
    <n v="3629"/>
    <n v="19106"/>
    <n v="4"/>
    <s v="Y"/>
    <x v="1"/>
    <n v="18"/>
    <n v="3"/>
    <n v="1"/>
    <n v="80"/>
    <n v="0"/>
    <n v="8"/>
    <n v="6"/>
    <n v="3"/>
    <n v="3"/>
    <n v="2"/>
    <n v="0"/>
    <n v="2"/>
    <x v="9"/>
  </r>
  <r>
    <n v="35"/>
    <x v="1"/>
    <s v="Travel_Frequently"/>
    <n v="200"/>
    <x v="1"/>
    <n v="18"/>
    <x v="0"/>
    <x v="0"/>
    <n v="1"/>
    <n v="1412"/>
    <n v="3"/>
    <x v="1"/>
    <n v="60"/>
    <n v="3"/>
    <n v="3"/>
    <x v="3"/>
    <n v="4"/>
    <x v="0"/>
    <n v="9362"/>
    <n v="19944"/>
    <n v="2"/>
    <s v="Y"/>
    <x v="1"/>
    <n v="11"/>
    <n v="3"/>
    <n v="3"/>
    <n v="80"/>
    <n v="0"/>
    <n v="10"/>
    <n v="2"/>
    <n v="3"/>
    <n v="2"/>
    <n v="2"/>
    <n v="2"/>
    <n v="2"/>
    <x v="14"/>
  </r>
  <r>
    <n v="25"/>
    <x v="1"/>
    <s v="Travel_Rarely"/>
    <n v="949"/>
    <x v="1"/>
    <n v="1"/>
    <x v="3"/>
    <x v="4"/>
    <n v="1"/>
    <n v="1415"/>
    <n v="1"/>
    <x v="1"/>
    <n v="81"/>
    <n v="3"/>
    <n v="1"/>
    <x v="2"/>
    <n v="4"/>
    <x v="1"/>
    <n v="3229"/>
    <n v="4910"/>
    <n v="4"/>
    <s v="Y"/>
    <x v="1"/>
    <n v="11"/>
    <n v="3"/>
    <n v="2"/>
    <n v="80"/>
    <n v="1"/>
    <n v="7"/>
    <n v="2"/>
    <n v="2"/>
    <n v="3"/>
    <n v="2"/>
    <n v="0"/>
    <n v="2"/>
    <x v="7"/>
  </r>
  <r>
    <n v="26"/>
    <x v="1"/>
    <s v="Travel_Rarely"/>
    <n v="652"/>
    <x v="1"/>
    <n v="7"/>
    <x v="3"/>
    <x v="1"/>
    <n v="1"/>
    <n v="1417"/>
    <n v="3"/>
    <x v="1"/>
    <n v="100"/>
    <n v="4"/>
    <n v="1"/>
    <x v="2"/>
    <n v="1"/>
    <x v="0"/>
    <n v="3578"/>
    <n v="23577"/>
    <n v="0"/>
    <s v="Y"/>
    <x v="1"/>
    <n v="12"/>
    <n v="3"/>
    <n v="4"/>
    <n v="80"/>
    <n v="0"/>
    <n v="8"/>
    <n v="2"/>
    <n v="3"/>
    <n v="7"/>
    <n v="7"/>
    <n v="0"/>
    <n v="7"/>
    <x v="1"/>
  </r>
  <r>
    <n v="29"/>
    <x v="1"/>
    <s v="Travel_Rarely"/>
    <n v="332"/>
    <x v="2"/>
    <n v="17"/>
    <x v="3"/>
    <x v="1"/>
    <n v="1"/>
    <n v="1419"/>
    <n v="2"/>
    <x v="1"/>
    <n v="51"/>
    <n v="2"/>
    <n v="3"/>
    <x v="8"/>
    <n v="1"/>
    <x v="0"/>
    <n v="7988"/>
    <n v="9769"/>
    <n v="1"/>
    <s v="Y"/>
    <x v="1"/>
    <n v="13"/>
    <n v="3"/>
    <n v="1"/>
    <n v="80"/>
    <n v="0"/>
    <n v="10"/>
    <n v="3"/>
    <n v="2"/>
    <n v="10"/>
    <n v="9"/>
    <n v="0"/>
    <n v="9"/>
    <x v="26"/>
  </r>
  <r>
    <n v="49"/>
    <x v="0"/>
    <s v="Travel_Frequently"/>
    <n v="1475"/>
    <x v="1"/>
    <n v="28"/>
    <x v="0"/>
    <x v="0"/>
    <n v="1"/>
    <n v="1420"/>
    <n v="1"/>
    <x v="1"/>
    <n v="97"/>
    <n v="2"/>
    <n v="2"/>
    <x v="2"/>
    <n v="1"/>
    <x v="0"/>
    <n v="4284"/>
    <n v="22710"/>
    <n v="3"/>
    <s v="Y"/>
    <x v="1"/>
    <n v="20"/>
    <n v="4"/>
    <n v="1"/>
    <n v="80"/>
    <n v="0"/>
    <n v="20"/>
    <n v="2"/>
    <n v="3"/>
    <n v="4"/>
    <n v="3"/>
    <n v="1"/>
    <n v="3"/>
    <x v="43"/>
  </r>
  <r>
    <n v="29"/>
    <x v="0"/>
    <s v="Travel_Frequently"/>
    <n v="337"/>
    <x v="1"/>
    <n v="14"/>
    <x v="1"/>
    <x v="1"/>
    <n v="1"/>
    <n v="1421"/>
    <n v="3"/>
    <x v="0"/>
    <n v="84"/>
    <n v="3"/>
    <n v="3"/>
    <x v="4"/>
    <n v="4"/>
    <x v="0"/>
    <n v="7553"/>
    <n v="22930"/>
    <n v="0"/>
    <s v="Y"/>
    <x v="0"/>
    <n v="12"/>
    <n v="3"/>
    <n v="1"/>
    <n v="80"/>
    <n v="0"/>
    <n v="9"/>
    <n v="1"/>
    <n v="3"/>
    <n v="8"/>
    <n v="7"/>
    <n v="7"/>
    <n v="7"/>
    <x v="44"/>
  </r>
  <r>
    <n v="54"/>
    <x v="1"/>
    <s v="Travel_Rarely"/>
    <n v="971"/>
    <x v="1"/>
    <n v="1"/>
    <x v="3"/>
    <x v="2"/>
    <n v="1"/>
    <n v="1422"/>
    <n v="4"/>
    <x v="0"/>
    <n v="54"/>
    <n v="3"/>
    <n v="4"/>
    <x v="7"/>
    <n v="4"/>
    <x v="0"/>
    <n v="17328"/>
    <n v="5652"/>
    <n v="6"/>
    <s v="Y"/>
    <x v="1"/>
    <n v="19"/>
    <n v="3"/>
    <n v="4"/>
    <n v="80"/>
    <n v="0"/>
    <n v="29"/>
    <n v="3"/>
    <n v="2"/>
    <n v="20"/>
    <n v="7"/>
    <n v="12"/>
    <n v="7"/>
    <x v="28"/>
  </r>
  <r>
    <n v="58"/>
    <x v="1"/>
    <s v="Travel_Rarely"/>
    <n v="1055"/>
    <x v="1"/>
    <n v="1"/>
    <x v="3"/>
    <x v="2"/>
    <n v="1"/>
    <n v="1423"/>
    <n v="4"/>
    <x v="0"/>
    <n v="76"/>
    <n v="3"/>
    <n v="5"/>
    <x v="7"/>
    <n v="1"/>
    <x v="1"/>
    <n v="19701"/>
    <n v="22456"/>
    <n v="3"/>
    <s v="Y"/>
    <x v="0"/>
    <n v="21"/>
    <n v="4"/>
    <n v="3"/>
    <n v="80"/>
    <n v="1"/>
    <n v="32"/>
    <n v="3"/>
    <n v="3"/>
    <n v="9"/>
    <n v="8"/>
    <n v="1"/>
    <n v="5"/>
    <x v="40"/>
  </r>
  <r>
    <n v="55"/>
    <x v="1"/>
    <s v="Travel_Rarely"/>
    <n v="1136"/>
    <x v="1"/>
    <n v="1"/>
    <x v="2"/>
    <x v="2"/>
    <n v="1"/>
    <n v="1424"/>
    <n v="2"/>
    <x v="1"/>
    <n v="81"/>
    <n v="4"/>
    <n v="4"/>
    <x v="7"/>
    <n v="4"/>
    <x v="2"/>
    <n v="14732"/>
    <n v="12414"/>
    <n v="2"/>
    <s v="Y"/>
    <x v="1"/>
    <n v="13"/>
    <n v="3"/>
    <n v="4"/>
    <n v="80"/>
    <n v="2"/>
    <n v="31"/>
    <n v="4"/>
    <n v="4"/>
    <n v="7"/>
    <n v="7"/>
    <n v="0"/>
    <n v="0"/>
    <x v="23"/>
  </r>
  <r>
    <n v="36"/>
    <x v="1"/>
    <s v="Travel_Rarely"/>
    <n v="1174"/>
    <x v="0"/>
    <n v="3"/>
    <x v="2"/>
    <x v="3"/>
    <n v="1"/>
    <n v="1425"/>
    <n v="1"/>
    <x v="0"/>
    <n v="99"/>
    <n v="3"/>
    <n v="2"/>
    <x v="0"/>
    <n v="2"/>
    <x v="0"/>
    <n v="9278"/>
    <n v="20763"/>
    <n v="3"/>
    <s v="Y"/>
    <x v="0"/>
    <n v="16"/>
    <n v="3"/>
    <n v="4"/>
    <n v="80"/>
    <n v="0"/>
    <n v="15"/>
    <n v="3"/>
    <n v="3"/>
    <n v="5"/>
    <n v="4"/>
    <n v="0"/>
    <n v="1"/>
    <x v="10"/>
  </r>
  <r>
    <n v="31"/>
    <x v="0"/>
    <s v="Travel_Frequently"/>
    <n v="667"/>
    <x v="0"/>
    <n v="1"/>
    <x v="2"/>
    <x v="0"/>
    <n v="1"/>
    <n v="1427"/>
    <n v="2"/>
    <x v="0"/>
    <n v="50"/>
    <n v="1"/>
    <n v="1"/>
    <x v="6"/>
    <n v="3"/>
    <x v="0"/>
    <n v="1359"/>
    <n v="16154"/>
    <n v="1"/>
    <s v="Y"/>
    <x v="1"/>
    <n v="12"/>
    <n v="3"/>
    <n v="2"/>
    <n v="80"/>
    <n v="0"/>
    <n v="1"/>
    <n v="3"/>
    <n v="3"/>
    <n v="1"/>
    <n v="0"/>
    <n v="0"/>
    <n v="0"/>
    <x v="35"/>
  </r>
  <r>
    <n v="30"/>
    <x v="1"/>
    <s v="Travel_Rarely"/>
    <n v="855"/>
    <x v="0"/>
    <n v="7"/>
    <x v="2"/>
    <x v="3"/>
    <n v="1"/>
    <n v="1428"/>
    <n v="4"/>
    <x v="0"/>
    <n v="73"/>
    <n v="3"/>
    <n v="2"/>
    <x v="0"/>
    <n v="1"/>
    <x v="2"/>
    <n v="4779"/>
    <n v="12761"/>
    <n v="7"/>
    <s v="Y"/>
    <x v="1"/>
    <n v="14"/>
    <n v="3"/>
    <n v="2"/>
    <n v="80"/>
    <n v="2"/>
    <n v="8"/>
    <n v="3"/>
    <n v="3"/>
    <n v="3"/>
    <n v="2"/>
    <n v="0"/>
    <n v="2"/>
    <x v="8"/>
  </r>
  <r>
    <n v="31"/>
    <x v="1"/>
    <s v="Travel_Rarely"/>
    <n v="182"/>
    <x v="1"/>
    <n v="8"/>
    <x v="4"/>
    <x v="0"/>
    <n v="1"/>
    <n v="1430"/>
    <n v="1"/>
    <x v="0"/>
    <n v="93"/>
    <n v="3"/>
    <n v="4"/>
    <x v="7"/>
    <n v="2"/>
    <x v="0"/>
    <n v="16422"/>
    <n v="8847"/>
    <n v="3"/>
    <s v="Y"/>
    <x v="1"/>
    <n v="11"/>
    <n v="3"/>
    <n v="3"/>
    <n v="80"/>
    <n v="0"/>
    <n v="9"/>
    <n v="3"/>
    <n v="4"/>
    <n v="3"/>
    <n v="2"/>
    <n v="1"/>
    <n v="0"/>
    <x v="7"/>
  </r>
  <r>
    <n v="34"/>
    <x v="1"/>
    <s v="Travel_Frequently"/>
    <n v="560"/>
    <x v="1"/>
    <n v="1"/>
    <x v="2"/>
    <x v="1"/>
    <n v="1"/>
    <n v="1431"/>
    <n v="4"/>
    <x v="1"/>
    <n v="91"/>
    <n v="3"/>
    <n v="1"/>
    <x v="1"/>
    <n v="1"/>
    <x v="2"/>
    <n v="2996"/>
    <n v="20284"/>
    <n v="5"/>
    <s v="Y"/>
    <x v="1"/>
    <n v="14"/>
    <n v="3"/>
    <n v="3"/>
    <n v="80"/>
    <n v="2"/>
    <n v="10"/>
    <n v="2"/>
    <n v="3"/>
    <n v="4"/>
    <n v="3"/>
    <n v="1"/>
    <n v="3"/>
    <x v="29"/>
  </r>
  <r>
    <n v="31"/>
    <x v="0"/>
    <s v="Travel_Rarely"/>
    <n v="202"/>
    <x v="1"/>
    <n v="8"/>
    <x v="3"/>
    <x v="0"/>
    <n v="1"/>
    <n v="1433"/>
    <n v="1"/>
    <x v="0"/>
    <n v="34"/>
    <n v="2"/>
    <n v="1"/>
    <x v="1"/>
    <n v="2"/>
    <x v="0"/>
    <n v="1261"/>
    <n v="22262"/>
    <n v="1"/>
    <s v="Y"/>
    <x v="1"/>
    <n v="12"/>
    <n v="3"/>
    <n v="3"/>
    <n v="80"/>
    <n v="0"/>
    <n v="1"/>
    <n v="3"/>
    <n v="4"/>
    <n v="1"/>
    <n v="0"/>
    <n v="0"/>
    <n v="0"/>
    <x v="20"/>
  </r>
  <r>
    <n v="27"/>
    <x v="1"/>
    <s v="Travel_Rarely"/>
    <n v="1377"/>
    <x v="1"/>
    <n v="11"/>
    <x v="1"/>
    <x v="0"/>
    <n v="1"/>
    <n v="1434"/>
    <n v="2"/>
    <x v="1"/>
    <n v="91"/>
    <n v="3"/>
    <n v="1"/>
    <x v="2"/>
    <n v="1"/>
    <x v="1"/>
    <n v="2099"/>
    <n v="7679"/>
    <n v="0"/>
    <s v="Y"/>
    <x v="1"/>
    <n v="14"/>
    <n v="3"/>
    <n v="2"/>
    <n v="80"/>
    <n v="0"/>
    <n v="6"/>
    <n v="3"/>
    <n v="4"/>
    <n v="5"/>
    <n v="0"/>
    <n v="1"/>
    <n v="4"/>
    <x v="10"/>
  </r>
  <r>
    <n v="36"/>
    <x v="1"/>
    <s v="Travel_Rarely"/>
    <n v="172"/>
    <x v="1"/>
    <n v="4"/>
    <x v="2"/>
    <x v="0"/>
    <n v="1"/>
    <n v="1435"/>
    <n v="1"/>
    <x v="1"/>
    <n v="37"/>
    <n v="2"/>
    <n v="2"/>
    <x v="2"/>
    <n v="4"/>
    <x v="0"/>
    <n v="5810"/>
    <n v="22604"/>
    <n v="1"/>
    <s v="Y"/>
    <x v="1"/>
    <n v="16"/>
    <n v="3"/>
    <n v="3"/>
    <n v="80"/>
    <n v="0"/>
    <n v="10"/>
    <n v="2"/>
    <n v="2"/>
    <n v="10"/>
    <n v="4"/>
    <n v="1"/>
    <n v="8"/>
    <x v="23"/>
  </r>
  <r>
    <n v="36"/>
    <x v="1"/>
    <s v="Travel_Rarely"/>
    <n v="329"/>
    <x v="0"/>
    <n v="16"/>
    <x v="2"/>
    <x v="3"/>
    <n v="1"/>
    <n v="1436"/>
    <n v="3"/>
    <x v="0"/>
    <n v="98"/>
    <n v="2"/>
    <n v="2"/>
    <x v="0"/>
    <n v="1"/>
    <x v="1"/>
    <n v="5647"/>
    <n v="13494"/>
    <n v="4"/>
    <s v="Y"/>
    <x v="1"/>
    <n v="13"/>
    <n v="3"/>
    <n v="1"/>
    <n v="80"/>
    <n v="2"/>
    <n v="11"/>
    <n v="3"/>
    <n v="2"/>
    <n v="3"/>
    <n v="2"/>
    <n v="0"/>
    <n v="2"/>
    <x v="4"/>
  </r>
  <r>
    <n v="47"/>
    <x v="1"/>
    <s v="Travel_Rarely"/>
    <n v="465"/>
    <x v="1"/>
    <n v="1"/>
    <x v="3"/>
    <x v="4"/>
    <n v="1"/>
    <n v="1438"/>
    <n v="1"/>
    <x v="1"/>
    <n v="74"/>
    <n v="3"/>
    <n v="1"/>
    <x v="1"/>
    <n v="4"/>
    <x v="1"/>
    <n v="3420"/>
    <n v="10205"/>
    <n v="7"/>
    <s v="Y"/>
    <x v="1"/>
    <n v="12"/>
    <n v="3"/>
    <n v="3"/>
    <n v="80"/>
    <n v="1"/>
    <n v="17"/>
    <n v="2"/>
    <n v="2"/>
    <n v="6"/>
    <n v="5"/>
    <n v="1"/>
    <n v="2"/>
    <x v="21"/>
  </r>
  <r>
    <n v="25"/>
    <x v="0"/>
    <s v="Travel_Rarely"/>
    <n v="383"/>
    <x v="0"/>
    <n v="9"/>
    <x v="0"/>
    <x v="0"/>
    <n v="1"/>
    <n v="1439"/>
    <n v="1"/>
    <x v="1"/>
    <n v="68"/>
    <n v="2"/>
    <n v="1"/>
    <x v="6"/>
    <n v="1"/>
    <x v="1"/>
    <n v="4400"/>
    <n v="15182"/>
    <n v="3"/>
    <s v="Y"/>
    <x v="1"/>
    <n v="12"/>
    <n v="3"/>
    <n v="1"/>
    <n v="80"/>
    <n v="0"/>
    <n v="6"/>
    <n v="2"/>
    <n v="3"/>
    <n v="3"/>
    <n v="2"/>
    <n v="2"/>
    <n v="2"/>
    <x v="38"/>
  </r>
  <r>
    <n v="37"/>
    <x v="1"/>
    <s v="Non-Travel"/>
    <n v="1413"/>
    <x v="1"/>
    <n v="5"/>
    <x v="0"/>
    <x v="4"/>
    <n v="1"/>
    <n v="1440"/>
    <n v="3"/>
    <x v="1"/>
    <n v="84"/>
    <n v="4"/>
    <n v="1"/>
    <x v="2"/>
    <n v="3"/>
    <x v="0"/>
    <n v="3500"/>
    <n v="25470"/>
    <n v="0"/>
    <s v="Y"/>
    <x v="1"/>
    <n v="14"/>
    <n v="3"/>
    <n v="1"/>
    <n v="80"/>
    <n v="0"/>
    <n v="7"/>
    <n v="2"/>
    <n v="1"/>
    <n v="6"/>
    <n v="5"/>
    <n v="1"/>
    <n v="3"/>
    <x v="37"/>
  </r>
  <r>
    <n v="56"/>
    <x v="1"/>
    <s v="Travel_Rarely"/>
    <n v="1255"/>
    <x v="1"/>
    <n v="1"/>
    <x v="0"/>
    <x v="0"/>
    <n v="1"/>
    <n v="1441"/>
    <n v="1"/>
    <x v="0"/>
    <n v="90"/>
    <n v="3"/>
    <n v="1"/>
    <x v="1"/>
    <n v="1"/>
    <x v="1"/>
    <n v="2066"/>
    <n v="10494"/>
    <n v="2"/>
    <s v="Y"/>
    <x v="1"/>
    <n v="22"/>
    <n v="4"/>
    <n v="4"/>
    <n v="80"/>
    <n v="1"/>
    <n v="5"/>
    <n v="3"/>
    <n v="4"/>
    <n v="3"/>
    <n v="2"/>
    <n v="1"/>
    <n v="0"/>
    <x v="3"/>
  </r>
  <r>
    <n v="47"/>
    <x v="1"/>
    <s v="Travel_Rarely"/>
    <n v="359"/>
    <x v="1"/>
    <n v="2"/>
    <x v="2"/>
    <x v="2"/>
    <n v="1"/>
    <n v="1443"/>
    <n v="1"/>
    <x v="0"/>
    <n v="82"/>
    <n v="3"/>
    <n v="4"/>
    <x v="7"/>
    <n v="3"/>
    <x v="1"/>
    <n v="17169"/>
    <n v="26703"/>
    <n v="3"/>
    <s v="Y"/>
    <x v="1"/>
    <n v="19"/>
    <n v="3"/>
    <n v="2"/>
    <n v="80"/>
    <n v="2"/>
    <n v="26"/>
    <n v="2"/>
    <n v="4"/>
    <n v="20"/>
    <n v="17"/>
    <n v="5"/>
    <n v="6"/>
    <x v="2"/>
  </r>
  <r>
    <n v="24"/>
    <x v="1"/>
    <s v="Travel_Rarely"/>
    <n v="1476"/>
    <x v="0"/>
    <n v="4"/>
    <x v="1"/>
    <x v="2"/>
    <n v="1"/>
    <n v="1445"/>
    <n v="4"/>
    <x v="0"/>
    <n v="42"/>
    <n v="3"/>
    <n v="2"/>
    <x v="0"/>
    <n v="3"/>
    <x v="1"/>
    <n v="4162"/>
    <n v="15211"/>
    <n v="1"/>
    <s v="Y"/>
    <x v="0"/>
    <n v="12"/>
    <n v="3"/>
    <n v="3"/>
    <n v="80"/>
    <n v="2"/>
    <n v="5"/>
    <n v="3"/>
    <n v="3"/>
    <n v="5"/>
    <n v="4"/>
    <n v="0"/>
    <n v="3"/>
    <x v="0"/>
  </r>
  <r>
    <n v="32"/>
    <x v="1"/>
    <s v="Travel_Rarely"/>
    <n v="601"/>
    <x v="0"/>
    <n v="7"/>
    <x v="4"/>
    <x v="3"/>
    <n v="1"/>
    <n v="1446"/>
    <n v="4"/>
    <x v="1"/>
    <n v="97"/>
    <n v="3"/>
    <n v="2"/>
    <x v="0"/>
    <n v="4"/>
    <x v="1"/>
    <n v="9204"/>
    <n v="23343"/>
    <n v="4"/>
    <s v="Y"/>
    <x v="1"/>
    <n v="12"/>
    <n v="3"/>
    <n v="3"/>
    <n v="80"/>
    <n v="1"/>
    <n v="7"/>
    <n v="3"/>
    <n v="2"/>
    <n v="4"/>
    <n v="3"/>
    <n v="0"/>
    <n v="3"/>
    <x v="3"/>
  </r>
  <r>
    <n v="34"/>
    <x v="1"/>
    <s v="Travel_Rarely"/>
    <n v="401"/>
    <x v="1"/>
    <n v="1"/>
    <x v="3"/>
    <x v="0"/>
    <n v="1"/>
    <n v="1447"/>
    <n v="4"/>
    <x v="0"/>
    <n v="86"/>
    <n v="2"/>
    <n v="1"/>
    <x v="2"/>
    <n v="2"/>
    <x v="1"/>
    <n v="3294"/>
    <n v="3708"/>
    <n v="5"/>
    <s v="Y"/>
    <x v="1"/>
    <n v="17"/>
    <n v="3"/>
    <n v="1"/>
    <n v="80"/>
    <n v="1"/>
    <n v="7"/>
    <n v="2"/>
    <n v="2"/>
    <n v="5"/>
    <n v="4"/>
    <n v="0"/>
    <n v="2"/>
    <x v="11"/>
  </r>
  <r>
    <n v="41"/>
    <x v="1"/>
    <s v="Travel_Rarely"/>
    <n v="1283"/>
    <x v="1"/>
    <n v="5"/>
    <x v="4"/>
    <x v="2"/>
    <n v="1"/>
    <n v="1448"/>
    <n v="2"/>
    <x v="1"/>
    <n v="90"/>
    <n v="4"/>
    <n v="1"/>
    <x v="1"/>
    <n v="3"/>
    <x v="1"/>
    <n v="2127"/>
    <n v="5561"/>
    <n v="2"/>
    <s v="Y"/>
    <x v="0"/>
    <n v="12"/>
    <n v="3"/>
    <n v="1"/>
    <n v="80"/>
    <n v="0"/>
    <n v="7"/>
    <n v="5"/>
    <n v="2"/>
    <n v="4"/>
    <n v="2"/>
    <n v="0"/>
    <n v="3"/>
    <x v="0"/>
  </r>
  <r>
    <n v="40"/>
    <x v="1"/>
    <s v="Non-Travel"/>
    <n v="663"/>
    <x v="1"/>
    <n v="9"/>
    <x v="2"/>
    <x v="1"/>
    <n v="1"/>
    <n v="1449"/>
    <n v="3"/>
    <x v="1"/>
    <n v="81"/>
    <n v="3"/>
    <n v="2"/>
    <x v="2"/>
    <n v="3"/>
    <x v="2"/>
    <n v="3975"/>
    <n v="23099"/>
    <n v="3"/>
    <s v="Y"/>
    <x v="1"/>
    <n v="11"/>
    <n v="3"/>
    <n v="3"/>
    <n v="80"/>
    <n v="2"/>
    <n v="11"/>
    <n v="2"/>
    <n v="4"/>
    <n v="8"/>
    <n v="7"/>
    <n v="0"/>
    <n v="7"/>
    <x v="35"/>
  </r>
  <r>
    <n v="31"/>
    <x v="1"/>
    <s v="Travel_Rarely"/>
    <n v="326"/>
    <x v="0"/>
    <n v="8"/>
    <x v="0"/>
    <x v="0"/>
    <n v="1"/>
    <n v="1453"/>
    <n v="1"/>
    <x v="1"/>
    <n v="31"/>
    <n v="3"/>
    <n v="3"/>
    <x v="0"/>
    <n v="4"/>
    <x v="2"/>
    <n v="10793"/>
    <n v="8386"/>
    <n v="1"/>
    <s v="Y"/>
    <x v="1"/>
    <n v="18"/>
    <n v="3"/>
    <n v="1"/>
    <n v="80"/>
    <n v="1"/>
    <n v="13"/>
    <n v="5"/>
    <n v="3"/>
    <n v="13"/>
    <n v="7"/>
    <n v="9"/>
    <n v="9"/>
    <x v="41"/>
  </r>
  <r>
    <n v="46"/>
    <x v="0"/>
    <s v="Travel_Rarely"/>
    <n v="377"/>
    <x v="0"/>
    <n v="9"/>
    <x v="3"/>
    <x v="3"/>
    <n v="1"/>
    <n v="1457"/>
    <n v="1"/>
    <x v="1"/>
    <n v="52"/>
    <n v="3"/>
    <n v="3"/>
    <x v="0"/>
    <n v="4"/>
    <x v="2"/>
    <n v="10096"/>
    <n v="15986"/>
    <n v="4"/>
    <s v="Y"/>
    <x v="1"/>
    <n v="11"/>
    <n v="3"/>
    <n v="1"/>
    <n v="80"/>
    <n v="1"/>
    <n v="28"/>
    <n v="1"/>
    <n v="4"/>
    <n v="7"/>
    <n v="7"/>
    <n v="4"/>
    <n v="3"/>
    <x v="7"/>
  </r>
  <r>
    <n v="39"/>
    <x v="0"/>
    <s v="Non-Travel"/>
    <n v="592"/>
    <x v="1"/>
    <n v="2"/>
    <x v="3"/>
    <x v="0"/>
    <n v="1"/>
    <n v="1458"/>
    <n v="1"/>
    <x v="0"/>
    <n v="54"/>
    <n v="2"/>
    <n v="1"/>
    <x v="2"/>
    <n v="1"/>
    <x v="0"/>
    <n v="3646"/>
    <n v="17181"/>
    <n v="2"/>
    <s v="Y"/>
    <x v="0"/>
    <n v="23"/>
    <n v="4"/>
    <n v="2"/>
    <n v="80"/>
    <n v="0"/>
    <n v="11"/>
    <n v="2"/>
    <n v="4"/>
    <n v="1"/>
    <n v="0"/>
    <n v="0"/>
    <n v="0"/>
    <x v="36"/>
  </r>
  <r>
    <n v="31"/>
    <x v="0"/>
    <s v="Travel_Frequently"/>
    <n v="1445"/>
    <x v="1"/>
    <n v="1"/>
    <x v="4"/>
    <x v="0"/>
    <n v="1"/>
    <n v="1459"/>
    <n v="3"/>
    <x v="0"/>
    <n v="100"/>
    <n v="4"/>
    <n v="3"/>
    <x v="3"/>
    <n v="2"/>
    <x v="0"/>
    <n v="7446"/>
    <n v="8931"/>
    <n v="1"/>
    <s v="Y"/>
    <x v="1"/>
    <n v="11"/>
    <n v="3"/>
    <n v="1"/>
    <n v="80"/>
    <n v="0"/>
    <n v="10"/>
    <n v="2"/>
    <n v="3"/>
    <n v="10"/>
    <n v="8"/>
    <n v="4"/>
    <n v="7"/>
    <x v="20"/>
  </r>
  <r>
    <n v="45"/>
    <x v="1"/>
    <s v="Travel_Rarely"/>
    <n v="1038"/>
    <x v="1"/>
    <n v="20"/>
    <x v="3"/>
    <x v="2"/>
    <n v="1"/>
    <n v="1460"/>
    <n v="2"/>
    <x v="1"/>
    <n v="95"/>
    <n v="1"/>
    <n v="3"/>
    <x v="4"/>
    <n v="1"/>
    <x v="2"/>
    <n v="10851"/>
    <n v="19863"/>
    <n v="2"/>
    <s v="Y"/>
    <x v="0"/>
    <n v="18"/>
    <n v="3"/>
    <n v="2"/>
    <n v="80"/>
    <n v="1"/>
    <n v="24"/>
    <n v="2"/>
    <n v="3"/>
    <n v="7"/>
    <n v="7"/>
    <n v="0"/>
    <n v="7"/>
    <x v="9"/>
  </r>
  <r>
    <n v="31"/>
    <x v="1"/>
    <s v="Travel_Rarely"/>
    <n v="1398"/>
    <x v="2"/>
    <n v="8"/>
    <x v="0"/>
    <x v="2"/>
    <n v="1"/>
    <n v="1461"/>
    <n v="4"/>
    <x v="0"/>
    <n v="96"/>
    <n v="4"/>
    <n v="1"/>
    <x v="8"/>
    <n v="2"/>
    <x v="0"/>
    <n v="2109"/>
    <n v="24609"/>
    <n v="9"/>
    <s v="Y"/>
    <x v="1"/>
    <n v="18"/>
    <n v="3"/>
    <n v="4"/>
    <n v="80"/>
    <n v="0"/>
    <n v="8"/>
    <n v="3"/>
    <n v="3"/>
    <n v="3"/>
    <n v="2"/>
    <n v="0"/>
    <n v="2"/>
    <x v="4"/>
  </r>
  <r>
    <n v="31"/>
    <x v="0"/>
    <s v="Travel_Frequently"/>
    <n v="523"/>
    <x v="1"/>
    <n v="2"/>
    <x v="3"/>
    <x v="0"/>
    <n v="1"/>
    <n v="1464"/>
    <n v="2"/>
    <x v="1"/>
    <n v="94"/>
    <n v="3"/>
    <n v="1"/>
    <x v="2"/>
    <n v="4"/>
    <x v="1"/>
    <n v="3722"/>
    <n v="21081"/>
    <n v="6"/>
    <s v="Y"/>
    <x v="0"/>
    <n v="13"/>
    <n v="3"/>
    <n v="3"/>
    <n v="80"/>
    <n v="1"/>
    <n v="7"/>
    <n v="2"/>
    <n v="1"/>
    <n v="2"/>
    <n v="2"/>
    <n v="2"/>
    <n v="2"/>
    <x v="15"/>
  </r>
  <r>
    <n v="45"/>
    <x v="1"/>
    <s v="Travel_Rarely"/>
    <n v="1448"/>
    <x v="1"/>
    <n v="29"/>
    <x v="3"/>
    <x v="4"/>
    <n v="1"/>
    <n v="1465"/>
    <n v="2"/>
    <x v="1"/>
    <n v="55"/>
    <n v="3"/>
    <n v="3"/>
    <x v="3"/>
    <n v="4"/>
    <x v="1"/>
    <n v="9380"/>
    <n v="14720"/>
    <n v="4"/>
    <s v="Y"/>
    <x v="0"/>
    <n v="18"/>
    <n v="3"/>
    <n v="4"/>
    <n v="80"/>
    <n v="2"/>
    <n v="10"/>
    <n v="4"/>
    <n v="4"/>
    <n v="3"/>
    <n v="1"/>
    <n v="1"/>
    <n v="2"/>
    <x v="24"/>
  </r>
  <r>
    <n v="48"/>
    <x v="1"/>
    <s v="Travel_Rarely"/>
    <n v="1221"/>
    <x v="0"/>
    <n v="7"/>
    <x v="3"/>
    <x v="3"/>
    <n v="1"/>
    <n v="1466"/>
    <n v="3"/>
    <x v="1"/>
    <n v="96"/>
    <n v="3"/>
    <n v="2"/>
    <x v="0"/>
    <n v="1"/>
    <x v="2"/>
    <n v="5486"/>
    <n v="24795"/>
    <n v="4"/>
    <s v="Y"/>
    <x v="1"/>
    <n v="11"/>
    <n v="3"/>
    <n v="1"/>
    <n v="80"/>
    <n v="3"/>
    <n v="15"/>
    <n v="3"/>
    <n v="3"/>
    <n v="2"/>
    <n v="2"/>
    <n v="2"/>
    <n v="2"/>
    <x v="47"/>
  </r>
  <r>
    <n v="34"/>
    <x v="0"/>
    <s v="Travel_Rarely"/>
    <n v="1107"/>
    <x v="2"/>
    <n v="9"/>
    <x v="2"/>
    <x v="4"/>
    <n v="1"/>
    <n v="1467"/>
    <n v="1"/>
    <x v="0"/>
    <n v="52"/>
    <n v="3"/>
    <n v="1"/>
    <x v="8"/>
    <n v="3"/>
    <x v="1"/>
    <n v="2742"/>
    <n v="3072"/>
    <n v="1"/>
    <s v="Y"/>
    <x v="1"/>
    <n v="15"/>
    <n v="3"/>
    <n v="4"/>
    <n v="80"/>
    <n v="0"/>
    <n v="2"/>
    <n v="0"/>
    <n v="3"/>
    <n v="2"/>
    <n v="2"/>
    <n v="2"/>
    <n v="2"/>
    <x v="22"/>
  </r>
  <r>
    <n v="40"/>
    <x v="1"/>
    <s v="Non-Travel"/>
    <n v="218"/>
    <x v="1"/>
    <n v="8"/>
    <x v="1"/>
    <x v="2"/>
    <n v="1"/>
    <n v="1468"/>
    <n v="4"/>
    <x v="1"/>
    <n v="55"/>
    <n v="2"/>
    <n v="3"/>
    <x v="7"/>
    <n v="2"/>
    <x v="2"/>
    <n v="13757"/>
    <n v="25178"/>
    <n v="2"/>
    <s v="Y"/>
    <x v="1"/>
    <n v="11"/>
    <n v="3"/>
    <n v="3"/>
    <n v="80"/>
    <n v="1"/>
    <n v="16"/>
    <n v="5"/>
    <n v="3"/>
    <n v="9"/>
    <n v="8"/>
    <n v="4"/>
    <n v="8"/>
    <x v="33"/>
  </r>
  <r>
    <n v="28"/>
    <x v="1"/>
    <s v="Travel_Rarely"/>
    <n v="866"/>
    <x v="0"/>
    <n v="5"/>
    <x v="3"/>
    <x v="2"/>
    <n v="1"/>
    <n v="1469"/>
    <n v="4"/>
    <x v="1"/>
    <n v="84"/>
    <n v="3"/>
    <n v="2"/>
    <x v="0"/>
    <n v="1"/>
    <x v="0"/>
    <n v="8463"/>
    <n v="23490"/>
    <n v="0"/>
    <s v="Y"/>
    <x v="1"/>
    <n v="18"/>
    <n v="3"/>
    <n v="4"/>
    <n v="80"/>
    <n v="0"/>
    <n v="6"/>
    <n v="4"/>
    <n v="3"/>
    <n v="5"/>
    <n v="4"/>
    <n v="1"/>
    <n v="3"/>
    <x v="18"/>
  </r>
  <r>
    <n v="44"/>
    <x v="1"/>
    <s v="Non-Travel"/>
    <n v="981"/>
    <x v="1"/>
    <n v="5"/>
    <x v="3"/>
    <x v="0"/>
    <n v="1"/>
    <n v="1471"/>
    <n v="3"/>
    <x v="1"/>
    <n v="90"/>
    <n v="2"/>
    <n v="1"/>
    <x v="2"/>
    <n v="3"/>
    <x v="0"/>
    <n v="3162"/>
    <n v="7973"/>
    <n v="3"/>
    <s v="Y"/>
    <x v="1"/>
    <n v="14"/>
    <n v="3"/>
    <n v="4"/>
    <n v="80"/>
    <n v="0"/>
    <n v="7"/>
    <n v="5"/>
    <n v="3"/>
    <n v="5"/>
    <n v="2"/>
    <n v="0"/>
    <n v="3"/>
    <x v="46"/>
  </r>
  <r>
    <n v="53"/>
    <x v="1"/>
    <s v="Travel_Rarely"/>
    <n v="447"/>
    <x v="1"/>
    <n v="2"/>
    <x v="3"/>
    <x v="2"/>
    <n v="1"/>
    <n v="1472"/>
    <n v="4"/>
    <x v="1"/>
    <n v="39"/>
    <n v="4"/>
    <n v="4"/>
    <x v="7"/>
    <n v="2"/>
    <x v="0"/>
    <n v="16598"/>
    <n v="19764"/>
    <n v="4"/>
    <s v="Y"/>
    <x v="1"/>
    <n v="12"/>
    <n v="3"/>
    <n v="2"/>
    <n v="80"/>
    <n v="0"/>
    <n v="35"/>
    <n v="2"/>
    <n v="2"/>
    <n v="9"/>
    <n v="8"/>
    <n v="8"/>
    <n v="8"/>
    <x v="4"/>
  </r>
  <r>
    <n v="49"/>
    <x v="1"/>
    <s v="Travel_Rarely"/>
    <n v="1495"/>
    <x v="1"/>
    <n v="5"/>
    <x v="2"/>
    <x v="4"/>
    <n v="1"/>
    <n v="1473"/>
    <n v="1"/>
    <x v="1"/>
    <n v="96"/>
    <n v="3"/>
    <n v="2"/>
    <x v="4"/>
    <n v="3"/>
    <x v="1"/>
    <n v="6651"/>
    <n v="21534"/>
    <n v="2"/>
    <s v="Y"/>
    <x v="1"/>
    <n v="14"/>
    <n v="3"/>
    <n v="2"/>
    <n v="80"/>
    <n v="1"/>
    <n v="20"/>
    <n v="0"/>
    <n v="2"/>
    <n v="3"/>
    <n v="2"/>
    <n v="1"/>
    <n v="2"/>
    <x v="49"/>
  </r>
  <r>
    <n v="40"/>
    <x v="1"/>
    <s v="Travel_Rarely"/>
    <n v="896"/>
    <x v="1"/>
    <n v="2"/>
    <x v="3"/>
    <x v="2"/>
    <n v="1"/>
    <n v="1474"/>
    <n v="3"/>
    <x v="1"/>
    <n v="68"/>
    <n v="3"/>
    <n v="1"/>
    <x v="1"/>
    <n v="3"/>
    <x v="2"/>
    <n v="2345"/>
    <n v="8045"/>
    <n v="2"/>
    <s v="Y"/>
    <x v="1"/>
    <n v="14"/>
    <n v="3"/>
    <n v="3"/>
    <n v="80"/>
    <n v="1"/>
    <n v="8"/>
    <n v="3"/>
    <n v="4"/>
    <n v="3"/>
    <n v="1"/>
    <n v="1"/>
    <n v="2"/>
    <x v="44"/>
  </r>
  <r>
    <n v="44"/>
    <x v="1"/>
    <s v="Travel_Rarely"/>
    <n v="1467"/>
    <x v="1"/>
    <n v="20"/>
    <x v="3"/>
    <x v="0"/>
    <n v="1"/>
    <n v="1475"/>
    <n v="4"/>
    <x v="1"/>
    <n v="49"/>
    <n v="3"/>
    <n v="1"/>
    <x v="1"/>
    <n v="2"/>
    <x v="0"/>
    <n v="3420"/>
    <n v="21158"/>
    <n v="1"/>
    <s v="Y"/>
    <x v="1"/>
    <n v="13"/>
    <n v="3"/>
    <n v="3"/>
    <n v="80"/>
    <n v="0"/>
    <n v="6"/>
    <n v="3"/>
    <n v="2"/>
    <n v="5"/>
    <n v="2"/>
    <n v="1"/>
    <n v="3"/>
    <x v="23"/>
  </r>
  <r>
    <n v="33"/>
    <x v="1"/>
    <s v="Travel_Frequently"/>
    <n v="430"/>
    <x v="0"/>
    <n v="7"/>
    <x v="3"/>
    <x v="2"/>
    <n v="1"/>
    <n v="1477"/>
    <n v="4"/>
    <x v="1"/>
    <n v="54"/>
    <n v="3"/>
    <n v="2"/>
    <x v="0"/>
    <n v="1"/>
    <x v="1"/>
    <n v="4373"/>
    <n v="17456"/>
    <n v="0"/>
    <s v="Y"/>
    <x v="1"/>
    <n v="14"/>
    <n v="3"/>
    <n v="1"/>
    <n v="80"/>
    <n v="2"/>
    <n v="5"/>
    <n v="2"/>
    <n v="3"/>
    <n v="4"/>
    <n v="3"/>
    <n v="0"/>
    <n v="3"/>
    <x v="33"/>
  </r>
  <r>
    <n v="34"/>
    <x v="1"/>
    <s v="Travel_Rarely"/>
    <n v="1326"/>
    <x v="0"/>
    <n v="3"/>
    <x v="3"/>
    <x v="1"/>
    <n v="1"/>
    <n v="1478"/>
    <n v="4"/>
    <x v="1"/>
    <n v="81"/>
    <n v="1"/>
    <n v="2"/>
    <x v="0"/>
    <n v="1"/>
    <x v="0"/>
    <n v="4759"/>
    <n v="15891"/>
    <n v="3"/>
    <s v="Y"/>
    <x v="1"/>
    <n v="18"/>
    <n v="3"/>
    <n v="4"/>
    <n v="80"/>
    <n v="0"/>
    <n v="15"/>
    <n v="2"/>
    <n v="3"/>
    <n v="13"/>
    <n v="9"/>
    <n v="3"/>
    <n v="12"/>
    <x v="11"/>
  </r>
  <r>
    <n v="30"/>
    <x v="1"/>
    <s v="Travel_Rarely"/>
    <n v="1358"/>
    <x v="0"/>
    <n v="16"/>
    <x v="1"/>
    <x v="0"/>
    <n v="1"/>
    <n v="1479"/>
    <n v="4"/>
    <x v="1"/>
    <n v="96"/>
    <n v="3"/>
    <n v="2"/>
    <x v="0"/>
    <n v="3"/>
    <x v="1"/>
    <n v="5301"/>
    <n v="2939"/>
    <n v="8"/>
    <s v="Y"/>
    <x v="1"/>
    <n v="15"/>
    <n v="3"/>
    <n v="3"/>
    <n v="80"/>
    <n v="2"/>
    <n v="4"/>
    <n v="2"/>
    <n v="2"/>
    <n v="2"/>
    <n v="1"/>
    <n v="2"/>
    <n v="2"/>
    <x v="2"/>
  </r>
  <r>
    <n v="42"/>
    <x v="1"/>
    <s v="Travel_Frequently"/>
    <n v="748"/>
    <x v="1"/>
    <n v="9"/>
    <x v="0"/>
    <x v="2"/>
    <n v="1"/>
    <n v="1480"/>
    <n v="1"/>
    <x v="0"/>
    <n v="74"/>
    <n v="3"/>
    <n v="1"/>
    <x v="2"/>
    <n v="4"/>
    <x v="0"/>
    <n v="3673"/>
    <n v="16458"/>
    <n v="1"/>
    <s v="Y"/>
    <x v="1"/>
    <n v="13"/>
    <n v="3"/>
    <n v="3"/>
    <n v="80"/>
    <n v="0"/>
    <n v="12"/>
    <n v="3"/>
    <n v="3"/>
    <n v="12"/>
    <n v="9"/>
    <n v="5"/>
    <n v="8"/>
    <x v="40"/>
  </r>
  <r>
    <n v="44"/>
    <x v="1"/>
    <s v="Travel_Frequently"/>
    <n v="383"/>
    <x v="0"/>
    <n v="1"/>
    <x v="4"/>
    <x v="3"/>
    <n v="1"/>
    <n v="1481"/>
    <n v="1"/>
    <x v="0"/>
    <n v="79"/>
    <n v="3"/>
    <n v="2"/>
    <x v="0"/>
    <n v="3"/>
    <x v="1"/>
    <n v="4768"/>
    <n v="9282"/>
    <n v="7"/>
    <s v="Y"/>
    <x v="1"/>
    <n v="12"/>
    <n v="3"/>
    <n v="3"/>
    <n v="80"/>
    <n v="1"/>
    <n v="11"/>
    <n v="4"/>
    <n v="2"/>
    <n v="1"/>
    <n v="0"/>
    <n v="0"/>
    <n v="0"/>
    <x v="27"/>
  </r>
  <r>
    <n v="30"/>
    <x v="1"/>
    <s v="Non-Travel"/>
    <n v="990"/>
    <x v="1"/>
    <n v="7"/>
    <x v="3"/>
    <x v="4"/>
    <n v="1"/>
    <n v="1482"/>
    <n v="3"/>
    <x v="1"/>
    <n v="64"/>
    <n v="3"/>
    <n v="1"/>
    <x v="1"/>
    <n v="3"/>
    <x v="2"/>
    <n v="1274"/>
    <n v="7152"/>
    <n v="1"/>
    <s v="Y"/>
    <x v="1"/>
    <n v="13"/>
    <n v="3"/>
    <n v="2"/>
    <n v="80"/>
    <n v="2"/>
    <n v="1"/>
    <n v="2"/>
    <n v="2"/>
    <n v="1"/>
    <n v="0"/>
    <n v="0"/>
    <n v="0"/>
    <x v="14"/>
  </r>
  <r>
    <n v="57"/>
    <x v="1"/>
    <s v="Travel_Rarely"/>
    <n v="405"/>
    <x v="1"/>
    <n v="1"/>
    <x v="0"/>
    <x v="0"/>
    <n v="1"/>
    <n v="1483"/>
    <n v="2"/>
    <x v="1"/>
    <n v="93"/>
    <n v="4"/>
    <n v="2"/>
    <x v="1"/>
    <n v="3"/>
    <x v="1"/>
    <n v="4900"/>
    <n v="2721"/>
    <n v="0"/>
    <s v="Y"/>
    <x v="1"/>
    <n v="24"/>
    <n v="4"/>
    <n v="1"/>
    <n v="80"/>
    <n v="1"/>
    <n v="13"/>
    <n v="2"/>
    <n v="2"/>
    <n v="12"/>
    <n v="9"/>
    <n v="2"/>
    <n v="8"/>
    <x v="26"/>
  </r>
  <r>
    <n v="49"/>
    <x v="1"/>
    <s v="Travel_Rarely"/>
    <n v="1490"/>
    <x v="1"/>
    <n v="7"/>
    <x v="2"/>
    <x v="0"/>
    <n v="1"/>
    <n v="1484"/>
    <n v="3"/>
    <x v="1"/>
    <n v="35"/>
    <n v="3"/>
    <n v="3"/>
    <x v="4"/>
    <n v="2"/>
    <x v="2"/>
    <n v="10466"/>
    <n v="20948"/>
    <n v="3"/>
    <s v="Y"/>
    <x v="1"/>
    <n v="14"/>
    <n v="3"/>
    <n v="2"/>
    <n v="80"/>
    <n v="2"/>
    <n v="29"/>
    <n v="3"/>
    <n v="3"/>
    <n v="8"/>
    <n v="7"/>
    <n v="0"/>
    <n v="7"/>
    <x v="31"/>
  </r>
  <r>
    <n v="34"/>
    <x v="1"/>
    <s v="Travel_Frequently"/>
    <n v="829"/>
    <x v="1"/>
    <n v="15"/>
    <x v="3"/>
    <x v="2"/>
    <n v="1"/>
    <n v="1485"/>
    <n v="2"/>
    <x v="1"/>
    <n v="71"/>
    <n v="3"/>
    <n v="4"/>
    <x v="7"/>
    <n v="1"/>
    <x v="2"/>
    <n v="17007"/>
    <n v="11929"/>
    <n v="7"/>
    <s v="Y"/>
    <x v="1"/>
    <n v="14"/>
    <n v="3"/>
    <n v="4"/>
    <n v="80"/>
    <n v="2"/>
    <n v="16"/>
    <n v="3"/>
    <n v="2"/>
    <n v="14"/>
    <n v="8"/>
    <n v="6"/>
    <n v="9"/>
    <x v="16"/>
  </r>
  <r>
    <n v="28"/>
    <x v="0"/>
    <s v="Travel_Frequently"/>
    <n v="1496"/>
    <x v="0"/>
    <n v="1"/>
    <x v="3"/>
    <x v="4"/>
    <n v="1"/>
    <n v="1486"/>
    <n v="1"/>
    <x v="1"/>
    <n v="92"/>
    <n v="3"/>
    <n v="1"/>
    <x v="6"/>
    <n v="3"/>
    <x v="1"/>
    <n v="2909"/>
    <n v="15747"/>
    <n v="3"/>
    <s v="Y"/>
    <x v="1"/>
    <n v="15"/>
    <n v="3"/>
    <n v="4"/>
    <n v="80"/>
    <n v="1"/>
    <n v="5"/>
    <n v="3"/>
    <n v="4"/>
    <n v="3"/>
    <n v="2"/>
    <n v="1"/>
    <n v="2"/>
    <x v="14"/>
  </r>
  <r>
    <n v="29"/>
    <x v="0"/>
    <s v="Travel_Frequently"/>
    <n v="115"/>
    <x v="0"/>
    <n v="13"/>
    <x v="3"/>
    <x v="4"/>
    <n v="1"/>
    <n v="1487"/>
    <n v="1"/>
    <x v="0"/>
    <n v="51"/>
    <n v="3"/>
    <n v="2"/>
    <x v="0"/>
    <n v="2"/>
    <x v="0"/>
    <n v="5765"/>
    <n v="17485"/>
    <n v="5"/>
    <s v="Y"/>
    <x v="1"/>
    <n v="11"/>
    <n v="3"/>
    <n v="1"/>
    <n v="80"/>
    <n v="0"/>
    <n v="7"/>
    <n v="4"/>
    <n v="1"/>
    <n v="5"/>
    <n v="3"/>
    <n v="0"/>
    <n v="0"/>
    <x v="9"/>
  </r>
  <r>
    <n v="34"/>
    <x v="0"/>
    <s v="Travel_Rarely"/>
    <n v="790"/>
    <x v="0"/>
    <n v="24"/>
    <x v="2"/>
    <x v="2"/>
    <n v="1"/>
    <n v="1489"/>
    <n v="1"/>
    <x v="0"/>
    <n v="40"/>
    <n v="2"/>
    <n v="2"/>
    <x v="0"/>
    <n v="2"/>
    <x v="0"/>
    <n v="4599"/>
    <n v="7815"/>
    <n v="0"/>
    <s v="Y"/>
    <x v="0"/>
    <n v="23"/>
    <n v="4"/>
    <n v="3"/>
    <n v="80"/>
    <n v="0"/>
    <n v="16"/>
    <n v="2"/>
    <n v="4"/>
    <n v="15"/>
    <n v="9"/>
    <n v="10"/>
    <n v="10"/>
    <x v="33"/>
  </r>
  <r>
    <n v="35"/>
    <x v="1"/>
    <s v="Travel_Rarely"/>
    <n v="660"/>
    <x v="0"/>
    <n v="7"/>
    <x v="1"/>
    <x v="0"/>
    <n v="1"/>
    <n v="1492"/>
    <n v="4"/>
    <x v="1"/>
    <n v="76"/>
    <n v="3"/>
    <n v="1"/>
    <x v="6"/>
    <n v="3"/>
    <x v="1"/>
    <n v="2404"/>
    <n v="16192"/>
    <n v="1"/>
    <s v="Y"/>
    <x v="1"/>
    <n v="13"/>
    <n v="3"/>
    <n v="1"/>
    <n v="80"/>
    <n v="1"/>
    <n v="1"/>
    <n v="3"/>
    <n v="3"/>
    <n v="1"/>
    <n v="0"/>
    <n v="0"/>
    <n v="0"/>
    <x v="23"/>
  </r>
  <r>
    <n v="24"/>
    <x v="0"/>
    <s v="Travel_Frequently"/>
    <n v="381"/>
    <x v="1"/>
    <n v="9"/>
    <x v="3"/>
    <x v="2"/>
    <n v="1"/>
    <n v="1494"/>
    <n v="2"/>
    <x v="1"/>
    <n v="89"/>
    <n v="3"/>
    <n v="1"/>
    <x v="2"/>
    <n v="1"/>
    <x v="0"/>
    <n v="3172"/>
    <n v="16998"/>
    <n v="2"/>
    <s v="Y"/>
    <x v="0"/>
    <n v="11"/>
    <n v="3"/>
    <n v="3"/>
    <n v="80"/>
    <n v="0"/>
    <n v="4"/>
    <n v="2"/>
    <n v="2"/>
    <n v="0"/>
    <n v="0"/>
    <n v="0"/>
    <n v="0"/>
    <x v="10"/>
  </r>
  <r>
    <n v="24"/>
    <x v="1"/>
    <s v="Non-Travel"/>
    <n v="830"/>
    <x v="0"/>
    <n v="13"/>
    <x v="0"/>
    <x v="0"/>
    <n v="1"/>
    <n v="1495"/>
    <n v="4"/>
    <x v="0"/>
    <n v="78"/>
    <n v="3"/>
    <n v="1"/>
    <x v="6"/>
    <n v="2"/>
    <x v="1"/>
    <n v="2033"/>
    <n v="7103"/>
    <n v="1"/>
    <s v="Y"/>
    <x v="1"/>
    <n v="13"/>
    <n v="3"/>
    <n v="3"/>
    <n v="80"/>
    <n v="1"/>
    <n v="1"/>
    <n v="2"/>
    <n v="3"/>
    <n v="1"/>
    <n v="0"/>
    <n v="0"/>
    <n v="0"/>
    <x v="4"/>
  </r>
  <r>
    <n v="44"/>
    <x v="1"/>
    <s v="Travel_Frequently"/>
    <n v="1193"/>
    <x v="1"/>
    <n v="2"/>
    <x v="1"/>
    <x v="2"/>
    <n v="1"/>
    <n v="1496"/>
    <n v="2"/>
    <x v="1"/>
    <n v="86"/>
    <n v="3"/>
    <n v="3"/>
    <x v="3"/>
    <n v="3"/>
    <x v="0"/>
    <n v="10209"/>
    <n v="19719"/>
    <n v="5"/>
    <s v="Y"/>
    <x v="0"/>
    <n v="18"/>
    <n v="3"/>
    <n v="2"/>
    <n v="80"/>
    <n v="0"/>
    <n v="16"/>
    <n v="2"/>
    <n v="2"/>
    <n v="2"/>
    <n v="2"/>
    <n v="2"/>
    <n v="2"/>
    <x v="42"/>
  </r>
  <r>
    <n v="29"/>
    <x v="1"/>
    <s v="Travel_Rarely"/>
    <n v="1246"/>
    <x v="0"/>
    <n v="19"/>
    <x v="3"/>
    <x v="0"/>
    <n v="1"/>
    <n v="1497"/>
    <n v="3"/>
    <x v="1"/>
    <n v="77"/>
    <n v="2"/>
    <n v="2"/>
    <x v="0"/>
    <n v="3"/>
    <x v="2"/>
    <n v="8620"/>
    <n v="23757"/>
    <n v="1"/>
    <s v="Y"/>
    <x v="1"/>
    <n v="14"/>
    <n v="3"/>
    <n v="3"/>
    <n v="80"/>
    <n v="2"/>
    <n v="10"/>
    <n v="3"/>
    <n v="3"/>
    <n v="10"/>
    <n v="7"/>
    <n v="0"/>
    <n v="4"/>
    <x v="0"/>
  </r>
  <r>
    <n v="30"/>
    <x v="1"/>
    <s v="Travel_Rarely"/>
    <n v="330"/>
    <x v="2"/>
    <n v="1"/>
    <x v="3"/>
    <x v="0"/>
    <n v="1"/>
    <n v="1499"/>
    <n v="3"/>
    <x v="1"/>
    <n v="46"/>
    <n v="3"/>
    <n v="1"/>
    <x v="8"/>
    <n v="3"/>
    <x v="2"/>
    <n v="2064"/>
    <n v="15428"/>
    <n v="0"/>
    <s v="Y"/>
    <x v="1"/>
    <n v="21"/>
    <n v="4"/>
    <n v="1"/>
    <n v="80"/>
    <n v="1"/>
    <n v="6"/>
    <n v="3"/>
    <n v="4"/>
    <n v="5"/>
    <n v="3"/>
    <n v="1"/>
    <n v="3"/>
    <x v="13"/>
  </r>
  <r>
    <n v="55"/>
    <x v="1"/>
    <s v="Travel_Rarely"/>
    <n v="1229"/>
    <x v="1"/>
    <n v="4"/>
    <x v="2"/>
    <x v="0"/>
    <n v="1"/>
    <n v="1501"/>
    <n v="4"/>
    <x v="1"/>
    <n v="30"/>
    <n v="3"/>
    <n v="2"/>
    <x v="4"/>
    <n v="3"/>
    <x v="1"/>
    <n v="4035"/>
    <n v="16143"/>
    <n v="0"/>
    <s v="Y"/>
    <x v="0"/>
    <n v="16"/>
    <n v="3"/>
    <n v="2"/>
    <n v="80"/>
    <n v="0"/>
    <n v="4"/>
    <n v="2"/>
    <n v="3"/>
    <n v="3"/>
    <n v="2"/>
    <n v="1"/>
    <n v="2"/>
    <x v="43"/>
  </r>
  <r>
    <n v="33"/>
    <x v="1"/>
    <s v="Travel_Rarely"/>
    <n v="1099"/>
    <x v="1"/>
    <n v="4"/>
    <x v="2"/>
    <x v="2"/>
    <n v="1"/>
    <n v="1502"/>
    <n v="1"/>
    <x v="0"/>
    <n v="82"/>
    <n v="2"/>
    <n v="1"/>
    <x v="2"/>
    <n v="2"/>
    <x v="1"/>
    <n v="3838"/>
    <n v="8192"/>
    <n v="8"/>
    <s v="Y"/>
    <x v="1"/>
    <n v="11"/>
    <n v="3"/>
    <n v="4"/>
    <n v="80"/>
    <n v="0"/>
    <n v="8"/>
    <n v="5"/>
    <n v="3"/>
    <n v="5"/>
    <n v="4"/>
    <n v="0"/>
    <n v="2"/>
    <x v="9"/>
  </r>
  <r>
    <n v="47"/>
    <x v="1"/>
    <s v="Travel_Rarely"/>
    <n v="571"/>
    <x v="0"/>
    <n v="14"/>
    <x v="3"/>
    <x v="2"/>
    <n v="1"/>
    <n v="1503"/>
    <n v="3"/>
    <x v="0"/>
    <n v="78"/>
    <n v="3"/>
    <n v="2"/>
    <x v="0"/>
    <n v="3"/>
    <x v="1"/>
    <n v="4591"/>
    <n v="24200"/>
    <n v="3"/>
    <s v="Y"/>
    <x v="0"/>
    <n v="17"/>
    <n v="3"/>
    <n v="3"/>
    <n v="80"/>
    <n v="1"/>
    <n v="11"/>
    <n v="4"/>
    <n v="2"/>
    <n v="5"/>
    <n v="4"/>
    <n v="1"/>
    <n v="2"/>
    <x v="48"/>
  </r>
  <r>
    <n v="28"/>
    <x v="0"/>
    <s v="Travel_Frequently"/>
    <n v="289"/>
    <x v="1"/>
    <n v="2"/>
    <x v="0"/>
    <x v="2"/>
    <n v="1"/>
    <n v="1504"/>
    <n v="3"/>
    <x v="1"/>
    <n v="38"/>
    <n v="2"/>
    <n v="1"/>
    <x v="2"/>
    <n v="1"/>
    <x v="0"/>
    <n v="2561"/>
    <n v="5355"/>
    <n v="7"/>
    <s v="Y"/>
    <x v="1"/>
    <n v="11"/>
    <n v="3"/>
    <n v="3"/>
    <n v="80"/>
    <n v="0"/>
    <n v="8"/>
    <n v="2"/>
    <n v="2"/>
    <n v="0"/>
    <n v="0"/>
    <n v="0"/>
    <n v="0"/>
    <x v="25"/>
  </r>
  <r>
    <n v="28"/>
    <x v="1"/>
    <s v="Travel_Rarely"/>
    <n v="1423"/>
    <x v="1"/>
    <n v="1"/>
    <x v="3"/>
    <x v="0"/>
    <n v="1"/>
    <n v="1506"/>
    <n v="1"/>
    <x v="1"/>
    <n v="72"/>
    <n v="2"/>
    <n v="1"/>
    <x v="1"/>
    <n v="3"/>
    <x v="2"/>
    <n v="1563"/>
    <n v="12530"/>
    <n v="1"/>
    <s v="Y"/>
    <x v="1"/>
    <n v="14"/>
    <n v="3"/>
    <n v="4"/>
    <n v="80"/>
    <n v="1"/>
    <n v="1"/>
    <n v="2"/>
    <n v="1"/>
    <n v="1"/>
    <n v="0"/>
    <n v="0"/>
    <n v="0"/>
    <x v="11"/>
  </r>
  <r>
    <n v="28"/>
    <x v="1"/>
    <s v="Travel_Frequently"/>
    <n v="467"/>
    <x v="0"/>
    <n v="7"/>
    <x v="3"/>
    <x v="0"/>
    <n v="1"/>
    <n v="1507"/>
    <n v="3"/>
    <x v="1"/>
    <n v="55"/>
    <n v="3"/>
    <n v="2"/>
    <x v="0"/>
    <n v="1"/>
    <x v="0"/>
    <n v="4898"/>
    <n v="11827"/>
    <n v="0"/>
    <s v="Y"/>
    <x v="1"/>
    <n v="14"/>
    <n v="3"/>
    <n v="4"/>
    <n v="80"/>
    <n v="0"/>
    <n v="5"/>
    <n v="5"/>
    <n v="3"/>
    <n v="4"/>
    <n v="2"/>
    <n v="1"/>
    <n v="3"/>
    <x v="48"/>
  </r>
  <r>
    <n v="49"/>
    <x v="1"/>
    <s v="Travel_Rarely"/>
    <n v="271"/>
    <x v="1"/>
    <n v="3"/>
    <x v="0"/>
    <x v="2"/>
    <n v="1"/>
    <n v="1509"/>
    <n v="3"/>
    <x v="0"/>
    <n v="43"/>
    <n v="2"/>
    <n v="2"/>
    <x v="2"/>
    <n v="1"/>
    <x v="1"/>
    <n v="4789"/>
    <n v="23070"/>
    <n v="4"/>
    <s v="Y"/>
    <x v="1"/>
    <n v="25"/>
    <n v="4"/>
    <n v="1"/>
    <n v="80"/>
    <n v="1"/>
    <n v="10"/>
    <n v="3"/>
    <n v="3"/>
    <n v="3"/>
    <n v="2"/>
    <n v="1"/>
    <n v="2"/>
    <x v="13"/>
  </r>
  <r>
    <n v="29"/>
    <x v="1"/>
    <s v="Travel_Frequently"/>
    <n v="410"/>
    <x v="1"/>
    <n v="2"/>
    <x v="1"/>
    <x v="0"/>
    <n v="1"/>
    <n v="1513"/>
    <n v="4"/>
    <x v="0"/>
    <n v="97"/>
    <n v="3"/>
    <n v="1"/>
    <x v="2"/>
    <n v="2"/>
    <x v="1"/>
    <n v="3180"/>
    <n v="4668"/>
    <n v="0"/>
    <s v="Y"/>
    <x v="1"/>
    <n v="13"/>
    <n v="3"/>
    <n v="3"/>
    <n v="80"/>
    <n v="3"/>
    <n v="4"/>
    <n v="3"/>
    <n v="3"/>
    <n v="3"/>
    <n v="2"/>
    <n v="0"/>
    <n v="2"/>
    <x v="20"/>
  </r>
  <r>
    <n v="28"/>
    <x v="1"/>
    <s v="Travel_Rarely"/>
    <n v="1083"/>
    <x v="1"/>
    <n v="29"/>
    <x v="1"/>
    <x v="0"/>
    <n v="1"/>
    <n v="1514"/>
    <n v="3"/>
    <x v="1"/>
    <n v="96"/>
    <n v="1"/>
    <n v="2"/>
    <x v="3"/>
    <n v="2"/>
    <x v="1"/>
    <n v="6549"/>
    <n v="3173"/>
    <n v="1"/>
    <s v="Y"/>
    <x v="1"/>
    <n v="14"/>
    <n v="3"/>
    <n v="2"/>
    <n v="80"/>
    <n v="2"/>
    <n v="8"/>
    <n v="2"/>
    <n v="2"/>
    <n v="8"/>
    <n v="6"/>
    <n v="1"/>
    <n v="7"/>
    <x v="12"/>
  </r>
  <r>
    <n v="33"/>
    <x v="1"/>
    <s v="Travel_Rarely"/>
    <n v="516"/>
    <x v="1"/>
    <n v="8"/>
    <x v="4"/>
    <x v="0"/>
    <n v="1"/>
    <n v="1515"/>
    <n v="4"/>
    <x v="1"/>
    <n v="69"/>
    <n v="3"/>
    <n v="2"/>
    <x v="4"/>
    <n v="3"/>
    <x v="0"/>
    <n v="6388"/>
    <n v="22049"/>
    <n v="2"/>
    <s v="Y"/>
    <x v="0"/>
    <n v="17"/>
    <n v="3"/>
    <n v="1"/>
    <n v="80"/>
    <n v="0"/>
    <n v="14"/>
    <n v="6"/>
    <n v="3"/>
    <n v="0"/>
    <n v="0"/>
    <n v="0"/>
    <n v="0"/>
    <x v="28"/>
  </r>
  <r>
    <n v="32"/>
    <x v="1"/>
    <s v="Travel_Rarely"/>
    <n v="495"/>
    <x v="1"/>
    <n v="10"/>
    <x v="3"/>
    <x v="2"/>
    <n v="1"/>
    <n v="1516"/>
    <n v="3"/>
    <x v="1"/>
    <n v="64"/>
    <n v="3"/>
    <n v="3"/>
    <x v="5"/>
    <n v="4"/>
    <x v="0"/>
    <n v="11244"/>
    <n v="21072"/>
    <n v="2"/>
    <s v="Y"/>
    <x v="1"/>
    <n v="25"/>
    <n v="4"/>
    <n v="2"/>
    <n v="80"/>
    <n v="0"/>
    <n v="10"/>
    <n v="5"/>
    <n v="4"/>
    <n v="5"/>
    <n v="2"/>
    <n v="0"/>
    <n v="0"/>
    <x v="25"/>
  </r>
  <r>
    <n v="54"/>
    <x v="1"/>
    <s v="Travel_Frequently"/>
    <n v="1050"/>
    <x v="1"/>
    <n v="11"/>
    <x v="2"/>
    <x v="2"/>
    <n v="1"/>
    <n v="1520"/>
    <n v="2"/>
    <x v="0"/>
    <n v="87"/>
    <n v="3"/>
    <n v="4"/>
    <x v="5"/>
    <n v="4"/>
    <x v="2"/>
    <n v="16032"/>
    <n v="24456"/>
    <n v="3"/>
    <s v="Y"/>
    <x v="1"/>
    <n v="20"/>
    <n v="4"/>
    <n v="1"/>
    <n v="80"/>
    <n v="1"/>
    <n v="26"/>
    <n v="2"/>
    <n v="3"/>
    <n v="14"/>
    <n v="9"/>
    <n v="1"/>
    <n v="12"/>
    <x v="11"/>
  </r>
  <r>
    <n v="29"/>
    <x v="0"/>
    <s v="Travel_Rarely"/>
    <n v="224"/>
    <x v="1"/>
    <n v="1"/>
    <x v="2"/>
    <x v="4"/>
    <n v="1"/>
    <n v="1522"/>
    <n v="1"/>
    <x v="1"/>
    <n v="100"/>
    <n v="2"/>
    <n v="1"/>
    <x v="1"/>
    <n v="1"/>
    <x v="0"/>
    <n v="2362"/>
    <n v="7568"/>
    <n v="6"/>
    <s v="Y"/>
    <x v="1"/>
    <n v="13"/>
    <n v="3"/>
    <n v="3"/>
    <n v="80"/>
    <n v="0"/>
    <n v="11"/>
    <n v="2"/>
    <n v="1"/>
    <n v="9"/>
    <n v="7"/>
    <n v="0"/>
    <n v="7"/>
    <x v="39"/>
  </r>
  <r>
    <n v="44"/>
    <x v="1"/>
    <s v="Travel_Rarely"/>
    <n v="136"/>
    <x v="1"/>
    <n v="28"/>
    <x v="3"/>
    <x v="0"/>
    <n v="1"/>
    <n v="1523"/>
    <n v="4"/>
    <x v="1"/>
    <n v="32"/>
    <n v="3"/>
    <n v="4"/>
    <x v="7"/>
    <n v="1"/>
    <x v="1"/>
    <n v="16328"/>
    <n v="22074"/>
    <n v="3"/>
    <s v="Y"/>
    <x v="1"/>
    <n v="13"/>
    <n v="3"/>
    <n v="3"/>
    <n v="80"/>
    <n v="1"/>
    <n v="24"/>
    <n v="1"/>
    <n v="4"/>
    <n v="20"/>
    <n v="6"/>
    <n v="14"/>
    <n v="17"/>
    <x v="21"/>
  </r>
  <r>
    <n v="39"/>
    <x v="1"/>
    <s v="Travel_Rarely"/>
    <n v="1089"/>
    <x v="1"/>
    <n v="6"/>
    <x v="3"/>
    <x v="0"/>
    <n v="1"/>
    <n v="1525"/>
    <n v="2"/>
    <x v="0"/>
    <n v="32"/>
    <n v="3"/>
    <n v="3"/>
    <x v="3"/>
    <n v="2"/>
    <x v="0"/>
    <n v="8376"/>
    <n v="9150"/>
    <n v="4"/>
    <s v="Y"/>
    <x v="1"/>
    <n v="18"/>
    <n v="3"/>
    <n v="4"/>
    <n v="80"/>
    <n v="0"/>
    <n v="9"/>
    <n v="3"/>
    <n v="3"/>
    <n v="2"/>
    <n v="0"/>
    <n v="2"/>
    <n v="2"/>
    <x v="9"/>
  </r>
  <r>
    <n v="46"/>
    <x v="1"/>
    <s v="Travel_Rarely"/>
    <n v="228"/>
    <x v="0"/>
    <n v="3"/>
    <x v="3"/>
    <x v="0"/>
    <n v="1"/>
    <n v="1527"/>
    <n v="3"/>
    <x v="0"/>
    <n v="51"/>
    <n v="3"/>
    <n v="4"/>
    <x v="5"/>
    <n v="2"/>
    <x v="1"/>
    <n v="16606"/>
    <n v="11380"/>
    <n v="8"/>
    <s v="Y"/>
    <x v="1"/>
    <n v="12"/>
    <n v="3"/>
    <n v="4"/>
    <n v="80"/>
    <n v="1"/>
    <n v="23"/>
    <n v="2"/>
    <n v="4"/>
    <n v="13"/>
    <n v="12"/>
    <n v="5"/>
    <n v="1"/>
    <x v="5"/>
  </r>
  <r>
    <n v="35"/>
    <x v="1"/>
    <s v="Travel_Rarely"/>
    <n v="1029"/>
    <x v="1"/>
    <n v="16"/>
    <x v="3"/>
    <x v="0"/>
    <n v="1"/>
    <n v="1529"/>
    <n v="4"/>
    <x v="0"/>
    <n v="91"/>
    <n v="2"/>
    <n v="3"/>
    <x v="4"/>
    <n v="2"/>
    <x v="0"/>
    <n v="8606"/>
    <n v="21195"/>
    <n v="1"/>
    <s v="Y"/>
    <x v="1"/>
    <n v="19"/>
    <n v="3"/>
    <n v="4"/>
    <n v="80"/>
    <n v="0"/>
    <n v="11"/>
    <n v="3"/>
    <n v="1"/>
    <n v="11"/>
    <n v="8"/>
    <n v="3"/>
    <n v="3"/>
    <x v="24"/>
  </r>
  <r>
    <n v="23"/>
    <x v="1"/>
    <s v="Travel_Rarely"/>
    <n v="507"/>
    <x v="1"/>
    <n v="20"/>
    <x v="1"/>
    <x v="0"/>
    <n v="1"/>
    <n v="1533"/>
    <n v="1"/>
    <x v="1"/>
    <n v="97"/>
    <n v="3"/>
    <n v="2"/>
    <x v="2"/>
    <n v="3"/>
    <x v="0"/>
    <n v="2272"/>
    <n v="24812"/>
    <n v="0"/>
    <s v="Y"/>
    <x v="1"/>
    <n v="14"/>
    <n v="3"/>
    <n v="2"/>
    <n v="80"/>
    <n v="0"/>
    <n v="5"/>
    <n v="2"/>
    <n v="3"/>
    <n v="4"/>
    <n v="3"/>
    <n v="1"/>
    <n v="2"/>
    <x v="47"/>
  </r>
  <r>
    <n v="40"/>
    <x v="0"/>
    <s v="Travel_Rarely"/>
    <n v="676"/>
    <x v="1"/>
    <n v="9"/>
    <x v="2"/>
    <x v="0"/>
    <n v="1"/>
    <n v="1534"/>
    <n v="4"/>
    <x v="1"/>
    <n v="86"/>
    <n v="3"/>
    <n v="1"/>
    <x v="2"/>
    <n v="1"/>
    <x v="0"/>
    <n v="2018"/>
    <n v="21831"/>
    <n v="3"/>
    <s v="Y"/>
    <x v="1"/>
    <n v="14"/>
    <n v="3"/>
    <n v="2"/>
    <n v="80"/>
    <n v="0"/>
    <n v="15"/>
    <n v="3"/>
    <n v="1"/>
    <n v="5"/>
    <n v="4"/>
    <n v="1"/>
    <n v="0"/>
    <x v="18"/>
  </r>
  <r>
    <n v="34"/>
    <x v="1"/>
    <s v="Travel_Rarely"/>
    <n v="971"/>
    <x v="0"/>
    <n v="1"/>
    <x v="3"/>
    <x v="4"/>
    <n v="1"/>
    <n v="1535"/>
    <n v="4"/>
    <x v="1"/>
    <n v="64"/>
    <n v="2"/>
    <n v="3"/>
    <x v="0"/>
    <n v="3"/>
    <x v="1"/>
    <n v="7083"/>
    <n v="12288"/>
    <n v="1"/>
    <s v="Y"/>
    <x v="0"/>
    <n v="14"/>
    <n v="3"/>
    <n v="4"/>
    <n v="80"/>
    <n v="0"/>
    <n v="10"/>
    <n v="3"/>
    <n v="3"/>
    <n v="10"/>
    <n v="9"/>
    <n v="8"/>
    <n v="6"/>
    <x v="39"/>
  </r>
  <r>
    <n v="31"/>
    <x v="0"/>
    <s v="Travel_Frequently"/>
    <n v="561"/>
    <x v="1"/>
    <n v="3"/>
    <x v="3"/>
    <x v="0"/>
    <n v="1"/>
    <n v="1537"/>
    <n v="4"/>
    <x v="0"/>
    <n v="33"/>
    <n v="3"/>
    <n v="1"/>
    <x v="1"/>
    <n v="3"/>
    <x v="0"/>
    <n v="4084"/>
    <n v="4156"/>
    <n v="1"/>
    <s v="Y"/>
    <x v="1"/>
    <n v="12"/>
    <n v="3"/>
    <n v="1"/>
    <n v="80"/>
    <n v="0"/>
    <n v="7"/>
    <n v="2"/>
    <n v="1"/>
    <n v="7"/>
    <n v="2"/>
    <n v="7"/>
    <n v="7"/>
    <x v="37"/>
  </r>
  <r>
    <n v="50"/>
    <x v="1"/>
    <s v="Travel_Frequently"/>
    <n v="333"/>
    <x v="1"/>
    <n v="22"/>
    <x v="4"/>
    <x v="2"/>
    <n v="1"/>
    <n v="1539"/>
    <n v="3"/>
    <x v="1"/>
    <n v="88"/>
    <n v="1"/>
    <n v="4"/>
    <x v="7"/>
    <n v="4"/>
    <x v="0"/>
    <n v="14411"/>
    <n v="24450"/>
    <n v="1"/>
    <s v="Y"/>
    <x v="0"/>
    <n v="13"/>
    <n v="3"/>
    <n v="4"/>
    <n v="80"/>
    <n v="0"/>
    <n v="32"/>
    <n v="2"/>
    <n v="3"/>
    <n v="32"/>
    <n v="6"/>
    <n v="13"/>
    <n v="9"/>
    <x v="34"/>
  </r>
  <r>
    <n v="34"/>
    <x v="1"/>
    <s v="Travel_Rarely"/>
    <n v="1440"/>
    <x v="0"/>
    <n v="7"/>
    <x v="0"/>
    <x v="4"/>
    <n v="1"/>
    <n v="1541"/>
    <n v="2"/>
    <x v="1"/>
    <n v="55"/>
    <n v="3"/>
    <n v="1"/>
    <x v="6"/>
    <n v="3"/>
    <x v="1"/>
    <n v="2308"/>
    <n v="4944"/>
    <n v="0"/>
    <s v="Y"/>
    <x v="0"/>
    <n v="25"/>
    <n v="4"/>
    <n v="2"/>
    <n v="80"/>
    <n v="1"/>
    <n v="12"/>
    <n v="4"/>
    <n v="3"/>
    <n v="11"/>
    <n v="10"/>
    <n v="5"/>
    <n v="7"/>
    <x v="31"/>
  </r>
  <r>
    <n v="42"/>
    <x v="1"/>
    <s v="Travel_Rarely"/>
    <n v="1210"/>
    <x v="1"/>
    <n v="2"/>
    <x v="3"/>
    <x v="2"/>
    <n v="1"/>
    <n v="1542"/>
    <n v="3"/>
    <x v="1"/>
    <n v="68"/>
    <n v="2"/>
    <n v="1"/>
    <x v="2"/>
    <n v="2"/>
    <x v="1"/>
    <n v="4841"/>
    <n v="24052"/>
    <n v="4"/>
    <s v="Y"/>
    <x v="1"/>
    <n v="14"/>
    <n v="3"/>
    <n v="2"/>
    <n v="80"/>
    <n v="1"/>
    <n v="4"/>
    <n v="3"/>
    <n v="3"/>
    <n v="1"/>
    <n v="0"/>
    <n v="0"/>
    <n v="0"/>
    <x v="11"/>
  </r>
  <r>
    <n v="37"/>
    <x v="1"/>
    <s v="Travel_Rarely"/>
    <n v="674"/>
    <x v="1"/>
    <n v="13"/>
    <x v="3"/>
    <x v="2"/>
    <n v="1"/>
    <n v="1543"/>
    <n v="1"/>
    <x v="1"/>
    <n v="47"/>
    <n v="3"/>
    <n v="2"/>
    <x v="1"/>
    <n v="4"/>
    <x v="1"/>
    <n v="4285"/>
    <n v="3031"/>
    <n v="1"/>
    <s v="Y"/>
    <x v="1"/>
    <n v="17"/>
    <n v="3"/>
    <n v="1"/>
    <n v="80"/>
    <n v="0"/>
    <n v="10"/>
    <n v="2"/>
    <n v="3"/>
    <n v="10"/>
    <n v="8"/>
    <n v="3"/>
    <n v="7"/>
    <x v="35"/>
  </r>
  <r>
    <n v="29"/>
    <x v="1"/>
    <s v="Travel_Rarely"/>
    <n v="441"/>
    <x v="1"/>
    <n v="8"/>
    <x v="1"/>
    <x v="1"/>
    <n v="1"/>
    <n v="1544"/>
    <n v="3"/>
    <x v="0"/>
    <n v="39"/>
    <n v="1"/>
    <n v="2"/>
    <x v="4"/>
    <n v="1"/>
    <x v="1"/>
    <n v="9715"/>
    <n v="7288"/>
    <n v="3"/>
    <s v="Y"/>
    <x v="1"/>
    <n v="13"/>
    <n v="3"/>
    <n v="3"/>
    <n v="80"/>
    <n v="1"/>
    <n v="9"/>
    <n v="3"/>
    <n v="3"/>
    <n v="7"/>
    <n v="7"/>
    <n v="0"/>
    <n v="7"/>
    <x v="31"/>
  </r>
  <r>
    <n v="33"/>
    <x v="1"/>
    <s v="Travel_Rarely"/>
    <n v="575"/>
    <x v="1"/>
    <n v="25"/>
    <x v="3"/>
    <x v="0"/>
    <n v="1"/>
    <n v="1545"/>
    <n v="4"/>
    <x v="1"/>
    <n v="44"/>
    <n v="2"/>
    <n v="2"/>
    <x v="3"/>
    <n v="2"/>
    <x v="0"/>
    <n v="4320"/>
    <n v="24152"/>
    <n v="1"/>
    <s v="Y"/>
    <x v="1"/>
    <n v="13"/>
    <n v="3"/>
    <n v="4"/>
    <n v="80"/>
    <n v="0"/>
    <n v="5"/>
    <n v="2"/>
    <n v="3"/>
    <n v="5"/>
    <n v="3"/>
    <n v="0"/>
    <n v="2"/>
    <x v="20"/>
  </r>
  <r>
    <n v="45"/>
    <x v="1"/>
    <s v="Travel_Rarely"/>
    <n v="950"/>
    <x v="1"/>
    <n v="28"/>
    <x v="3"/>
    <x v="4"/>
    <n v="1"/>
    <n v="1546"/>
    <n v="4"/>
    <x v="1"/>
    <n v="97"/>
    <n v="3"/>
    <n v="1"/>
    <x v="1"/>
    <n v="4"/>
    <x v="1"/>
    <n v="2132"/>
    <n v="4585"/>
    <n v="4"/>
    <s v="Y"/>
    <x v="1"/>
    <n v="20"/>
    <n v="4"/>
    <n v="4"/>
    <n v="80"/>
    <n v="1"/>
    <n v="8"/>
    <n v="3"/>
    <n v="3"/>
    <n v="5"/>
    <n v="4"/>
    <n v="0"/>
    <n v="3"/>
    <x v="21"/>
  </r>
  <r>
    <n v="42"/>
    <x v="1"/>
    <s v="Travel_Frequently"/>
    <n v="288"/>
    <x v="1"/>
    <n v="2"/>
    <x v="3"/>
    <x v="0"/>
    <n v="1"/>
    <n v="1547"/>
    <n v="4"/>
    <x v="1"/>
    <n v="40"/>
    <n v="3"/>
    <n v="3"/>
    <x v="4"/>
    <n v="4"/>
    <x v="1"/>
    <n v="10124"/>
    <n v="18611"/>
    <n v="2"/>
    <s v="Y"/>
    <x v="0"/>
    <n v="14"/>
    <n v="3"/>
    <n v="3"/>
    <n v="80"/>
    <n v="1"/>
    <n v="24"/>
    <n v="3"/>
    <n v="1"/>
    <n v="20"/>
    <n v="8"/>
    <n v="13"/>
    <n v="9"/>
    <x v="3"/>
  </r>
  <r>
    <n v="40"/>
    <x v="1"/>
    <s v="Travel_Rarely"/>
    <n v="1342"/>
    <x v="0"/>
    <n v="9"/>
    <x v="0"/>
    <x v="2"/>
    <n v="1"/>
    <n v="1548"/>
    <n v="1"/>
    <x v="1"/>
    <n v="47"/>
    <n v="3"/>
    <n v="2"/>
    <x v="0"/>
    <n v="1"/>
    <x v="1"/>
    <n v="5473"/>
    <n v="19345"/>
    <n v="0"/>
    <s v="Y"/>
    <x v="1"/>
    <n v="12"/>
    <n v="3"/>
    <n v="4"/>
    <n v="80"/>
    <n v="0"/>
    <n v="9"/>
    <n v="5"/>
    <n v="4"/>
    <n v="8"/>
    <n v="4"/>
    <n v="7"/>
    <n v="1"/>
    <x v="39"/>
  </r>
  <r>
    <n v="33"/>
    <x v="1"/>
    <s v="Travel_Rarely"/>
    <n v="589"/>
    <x v="1"/>
    <n v="28"/>
    <x v="2"/>
    <x v="0"/>
    <n v="1"/>
    <n v="1549"/>
    <n v="2"/>
    <x v="1"/>
    <n v="79"/>
    <n v="3"/>
    <n v="2"/>
    <x v="2"/>
    <n v="3"/>
    <x v="1"/>
    <n v="5207"/>
    <n v="22949"/>
    <n v="1"/>
    <s v="Y"/>
    <x v="0"/>
    <n v="12"/>
    <n v="3"/>
    <n v="2"/>
    <n v="80"/>
    <n v="1"/>
    <n v="15"/>
    <n v="3"/>
    <n v="3"/>
    <n v="15"/>
    <n v="14"/>
    <n v="5"/>
    <n v="7"/>
    <x v="4"/>
  </r>
  <r>
    <n v="40"/>
    <x v="1"/>
    <s v="Travel_Rarely"/>
    <n v="898"/>
    <x v="2"/>
    <n v="6"/>
    <x v="0"/>
    <x v="2"/>
    <n v="1"/>
    <n v="1550"/>
    <n v="3"/>
    <x v="1"/>
    <n v="38"/>
    <n v="3"/>
    <n v="4"/>
    <x v="5"/>
    <n v="4"/>
    <x v="0"/>
    <n v="16437"/>
    <n v="17381"/>
    <n v="1"/>
    <s v="Y"/>
    <x v="0"/>
    <n v="21"/>
    <n v="4"/>
    <n v="4"/>
    <n v="80"/>
    <n v="0"/>
    <n v="21"/>
    <n v="2"/>
    <n v="3"/>
    <n v="21"/>
    <n v="7"/>
    <n v="7"/>
    <n v="7"/>
    <x v="40"/>
  </r>
  <r>
    <n v="24"/>
    <x v="1"/>
    <s v="Travel_Rarely"/>
    <n v="350"/>
    <x v="1"/>
    <n v="21"/>
    <x v="0"/>
    <x v="4"/>
    <n v="1"/>
    <n v="1551"/>
    <n v="3"/>
    <x v="1"/>
    <n v="57"/>
    <n v="2"/>
    <n v="1"/>
    <x v="2"/>
    <n v="1"/>
    <x v="2"/>
    <n v="2296"/>
    <n v="10036"/>
    <n v="0"/>
    <s v="Y"/>
    <x v="1"/>
    <n v="14"/>
    <n v="3"/>
    <n v="2"/>
    <n v="80"/>
    <n v="3"/>
    <n v="2"/>
    <n v="3"/>
    <n v="3"/>
    <n v="1"/>
    <n v="1"/>
    <n v="0"/>
    <n v="0"/>
    <x v="7"/>
  </r>
  <r>
    <n v="40"/>
    <x v="1"/>
    <s v="Non-Travel"/>
    <n v="1142"/>
    <x v="1"/>
    <n v="8"/>
    <x v="0"/>
    <x v="0"/>
    <n v="1"/>
    <n v="1552"/>
    <n v="4"/>
    <x v="1"/>
    <n v="72"/>
    <n v="3"/>
    <n v="2"/>
    <x v="4"/>
    <n v="4"/>
    <x v="2"/>
    <n v="4069"/>
    <n v="8841"/>
    <n v="3"/>
    <s v="Y"/>
    <x v="0"/>
    <n v="18"/>
    <n v="3"/>
    <n v="3"/>
    <n v="80"/>
    <n v="0"/>
    <n v="8"/>
    <n v="2"/>
    <n v="3"/>
    <n v="2"/>
    <n v="2"/>
    <n v="2"/>
    <n v="2"/>
    <x v="3"/>
  </r>
  <r>
    <n v="45"/>
    <x v="1"/>
    <s v="Travel_Rarely"/>
    <n v="538"/>
    <x v="1"/>
    <n v="1"/>
    <x v="2"/>
    <x v="4"/>
    <n v="1"/>
    <n v="1553"/>
    <n v="1"/>
    <x v="1"/>
    <n v="66"/>
    <n v="3"/>
    <n v="3"/>
    <x v="4"/>
    <n v="2"/>
    <x v="2"/>
    <n v="7441"/>
    <n v="20933"/>
    <n v="1"/>
    <s v="Y"/>
    <x v="1"/>
    <n v="12"/>
    <n v="3"/>
    <n v="1"/>
    <n v="80"/>
    <n v="3"/>
    <n v="10"/>
    <n v="4"/>
    <n v="3"/>
    <n v="10"/>
    <n v="8"/>
    <n v="7"/>
    <n v="7"/>
    <x v="38"/>
  </r>
  <r>
    <n v="35"/>
    <x v="1"/>
    <s v="Travel_Rarely"/>
    <n v="1402"/>
    <x v="0"/>
    <n v="28"/>
    <x v="2"/>
    <x v="0"/>
    <n v="1"/>
    <n v="1554"/>
    <n v="2"/>
    <x v="0"/>
    <n v="98"/>
    <n v="2"/>
    <n v="1"/>
    <x v="6"/>
    <n v="3"/>
    <x v="1"/>
    <n v="2430"/>
    <n v="26204"/>
    <n v="0"/>
    <s v="Y"/>
    <x v="1"/>
    <n v="23"/>
    <n v="4"/>
    <n v="1"/>
    <n v="80"/>
    <n v="2"/>
    <n v="6"/>
    <n v="5"/>
    <n v="3"/>
    <n v="5"/>
    <n v="3"/>
    <n v="4"/>
    <n v="2"/>
    <x v="7"/>
  </r>
  <r>
    <n v="32"/>
    <x v="1"/>
    <s v="Travel_Rarely"/>
    <n v="824"/>
    <x v="1"/>
    <n v="5"/>
    <x v="0"/>
    <x v="0"/>
    <n v="1"/>
    <n v="1555"/>
    <n v="4"/>
    <x v="0"/>
    <n v="67"/>
    <n v="2"/>
    <n v="2"/>
    <x v="1"/>
    <n v="2"/>
    <x v="1"/>
    <n v="5878"/>
    <n v="15624"/>
    <n v="3"/>
    <s v="Y"/>
    <x v="1"/>
    <n v="12"/>
    <n v="3"/>
    <n v="1"/>
    <n v="80"/>
    <n v="1"/>
    <n v="12"/>
    <n v="2"/>
    <n v="3"/>
    <n v="7"/>
    <n v="1"/>
    <n v="2"/>
    <n v="5"/>
    <x v="9"/>
  </r>
  <r>
    <n v="36"/>
    <x v="1"/>
    <s v="Travel_Rarely"/>
    <n v="1157"/>
    <x v="0"/>
    <n v="2"/>
    <x v="2"/>
    <x v="0"/>
    <n v="1"/>
    <n v="1556"/>
    <n v="3"/>
    <x v="1"/>
    <n v="70"/>
    <n v="3"/>
    <n v="1"/>
    <x v="6"/>
    <n v="4"/>
    <x v="0"/>
    <n v="2644"/>
    <n v="17001"/>
    <n v="3"/>
    <s v="Y"/>
    <x v="0"/>
    <n v="21"/>
    <n v="4"/>
    <n v="4"/>
    <n v="80"/>
    <n v="0"/>
    <n v="7"/>
    <n v="3"/>
    <n v="2"/>
    <n v="3"/>
    <n v="2"/>
    <n v="1"/>
    <n v="2"/>
    <x v="42"/>
  </r>
  <r>
    <n v="48"/>
    <x v="1"/>
    <s v="Travel_Rarely"/>
    <n v="492"/>
    <x v="0"/>
    <n v="16"/>
    <x v="2"/>
    <x v="0"/>
    <n v="1"/>
    <n v="1557"/>
    <n v="3"/>
    <x v="0"/>
    <n v="96"/>
    <n v="3"/>
    <n v="2"/>
    <x v="0"/>
    <n v="3"/>
    <x v="2"/>
    <n v="6439"/>
    <n v="13693"/>
    <n v="8"/>
    <s v="Y"/>
    <x v="1"/>
    <n v="14"/>
    <n v="3"/>
    <n v="3"/>
    <n v="80"/>
    <n v="1"/>
    <n v="18"/>
    <n v="2"/>
    <n v="3"/>
    <n v="8"/>
    <n v="7"/>
    <n v="7"/>
    <n v="7"/>
    <x v="26"/>
  </r>
  <r>
    <n v="29"/>
    <x v="1"/>
    <s v="Travel_Rarely"/>
    <n v="598"/>
    <x v="1"/>
    <n v="9"/>
    <x v="3"/>
    <x v="0"/>
    <n v="1"/>
    <n v="1558"/>
    <n v="3"/>
    <x v="1"/>
    <n v="91"/>
    <n v="4"/>
    <n v="1"/>
    <x v="1"/>
    <n v="3"/>
    <x v="1"/>
    <n v="2451"/>
    <n v="22376"/>
    <n v="6"/>
    <s v="Y"/>
    <x v="1"/>
    <n v="18"/>
    <n v="3"/>
    <n v="1"/>
    <n v="80"/>
    <n v="2"/>
    <n v="5"/>
    <n v="2"/>
    <n v="2"/>
    <n v="1"/>
    <n v="0"/>
    <n v="0"/>
    <n v="0"/>
    <x v="28"/>
  </r>
  <r>
    <n v="33"/>
    <x v="1"/>
    <s v="Travel_Rarely"/>
    <n v="1242"/>
    <x v="0"/>
    <n v="8"/>
    <x v="2"/>
    <x v="0"/>
    <n v="1"/>
    <n v="1560"/>
    <n v="1"/>
    <x v="1"/>
    <n v="46"/>
    <n v="3"/>
    <n v="2"/>
    <x v="0"/>
    <n v="1"/>
    <x v="1"/>
    <n v="6392"/>
    <n v="10589"/>
    <n v="2"/>
    <s v="Y"/>
    <x v="1"/>
    <n v="13"/>
    <n v="3"/>
    <n v="4"/>
    <n v="80"/>
    <n v="1"/>
    <n v="8"/>
    <n v="6"/>
    <n v="1"/>
    <n v="2"/>
    <n v="2"/>
    <n v="2"/>
    <n v="2"/>
    <x v="25"/>
  </r>
  <r>
    <n v="30"/>
    <x v="0"/>
    <s v="Travel_Rarely"/>
    <n v="740"/>
    <x v="0"/>
    <n v="1"/>
    <x v="3"/>
    <x v="0"/>
    <n v="1"/>
    <n v="1562"/>
    <n v="2"/>
    <x v="1"/>
    <n v="64"/>
    <n v="2"/>
    <n v="2"/>
    <x v="0"/>
    <n v="1"/>
    <x v="1"/>
    <n v="9714"/>
    <n v="5323"/>
    <n v="1"/>
    <s v="Y"/>
    <x v="1"/>
    <n v="11"/>
    <n v="3"/>
    <n v="4"/>
    <n v="80"/>
    <n v="1"/>
    <n v="10"/>
    <n v="4"/>
    <n v="3"/>
    <n v="10"/>
    <n v="8"/>
    <n v="6"/>
    <n v="7"/>
    <x v="27"/>
  </r>
  <r>
    <n v="38"/>
    <x v="1"/>
    <s v="Travel_Frequently"/>
    <n v="888"/>
    <x v="2"/>
    <n v="10"/>
    <x v="2"/>
    <x v="5"/>
    <n v="1"/>
    <n v="1563"/>
    <n v="3"/>
    <x v="1"/>
    <n v="71"/>
    <n v="3"/>
    <n v="2"/>
    <x v="8"/>
    <n v="3"/>
    <x v="1"/>
    <n v="6077"/>
    <n v="14814"/>
    <n v="3"/>
    <s v="Y"/>
    <x v="1"/>
    <n v="11"/>
    <n v="3"/>
    <n v="3"/>
    <n v="80"/>
    <n v="0"/>
    <n v="10"/>
    <n v="2"/>
    <n v="3"/>
    <n v="6"/>
    <n v="3"/>
    <n v="1"/>
    <n v="2"/>
    <x v="29"/>
  </r>
  <r>
    <n v="35"/>
    <x v="1"/>
    <s v="Travel_Rarely"/>
    <n v="992"/>
    <x v="1"/>
    <n v="1"/>
    <x v="3"/>
    <x v="2"/>
    <n v="1"/>
    <n v="1564"/>
    <n v="4"/>
    <x v="1"/>
    <n v="68"/>
    <n v="2"/>
    <n v="1"/>
    <x v="2"/>
    <n v="1"/>
    <x v="0"/>
    <n v="2450"/>
    <n v="21731"/>
    <n v="1"/>
    <s v="Y"/>
    <x v="1"/>
    <n v="19"/>
    <n v="3"/>
    <n v="2"/>
    <n v="80"/>
    <n v="0"/>
    <n v="3"/>
    <n v="3"/>
    <n v="3"/>
    <n v="3"/>
    <n v="0"/>
    <n v="1"/>
    <n v="2"/>
    <x v="35"/>
  </r>
  <r>
    <n v="30"/>
    <x v="1"/>
    <s v="Travel_Rarely"/>
    <n v="1288"/>
    <x v="0"/>
    <n v="29"/>
    <x v="2"/>
    <x v="4"/>
    <n v="1"/>
    <n v="1568"/>
    <n v="3"/>
    <x v="1"/>
    <n v="33"/>
    <n v="3"/>
    <n v="3"/>
    <x v="0"/>
    <n v="2"/>
    <x v="1"/>
    <n v="9250"/>
    <n v="17799"/>
    <n v="3"/>
    <s v="Y"/>
    <x v="1"/>
    <n v="12"/>
    <n v="3"/>
    <n v="2"/>
    <n v="80"/>
    <n v="1"/>
    <n v="9"/>
    <n v="3"/>
    <n v="3"/>
    <n v="4"/>
    <n v="2"/>
    <n v="1"/>
    <n v="3"/>
    <x v="32"/>
  </r>
  <r>
    <n v="35"/>
    <x v="0"/>
    <s v="Travel_Rarely"/>
    <n v="104"/>
    <x v="1"/>
    <n v="2"/>
    <x v="3"/>
    <x v="0"/>
    <n v="1"/>
    <n v="1569"/>
    <n v="1"/>
    <x v="0"/>
    <n v="69"/>
    <n v="3"/>
    <n v="1"/>
    <x v="2"/>
    <n v="1"/>
    <x v="2"/>
    <n v="2074"/>
    <n v="26619"/>
    <n v="1"/>
    <s v="Y"/>
    <x v="0"/>
    <n v="12"/>
    <n v="3"/>
    <n v="4"/>
    <n v="80"/>
    <n v="1"/>
    <n v="1"/>
    <n v="2"/>
    <n v="3"/>
    <n v="1"/>
    <n v="0"/>
    <n v="0"/>
    <n v="0"/>
    <x v="39"/>
  </r>
  <r>
    <n v="53"/>
    <x v="0"/>
    <s v="Travel_Rarely"/>
    <n v="607"/>
    <x v="1"/>
    <n v="2"/>
    <x v="4"/>
    <x v="4"/>
    <n v="1"/>
    <n v="1572"/>
    <n v="3"/>
    <x v="0"/>
    <n v="78"/>
    <n v="2"/>
    <n v="3"/>
    <x v="3"/>
    <n v="4"/>
    <x v="1"/>
    <n v="10169"/>
    <n v="14618"/>
    <n v="0"/>
    <s v="Y"/>
    <x v="1"/>
    <n v="16"/>
    <n v="3"/>
    <n v="2"/>
    <n v="80"/>
    <n v="1"/>
    <n v="34"/>
    <n v="4"/>
    <n v="3"/>
    <n v="33"/>
    <n v="7"/>
    <n v="1"/>
    <n v="9"/>
    <x v="11"/>
  </r>
  <r>
    <n v="38"/>
    <x v="0"/>
    <s v="Travel_Rarely"/>
    <n v="903"/>
    <x v="1"/>
    <n v="2"/>
    <x v="3"/>
    <x v="2"/>
    <n v="1"/>
    <n v="1573"/>
    <n v="3"/>
    <x v="1"/>
    <n v="81"/>
    <n v="3"/>
    <n v="2"/>
    <x v="3"/>
    <n v="2"/>
    <x v="1"/>
    <n v="4855"/>
    <n v="7653"/>
    <n v="4"/>
    <s v="Y"/>
    <x v="1"/>
    <n v="11"/>
    <n v="3"/>
    <n v="1"/>
    <n v="80"/>
    <n v="2"/>
    <n v="7"/>
    <n v="2"/>
    <n v="3"/>
    <n v="5"/>
    <n v="2"/>
    <n v="1"/>
    <n v="4"/>
    <x v="22"/>
  </r>
  <r>
    <n v="32"/>
    <x v="1"/>
    <s v="Non-Travel"/>
    <n v="1200"/>
    <x v="1"/>
    <n v="1"/>
    <x v="2"/>
    <x v="4"/>
    <n v="1"/>
    <n v="1574"/>
    <n v="4"/>
    <x v="1"/>
    <n v="62"/>
    <n v="3"/>
    <n v="2"/>
    <x v="1"/>
    <n v="1"/>
    <x v="1"/>
    <n v="4087"/>
    <n v="25174"/>
    <n v="4"/>
    <s v="Y"/>
    <x v="1"/>
    <n v="14"/>
    <n v="3"/>
    <n v="2"/>
    <n v="80"/>
    <n v="1"/>
    <n v="9"/>
    <n v="3"/>
    <n v="2"/>
    <n v="6"/>
    <n v="5"/>
    <n v="1"/>
    <n v="2"/>
    <x v="22"/>
  </r>
  <r>
    <n v="48"/>
    <x v="1"/>
    <s v="Travel_Rarely"/>
    <n v="1108"/>
    <x v="1"/>
    <n v="15"/>
    <x v="2"/>
    <x v="1"/>
    <n v="1"/>
    <n v="1576"/>
    <n v="3"/>
    <x v="0"/>
    <n v="65"/>
    <n v="3"/>
    <n v="1"/>
    <x v="1"/>
    <n v="1"/>
    <x v="1"/>
    <n v="2367"/>
    <n v="16530"/>
    <n v="8"/>
    <s v="Y"/>
    <x v="1"/>
    <n v="12"/>
    <n v="3"/>
    <n v="4"/>
    <n v="80"/>
    <n v="1"/>
    <n v="10"/>
    <n v="3"/>
    <n v="2"/>
    <n v="8"/>
    <n v="2"/>
    <n v="7"/>
    <n v="6"/>
    <x v="4"/>
  </r>
  <r>
    <n v="34"/>
    <x v="1"/>
    <s v="Travel_Rarely"/>
    <n v="479"/>
    <x v="1"/>
    <n v="7"/>
    <x v="2"/>
    <x v="2"/>
    <n v="1"/>
    <n v="1577"/>
    <n v="1"/>
    <x v="1"/>
    <n v="35"/>
    <n v="3"/>
    <n v="1"/>
    <x v="1"/>
    <n v="4"/>
    <x v="0"/>
    <n v="2972"/>
    <n v="22061"/>
    <n v="1"/>
    <s v="Y"/>
    <x v="1"/>
    <n v="13"/>
    <n v="3"/>
    <n v="3"/>
    <n v="80"/>
    <n v="0"/>
    <n v="1"/>
    <n v="4"/>
    <n v="1"/>
    <n v="1"/>
    <n v="0"/>
    <n v="0"/>
    <n v="0"/>
    <x v="46"/>
  </r>
  <r>
    <n v="55"/>
    <x v="1"/>
    <s v="Travel_Rarely"/>
    <n v="685"/>
    <x v="0"/>
    <n v="26"/>
    <x v="4"/>
    <x v="3"/>
    <n v="1"/>
    <n v="1578"/>
    <n v="3"/>
    <x v="1"/>
    <n v="60"/>
    <n v="2"/>
    <n v="5"/>
    <x v="5"/>
    <n v="4"/>
    <x v="1"/>
    <n v="19586"/>
    <n v="23037"/>
    <n v="1"/>
    <s v="Y"/>
    <x v="1"/>
    <n v="21"/>
    <n v="4"/>
    <n v="3"/>
    <n v="80"/>
    <n v="1"/>
    <n v="36"/>
    <n v="3"/>
    <n v="3"/>
    <n v="36"/>
    <n v="6"/>
    <n v="2"/>
    <n v="13"/>
    <x v="20"/>
  </r>
  <r>
    <n v="34"/>
    <x v="1"/>
    <s v="Travel_Rarely"/>
    <n v="1351"/>
    <x v="1"/>
    <n v="1"/>
    <x v="2"/>
    <x v="0"/>
    <n v="1"/>
    <n v="1580"/>
    <n v="2"/>
    <x v="1"/>
    <n v="45"/>
    <n v="3"/>
    <n v="2"/>
    <x v="1"/>
    <n v="4"/>
    <x v="1"/>
    <n v="5484"/>
    <n v="13008"/>
    <n v="9"/>
    <s v="Y"/>
    <x v="1"/>
    <n v="17"/>
    <n v="3"/>
    <n v="2"/>
    <n v="80"/>
    <n v="1"/>
    <n v="9"/>
    <n v="3"/>
    <n v="2"/>
    <n v="2"/>
    <n v="2"/>
    <n v="2"/>
    <n v="1"/>
    <x v="10"/>
  </r>
  <r>
    <n v="26"/>
    <x v="1"/>
    <s v="Travel_Rarely"/>
    <n v="474"/>
    <x v="1"/>
    <n v="3"/>
    <x v="3"/>
    <x v="0"/>
    <n v="1"/>
    <n v="1581"/>
    <n v="1"/>
    <x v="0"/>
    <n v="89"/>
    <n v="3"/>
    <n v="1"/>
    <x v="1"/>
    <n v="4"/>
    <x v="1"/>
    <n v="2061"/>
    <n v="11133"/>
    <n v="1"/>
    <s v="Y"/>
    <x v="1"/>
    <n v="21"/>
    <n v="4"/>
    <n v="1"/>
    <n v="80"/>
    <n v="0"/>
    <n v="1"/>
    <n v="5"/>
    <n v="3"/>
    <n v="1"/>
    <n v="0"/>
    <n v="0"/>
    <n v="0"/>
    <x v="19"/>
  </r>
  <r>
    <n v="38"/>
    <x v="1"/>
    <s v="Travel_Rarely"/>
    <n v="1245"/>
    <x v="0"/>
    <n v="14"/>
    <x v="3"/>
    <x v="0"/>
    <n v="1"/>
    <n v="1582"/>
    <n v="3"/>
    <x v="1"/>
    <n v="80"/>
    <n v="3"/>
    <n v="2"/>
    <x v="0"/>
    <n v="2"/>
    <x v="1"/>
    <n v="9924"/>
    <n v="12355"/>
    <n v="0"/>
    <s v="Y"/>
    <x v="1"/>
    <n v="11"/>
    <n v="3"/>
    <n v="4"/>
    <n v="80"/>
    <n v="1"/>
    <n v="10"/>
    <n v="3"/>
    <n v="3"/>
    <n v="9"/>
    <n v="8"/>
    <n v="7"/>
    <n v="7"/>
    <x v="0"/>
  </r>
  <r>
    <n v="38"/>
    <x v="1"/>
    <s v="Travel_Rarely"/>
    <n v="437"/>
    <x v="0"/>
    <n v="16"/>
    <x v="3"/>
    <x v="0"/>
    <n v="1"/>
    <n v="1583"/>
    <n v="2"/>
    <x v="0"/>
    <n v="90"/>
    <n v="3"/>
    <n v="2"/>
    <x v="0"/>
    <n v="2"/>
    <x v="0"/>
    <n v="4198"/>
    <n v="16379"/>
    <n v="2"/>
    <s v="Y"/>
    <x v="1"/>
    <n v="12"/>
    <n v="3"/>
    <n v="2"/>
    <n v="80"/>
    <n v="0"/>
    <n v="8"/>
    <n v="5"/>
    <n v="4"/>
    <n v="3"/>
    <n v="2"/>
    <n v="1"/>
    <n v="2"/>
    <x v="28"/>
  </r>
  <r>
    <n v="36"/>
    <x v="1"/>
    <s v="Travel_Rarely"/>
    <n v="884"/>
    <x v="0"/>
    <n v="1"/>
    <x v="2"/>
    <x v="0"/>
    <n v="1"/>
    <n v="1585"/>
    <n v="2"/>
    <x v="0"/>
    <n v="73"/>
    <n v="3"/>
    <n v="2"/>
    <x v="0"/>
    <n v="3"/>
    <x v="0"/>
    <n v="6815"/>
    <n v="21447"/>
    <n v="6"/>
    <s v="Y"/>
    <x v="1"/>
    <n v="13"/>
    <n v="3"/>
    <n v="1"/>
    <n v="80"/>
    <n v="0"/>
    <n v="15"/>
    <n v="5"/>
    <n v="3"/>
    <n v="1"/>
    <n v="0"/>
    <n v="0"/>
    <n v="0"/>
    <x v="38"/>
  </r>
  <r>
    <n v="29"/>
    <x v="1"/>
    <s v="Travel_Rarely"/>
    <n v="1370"/>
    <x v="1"/>
    <n v="3"/>
    <x v="1"/>
    <x v="2"/>
    <n v="1"/>
    <n v="1586"/>
    <n v="2"/>
    <x v="1"/>
    <n v="87"/>
    <n v="3"/>
    <n v="1"/>
    <x v="2"/>
    <n v="1"/>
    <x v="0"/>
    <n v="4723"/>
    <n v="16213"/>
    <n v="1"/>
    <s v="Y"/>
    <x v="0"/>
    <n v="18"/>
    <n v="3"/>
    <n v="4"/>
    <n v="80"/>
    <n v="0"/>
    <n v="10"/>
    <n v="3"/>
    <n v="3"/>
    <n v="10"/>
    <n v="9"/>
    <n v="1"/>
    <n v="5"/>
    <x v="16"/>
  </r>
  <r>
    <n v="35"/>
    <x v="1"/>
    <s v="Travel_Rarely"/>
    <n v="670"/>
    <x v="1"/>
    <n v="10"/>
    <x v="2"/>
    <x v="2"/>
    <n v="1"/>
    <n v="1587"/>
    <n v="1"/>
    <x v="0"/>
    <n v="51"/>
    <n v="3"/>
    <n v="2"/>
    <x v="4"/>
    <n v="3"/>
    <x v="0"/>
    <n v="6142"/>
    <n v="4223"/>
    <n v="3"/>
    <s v="Y"/>
    <x v="0"/>
    <n v="16"/>
    <n v="3"/>
    <n v="3"/>
    <n v="80"/>
    <n v="0"/>
    <n v="10"/>
    <n v="4"/>
    <n v="3"/>
    <n v="5"/>
    <n v="2"/>
    <n v="0"/>
    <n v="4"/>
    <x v="18"/>
  </r>
  <r>
    <n v="39"/>
    <x v="1"/>
    <s v="Travel_Rarely"/>
    <n v="1462"/>
    <x v="0"/>
    <n v="6"/>
    <x v="3"/>
    <x v="2"/>
    <n v="1"/>
    <n v="1588"/>
    <n v="4"/>
    <x v="1"/>
    <n v="38"/>
    <n v="4"/>
    <n v="3"/>
    <x v="0"/>
    <n v="3"/>
    <x v="1"/>
    <n v="8237"/>
    <n v="4658"/>
    <n v="2"/>
    <s v="Y"/>
    <x v="1"/>
    <n v="11"/>
    <n v="3"/>
    <n v="1"/>
    <n v="80"/>
    <n v="1"/>
    <n v="11"/>
    <n v="3"/>
    <n v="3"/>
    <n v="7"/>
    <n v="6"/>
    <n v="7"/>
    <n v="6"/>
    <x v="9"/>
  </r>
  <r>
    <n v="29"/>
    <x v="1"/>
    <s v="Travel_Frequently"/>
    <n v="995"/>
    <x v="1"/>
    <n v="2"/>
    <x v="1"/>
    <x v="0"/>
    <n v="1"/>
    <n v="1590"/>
    <n v="1"/>
    <x v="1"/>
    <n v="87"/>
    <n v="3"/>
    <n v="2"/>
    <x v="4"/>
    <n v="4"/>
    <x v="2"/>
    <n v="8853"/>
    <n v="24483"/>
    <n v="1"/>
    <s v="Y"/>
    <x v="1"/>
    <n v="19"/>
    <n v="3"/>
    <n v="4"/>
    <n v="80"/>
    <n v="1"/>
    <n v="6"/>
    <n v="0"/>
    <n v="4"/>
    <n v="6"/>
    <n v="4"/>
    <n v="1"/>
    <n v="3"/>
    <x v="43"/>
  </r>
  <r>
    <n v="50"/>
    <x v="1"/>
    <s v="Travel_Rarely"/>
    <n v="264"/>
    <x v="0"/>
    <n v="9"/>
    <x v="3"/>
    <x v="3"/>
    <n v="1"/>
    <n v="1591"/>
    <n v="3"/>
    <x v="1"/>
    <n v="59"/>
    <n v="3"/>
    <n v="5"/>
    <x v="5"/>
    <n v="3"/>
    <x v="1"/>
    <n v="19331"/>
    <n v="19519"/>
    <n v="4"/>
    <s v="Y"/>
    <x v="0"/>
    <n v="16"/>
    <n v="3"/>
    <n v="3"/>
    <n v="80"/>
    <n v="1"/>
    <n v="27"/>
    <n v="2"/>
    <n v="3"/>
    <n v="1"/>
    <n v="0"/>
    <n v="0"/>
    <n v="0"/>
    <x v="41"/>
  </r>
  <r>
    <n v="23"/>
    <x v="1"/>
    <s v="Travel_Rarely"/>
    <n v="977"/>
    <x v="1"/>
    <n v="10"/>
    <x v="3"/>
    <x v="4"/>
    <n v="1"/>
    <n v="1592"/>
    <n v="4"/>
    <x v="1"/>
    <n v="45"/>
    <n v="4"/>
    <n v="1"/>
    <x v="1"/>
    <n v="3"/>
    <x v="1"/>
    <n v="2073"/>
    <n v="12826"/>
    <n v="2"/>
    <s v="Y"/>
    <x v="1"/>
    <n v="16"/>
    <n v="3"/>
    <n v="4"/>
    <n v="80"/>
    <n v="1"/>
    <n v="4"/>
    <n v="2"/>
    <n v="3"/>
    <n v="2"/>
    <n v="2"/>
    <n v="2"/>
    <n v="2"/>
    <x v="13"/>
  </r>
  <r>
    <n v="36"/>
    <x v="1"/>
    <s v="Travel_Frequently"/>
    <n v="1302"/>
    <x v="1"/>
    <n v="6"/>
    <x v="2"/>
    <x v="0"/>
    <n v="1"/>
    <n v="1594"/>
    <n v="1"/>
    <x v="1"/>
    <n v="80"/>
    <n v="4"/>
    <n v="2"/>
    <x v="2"/>
    <n v="1"/>
    <x v="1"/>
    <n v="5562"/>
    <n v="19711"/>
    <n v="3"/>
    <s v="Y"/>
    <x v="0"/>
    <n v="13"/>
    <n v="3"/>
    <n v="4"/>
    <n v="80"/>
    <n v="1"/>
    <n v="9"/>
    <n v="3"/>
    <n v="3"/>
    <n v="3"/>
    <n v="2"/>
    <n v="0"/>
    <n v="2"/>
    <x v="23"/>
  </r>
  <r>
    <n v="42"/>
    <x v="1"/>
    <s v="Travel_Rarely"/>
    <n v="1059"/>
    <x v="1"/>
    <n v="9"/>
    <x v="0"/>
    <x v="1"/>
    <n v="1"/>
    <n v="1595"/>
    <n v="4"/>
    <x v="1"/>
    <n v="93"/>
    <n v="2"/>
    <n v="5"/>
    <x v="5"/>
    <n v="4"/>
    <x v="0"/>
    <n v="19613"/>
    <n v="26362"/>
    <n v="8"/>
    <s v="Y"/>
    <x v="1"/>
    <n v="22"/>
    <n v="4"/>
    <n v="4"/>
    <n v="80"/>
    <n v="0"/>
    <n v="24"/>
    <n v="2"/>
    <n v="3"/>
    <n v="1"/>
    <n v="0"/>
    <n v="0"/>
    <n v="1"/>
    <x v="37"/>
  </r>
  <r>
    <n v="35"/>
    <x v="1"/>
    <s v="Travel_Rarely"/>
    <n v="750"/>
    <x v="1"/>
    <n v="28"/>
    <x v="3"/>
    <x v="0"/>
    <n v="1"/>
    <n v="1596"/>
    <n v="2"/>
    <x v="1"/>
    <n v="46"/>
    <n v="4"/>
    <n v="2"/>
    <x v="2"/>
    <n v="3"/>
    <x v="1"/>
    <n v="3407"/>
    <n v="25348"/>
    <n v="1"/>
    <s v="Y"/>
    <x v="1"/>
    <n v="17"/>
    <n v="3"/>
    <n v="4"/>
    <n v="80"/>
    <n v="2"/>
    <n v="10"/>
    <n v="3"/>
    <n v="2"/>
    <n v="10"/>
    <n v="9"/>
    <n v="6"/>
    <n v="8"/>
    <x v="19"/>
  </r>
  <r>
    <n v="34"/>
    <x v="1"/>
    <s v="Travel_Frequently"/>
    <n v="653"/>
    <x v="1"/>
    <n v="10"/>
    <x v="2"/>
    <x v="4"/>
    <n v="1"/>
    <n v="1597"/>
    <n v="4"/>
    <x v="1"/>
    <n v="92"/>
    <n v="2"/>
    <n v="2"/>
    <x v="4"/>
    <n v="3"/>
    <x v="1"/>
    <n v="5063"/>
    <n v="15332"/>
    <n v="1"/>
    <s v="Y"/>
    <x v="1"/>
    <n v="14"/>
    <n v="3"/>
    <n v="2"/>
    <n v="80"/>
    <n v="1"/>
    <n v="8"/>
    <n v="3"/>
    <n v="2"/>
    <n v="8"/>
    <n v="2"/>
    <n v="7"/>
    <n v="7"/>
    <x v="34"/>
  </r>
  <r>
    <n v="40"/>
    <x v="1"/>
    <s v="Travel_Rarely"/>
    <n v="118"/>
    <x v="0"/>
    <n v="14"/>
    <x v="0"/>
    <x v="0"/>
    <n v="1"/>
    <n v="1598"/>
    <n v="4"/>
    <x v="0"/>
    <n v="84"/>
    <n v="3"/>
    <n v="2"/>
    <x v="0"/>
    <n v="1"/>
    <x v="1"/>
    <n v="4639"/>
    <n v="11262"/>
    <n v="1"/>
    <s v="Y"/>
    <x v="1"/>
    <n v="15"/>
    <n v="3"/>
    <n v="3"/>
    <n v="80"/>
    <n v="1"/>
    <n v="5"/>
    <n v="2"/>
    <n v="3"/>
    <n v="5"/>
    <n v="4"/>
    <n v="1"/>
    <n v="2"/>
    <x v="43"/>
  </r>
  <r>
    <n v="43"/>
    <x v="1"/>
    <s v="Travel_Rarely"/>
    <n v="990"/>
    <x v="1"/>
    <n v="27"/>
    <x v="3"/>
    <x v="4"/>
    <n v="1"/>
    <n v="1599"/>
    <n v="4"/>
    <x v="1"/>
    <n v="87"/>
    <n v="4"/>
    <n v="1"/>
    <x v="2"/>
    <n v="2"/>
    <x v="2"/>
    <n v="4876"/>
    <n v="5855"/>
    <n v="5"/>
    <s v="Y"/>
    <x v="1"/>
    <n v="12"/>
    <n v="3"/>
    <n v="3"/>
    <n v="80"/>
    <n v="1"/>
    <n v="8"/>
    <n v="0"/>
    <n v="3"/>
    <n v="6"/>
    <n v="4"/>
    <n v="0"/>
    <n v="2"/>
    <x v="32"/>
  </r>
  <r>
    <n v="35"/>
    <x v="1"/>
    <s v="Travel_Rarely"/>
    <n v="1349"/>
    <x v="1"/>
    <n v="7"/>
    <x v="0"/>
    <x v="0"/>
    <n v="1"/>
    <n v="1601"/>
    <n v="3"/>
    <x v="1"/>
    <n v="63"/>
    <n v="2"/>
    <n v="1"/>
    <x v="2"/>
    <n v="4"/>
    <x v="1"/>
    <n v="2690"/>
    <n v="7713"/>
    <n v="1"/>
    <s v="Y"/>
    <x v="1"/>
    <n v="18"/>
    <n v="3"/>
    <n v="4"/>
    <n v="80"/>
    <n v="1"/>
    <n v="1"/>
    <n v="5"/>
    <n v="2"/>
    <n v="1"/>
    <n v="0"/>
    <n v="0"/>
    <n v="1"/>
    <x v="37"/>
  </r>
  <r>
    <n v="46"/>
    <x v="1"/>
    <s v="Travel_Rarely"/>
    <n v="563"/>
    <x v="0"/>
    <n v="1"/>
    <x v="2"/>
    <x v="0"/>
    <n v="1"/>
    <n v="1602"/>
    <n v="4"/>
    <x v="1"/>
    <n v="56"/>
    <n v="4"/>
    <n v="4"/>
    <x v="5"/>
    <n v="1"/>
    <x v="0"/>
    <n v="17567"/>
    <n v="3156"/>
    <n v="1"/>
    <s v="Y"/>
    <x v="1"/>
    <n v="15"/>
    <n v="3"/>
    <n v="2"/>
    <n v="80"/>
    <n v="0"/>
    <n v="27"/>
    <n v="5"/>
    <n v="1"/>
    <n v="26"/>
    <n v="0"/>
    <n v="0"/>
    <n v="12"/>
    <x v="4"/>
  </r>
  <r>
    <n v="28"/>
    <x v="0"/>
    <s v="Travel_Rarely"/>
    <n v="329"/>
    <x v="1"/>
    <n v="24"/>
    <x v="3"/>
    <x v="2"/>
    <n v="1"/>
    <n v="1604"/>
    <n v="3"/>
    <x v="1"/>
    <n v="51"/>
    <n v="3"/>
    <n v="1"/>
    <x v="2"/>
    <n v="2"/>
    <x v="1"/>
    <n v="2408"/>
    <n v="7324"/>
    <n v="1"/>
    <s v="Y"/>
    <x v="0"/>
    <n v="17"/>
    <n v="3"/>
    <n v="3"/>
    <n v="80"/>
    <n v="3"/>
    <n v="1"/>
    <n v="3"/>
    <n v="3"/>
    <n v="1"/>
    <n v="1"/>
    <n v="0"/>
    <n v="0"/>
    <x v="0"/>
  </r>
  <r>
    <n v="22"/>
    <x v="1"/>
    <s v="Non-Travel"/>
    <n v="457"/>
    <x v="1"/>
    <n v="26"/>
    <x v="0"/>
    <x v="1"/>
    <n v="1"/>
    <n v="1605"/>
    <n v="2"/>
    <x v="0"/>
    <n v="85"/>
    <n v="2"/>
    <n v="1"/>
    <x v="1"/>
    <n v="3"/>
    <x v="1"/>
    <n v="2814"/>
    <n v="10293"/>
    <n v="1"/>
    <s v="Y"/>
    <x v="0"/>
    <n v="14"/>
    <n v="3"/>
    <n v="2"/>
    <n v="80"/>
    <n v="0"/>
    <n v="4"/>
    <n v="2"/>
    <n v="2"/>
    <n v="4"/>
    <n v="2"/>
    <n v="1"/>
    <n v="3"/>
    <x v="12"/>
  </r>
  <r>
    <n v="50"/>
    <x v="1"/>
    <s v="Travel_Frequently"/>
    <n v="1234"/>
    <x v="1"/>
    <n v="20"/>
    <x v="4"/>
    <x v="2"/>
    <n v="1"/>
    <n v="1606"/>
    <n v="2"/>
    <x v="1"/>
    <n v="41"/>
    <n v="3"/>
    <n v="4"/>
    <x v="4"/>
    <n v="3"/>
    <x v="1"/>
    <n v="11245"/>
    <n v="20689"/>
    <n v="2"/>
    <s v="Y"/>
    <x v="0"/>
    <n v="15"/>
    <n v="3"/>
    <n v="3"/>
    <n v="80"/>
    <n v="1"/>
    <n v="32"/>
    <n v="3"/>
    <n v="3"/>
    <n v="30"/>
    <n v="8"/>
    <n v="12"/>
    <n v="13"/>
    <x v="31"/>
  </r>
  <r>
    <n v="32"/>
    <x v="1"/>
    <s v="Travel_Rarely"/>
    <n v="634"/>
    <x v="1"/>
    <n v="5"/>
    <x v="2"/>
    <x v="1"/>
    <n v="1"/>
    <n v="1607"/>
    <n v="2"/>
    <x v="0"/>
    <n v="35"/>
    <n v="4"/>
    <n v="1"/>
    <x v="1"/>
    <n v="4"/>
    <x v="1"/>
    <n v="3312"/>
    <n v="18783"/>
    <n v="3"/>
    <s v="Y"/>
    <x v="1"/>
    <n v="17"/>
    <n v="3"/>
    <n v="4"/>
    <n v="80"/>
    <n v="2"/>
    <n v="6"/>
    <n v="3"/>
    <n v="3"/>
    <n v="3"/>
    <n v="2"/>
    <n v="0"/>
    <n v="2"/>
    <x v="17"/>
  </r>
  <r>
    <n v="44"/>
    <x v="1"/>
    <s v="Travel_Rarely"/>
    <n v="1313"/>
    <x v="1"/>
    <n v="7"/>
    <x v="3"/>
    <x v="2"/>
    <n v="1"/>
    <n v="1608"/>
    <n v="2"/>
    <x v="0"/>
    <n v="31"/>
    <n v="3"/>
    <n v="5"/>
    <x v="7"/>
    <n v="4"/>
    <x v="2"/>
    <n v="19049"/>
    <n v="3549"/>
    <n v="0"/>
    <s v="Y"/>
    <x v="0"/>
    <n v="14"/>
    <n v="3"/>
    <n v="4"/>
    <n v="80"/>
    <n v="1"/>
    <n v="23"/>
    <n v="4"/>
    <n v="2"/>
    <n v="22"/>
    <n v="7"/>
    <n v="1"/>
    <n v="10"/>
    <x v="4"/>
  </r>
  <r>
    <n v="30"/>
    <x v="1"/>
    <s v="Travel_Rarely"/>
    <n v="241"/>
    <x v="1"/>
    <n v="7"/>
    <x v="3"/>
    <x v="2"/>
    <n v="1"/>
    <n v="1609"/>
    <n v="2"/>
    <x v="1"/>
    <n v="48"/>
    <n v="2"/>
    <n v="1"/>
    <x v="1"/>
    <n v="2"/>
    <x v="1"/>
    <n v="2141"/>
    <n v="5348"/>
    <n v="1"/>
    <s v="Y"/>
    <x v="1"/>
    <n v="12"/>
    <n v="3"/>
    <n v="2"/>
    <n v="80"/>
    <n v="1"/>
    <n v="6"/>
    <n v="3"/>
    <n v="2"/>
    <n v="6"/>
    <n v="4"/>
    <n v="1"/>
    <n v="1"/>
    <x v="32"/>
  </r>
  <r>
    <n v="45"/>
    <x v="1"/>
    <s v="Travel_Rarely"/>
    <n v="1015"/>
    <x v="1"/>
    <n v="5"/>
    <x v="4"/>
    <x v="2"/>
    <n v="1"/>
    <n v="1611"/>
    <n v="3"/>
    <x v="0"/>
    <n v="50"/>
    <n v="1"/>
    <n v="2"/>
    <x v="2"/>
    <n v="1"/>
    <x v="0"/>
    <n v="5769"/>
    <n v="23447"/>
    <n v="1"/>
    <s v="Y"/>
    <x v="0"/>
    <n v="14"/>
    <n v="3"/>
    <n v="1"/>
    <n v="80"/>
    <n v="0"/>
    <n v="10"/>
    <n v="3"/>
    <n v="3"/>
    <n v="10"/>
    <n v="7"/>
    <n v="1"/>
    <n v="4"/>
    <x v="42"/>
  </r>
  <r>
    <n v="45"/>
    <x v="1"/>
    <s v="Non-Travel"/>
    <n v="336"/>
    <x v="0"/>
    <n v="26"/>
    <x v="3"/>
    <x v="3"/>
    <n v="1"/>
    <n v="1612"/>
    <n v="1"/>
    <x v="1"/>
    <n v="52"/>
    <n v="2"/>
    <n v="2"/>
    <x v="0"/>
    <n v="1"/>
    <x v="1"/>
    <n v="4385"/>
    <n v="24162"/>
    <n v="1"/>
    <s v="Y"/>
    <x v="1"/>
    <n v="15"/>
    <n v="3"/>
    <n v="1"/>
    <n v="80"/>
    <n v="1"/>
    <n v="10"/>
    <n v="2"/>
    <n v="3"/>
    <n v="10"/>
    <n v="7"/>
    <n v="4"/>
    <n v="5"/>
    <x v="26"/>
  </r>
  <r>
    <n v="31"/>
    <x v="1"/>
    <s v="Travel_Frequently"/>
    <n v="715"/>
    <x v="0"/>
    <n v="2"/>
    <x v="2"/>
    <x v="1"/>
    <n v="1"/>
    <n v="1613"/>
    <n v="4"/>
    <x v="1"/>
    <n v="54"/>
    <n v="3"/>
    <n v="2"/>
    <x v="0"/>
    <n v="1"/>
    <x v="0"/>
    <n v="5332"/>
    <n v="21602"/>
    <n v="7"/>
    <s v="Y"/>
    <x v="1"/>
    <n v="13"/>
    <n v="3"/>
    <n v="4"/>
    <n v="80"/>
    <n v="0"/>
    <n v="10"/>
    <n v="3"/>
    <n v="3"/>
    <n v="5"/>
    <n v="2"/>
    <n v="0"/>
    <n v="3"/>
    <x v="38"/>
  </r>
  <r>
    <n v="36"/>
    <x v="1"/>
    <s v="Travel_Rarely"/>
    <n v="559"/>
    <x v="1"/>
    <n v="12"/>
    <x v="2"/>
    <x v="0"/>
    <n v="1"/>
    <n v="1614"/>
    <n v="3"/>
    <x v="0"/>
    <n v="76"/>
    <n v="3"/>
    <n v="2"/>
    <x v="3"/>
    <n v="3"/>
    <x v="1"/>
    <n v="4663"/>
    <n v="12421"/>
    <n v="9"/>
    <s v="Y"/>
    <x v="0"/>
    <n v="12"/>
    <n v="3"/>
    <n v="2"/>
    <n v="80"/>
    <n v="2"/>
    <n v="7"/>
    <n v="2"/>
    <n v="3"/>
    <n v="3"/>
    <n v="2"/>
    <n v="1"/>
    <n v="1"/>
    <x v="36"/>
  </r>
  <r>
    <n v="34"/>
    <x v="1"/>
    <s v="Travel_Frequently"/>
    <n v="426"/>
    <x v="1"/>
    <n v="10"/>
    <x v="2"/>
    <x v="0"/>
    <n v="1"/>
    <n v="1615"/>
    <n v="3"/>
    <x v="1"/>
    <n v="42"/>
    <n v="4"/>
    <n v="2"/>
    <x v="3"/>
    <n v="4"/>
    <x v="2"/>
    <n v="4724"/>
    <n v="17000"/>
    <n v="1"/>
    <s v="Y"/>
    <x v="1"/>
    <n v="13"/>
    <n v="3"/>
    <n v="1"/>
    <n v="80"/>
    <n v="1"/>
    <n v="9"/>
    <n v="3"/>
    <n v="3"/>
    <n v="9"/>
    <n v="7"/>
    <n v="7"/>
    <n v="2"/>
    <x v="32"/>
  </r>
  <r>
    <n v="49"/>
    <x v="1"/>
    <s v="Travel_Rarely"/>
    <n v="722"/>
    <x v="1"/>
    <n v="25"/>
    <x v="2"/>
    <x v="0"/>
    <n v="1"/>
    <n v="1617"/>
    <n v="3"/>
    <x v="0"/>
    <n v="84"/>
    <n v="3"/>
    <n v="1"/>
    <x v="2"/>
    <n v="1"/>
    <x v="1"/>
    <n v="3211"/>
    <n v="22102"/>
    <n v="1"/>
    <s v="Y"/>
    <x v="1"/>
    <n v="14"/>
    <n v="3"/>
    <n v="4"/>
    <n v="80"/>
    <n v="1"/>
    <n v="10"/>
    <n v="3"/>
    <n v="2"/>
    <n v="9"/>
    <n v="6"/>
    <n v="1"/>
    <n v="4"/>
    <x v="1"/>
  </r>
  <r>
    <n v="39"/>
    <x v="1"/>
    <s v="Travel_Rarely"/>
    <n v="1387"/>
    <x v="1"/>
    <n v="10"/>
    <x v="4"/>
    <x v="2"/>
    <n v="1"/>
    <n v="1618"/>
    <n v="2"/>
    <x v="1"/>
    <n v="76"/>
    <n v="3"/>
    <n v="2"/>
    <x v="3"/>
    <n v="1"/>
    <x v="1"/>
    <n v="5377"/>
    <n v="3835"/>
    <n v="2"/>
    <s v="Y"/>
    <x v="1"/>
    <n v="13"/>
    <n v="3"/>
    <n v="4"/>
    <n v="80"/>
    <n v="3"/>
    <n v="10"/>
    <n v="3"/>
    <n v="3"/>
    <n v="7"/>
    <n v="7"/>
    <n v="7"/>
    <n v="7"/>
    <x v="45"/>
  </r>
  <r>
    <n v="27"/>
    <x v="1"/>
    <s v="Travel_Rarely"/>
    <n v="1302"/>
    <x v="1"/>
    <n v="19"/>
    <x v="3"/>
    <x v="1"/>
    <n v="1"/>
    <n v="1619"/>
    <n v="4"/>
    <x v="1"/>
    <n v="67"/>
    <n v="2"/>
    <n v="1"/>
    <x v="2"/>
    <n v="1"/>
    <x v="2"/>
    <n v="4066"/>
    <n v="16290"/>
    <n v="1"/>
    <s v="Y"/>
    <x v="1"/>
    <n v="11"/>
    <n v="3"/>
    <n v="1"/>
    <n v="80"/>
    <n v="2"/>
    <n v="7"/>
    <n v="3"/>
    <n v="3"/>
    <n v="7"/>
    <n v="7"/>
    <n v="0"/>
    <n v="7"/>
    <x v="1"/>
  </r>
  <r>
    <n v="35"/>
    <x v="1"/>
    <s v="Travel_Rarely"/>
    <n v="819"/>
    <x v="1"/>
    <n v="18"/>
    <x v="4"/>
    <x v="0"/>
    <n v="1"/>
    <n v="1621"/>
    <n v="2"/>
    <x v="1"/>
    <n v="48"/>
    <n v="4"/>
    <n v="2"/>
    <x v="1"/>
    <n v="1"/>
    <x v="1"/>
    <n v="5208"/>
    <n v="26312"/>
    <n v="1"/>
    <s v="Y"/>
    <x v="1"/>
    <n v="11"/>
    <n v="3"/>
    <n v="4"/>
    <n v="80"/>
    <n v="0"/>
    <n v="16"/>
    <n v="2"/>
    <n v="3"/>
    <n v="16"/>
    <n v="15"/>
    <n v="1"/>
    <n v="10"/>
    <x v="20"/>
  </r>
  <r>
    <n v="28"/>
    <x v="1"/>
    <s v="Travel_Rarely"/>
    <n v="580"/>
    <x v="1"/>
    <n v="27"/>
    <x v="3"/>
    <x v="2"/>
    <n v="1"/>
    <n v="1622"/>
    <n v="2"/>
    <x v="0"/>
    <n v="39"/>
    <n v="1"/>
    <n v="2"/>
    <x v="3"/>
    <n v="1"/>
    <x v="2"/>
    <n v="4877"/>
    <n v="20460"/>
    <n v="0"/>
    <s v="Y"/>
    <x v="1"/>
    <n v="21"/>
    <n v="4"/>
    <n v="2"/>
    <n v="80"/>
    <n v="1"/>
    <n v="6"/>
    <n v="5"/>
    <n v="2"/>
    <n v="5"/>
    <n v="3"/>
    <n v="0"/>
    <n v="0"/>
    <x v="12"/>
  </r>
  <r>
    <n v="21"/>
    <x v="1"/>
    <s v="Travel_Rarely"/>
    <n v="546"/>
    <x v="1"/>
    <n v="5"/>
    <x v="1"/>
    <x v="2"/>
    <n v="1"/>
    <n v="1623"/>
    <n v="3"/>
    <x v="1"/>
    <n v="97"/>
    <n v="3"/>
    <n v="1"/>
    <x v="1"/>
    <n v="4"/>
    <x v="0"/>
    <n v="3117"/>
    <n v="26009"/>
    <n v="1"/>
    <s v="Y"/>
    <x v="1"/>
    <n v="18"/>
    <n v="3"/>
    <n v="3"/>
    <n v="80"/>
    <n v="0"/>
    <n v="3"/>
    <n v="2"/>
    <n v="3"/>
    <n v="2"/>
    <n v="2"/>
    <n v="2"/>
    <n v="2"/>
    <x v="32"/>
  </r>
  <r>
    <n v="18"/>
    <x v="0"/>
    <s v="Travel_Frequently"/>
    <n v="544"/>
    <x v="0"/>
    <n v="3"/>
    <x v="0"/>
    <x v="2"/>
    <n v="1"/>
    <n v="1624"/>
    <n v="2"/>
    <x v="0"/>
    <n v="70"/>
    <n v="3"/>
    <n v="1"/>
    <x v="6"/>
    <n v="4"/>
    <x v="0"/>
    <n v="1569"/>
    <n v="18420"/>
    <n v="1"/>
    <s v="Y"/>
    <x v="0"/>
    <n v="12"/>
    <n v="3"/>
    <n v="3"/>
    <n v="80"/>
    <n v="0"/>
    <n v="0"/>
    <n v="2"/>
    <n v="4"/>
    <n v="0"/>
    <n v="0"/>
    <n v="0"/>
    <n v="0"/>
    <x v="31"/>
  </r>
  <r>
    <n v="47"/>
    <x v="1"/>
    <s v="Travel_Rarely"/>
    <n v="1176"/>
    <x v="2"/>
    <n v="26"/>
    <x v="2"/>
    <x v="0"/>
    <n v="1"/>
    <n v="1625"/>
    <n v="4"/>
    <x v="0"/>
    <n v="98"/>
    <n v="3"/>
    <n v="5"/>
    <x v="5"/>
    <n v="3"/>
    <x v="1"/>
    <n v="19658"/>
    <n v="5220"/>
    <n v="3"/>
    <s v="Y"/>
    <x v="1"/>
    <n v="11"/>
    <n v="3"/>
    <n v="3"/>
    <n v="80"/>
    <n v="1"/>
    <n v="27"/>
    <n v="2"/>
    <n v="3"/>
    <n v="5"/>
    <n v="2"/>
    <n v="1"/>
    <n v="0"/>
    <x v="25"/>
  </r>
  <r>
    <n v="39"/>
    <x v="1"/>
    <s v="Travel_Rarely"/>
    <n v="170"/>
    <x v="1"/>
    <n v="3"/>
    <x v="0"/>
    <x v="2"/>
    <n v="1"/>
    <n v="1627"/>
    <n v="3"/>
    <x v="1"/>
    <n v="76"/>
    <n v="2"/>
    <n v="2"/>
    <x v="2"/>
    <n v="3"/>
    <x v="2"/>
    <n v="3069"/>
    <n v="10302"/>
    <n v="0"/>
    <s v="Y"/>
    <x v="1"/>
    <n v="15"/>
    <n v="3"/>
    <n v="4"/>
    <n v="80"/>
    <n v="1"/>
    <n v="11"/>
    <n v="3"/>
    <n v="3"/>
    <n v="10"/>
    <n v="8"/>
    <n v="0"/>
    <n v="7"/>
    <x v="5"/>
  </r>
  <r>
    <n v="40"/>
    <x v="1"/>
    <s v="Travel_Rarely"/>
    <n v="884"/>
    <x v="1"/>
    <n v="15"/>
    <x v="3"/>
    <x v="0"/>
    <n v="1"/>
    <n v="1628"/>
    <n v="1"/>
    <x v="0"/>
    <n v="80"/>
    <n v="2"/>
    <n v="3"/>
    <x v="3"/>
    <n v="3"/>
    <x v="1"/>
    <n v="10435"/>
    <n v="25800"/>
    <n v="1"/>
    <s v="Y"/>
    <x v="1"/>
    <n v="13"/>
    <n v="3"/>
    <n v="4"/>
    <n v="80"/>
    <n v="2"/>
    <n v="18"/>
    <n v="2"/>
    <n v="3"/>
    <n v="18"/>
    <n v="15"/>
    <n v="14"/>
    <n v="12"/>
    <x v="45"/>
  </r>
  <r>
    <n v="35"/>
    <x v="1"/>
    <s v="Non-Travel"/>
    <n v="208"/>
    <x v="1"/>
    <n v="8"/>
    <x v="2"/>
    <x v="0"/>
    <n v="1"/>
    <n v="1630"/>
    <n v="3"/>
    <x v="0"/>
    <n v="52"/>
    <n v="3"/>
    <n v="2"/>
    <x v="4"/>
    <n v="3"/>
    <x v="1"/>
    <n v="4148"/>
    <n v="12250"/>
    <n v="1"/>
    <s v="Y"/>
    <x v="1"/>
    <n v="12"/>
    <n v="3"/>
    <n v="4"/>
    <n v="80"/>
    <n v="1"/>
    <n v="15"/>
    <n v="5"/>
    <n v="3"/>
    <n v="14"/>
    <n v="11"/>
    <n v="2"/>
    <n v="9"/>
    <x v="11"/>
  </r>
  <r>
    <n v="37"/>
    <x v="1"/>
    <s v="Travel_Rarely"/>
    <n v="671"/>
    <x v="1"/>
    <n v="19"/>
    <x v="3"/>
    <x v="0"/>
    <n v="1"/>
    <n v="1631"/>
    <n v="3"/>
    <x v="1"/>
    <n v="85"/>
    <n v="3"/>
    <n v="2"/>
    <x v="3"/>
    <n v="3"/>
    <x v="1"/>
    <n v="5768"/>
    <n v="26493"/>
    <n v="3"/>
    <s v="Y"/>
    <x v="1"/>
    <n v="17"/>
    <n v="3"/>
    <n v="1"/>
    <n v="80"/>
    <n v="3"/>
    <n v="9"/>
    <n v="2"/>
    <n v="2"/>
    <n v="4"/>
    <n v="3"/>
    <n v="0"/>
    <n v="2"/>
    <x v="21"/>
  </r>
  <r>
    <n v="39"/>
    <x v="1"/>
    <s v="Travel_Frequently"/>
    <n v="711"/>
    <x v="1"/>
    <n v="4"/>
    <x v="3"/>
    <x v="2"/>
    <n v="1"/>
    <n v="1633"/>
    <n v="1"/>
    <x v="0"/>
    <n v="81"/>
    <n v="3"/>
    <n v="2"/>
    <x v="3"/>
    <n v="3"/>
    <x v="0"/>
    <n v="5042"/>
    <n v="3140"/>
    <n v="0"/>
    <s v="Y"/>
    <x v="1"/>
    <n v="13"/>
    <n v="3"/>
    <n v="4"/>
    <n v="80"/>
    <n v="0"/>
    <n v="10"/>
    <n v="2"/>
    <n v="1"/>
    <n v="9"/>
    <n v="2"/>
    <n v="3"/>
    <n v="8"/>
    <x v="7"/>
  </r>
  <r>
    <n v="45"/>
    <x v="1"/>
    <s v="Travel_Rarely"/>
    <n v="1329"/>
    <x v="1"/>
    <n v="2"/>
    <x v="0"/>
    <x v="1"/>
    <n v="1"/>
    <n v="1635"/>
    <n v="4"/>
    <x v="0"/>
    <n v="59"/>
    <n v="2"/>
    <n v="2"/>
    <x v="3"/>
    <n v="4"/>
    <x v="2"/>
    <n v="5770"/>
    <n v="5388"/>
    <n v="1"/>
    <s v="Y"/>
    <x v="1"/>
    <n v="19"/>
    <n v="3"/>
    <n v="1"/>
    <n v="80"/>
    <n v="2"/>
    <n v="10"/>
    <n v="3"/>
    <n v="3"/>
    <n v="10"/>
    <n v="7"/>
    <n v="3"/>
    <n v="9"/>
    <x v="29"/>
  </r>
  <r>
    <n v="38"/>
    <x v="1"/>
    <s v="Travel_Rarely"/>
    <n v="397"/>
    <x v="1"/>
    <n v="2"/>
    <x v="0"/>
    <x v="2"/>
    <n v="1"/>
    <n v="1638"/>
    <n v="4"/>
    <x v="0"/>
    <n v="54"/>
    <n v="2"/>
    <n v="3"/>
    <x v="3"/>
    <n v="3"/>
    <x v="1"/>
    <n v="7756"/>
    <n v="14199"/>
    <n v="3"/>
    <s v="Y"/>
    <x v="0"/>
    <n v="19"/>
    <n v="3"/>
    <n v="4"/>
    <n v="80"/>
    <n v="1"/>
    <n v="10"/>
    <n v="6"/>
    <n v="4"/>
    <n v="5"/>
    <n v="4"/>
    <n v="0"/>
    <n v="2"/>
    <x v="3"/>
  </r>
  <r>
    <n v="35"/>
    <x v="0"/>
    <s v="Travel_Rarely"/>
    <n v="737"/>
    <x v="0"/>
    <n v="10"/>
    <x v="3"/>
    <x v="2"/>
    <n v="1"/>
    <n v="1639"/>
    <n v="4"/>
    <x v="1"/>
    <n v="55"/>
    <n v="2"/>
    <n v="3"/>
    <x v="0"/>
    <n v="1"/>
    <x v="1"/>
    <n v="10306"/>
    <n v="21530"/>
    <n v="9"/>
    <s v="Y"/>
    <x v="1"/>
    <n v="17"/>
    <n v="3"/>
    <n v="3"/>
    <n v="80"/>
    <n v="0"/>
    <n v="15"/>
    <n v="3"/>
    <n v="3"/>
    <n v="13"/>
    <n v="12"/>
    <n v="6"/>
    <n v="0"/>
    <x v="38"/>
  </r>
  <r>
    <n v="37"/>
    <x v="1"/>
    <s v="Travel_Rarely"/>
    <n v="1470"/>
    <x v="1"/>
    <n v="10"/>
    <x v="3"/>
    <x v="2"/>
    <n v="1"/>
    <n v="1640"/>
    <n v="2"/>
    <x v="0"/>
    <n v="71"/>
    <n v="3"/>
    <n v="1"/>
    <x v="1"/>
    <n v="2"/>
    <x v="1"/>
    <n v="3936"/>
    <n v="9953"/>
    <n v="1"/>
    <s v="Y"/>
    <x v="1"/>
    <n v="11"/>
    <n v="3"/>
    <n v="1"/>
    <n v="80"/>
    <n v="1"/>
    <n v="8"/>
    <n v="2"/>
    <n v="1"/>
    <n v="8"/>
    <n v="4"/>
    <n v="7"/>
    <n v="7"/>
    <x v="17"/>
  </r>
  <r>
    <n v="40"/>
    <x v="1"/>
    <s v="Travel_Rarely"/>
    <n v="448"/>
    <x v="1"/>
    <n v="16"/>
    <x v="3"/>
    <x v="0"/>
    <n v="1"/>
    <n v="1641"/>
    <n v="3"/>
    <x v="0"/>
    <n v="84"/>
    <n v="3"/>
    <n v="3"/>
    <x v="3"/>
    <n v="4"/>
    <x v="0"/>
    <n v="7945"/>
    <n v="19948"/>
    <n v="6"/>
    <s v="Y"/>
    <x v="0"/>
    <n v="15"/>
    <n v="3"/>
    <n v="4"/>
    <n v="80"/>
    <n v="0"/>
    <n v="18"/>
    <n v="2"/>
    <n v="2"/>
    <n v="4"/>
    <n v="2"/>
    <n v="3"/>
    <n v="3"/>
    <x v="44"/>
  </r>
  <r>
    <n v="44"/>
    <x v="1"/>
    <s v="Travel_Frequently"/>
    <n v="602"/>
    <x v="2"/>
    <n v="1"/>
    <x v="4"/>
    <x v="5"/>
    <n v="1"/>
    <n v="1642"/>
    <n v="1"/>
    <x v="1"/>
    <n v="37"/>
    <n v="3"/>
    <n v="2"/>
    <x v="8"/>
    <n v="4"/>
    <x v="1"/>
    <n v="5743"/>
    <n v="10503"/>
    <n v="4"/>
    <s v="Y"/>
    <x v="0"/>
    <n v="11"/>
    <n v="3"/>
    <n v="3"/>
    <n v="80"/>
    <n v="0"/>
    <n v="14"/>
    <n v="3"/>
    <n v="3"/>
    <n v="10"/>
    <n v="7"/>
    <n v="0"/>
    <n v="2"/>
    <x v="19"/>
  </r>
  <r>
    <n v="48"/>
    <x v="1"/>
    <s v="Travel_Frequently"/>
    <n v="365"/>
    <x v="1"/>
    <n v="4"/>
    <x v="4"/>
    <x v="2"/>
    <n v="1"/>
    <n v="1644"/>
    <n v="3"/>
    <x v="1"/>
    <n v="89"/>
    <n v="2"/>
    <n v="4"/>
    <x v="5"/>
    <n v="4"/>
    <x v="1"/>
    <n v="15202"/>
    <n v="5602"/>
    <n v="2"/>
    <s v="Y"/>
    <x v="1"/>
    <n v="25"/>
    <n v="4"/>
    <n v="2"/>
    <n v="80"/>
    <n v="1"/>
    <n v="23"/>
    <n v="3"/>
    <n v="3"/>
    <n v="2"/>
    <n v="2"/>
    <n v="2"/>
    <n v="2"/>
    <x v="22"/>
  </r>
  <r>
    <n v="35"/>
    <x v="0"/>
    <s v="Travel_Rarely"/>
    <n v="763"/>
    <x v="0"/>
    <n v="15"/>
    <x v="0"/>
    <x v="2"/>
    <n v="1"/>
    <n v="1645"/>
    <n v="1"/>
    <x v="1"/>
    <n v="59"/>
    <n v="1"/>
    <n v="2"/>
    <x v="0"/>
    <n v="4"/>
    <x v="2"/>
    <n v="5440"/>
    <n v="22098"/>
    <n v="6"/>
    <s v="Y"/>
    <x v="0"/>
    <n v="14"/>
    <n v="3"/>
    <n v="4"/>
    <n v="80"/>
    <n v="2"/>
    <n v="7"/>
    <n v="2"/>
    <n v="2"/>
    <n v="2"/>
    <n v="2"/>
    <n v="2"/>
    <n v="2"/>
    <x v="47"/>
  </r>
  <r>
    <n v="24"/>
    <x v="1"/>
    <s v="Travel_Frequently"/>
    <n v="567"/>
    <x v="1"/>
    <n v="2"/>
    <x v="1"/>
    <x v="4"/>
    <n v="1"/>
    <n v="1646"/>
    <n v="1"/>
    <x v="0"/>
    <n v="32"/>
    <n v="3"/>
    <n v="1"/>
    <x v="1"/>
    <n v="4"/>
    <x v="0"/>
    <n v="3760"/>
    <n v="17218"/>
    <n v="1"/>
    <s v="Y"/>
    <x v="0"/>
    <n v="13"/>
    <n v="3"/>
    <n v="3"/>
    <n v="80"/>
    <n v="0"/>
    <n v="6"/>
    <n v="2"/>
    <n v="3"/>
    <n v="6"/>
    <n v="3"/>
    <n v="1"/>
    <n v="3"/>
    <x v="13"/>
  </r>
  <r>
    <n v="27"/>
    <x v="1"/>
    <s v="Travel_Rarely"/>
    <n v="486"/>
    <x v="1"/>
    <n v="8"/>
    <x v="3"/>
    <x v="2"/>
    <n v="1"/>
    <n v="1647"/>
    <n v="2"/>
    <x v="0"/>
    <n v="86"/>
    <n v="4"/>
    <n v="1"/>
    <x v="1"/>
    <n v="3"/>
    <x v="1"/>
    <n v="3517"/>
    <n v="22490"/>
    <n v="7"/>
    <s v="Y"/>
    <x v="1"/>
    <n v="17"/>
    <n v="3"/>
    <n v="1"/>
    <n v="80"/>
    <n v="0"/>
    <n v="5"/>
    <n v="0"/>
    <n v="3"/>
    <n v="3"/>
    <n v="2"/>
    <n v="0"/>
    <n v="2"/>
    <x v="12"/>
  </r>
  <r>
    <n v="27"/>
    <x v="1"/>
    <s v="Travel_Frequently"/>
    <n v="591"/>
    <x v="1"/>
    <n v="2"/>
    <x v="3"/>
    <x v="2"/>
    <n v="1"/>
    <n v="1648"/>
    <n v="4"/>
    <x v="1"/>
    <n v="87"/>
    <n v="3"/>
    <n v="1"/>
    <x v="1"/>
    <n v="4"/>
    <x v="0"/>
    <n v="2580"/>
    <n v="6297"/>
    <n v="2"/>
    <s v="Y"/>
    <x v="1"/>
    <n v="13"/>
    <n v="3"/>
    <n v="3"/>
    <n v="80"/>
    <n v="0"/>
    <n v="6"/>
    <n v="0"/>
    <n v="2"/>
    <n v="4"/>
    <n v="2"/>
    <n v="1"/>
    <n v="2"/>
    <x v="27"/>
  </r>
  <r>
    <n v="40"/>
    <x v="0"/>
    <s v="Travel_Rarely"/>
    <n v="1329"/>
    <x v="1"/>
    <n v="7"/>
    <x v="3"/>
    <x v="0"/>
    <n v="1"/>
    <n v="1649"/>
    <n v="1"/>
    <x v="1"/>
    <n v="73"/>
    <n v="3"/>
    <n v="1"/>
    <x v="2"/>
    <n v="1"/>
    <x v="0"/>
    <n v="2166"/>
    <n v="3339"/>
    <n v="3"/>
    <s v="Y"/>
    <x v="0"/>
    <n v="14"/>
    <n v="3"/>
    <n v="2"/>
    <n v="80"/>
    <n v="0"/>
    <n v="10"/>
    <n v="3"/>
    <n v="1"/>
    <n v="4"/>
    <n v="2"/>
    <n v="0"/>
    <n v="3"/>
    <x v="33"/>
  </r>
  <r>
    <n v="29"/>
    <x v="1"/>
    <s v="Travel_Rarely"/>
    <n v="469"/>
    <x v="0"/>
    <n v="10"/>
    <x v="3"/>
    <x v="2"/>
    <n v="1"/>
    <n v="1650"/>
    <n v="3"/>
    <x v="1"/>
    <n v="42"/>
    <n v="2"/>
    <n v="2"/>
    <x v="0"/>
    <n v="3"/>
    <x v="0"/>
    <n v="5869"/>
    <n v="23413"/>
    <n v="9"/>
    <s v="Y"/>
    <x v="1"/>
    <n v="11"/>
    <n v="3"/>
    <n v="3"/>
    <n v="80"/>
    <n v="0"/>
    <n v="8"/>
    <n v="2"/>
    <n v="3"/>
    <n v="5"/>
    <n v="2"/>
    <n v="1"/>
    <n v="4"/>
    <x v="19"/>
  </r>
  <r>
    <n v="36"/>
    <x v="1"/>
    <s v="Travel_Rarely"/>
    <n v="711"/>
    <x v="1"/>
    <n v="5"/>
    <x v="2"/>
    <x v="0"/>
    <n v="1"/>
    <n v="1651"/>
    <n v="2"/>
    <x v="0"/>
    <n v="42"/>
    <n v="3"/>
    <n v="3"/>
    <x v="4"/>
    <n v="1"/>
    <x v="1"/>
    <n v="8008"/>
    <n v="22792"/>
    <n v="4"/>
    <s v="Y"/>
    <x v="1"/>
    <n v="12"/>
    <n v="3"/>
    <n v="3"/>
    <n v="80"/>
    <n v="2"/>
    <n v="9"/>
    <n v="6"/>
    <n v="3"/>
    <n v="3"/>
    <n v="2"/>
    <n v="0"/>
    <n v="2"/>
    <x v="48"/>
  </r>
  <r>
    <n v="25"/>
    <x v="1"/>
    <s v="Travel_Frequently"/>
    <n v="772"/>
    <x v="1"/>
    <n v="2"/>
    <x v="1"/>
    <x v="0"/>
    <n v="1"/>
    <n v="1653"/>
    <n v="4"/>
    <x v="1"/>
    <n v="77"/>
    <n v="4"/>
    <n v="2"/>
    <x v="3"/>
    <n v="3"/>
    <x v="2"/>
    <n v="5206"/>
    <n v="4973"/>
    <n v="1"/>
    <s v="Y"/>
    <x v="1"/>
    <n v="17"/>
    <n v="3"/>
    <n v="3"/>
    <n v="80"/>
    <n v="2"/>
    <n v="7"/>
    <n v="6"/>
    <n v="3"/>
    <n v="7"/>
    <n v="7"/>
    <n v="0"/>
    <n v="7"/>
    <x v="49"/>
  </r>
  <r>
    <n v="39"/>
    <x v="1"/>
    <s v="Travel_Rarely"/>
    <n v="492"/>
    <x v="1"/>
    <n v="12"/>
    <x v="3"/>
    <x v="2"/>
    <n v="1"/>
    <n v="1654"/>
    <n v="4"/>
    <x v="1"/>
    <n v="66"/>
    <n v="3"/>
    <n v="2"/>
    <x v="3"/>
    <n v="2"/>
    <x v="1"/>
    <n v="5295"/>
    <n v="7693"/>
    <n v="4"/>
    <s v="Y"/>
    <x v="1"/>
    <n v="21"/>
    <n v="4"/>
    <n v="3"/>
    <n v="80"/>
    <n v="0"/>
    <n v="7"/>
    <n v="3"/>
    <n v="3"/>
    <n v="5"/>
    <n v="4"/>
    <n v="1"/>
    <n v="0"/>
    <x v="12"/>
  </r>
  <r>
    <n v="49"/>
    <x v="1"/>
    <s v="Travel_Rarely"/>
    <n v="301"/>
    <x v="1"/>
    <n v="22"/>
    <x v="2"/>
    <x v="1"/>
    <n v="1"/>
    <n v="1655"/>
    <n v="1"/>
    <x v="0"/>
    <n v="72"/>
    <n v="3"/>
    <n v="4"/>
    <x v="7"/>
    <n v="2"/>
    <x v="1"/>
    <n v="16413"/>
    <n v="3498"/>
    <n v="3"/>
    <s v="Y"/>
    <x v="1"/>
    <n v="16"/>
    <n v="3"/>
    <n v="2"/>
    <n v="80"/>
    <n v="2"/>
    <n v="27"/>
    <n v="2"/>
    <n v="3"/>
    <n v="4"/>
    <n v="2"/>
    <n v="1"/>
    <n v="2"/>
    <x v="49"/>
  </r>
  <r>
    <n v="50"/>
    <x v="1"/>
    <s v="Travel_Rarely"/>
    <n v="813"/>
    <x v="1"/>
    <n v="17"/>
    <x v="4"/>
    <x v="0"/>
    <n v="1"/>
    <n v="1656"/>
    <n v="4"/>
    <x v="0"/>
    <n v="50"/>
    <n v="2"/>
    <n v="3"/>
    <x v="7"/>
    <n v="1"/>
    <x v="2"/>
    <n v="13269"/>
    <n v="21981"/>
    <n v="5"/>
    <s v="Y"/>
    <x v="1"/>
    <n v="15"/>
    <n v="3"/>
    <n v="3"/>
    <n v="80"/>
    <n v="3"/>
    <n v="19"/>
    <n v="3"/>
    <n v="3"/>
    <n v="14"/>
    <n v="11"/>
    <n v="1"/>
    <n v="11"/>
    <x v="30"/>
  </r>
  <r>
    <n v="20"/>
    <x v="1"/>
    <s v="Travel_Rarely"/>
    <n v="1141"/>
    <x v="0"/>
    <n v="2"/>
    <x v="3"/>
    <x v="2"/>
    <n v="1"/>
    <n v="1657"/>
    <n v="3"/>
    <x v="0"/>
    <n v="31"/>
    <n v="3"/>
    <n v="1"/>
    <x v="6"/>
    <n v="3"/>
    <x v="0"/>
    <n v="2783"/>
    <n v="13251"/>
    <n v="1"/>
    <s v="Y"/>
    <x v="1"/>
    <n v="19"/>
    <n v="3"/>
    <n v="1"/>
    <n v="80"/>
    <n v="0"/>
    <n v="2"/>
    <n v="3"/>
    <n v="3"/>
    <n v="2"/>
    <n v="2"/>
    <n v="2"/>
    <n v="2"/>
    <x v="23"/>
  </r>
  <r>
    <n v="34"/>
    <x v="1"/>
    <s v="Travel_Rarely"/>
    <n v="1130"/>
    <x v="1"/>
    <n v="3"/>
    <x v="3"/>
    <x v="0"/>
    <n v="1"/>
    <n v="1658"/>
    <n v="4"/>
    <x v="0"/>
    <n v="66"/>
    <n v="3"/>
    <n v="2"/>
    <x v="1"/>
    <n v="2"/>
    <x v="2"/>
    <n v="5433"/>
    <n v="19332"/>
    <n v="1"/>
    <s v="Y"/>
    <x v="1"/>
    <n v="12"/>
    <n v="3"/>
    <n v="3"/>
    <n v="80"/>
    <n v="1"/>
    <n v="11"/>
    <n v="2"/>
    <n v="3"/>
    <n v="11"/>
    <n v="8"/>
    <n v="7"/>
    <n v="9"/>
    <x v="33"/>
  </r>
  <r>
    <n v="36"/>
    <x v="1"/>
    <s v="Travel_Rarely"/>
    <n v="311"/>
    <x v="1"/>
    <n v="7"/>
    <x v="3"/>
    <x v="0"/>
    <n v="1"/>
    <n v="1659"/>
    <n v="1"/>
    <x v="1"/>
    <n v="77"/>
    <n v="3"/>
    <n v="1"/>
    <x v="2"/>
    <n v="2"/>
    <x v="0"/>
    <n v="2013"/>
    <n v="10950"/>
    <n v="2"/>
    <s v="Y"/>
    <x v="1"/>
    <n v="11"/>
    <n v="3"/>
    <n v="3"/>
    <n v="80"/>
    <n v="0"/>
    <n v="15"/>
    <n v="4"/>
    <n v="3"/>
    <n v="4"/>
    <n v="3"/>
    <n v="1"/>
    <n v="3"/>
    <x v="38"/>
  </r>
  <r>
    <n v="49"/>
    <x v="1"/>
    <s v="Travel_Rarely"/>
    <n v="465"/>
    <x v="1"/>
    <n v="6"/>
    <x v="1"/>
    <x v="0"/>
    <n v="1"/>
    <n v="1661"/>
    <n v="3"/>
    <x v="0"/>
    <n v="41"/>
    <n v="2"/>
    <n v="4"/>
    <x v="4"/>
    <n v="3"/>
    <x v="1"/>
    <n v="13966"/>
    <n v="11652"/>
    <n v="2"/>
    <s v="Y"/>
    <x v="0"/>
    <n v="19"/>
    <n v="3"/>
    <n v="2"/>
    <n v="80"/>
    <n v="1"/>
    <n v="30"/>
    <n v="3"/>
    <n v="3"/>
    <n v="15"/>
    <n v="11"/>
    <n v="2"/>
    <n v="12"/>
    <x v="42"/>
  </r>
  <r>
    <n v="36"/>
    <x v="1"/>
    <s v="Non-Travel"/>
    <n v="894"/>
    <x v="1"/>
    <n v="1"/>
    <x v="2"/>
    <x v="2"/>
    <n v="1"/>
    <n v="1662"/>
    <n v="4"/>
    <x v="0"/>
    <n v="33"/>
    <n v="2"/>
    <n v="2"/>
    <x v="3"/>
    <n v="3"/>
    <x v="1"/>
    <n v="4374"/>
    <n v="15411"/>
    <n v="0"/>
    <s v="Y"/>
    <x v="1"/>
    <n v="15"/>
    <n v="3"/>
    <n v="3"/>
    <n v="80"/>
    <n v="0"/>
    <n v="4"/>
    <n v="6"/>
    <n v="3"/>
    <n v="3"/>
    <n v="2"/>
    <n v="1"/>
    <n v="2"/>
    <x v="6"/>
  </r>
  <r>
    <n v="36"/>
    <x v="1"/>
    <s v="Travel_Rarely"/>
    <n v="1040"/>
    <x v="1"/>
    <n v="3"/>
    <x v="0"/>
    <x v="0"/>
    <n v="1"/>
    <n v="1664"/>
    <n v="4"/>
    <x v="1"/>
    <n v="79"/>
    <n v="4"/>
    <n v="2"/>
    <x v="4"/>
    <n v="1"/>
    <x v="2"/>
    <n v="6842"/>
    <n v="26308"/>
    <n v="6"/>
    <s v="Y"/>
    <x v="1"/>
    <n v="20"/>
    <n v="4"/>
    <n v="1"/>
    <n v="80"/>
    <n v="1"/>
    <n v="13"/>
    <n v="3"/>
    <n v="3"/>
    <n v="5"/>
    <n v="4"/>
    <n v="0"/>
    <n v="4"/>
    <x v="17"/>
  </r>
  <r>
    <n v="54"/>
    <x v="1"/>
    <s v="Travel_Rarely"/>
    <n v="584"/>
    <x v="1"/>
    <n v="22"/>
    <x v="4"/>
    <x v="2"/>
    <n v="1"/>
    <n v="1665"/>
    <n v="2"/>
    <x v="0"/>
    <n v="91"/>
    <n v="3"/>
    <n v="4"/>
    <x v="5"/>
    <n v="3"/>
    <x v="1"/>
    <n v="17426"/>
    <n v="18685"/>
    <n v="3"/>
    <s v="Y"/>
    <x v="1"/>
    <n v="25"/>
    <n v="4"/>
    <n v="3"/>
    <n v="80"/>
    <n v="1"/>
    <n v="36"/>
    <n v="6"/>
    <n v="3"/>
    <n v="10"/>
    <n v="8"/>
    <n v="4"/>
    <n v="7"/>
    <x v="28"/>
  </r>
  <r>
    <n v="43"/>
    <x v="1"/>
    <s v="Travel_Rarely"/>
    <n v="1291"/>
    <x v="1"/>
    <n v="15"/>
    <x v="0"/>
    <x v="0"/>
    <n v="1"/>
    <n v="1666"/>
    <n v="3"/>
    <x v="1"/>
    <n v="65"/>
    <n v="2"/>
    <n v="4"/>
    <x v="7"/>
    <n v="3"/>
    <x v="1"/>
    <n v="17603"/>
    <n v="3525"/>
    <n v="1"/>
    <s v="Y"/>
    <x v="1"/>
    <n v="24"/>
    <n v="4"/>
    <n v="1"/>
    <n v="80"/>
    <n v="1"/>
    <n v="14"/>
    <n v="3"/>
    <n v="3"/>
    <n v="14"/>
    <n v="10"/>
    <n v="6"/>
    <n v="11"/>
    <x v="6"/>
  </r>
  <r>
    <n v="35"/>
    <x v="0"/>
    <s v="Travel_Frequently"/>
    <n v="880"/>
    <x v="0"/>
    <n v="12"/>
    <x v="2"/>
    <x v="1"/>
    <n v="1"/>
    <n v="1667"/>
    <n v="4"/>
    <x v="1"/>
    <n v="36"/>
    <n v="3"/>
    <n v="2"/>
    <x v="0"/>
    <n v="4"/>
    <x v="0"/>
    <n v="4581"/>
    <n v="10414"/>
    <n v="3"/>
    <s v="Y"/>
    <x v="0"/>
    <n v="24"/>
    <n v="4"/>
    <n v="1"/>
    <n v="80"/>
    <n v="0"/>
    <n v="13"/>
    <n v="2"/>
    <n v="4"/>
    <n v="11"/>
    <n v="9"/>
    <n v="6"/>
    <n v="7"/>
    <x v="34"/>
  </r>
  <r>
    <n v="38"/>
    <x v="1"/>
    <s v="Travel_Frequently"/>
    <n v="1189"/>
    <x v="1"/>
    <n v="1"/>
    <x v="3"/>
    <x v="0"/>
    <n v="1"/>
    <n v="1668"/>
    <n v="4"/>
    <x v="1"/>
    <n v="90"/>
    <n v="3"/>
    <n v="2"/>
    <x v="1"/>
    <n v="4"/>
    <x v="1"/>
    <n v="4735"/>
    <n v="9867"/>
    <n v="7"/>
    <s v="Y"/>
    <x v="1"/>
    <n v="15"/>
    <n v="3"/>
    <n v="4"/>
    <n v="80"/>
    <n v="2"/>
    <n v="19"/>
    <n v="4"/>
    <n v="4"/>
    <n v="13"/>
    <n v="11"/>
    <n v="2"/>
    <n v="9"/>
    <x v="38"/>
  </r>
  <r>
    <n v="29"/>
    <x v="1"/>
    <s v="Travel_Rarely"/>
    <n v="991"/>
    <x v="0"/>
    <n v="5"/>
    <x v="3"/>
    <x v="2"/>
    <n v="1"/>
    <n v="1669"/>
    <n v="1"/>
    <x v="1"/>
    <n v="43"/>
    <n v="2"/>
    <n v="2"/>
    <x v="0"/>
    <n v="2"/>
    <x v="2"/>
    <n v="4187"/>
    <n v="3356"/>
    <n v="1"/>
    <s v="Y"/>
    <x v="0"/>
    <n v="13"/>
    <n v="3"/>
    <n v="2"/>
    <n v="80"/>
    <n v="1"/>
    <n v="10"/>
    <n v="3"/>
    <n v="2"/>
    <n v="10"/>
    <n v="0"/>
    <n v="0"/>
    <n v="9"/>
    <x v="13"/>
  </r>
  <r>
    <n v="33"/>
    <x v="1"/>
    <s v="Travel_Rarely"/>
    <n v="392"/>
    <x v="0"/>
    <n v="2"/>
    <x v="2"/>
    <x v="2"/>
    <n v="1"/>
    <n v="1670"/>
    <n v="4"/>
    <x v="1"/>
    <n v="93"/>
    <n v="3"/>
    <n v="2"/>
    <x v="0"/>
    <n v="4"/>
    <x v="2"/>
    <n v="5505"/>
    <n v="3921"/>
    <n v="1"/>
    <s v="Y"/>
    <x v="1"/>
    <n v="14"/>
    <n v="3"/>
    <n v="3"/>
    <n v="80"/>
    <n v="2"/>
    <n v="6"/>
    <n v="5"/>
    <n v="3"/>
    <n v="6"/>
    <n v="2"/>
    <n v="0"/>
    <n v="4"/>
    <x v="43"/>
  </r>
  <r>
    <n v="32"/>
    <x v="1"/>
    <s v="Travel_Rarely"/>
    <n v="977"/>
    <x v="1"/>
    <n v="2"/>
    <x v="3"/>
    <x v="2"/>
    <n v="1"/>
    <n v="1671"/>
    <n v="4"/>
    <x v="1"/>
    <n v="45"/>
    <n v="3"/>
    <n v="2"/>
    <x v="1"/>
    <n v="2"/>
    <x v="2"/>
    <n v="5470"/>
    <n v="25518"/>
    <n v="0"/>
    <s v="Y"/>
    <x v="1"/>
    <n v="13"/>
    <n v="3"/>
    <n v="3"/>
    <n v="80"/>
    <n v="2"/>
    <n v="10"/>
    <n v="4"/>
    <n v="2"/>
    <n v="9"/>
    <n v="5"/>
    <n v="1"/>
    <n v="6"/>
    <x v="26"/>
  </r>
  <r>
    <n v="31"/>
    <x v="1"/>
    <s v="Travel_Rarely"/>
    <n v="1112"/>
    <x v="0"/>
    <n v="5"/>
    <x v="2"/>
    <x v="0"/>
    <n v="1"/>
    <n v="1673"/>
    <n v="1"/>
    <x v="0"/>
    <n v="67"/>
    <n v="3"/>
    <n v="2"/>
    <x v="0"/>
    <n v="4"/>
    <x v="1"/>
    <n v="5476"/>
    <n v="22589"/>
    <n v="1"/>
    <s v="Y"/>
    <x v="1"/>
    <n v="11"/>
    <n v="3"/>
    <n v="1"/>
    <n v="80"/>
    <n v="2"/>
    <n v="10"/>
    <n v="2"/>
    <n v="3"/>
    <n v="10"/>
    <n v="0"/>
    <n v="0"/>
    <n v="2"/>
    <x v="1"/>
  </r>
  <r>
    <n v="49"/>
    <x v="1"/>
    <s v="Travel_Rarely"/>
    <n v="464"/>
    <x v="1"/>
    <n v="16"/>
    <x v="3"/>
    <x v="2"/>
    <n v="1"/>
    <n v="1674"/>
    <n v="4"/>
    <x v="0"/>
    <n v="74"/>
    <n v="3"/>
    <n v="1"/>
    <x v="2"/>
    <n v="1"/>
    <x v="2"/>
    <n v="2587"/>
    <n v="24941"/>
    <n v="4"/>
    <s v="Y"/>
    <x v="0"/>
    <n v="16"/>
    <n v="3"/>
    <n v="2"/>
    <n v="80"/>
    <n v="1"/>
    <n v="17"/>
    <n v="2"/>
    <n v="2"/>
    <n v="2"/>
    <n v="2"/>
    <n v="2"/>
    <n v="2"/>
    <x v="30"/>
  </r>
  <r>
    <n v="38"/>
    <x v="1"/>
    <s v="Travel_Frequently"/>
    <n v="148"/>
    <x v="1"/>
    <n v="2"/>
    <x v="3"/>
    <x v="2"/>
    <n v="1"/>
    <n v="1675"/>
    <n v="4"/>
    <x v="0"/>
    <n v="42"/>
    <n v="2"/>
    <n v="1"/>
    <x v="2"/>
    <n v="2"/>
    <x v="0"/>
    <n v="2440"/>
    <n v="23826"/>
    <n v="1"/>
    <s v="Y"/>
    <x v="1"/>
    <n v="22"/>
    <n v="4"/>
    <n v="2"/>
    <n v="80"/>
    <n v="0"/>
    <n v="4"/>
    <n v="3"/>
    <n v="3"/>
    <n v="4"/>
    <n v="3"/>
    <n v="3"/>
    <n v="3"/>
    <x v="29"/>
  </r>
  <r>
    <n v="47"/>
    <x v="1"/>
    <s v="Travel_Rarely"/>
    <n v="1225"/>
    <x v="0"/>
    <n v="2"/>
    <x v="2"/>
    <x v="0"/>
    <n v="1"/>
    <n v="1676"/>
    <n v="2"/>
    <x v="0"/>
    <n v="47"/>
    <n v="4"/>
    <n v="4"/>
    <x v="5"/>
    <n v="2"/>
    <x v="2"/>
    <n v="15972"/>
    <n v="21086"/>
    <n v="6"/>
    <s v="Y"/>
    <x v="1"/>
    <n v="14"/>
    <n v="3"/>
    <n v="3"/>
    <n v="80"/>
    <n v="3"/>
    <n v="29"/>
    <n v="2"/>
    <n v="3"/>
    <n v="3"/>
    <n v="2"/>
    <n v="1"/>
    <n v="2"/>
    <x v="17"/>
  </r>
  <r>
    <n v="49"/>
    <x v="1"/>
    <s v="Travel_Rarely"/>
    <n v="809"/>
    <x v="1"/>
    <n v="1"/>
    <x v="3"/>
    <x v="0"/>
    <n v="1"/>
    <n v="1677"/>
    <n v="3"/>
    <x v="1"/>
    <n v="36"/>
    <n v="3"/>
    <n v="4"/>
    <x v="5"/>
    <n v="3"/>
    <x v="0"/>
    <n v="15379"/>
    <n v="22384"/>
    <n v="4"/>
    <s v="Y"/>
    <x v="1"/>
    <n v="14"/>
    <n v="3"/>
    <n v="1"/>
    <n v="80"/>
    <n v="0"/>
    <n v="23"/>
    <n v="2"/>
    <n v="3"/>
    <n v="8"/>
    <n v="7"/>
    <n v="0"/>
    <n v="0"/>
    <x v="12"/>
  </r>
  <r>
    <n v="41"/>
    <x v="1"/>
    <s v="Travel_Rarely"/>
    <n v="1206"/>
    <x v="0"/>
    <n v="23"/>
    <x v="0"/>
    <x v="0"/>
    <n v="1"/>
    <n v="1678"/>
    <n v="4"/>
    <x v="1"/>
    <n v="80"/>
    <n v="3"/>
    <n v="3"/>
    <x v="0"/>
    <n v="3"/>
    <x v="0"/>
    <n v="7082"/>
    <n v="11591"/>
    <n v="3"/>
    <s v="Y"/>
    <x v="0"/>
    <n v="16"/>
    <n v="3"/>
    <n v="4"/>
    <n v="80"/>
    <n v="0"/>
    <n v="21"/>
    <n v="2"/>
    <n v="3"/>
    <n v="2"/>
    <n v="0"/>
    <n v="0"/>
    <n v="2"/>
    <x v="41"/>
  </r>
  <r>
    <n v="20"/>
    <x v="1"/>
    <s v="Travel_Rarely"/>
    <n v="727"/>
    <x v="0"/>
    <n v="9"/>
    <x v="1"/>
    <x v="0"/>
    <n v="1"/>
    <n v="1680"/>
    <n v="4"/>
    <x v="1"/>
    <n v="54"/>
    <n v="3"/>
    <n v="1"/>
    <x v="6"/>
    <n v="1"/>
    <x v="0"/>
    <n v="2728"/>
    <n v="21082"/>
    <n v="1"/>
    <s v="Y"/>
    <x v="1"/>
    <n v="11"/>
    <n v="3"/>
    <n v="1"/>
    <n v="80"/>
    <n v="0"/>
    <n v="2"/>
    <n v="3"/>
    <n v="3"/>
    <n v="2"/>
    <n v="2"/>
    <n v="0"/>
    <n v="2"/>
    <x v="12"/>
  </r>
  <r>
    <n v="33"/>
    <x v="1"/>
    <s v="Non-Travel"/>
    <n v="530"/>
    <x v="0"/>
    <n v="16"/>
    <x v="3"/>
    <x v="0"/>
    <n v="1"/>
    <n v="1681"/>
    <n v="3"/>
    <x v="0"/>
    <n v="36"/>
    <n v="3"/>
    <n v="2"/>
    <x v="0"/>
    <n v="4"/>
    <x v="2"/>
    <n v="5368"/>
    <n v="16130"/>
    <n v="1"/>
    <s v="Y"/>
    <x v="0"/>
    <n v="25"/>
    <n v="4"/>
    <n v="3"/>
    <n v="80"/>
    <n v="1"/>
    <n v="7"/>
    <n v="2"/>
    <n v="3"/>
    <n v="6"/>
    <n v="5"/>
    <n v="1"/>
    <n v="2"/>
    <x v="44"/>
  </r>
  <r>
    <n v="36"/>
    <x v="1"/>
    <s v="Travel_Rarely"/>
    <n v="1351"/>
    <x v="1"/>
    <n v="26"/>
    <x v="2"/>
    <x v="0"/>
    <n v="1"/>
    <n v="1682"/>
    <n v="1"/>
    <x v="1"/>
    <n v="80"/>
    <n v="3"/>
    <n v="2"/>
    <x v="4"/>
    <n v="3"/>
    <x v="1"/>
    <n v="5347"/>
    <n v="7419"/>
    <n v="6"/>
    <s v="Y"/>
    <x v="1"/>
    <n v="14"/>
    <n v="3"/>
    <n v="2"/>
    <n v="80"/>
    <n v="2"/>
    <n v="10"/>
    <n v="2"/>
    <n v="2"/>
    <n v="3"/>
    <n v="2"/>
    <n v="0"/>
    <n v="2"/>
    <x v="33"/>
  </r>
  <r>
    <n v="44"/>
    <x v="1"/>
    <s v="Travel_Rarely"/>
    <n v="528"/>
    <x v="2"/>
    <n v="1"/>
    <x v="3"/>
    <x v="0"/>
    <n v="1"/>
    <n v="1683"/>
    <n v="3"/>
    <x v="0"/>
    <n v="44"/>
    <n v="3"/>
    <n v="1"/>
    <x v="8"/>
    <n v="4"/>
    <x v="2"/>
    <n v="3195"/>
    <n v="4167"/>
    <n v="4"/>
    <s v="Y"/>
    <x v="0"/>
    <n v="18"/>
    <n v="3"/>
    <n v="1"/>
    <n v="80"/>
    <n v="3"/>
    <n v="8"/>
    <n v="2"/>
    <n v="3"/>
    <n v="2"/>
    <n v="2"/>
    <n v="2"/>
    <n v="2"/>
    <x v="32"/>
  </r>
  <r>
    <n v="23"/>
    <x v="0"/>
    <s v="Travel_Rarely"/>
    <n v="1320"/>
    <x v="1"/>
    <n v="8"/>
    <x v="1"/>
    <x v="2"/>
    <n v="1"/>
    <n v="1684"/>
    <n v="4"/>
    <x v="1"/>
    <n v="93"/>
    <n v="2"/>
    <n v="1"/>
    <x v="2"/>
    <n v="3"/>
    <x v="0"/>
    <n v="3989"/>
    <n v="20586"/>
    <n v="1"/>
    <s v="Y"/>
    <x v="0"/>
    <n v="11"/>
    <n v="3"/>
    <n v="1"/>
    <n v="80"/>
    <n v="0"/>
    <n v="5"/>
    <n v="2"/>
    <n v="3"/>
    <n v="5"/>
    <n v="4"/>
    <n v="1"/>
    <n v="2"/>
    <x v="7"/>
  </r>
  <r>
    <n v="38"/>
    <x v="1"/>
    <s v="Travel_Rarely"/>
    <n v="1495"/>
    <x v="1"/>
    <n v="4"/>
    <x v="0"/>
    <x v="2"/>
    <n v="1"/>
    <n v="1687"/>
    <n v="4"/>
    <x v="0"/>
    <n v="87"/>
    <n v="3"/>
    <n v="1"/>
    <x v="2"/>
    <n v="3"/>
    <x v="1"/>
    <n v="3306"/>
    <n v="26176"/>
    <n v="7"/>
    <s v="Y"/>
    <x v="1"/>
    <n v="19"/>
    <n v="3"/>
    <n v="4"/>
    <n v="80"/>
    <n v="1"/>
    <n v="7"/>
    <n v="5"/>
    <n v="2"/>
    <n v="0"/>
    <n v="0"/>
    <n v="0"/>
    <n v="0"/>
    <x v="3"/>
  </r>
  <r>
    <n v="53"/>
    <x v="1"/>
    <s v="Travel_Rarely"/>
    <n v="1395"/>
    <x v="1"/>
    <n v="24"/>
    <x v="2"/>
    <x v="2"/>
    <n v="1"/>
    <n v="1689"/>
    <n v="2"/>
    <x v="1"/>
    <n v="48"/>
    <n v="4"/>
    <n v="3"/>
    <x v="4"/>
    <n v="4"/>
    <x v="1"/>
    <n v="7005"/>
    <n v="3458"/>
    <n v="3"/>
    <s v="Y"/>
    <x v="1"/>
    <n v="15"/>
    <n v="3"/>
    <n v="3"/>
    <n v="80"/>
    <n v="0"/>
    <n v="11"/>
    <n v="2"/>
    <n v="3"/>
    <n v="4"/>
    <n v="3"/>
    <n v="1"/>
    <n v="2"/>
    <x v="15"/>
  </r>
  <r>
    <n v="48"/>
    <x v="0"/>
    <s v="Travel_Frequently"/>
    <n v="708"/>
    <x v="0"/>
    <n v="7"/>
    <x v="0"/>
    <x v="2"/>
    <n v="1"/>
    <n v="1691"/>
    <n v="4"/>
    <x v="0"/>
    <n v="95"/>
    <n v="3"/>
    <n v="1"/>
    <x v="6"/>
    <n v="3"/>
    <x v="1"/>
    <n v="2655"/>
    <n v="11740"/>
    <n v="2"/>
    <s v="Y"/>
    <x v="0"/>
    <n v="11"/>
    <n v="3"/>
    <n v="3"/>
    <n v="80"/>
    <n v="2"/>
    <n v="19"/>
    <n v="3"/>
    <n v="3"/>
    <n v="9"/>
    <n v="7"/>
    <n v="7"/>
    <n v="7"/>
    <x v="13"/>
  </r>
  <r>
    <n v="32"/>
    <x v="0"/>
    <s v="Travel_Rarely"/>
    <n v="1259"/>
    <x v="1"/>
    <n v="2"/>
    <x v="2"/>
    <x v="0"/>
    <n v="1"/>
    <n v="1692"/>
    <n v="4"/>
    <x v="1"/>
    <n v="95"/>
    <n v="3"/>
    <n v="1"/>
    <x v="2"/>
    <n v="2"/>
    <x v="0"/>
    <n v="1393"/>
    <n v="24852"/>
    <n v="1"/>
    <s v="Y"/>
    <x v="1"/>
    <n v="12"/>
    <n v="3"/>
    <n v="1"/>
    <n v="80"/>
    <n v="0"/>
    <n v="1"/>
    <n v="2"/>
    <n v="3"/>
    <n v="1"/>
    <n v="0"/>
    <n v="0"/>
    <n v="0"/>
    <x v="6"/>
  </r>
  <r>
    <n v="26"/>
    <x v="1"/>
    <s v="Non-Travel"/>
    <n v="786"/>
    <x v="1"/>
    <n v="7"/>
    <x v="3"/>
    <x v="2"/>
    <n v="1"/>
    <n v="1693"/>
    <n v="4"/>
    <x v="1"/>
    <n v="76"/>
    <n v="3"/>
    <n v="1"/>
    <x v="2"/>
    <n v="4"/>
    <x v="0"/>
    <n v="2570"/>
    <n v="11925"/>
    <n v="1"/>
    <s v="Y"/>
    <x v="1"/>
    <n v="20"/>
    <n v="4"/>
    <n v="3"/>
    <n v="80"/>
    <n v="0"/>
    <n v="7"/>
    <n v="5"/>
    <n v="3"/>
    <n v="7"/>
    <n v="7"/>
    <n v="5"/>
    <n v="7"/>
    <x v="35"/>
  </r>
  <r>
    <n v="55"/>
    <x v="1"/>
    <s v="Travel_Rarely"/>
    <n v="1441"/>
    <x v="1"/>
    <n v="22"/>
    <x v="3"/>
    <x v="4"/>
    <n v="1"/>
    <n v="1694"/>
    <n v="1"/>
    <x v="1"/>
    <n v="94"/>
    <n v="2"/>
    <n v="1"/>
    <x v="1"/>
    <n v="2"/>
    <x v="2"/>
    <n v="3537"/>
    <n v="23737"/>
    <n v="5"/>
    <s v="Y"/>
    <x v="1"/>
    <n v="12"/>
    <n v="3"/>
    <n v="4"/>
    <n v="80"/>
    <n v="1"/>
    <n v="8"/>
    <n v="1"/>
    <n v="3"/>
    <n v="4"/>
    <n v="2"/>
    <n v="1"/>
    <n v="2"/>
    <x v="26"/>
  </r>
  <r>
    <n v="34"/>
    <x v="1"/>
    <s v="Travel_Rarely"/>
    <n v="1157"/>
    <x v="1"/>
    <n v="5"/>
    <x v="0"/>
    <x v="2"/>
    <n v="1"/>
    <n v="1696"/>
    <n v="2"/>
    <x v="1"/>
    <n v="57"/>
    <n v="2"/>
    <n v="2"/>
    <x v="2"/>
    <n v="4"/>
    <x v="1"/>
    <n v="3986"/>
    <n v="11912"/>
    <n v="1"/>
    <s v="Y"/>
    <x v="1"/>
    <n v="14"/>
    <n v="3"/>
    <n v="3"/>
    <n v="80"/>
    <n v="1"/>
    <n v="15"/>
    <n v="3"/>
    <n v="4"/>
    <n v="15"/>
    <n v="10"/>
    <n v="4"/>
    <n v="13"/>
    <x v="48"/>
  </r>
  <r>
    <n v="60"/>
    <x v="1"/>
    <s v="Travel_Rarely"/>
    <n v="370"/>
    <x v="1"/>
    <n v="1"/>
    <x v="2"/>
    <x v="2"/>
    <n v="1"/>
    <n v="1697"/>
    <n v="3"/>
    <x v="1"/>
    <n v="92"/>
    <n v="1"/>
    <n v="3"/>
    <x v="4"/>
    <n v="4"/>
    <x v="2"/>
    <n v="10883"/>
    <n v="20467"/>
    <n v="3"/>
    <s v="Y"/>
    <x v="1"/>
    <n v="20"/>
    <n v="4"/>
    <n v="3"/>
    <n v="80"/>
    <n v="1"/>
    <n v="19"/>
    <n v="2"/>
    <n v="4"/>
    <n v="1"/>
    <n v="0"/>
    <n v="0"/>
    <n v="0"/>
    <x v="9"/>
  </r>
  <r>
    <n v="33"/>
    <x v="1"/>
    <s v="Travel_Rarely"/>
    <n v="267"/>
    <x v="1"/>
    <n v="21"/>
    <x v="3"/>
    <x v="2"/>
    <n v="1"/>
    <n v="1698"/>
    <n v="2"/>
    <x v="1"/>
    <n v="79"/>
    <n v="4"/>
    <n v="1"/>
    <x v="2"/>
    <n v="2"/>
    <x v="1"/>
    <n v="2028"/>
    <n v="13637"/>
    <n v="1"/>
    <s v="Y"/>
    <x v="1"/>
    <n v="18"/>
    <n v="3"/>
    <n v="4"/>
    <n v="80"/>
    <n v="3"/>
    <n v="14"/>
    <n v="6"/>
    <n v="3"/>
    <n v="14"/>
    <n v="11"/>
    <n v="2"/>
    <n v="13"/>
    <x v="21"/>
  </r>
  <r>
    <n v="37"/>
    <x v="1"/>
    <s v="Travel_Frequently"/>
    <n v="1278"/>
    <x v="0"/>
    <n v="1"/>
    <x v="2"/>
    <x v="2"/>
    <n v="1"/>
    <n v="1700"/>
    <n v="3"/>
    <x v="1"/>
    <n v="31"/>
    <n v="1"/>
    <n v="2"/>
    <x v="0"/>
    <n v="4"/>
    <x v="2"/>
    <n v="9525"/>
    <n v="7677"/>
    <n v="1"/>
    <s v="Y"/>
    <x v="1"/>
    <n v="14"/>
    <n v="3"/>
    <n v="3"/>
    <n v="80"/>
    <n v="2"/>
    <n v="6"/>
    <n v="2"/>
    <n v="2"/>
    <n v="6"/>
    <n v="3"/>
    <n v="1"/>
    <n v="3"/>
    <x v="37"/>
  </r>
  <r>
    <n v="34"/>
    <x v="1"/>
    <s v="Travel_Rarely"/>
    <n v="678"/>
    <x v="1"/>
    <n v="19"/>
    <x v="3"/>
    <x v="0"/>
    <n v="1"/>
    <n v="1701"/>
    <n v="2"/>
    <x v="0"/>
    <n v="35"/>
    <n v="2"/>
    <n v="1"/>
    <x v="1"/>
    <n v="4"/>
    <x v="1"/>
    <n v="2929"/>
    <n v="20338"/>
    <n v="1"/>
    <s v="Y"/>
    <x v="1"/>
    <n v="12"/>
    <n v="3"/>
    <n v="2"/>
    <n v="80"/>
    <n v="0"/>
    <n v="10"/>
    <n v="3"/>
    <n v="3"/>
    <n v="10"/>
    <n v="9"/>
    <n v="8"/>
    <n v="7"/>
    <x v="41"/>
  </r>
  <r>
    <n v="23"/>
    <x v="0"/>
    <s v="Travel_Rarely"/>
    <n v="427"/>
    <x v="0"/>
    <n v="7"/>
    <x v="3"/>
    <x v="0"/>
    <n v="1"/>
    <n v="1702"/>
    <n v="3"/>
    <x v="1"/>
    <n v="99"/>
    <n v="3"/>
    <n v="1"/>
    <x v="6"/>
    <n v="4"/>
    <x v="2"/>
    <n v="2275"/>
    <n v="25103"/>
    <n v="1"/>
    <s v="Y"/>
    <x v="0"/>
    <n v="21"/>
    <n v="4"/>
    <n v="2"/>
    <n v="80"/>
    <n v="1"/>
    <n v="3"/>
    <n v="2"/>
    <n v="3"/>
    <n v="3"/>
    <n v="2"/>
    <n v="0"/>
    <n v="2"/>
    <x v="8"/>
  </r>
  <r>
    <n v="44"/>
    <x v="1"/>
    <s v="Travel_Rarely"/>
    <n v="921"/>
    <x v="1"/>
    <n v="2"/>
    <x v="3"/>
    <x v="0"/>
    <n v="1"/>
    <n v="1703"/>
    <n v="3"/>
    <x v="0"/>
    <n v="96"/>
    <n v="4"/>
    <n v="3"/>
    <x v="4"/>
    <n v="4"/>
    <x v="1"/>
    <n v="7879"/>
    <n v="14810"/>
    <n v="1"/>
    <s v="Y"/>
    <x v="0"/>
    <n v="19"/>
    <n v="3"/>
    <n v="2"/>
    <n v="80"/>
    <n v="1"/>
    <n v="9"/>
    <n v="2"/>
    <n v="3"/>
    <n v="8"/>
    <n v="7"/>
    <n v="6"/>
    <n v="7"/>
    <x v="9"/>
  </r>
  <r>
    <n v="35"/>
    <x v="1"/>
    <s v="Travel_Frequently"/>
    <n v="146"/>
    <x v="1"/>
    <n v="2"/>
    <x v="2"/>
    <x v="2"/>
    <n v="1"/>
    <n v="1704"/>
    <n v="1"/>
    <x v="1"/>
    <n v="79"/>
    <n v="2"/>
    <n v="1"/>
    <x v="1"/>
    <n v="4"/>
    <x v="0"/>
    <n v="4930"/>
    <n v="13970"/>
    <n v="0"/>
    <s v="Y"/>
    <x v="0"/>
    <n v="14"/>
    <n v="3"/>
    <n v="3"/>
    <n v="80"/>
    <n v="0"/>
    <n v="6"/>
    <n v="2"/>
    <n v="4"/>
    <n v="5"/>
    <n v="4"/>
    <n v="1"/>
    <n v="4"/>
    <x v="30"/>
  </r>
  <r>
    <n v="43"/>
    <x v="1"/>
    <s v="Travel_Rarely"/>
    <n v="1179"/>
    <x v="0"/>
    <n v="2"/>
    <x v="3"/>
    <x v="2"/>
    <n v="1"/>
    <n v="1706"/>
    <n v="4"/>
    <x v="1"/>
    <n v="73"/>
    <n v="3"/>
    <n v="2"/>
    <x v="0"/>
    <n v="4"/>
    <x v="1"/>
    <n v="7847"/>
    <n v="6069"/>
    <n v="1"/>
    <s v="Y"/>
    <x v="0"/>
    <n v="17"/>
    <n v="3"/>
    <n v="1"/>
    <n v="80"/>
    <n v="1"/>
    <n v="10"/>
    <n v="3"/>
    <n v="3"/>
    <n v="10"/>
    <n v="9"/>
    <n v="8"/>
    <n v="8"/>
    <x v="8"/>
  </r>
  <r>
    <n v="24"/>
    <x v="1"/>
    <s v="Travel_Rarely"/>
    <n v="581"/>
    <x v="1"/>
    <n v="9"/>
    <x v="3"/>
    <x v="2"/>
    <n v="1"/>
    <n v="1707"/>
    <n v="3"/>
    <x v="1"/>
    <n v="62"/>
    <n v="4"/>
    <n v="1"/>
    <x v="1"/>
    <n v="3"/>
    <x v="1"/>
    <n v="4401"/>
    <n v="17616"/>
    <n v="1"/>
    <s v="Y"/>
    <x v="1"/>
    <n v="16"/>
    <n v="3"/>
    <n v="4"/>
    <n v="80"/>
    <n v="1"/>
    <n v="5"/>
    <n v="1"/>
    <n v="3"/>
    <n v="5"/>
    <n v="3"/>
    <n v="0"/>
    <n v="4"/>
    <x v="41"/>
  </r>
  <r>
    <n v="41"/>
    <x v="1"/>
    <s v="Travel_Rarely"/>
    <n v="918"/>
    <x v="0"/>
    <n v="6"/>
    <x v="3"/>
    <x v="3"/>
    <n v="1"/>
    <n v="1708"/>
    <n v="4"/>
    <x v="1"/>
    <n v="35"/>
    <n v="3"/>
    <n v="3"/>
    <x v="0"/>
    <n v="3"/>
    <x v="0"/>
    <n v="9241"/>
    <n v="15869"/>
    <n v="1"/>
    <s v="Y"/>
    <x v="1"/>
    <n v="12"/>
    <n v="3"/>
    <n v="2"/>
    <n v="80"/>
    <n v="0"/>
    <n v="10"/>
    <n v="3"/>
    <n v="3"/>
    <n v="10"/>
    <n v="8"/>
    <n v="8"/>
    <n v="7"/>
    <x v="14"/>
  </r>
  <r>
    <n v="29"/>
    <x v="1"/>
    <s v="Travel_Rarely"/>
    <n v="1082"/>
    <x v="1"/>
    <n v="9"/>
    <x v="2"/>
    <x v="2"/>
    <n v="1"/>
    <n v="1709"/>
    <n v="4"/>
    <x v="0"/>
    <n v="43"/>
    <n v="3"/>
    <n v="1"/>
    <x v="2"/>
    <n v="3"/>
    <x v="1"/>
    <n v="2974"/>
    <n v="25412"/>
    <n v="9"/>
    <s v="Y"/>
    <x v="1"/>
    <n v="17"/>
    <n v="3"/>
    <n v="3"/>
    <n v="80"/>
    <n v="1"/>
    <n v="9"/>
    <n v="2"/>
    <n v="3"/>
    <n v="5"/>
    <n v="3"/>
    <n v="1"/>
    <n v="2"/>
    <x v="12"/>
  </r>
  <r>
    <n v="36"/>
    <x v="1"/>
    <s v="Travel_Rarely"/>
    <n v="530"/>
    <x v="0"/>
    <n v="2"/>
    <x v="2"/>
    <x v="0"/>
    <n v="1"/>
    <n v="1710"/>
    <n v="3"/>
    <x v="0"/>
    <n v="51"/>
    <n v="3"/>
    <n v="2"/>
    <x v="6"/>
    <n v="4"/>
    <x v="0"/>
    <n v="4502"/>
    <n v="7439"/>
    <n v="3"/>
    <s v="Y"/>
    <x v="1"/>
    <n v="15"/>
    <n v="3"/>
    <n v="3"/>
    <n v="80"/>
    <n v="0"/>
    <n v="17"/>
    <n v="2"/>
    <n v="2"/>
    <n v="13"/>
    <n v="7"/>
    <n v="6"/>
    <n v="7"/>
    <x v="11"/>
  </r>
  <r>
    <n v="45"/>
    <x v="1"/>
    <s v="Non-Travel"/>
    <n v="1238"/>
    <x v="1"/>
    <n v="1"/>
    <x v="1"/>
    <x v="0"/>
    <n v="1"/>
    <n v="1712"/>
    <n v="3"/>
    <x v="1"/>
    <n v="74"/>
    <n v="2"/>
    <n v="3"/>
    <x v="4"/>
    <n v="3"/>
    <x v="1"/>
    <n v="10748"/>
    <n v="3395"/>
    <n v="3"/>
    <s v="Y"/>
    <x v="1"/>
    <n v="23"/>
    <n v="4"/>
    <n v="4"/>
    <n v="80"/>
    <n v="1"/>
    <n v="25"/>
    <n v="3"/>
    <n v="2"/>
    <n v="23"/>
    <n v="15"/>
    <n v="14"/>
    <n v="4"/>
    <x v="13"/>
  </r>
  <r>
    <n v="24"/>
    <x v="0"/>
    <s v="Travel_Rarely"/>
    <n v="240"/>
    <x v="2"/>
    <n v="22"/>
    <x v="1"/>
    <x v="5"/>
    <n v="1"/>
    <n v="1714"/>
    <n v="4"/>
    <x v="1"/>
    <n v="58"/>
    <n v="1"/>
    <n v="1"/>
    <x v="8"/>
    <n v="3"/>
    <x v="1"/>
    <n v="1555"/>
    <n v="11585"/>
    <n v="1"/>
    <s v="Y"/>
    <x v="1"/>
    <n v="11"/>
    <n v="3"/>
    <n v="3"/>
    <n v="80"/>
    <n v="1"/>
    <n v="1"/>
    <n v="2"/>
    <n v="3"/>
    <n v="1"/>
    <n v="0"/>
    <n v="0"/>
    <n v="0"/>
    <x v="44"/>
  </r>
  <r>
    <n v="47"/>
    <x v="0"/>
    <s v="Travel_Frequently"/>
    <n v="1093"/>
    <x v="0"/>
    <n v="9"/>
    <x v="3"/>
    <x v="0"/>
    <n v="1"/>
    <n v="1716"/>
    <n v="3"/>
    <x v="1"/>
    <n v="82"/>
    <n v="1"/>
    <n v="4"/>
    <x v="0"/>
    <n v="3"/>
    <x v="1"/>
    <n v="12936"/>
    <n v="24164"/>
    <n v="7"/>
    <s v="Y"/>
    <x v="1"/>
    <n v="11"/>
    <n v="3"/>
    <n v="3"/>
    <n v="80"/>
    <n v="0"/>
    <n v="25"/>
    <n v="3"/>
    <n v="1"/>
    <n v="23"/>
    <n v="5"/>
    <n v="14"/>
    <n v="10"/>
    <x v="19"/>
  </r>
  <r>
    <n v="26"/>
    <x v="1"/>
    <s v="Travel_Rarely"/>
    <n v="390"/>
    <x v="1"/>
    <n v="17"/>
    <x v="2"/>
    <x v="2"/>
    <n v="1"/>
    <n v="1718"/>
    <n v="4"/>
    <x v="1"/>
    <n v="62"/>
    <n v="1"/>
    <n v="1"/>
    <x v="2"/>
    <n v="3"/>
    <x v="1"/>
    <n v="2305"/>
    <n v="6217"/>
    <n v="1"/>
    <s v="Y"/>
    <x v="1"/>
    <n v="15"/>
    <n v="3"/>
    <n v="3"/>
    <n v="80"/>
    <n v="3"/>
    <n v="3"/>
    <n v="3"/>
    <n v="4"/>
    <n v="3"/>
    <n v="2"/>
    <n v="0"/>
    <n v="2"/>
    <x v="4"/>
  </r>
  <r>
    <n v="45"/>
    <x v="1"/>
    <s v="Travel_Rarely"/>
    <n v="1005"/>
    <x v="1"/>
    <n v="28"/>
    <x v="0"/>
    <x v="4"/>
    <n v="1"/>
    <n v="1719"/>
    <n v="4"/>
    <x v="0"/>
    <n v="48"/>
    <n v="2"/>
    <n v="4"/>
    <x v="7"/>
    <n v="2"/>
    <x v="0"/>
    <n v="16704"/>
    <n v="17119"/>
    <n v="1"/>
    <s v="Y"/>
    <x v="1"/>
    <n v="11"/>
    <n v="3"/>
    <n v="3"/>
    <n v="80"/>
    <n v="0"/>
    <n v="21"/>
    <n v="2"/>
    <n v="3"/>
    <n v="21"/>
    <n v="6"/>
    <n v="8"/>
    <n v="6"/>
    <x v="16"/>
  </r>
  <r>
    <n v="32"/>
    <x v="1"/>
    <s v="Travel_Frequently"/>
    <n v="585"/>
    <x v="1"/>
    <n v="10"/>
    <x v="3"/>
    <x v="0"/>
    <n v="1"/>
    <n v="1720"/>
    <n v="1"/>
    <x v="1"/>
    <n v="56"/>
    <n v="3"/>
    <n v="1"/>
    <x v="1"/>
    <n v="3"/>
    <x v="1"/>
    <n v="3433"/>
    <n v="17360"/>
    <n v="6"/>
    <s v="Y"/>
    <x v="1"/>
    <n v="13"/>
    <n v="3"/>
    <n v="1"/>
    <n v="80"/>
    <n v="1"/>
    <n v="10"/>
    <n v="3"/>
    <n v="2"/>
    <n v="5"/>
    <n v="2"/>
    <n v="1"/>
    <n v="3"/>
    <x v="33"/>
  </r>
  <r>
    <n v="31"/>
    <x v="1"/>
    <s v="Travel_Rarely"/>
    <n v="741"/>
    <x v="1"/>
    <n v="2"/>
    <x v="2"/>
    <x v="0"/>
    <n v="1"/>
    <n v="1721"/>
    <n v="2"/>
    <x v="1"/>
    <n v="69"/>
    <n v="3"/>
    <n v="1"/>
    <x v="2"/>
    <n v="3"/>
    <x v="1"/>
    <n v="3477"/>
    <n v="18103"/>
    <n v="1"/>
    <s v="Y"/>
    <x v="1"/>
    <n v="14"/>
    <n v="3"/>
    <n v="4"/>
    <n v="80"/>
    <n v="1"/>
    <n v="6"/>
    <n v="2"/>
    <n v="4"/>
    <n v="5"/>
    <n v="2"/>
    <n v="0"/>
    <n v="3"/>
    <x v="8"/>
  </r>
  <r>
    <n v="41"/>
    <x v="1"/>
    <s v="Non-Travel"/>
    <n v="552"/>
    <x v="2"/>
    <n v="4"/>
    <x v="3"/>
    <x v="5"/>
    <n v="1"/>
    <n v="1722"/>
    <n v="3"/>
    <x v="1"/>
    <n v="60"/>
    <n v="1"/>
    <n v="2"/>
    <x v="8"/>
    <n v="2"/>
    <x v="1"/>
    <n v="6430"/>
    <n v="20794"/>
    <n v="6"/>
    <s v="Y"/>
    <x v="1"/>
    <n v="19"/>
    <n v="3"/>
    <n v="2"/>
    <n v="80"/>
    <n v="1"/>
    <n v="10"/>
    <n v="4"/>
    <n v="3"/>
    <n v="3"/>
    <n v="2"/>
    <n v="1"/>
    <n v="2"/>
    <x v="5"/>
  </r>
  <r>
    <n v="40"/>
    <x v="1"/>
    <s v="Travel_Rarely"/>
    <n v="369"/>
    <x v="1"/>
    <n v="8"/>
    <x v="0"/>
    <x v="0"/>
    <n v="1"/>
    <n v="1724"/>
    <n v="2"/>
    <x v="0"/>
    <n v="92"/>
    <n v="3"/>
    <n v="2"/>
    <x v="3"/>
    <n v="1"/>
    <x v="1"/>
    <n v="6516"/>
    <n v="5041"/>
    <n v="2"/>
    <s v="Y"/>
    <x v="0"/>
    <n v="16"/>
    <n v="3"/>
    <n v="2"/>
    <n v="80"/>
    <n v="1"/>
    <n v="18"/>
    <n v="3"/>
    <n v="3"/>
    <n v="1"/>
    <n v="0"/>
    <n v="0"/>
    <n v="0"/>
    <x v="14"/>
  </r>
  <r>
    <n v="24"/>
    <x v="1"/>
    <s v="Travel_Rarely"/>
    <n v="506"/>
    <x v="1"/>
    <n v="29"/>
    <x v="1"/>
    <x v="2"/>
    <n v="1"/>
    <n v="1725"/>
    <n v="2"/>
    <x v="1"/>
    <n v="91"/>
    <n v="3"/>
    <n v="1"/>
    <x v="2"/>
    <n v="1"/>
    <x v="2"/>
    <n v="3907"/>
    <n v="3622"/>
    <n v="1"/>
    <s v="Y"/>
    <x v="1"/>
    <n v="13"/>
    <n v="3"/>
    <n v="2"/>
    <n v="80"/>
    <n v="3"/>
    <n v="6"/>
    <n v="2"/>
    <n v="4"/>
    <n v="6"/>
    <n v="2"/>
    <n v="1"/>
    <n v="2"/>
    <x v="21"/>
  </r>
  <r>
    <n v="46"/>
    <x v="1"/>
    <s v="Travel_Rarely"/>
    <n v="717"/>
    <x v="1"/>
    <n v="13"/>
    <x v="2"/>
    <x v="0"/>
    <n v="1"/>
    <n v="1727"/>
    <n v="3"/>
    <x v="1"/>
    <n v="34"/>
    <n v="3"/>
    <n v="2"/>
    <x v="4"/>
    <n v="2"/>
    <x v="0"/>
    <n v="5562"/>
    <n v="9697"/>
    <n v="6"/>
    <s v="Y"/>
    <x v="1"/>
    <n v="14"/>
    <n v="3"/>
    <n v="4"/>
    <n v="80"/>
    <n v="0"/>
    <n v="19"/>
    <n v="3"/>
    <n v="3"/>
    <n v="10"/>
    <n v="7"/>
    <n v="0"/>
    <n v="9"/>
    <x v="28"/>
  </r>
  <r>
    <n v="35"/>
    <x v="1"/>
    <s v="Travel_Rarely"/>
    <n v="1370"/>
    <x v="1"/>
    <n v="27"/>
    <x v="2"/>
    <x v="0"/>
    <n v="1"/>
    <n v="1728"/>
    <n v="4"/>
    <x v="1"/>
    <n v="49"/>
    <n v="3"/>
    <n v="2"/>
    <x v="3"/>
    <n v="3"/>
    <x v="1"/>
    <n v="6883"/>
    <n v="5151"/>
    <n v="2"/>
    <s v="Y"/>
    <x v="1"/>
    <n v="16"/>
    <n v="3"/>
    <n v="2"/>
    <n v="80"/>
    <n v="1"/>
    <n v="17"/>
    <n v="3"/>
    <n v="3"/>
    <n v="7"/>
    <n v="7"/>
    <n v="0"/>
    <n v="7"/>
    <x v="48"/>
  </r>
  <r>
    <n v="30"/>
    <x v="1"/>
    <s v="Travel_Rarely"/>
    <n v="793"/>
    <x v="1"/>
    <n v="16"/>
    <x v="1"/>
    <x v="0"/>
    <n v="1"/>
    <n v="1729"/>
    <n v="2"/>
    <x v="1"/>
    <n v="33"/>
    <n v="3"/>
    <n v="1"/>
    <x v="1"/>
    <n v="4"/>
    <x v="1"/>
    <n v="2862"/>
    <n v="3811"/>
    <n v="1"/>
    <s v="Y"/>
    <x v="1"/>
    <n v="12"/>
    <n v="3"/>
    <n v="2"/>
    <n v="80"/>
    <n v="1"/>
    <n v="10"/>
    <n v="2"/>
    <n v="2"/>
    <n v="10"/>
    <n v="0"/>
    <n v="0"/>
    <n v="8"/>
    <x v="9"/>
  </r>
  <r>
    <n v="47"/>
    <x v="1"/>
    <s v="Non-Travel"/>
    <n v="543"/>
    <x v="0"/>
    <n v="2"/>
    <x v="2"/>
    <x v="3"/>
    <n v="1"/>
    <n v="1731"/>
    <n v="3"/>
    <x v="1"/>
    <n v="87"/>
    <n v="3"/>
    <n v="2"/>
    <x v="0"/>
    <n v="2"/>
    <x v="1"/>
    <n v="4978"/>
    <n v="3536"/>
    <n v="7"/>
    <s v="Y"/>
    <x v="1"/>
    <n v="11"/>
    <n v="3"/>
    <n v="4"/>
    <n v="80"/>
    <n v="1"/>
    <n v="4"/>
    <n v="3"/>
    <n v="1"/>
    <n v="1"/>
    <n v="0"/>
    <n v="0"/>
    <n v="0"/>
    <x v="12"/>
  </r>
  <r>
    <n v="46"/>
    <x v="1"/>
    <s v="Travel_Rarely"/>
    <n v="1277"/>
    <x v="0"/>
    <n v="2"/>
    <x v="3"/>
    <x v="0"/>
    <n v="1"/>
    <n v="1732"/>
    <n v="3"/>
    <x v="1"/>
    <n v="74"/>
    <n v="3"/>
    <n v="3"/>
    <x v="0"/>
    <n v="4"/>
    <x v="2"/>
    <n v="10368"/>
    <n v="5596"/>
    <n v="4"/>
    <s v="Y"/>
    <x v="0"/>
    <n v="12"/>
    <n v="3"/>
    <n v="2"/>
    <n v="80"/>
    <n v="1"/>
    <n v="13"/>
    <n v="5"/>
    <n v="2"/>
    <n v="10"/>
    <n v="6"/>
    <n v="0"/>
    <n v="3"/>
    <x v="3"/>
  </r>
  <r>
    <n v="36"/>
    <x v="0"/>
    <s v="Travel_Rarely"/>
    <n v="1456"/>
    <x v="0"/>
    <n v="13"/>
    <x v="4"/>
    <x v="3"/>
    <n v="1"/>
    <n v="1733"/>
    <n v="2"/>
    <x v="1"/>
    <n v="96"/>
    <n v="2"/>
    <n v="2"/>
    <x v="0"/>
    <n v="1"/>
    <x v="2"/>
    <n v="6134"/>
    <n v="8658"/>
    <n v="5"/>
    <s v="Y"/>
    <x v="0"/>
    <n v="13"/>
    <n v="3"/>
    <n v="2"/>
    <n v="80"/>
    <n v="3"/>
    <n v="16"/>
    <n v="3"/>
    <n v="3"/>
    <n v="2"/>
    <n v="2"/>
    <n v="2"/>
    <n v="2"/>
    <x v="41"/>
  </r>
  <r>
    <n v="32"/>
    <x v="0"/>
    <s v="Travel_Rarely"/>
    <n v="964"/>
    <x v="0"/>
    <n v="1"/>
    <x v="0"/>
    <x v="0"/>
    <n v="1"/>
    <n v="1734"/>
    <n v="1"/>
    <x v="1"/>
    <n v="34"/>
    <n v="1"/>
    <n v="2"/>
    <x v="0"/>
    <n v="2"/>
    <x v="0"/>
    <n v="6735"/>
    <n v="12147"/>
    <n v="6"/>
    <s v="Y"/>
    <x v="1"/>
    <n v="15"/>
    <n v="3"/>
    <n v="2"/>
    <n v="80"/>
    <n v="0"/>
    <n v="10"/>
    <n v="2"/>
    <n v="3"/>
    <n v="0"/>
    <n v="0"/>
    <n v="0"/>
    <n v="0"/>
    <x v="18"/>
  </r>
  <r>
    <n v="23"/>
    <x v="1"/>
    <s v="Travel_Rarely"/>
    <n v="160"/>
    <x v="1"/>
    <n v="4"/>
    <x v="1"/>
    <x v="2"/>
    <n v="1"/>
    <n v="1735"/>
    <n v="3"/>
    <x v="0"/>
    <n v="51"/>
    <n v="3"/>
    <n v="1"/>
    <x v="2"/>
    <n v="2"/>
    <x v="0"/>
    <n v="3295"/>
    <n v="12862"/>
    <n v="1"/>
    <s v="Y"/>
    <x v="1"/>
    <n v="13"/>
    <n v="3"/>
    <n v="3"/>
    <n v="80"/>
    <n v="0"/>
    <n v="3"/>
    <n v="3"/>
    <n v="1"/>
    <n v="3"/>
    <n v="2"/>
    <n v="1"/>
    <n v="2"/>
    <x v="22"/>
  </r>
  <r>
    <n v="31"/>
    <x v="1"/>
    <s v="Travel_Frequently"/>
    <n v="163"/>
    <x v="1"/>
    <n v="24"/>
    <x v="1"/>
    <x v="4"/>
    <n v="1"/>
    <n v="1736"/>
    <n v="4"/>
    <x v="0"/>
    <n v="30"/>
    <n v="3"/>
    <n v="2"/>
    <x v="3"/>
    <n v="4"/>
    <x v="0"/>
    <n v="5238"/>
    <n v="6670"/>
    <n v="2"/>
    <s v="Y"/>
    <x v="1"/>
    <n v="20"/>
    <n v="4"/>
    <n v="4"/>
    <n v="80"/>
    <n v="0"/>
    <n v="9"/>
    <n v="3"/>
    <n v="2"/>
    <n v="5"/>
    <n v="4"/>
    <n v="1"/>
    <n v="4"/>
    <x v="34"/>
  </r>
  <r>
    <n v="39"/>
    <x v="1"/>
    <s v="Non-Travel"/>
    <n v="792"/>
    <x v="1"/>
    <n v="1"/>
    <x v="3"/>
    <x v="0"/>
    <n v="1"/>
    <n v="1737"/>
    <n v="4"/>
    <x v="1"/>
    <n v="77"/>
    <n v="3"/>
    <n v="2"/>
    <x v="2"/>
    <n v="4"/>
    <x v="1"/>
    <n v="6472"/>
    <n v="8989"/>
    <n v="1"/>
    <s v="Y"/>
    <x v="0"/>
    <n v="15"/>
    <n v="3"/>
    <n v="4"/>
    <n v="80"/>
    <n v="1"/>
    <n v="9"/>
    <n v="2"/>
    <n v="3"/>
    <n v="9"/>
    <n v="8"/>
    <n v="5"/>
    <n v="8"/>
    <x v="9"/>
  </r>
  <r>
    <n v="32"/>
    <x v="1"/>
    <s v="Travel_Rarely"/>
    <n v="371"/>
    <x v="0"/>
    <n v="19"/>
    <x v="3"/>
    <x v="0"/>
    <n v="1"/>
    <n v="1739"/>
    <n v="4"/>
    <x v="1"/>
    <n v="80"/>
    <n v="1"/>
    <n v="3"/>
    <x v="0"/>
    <n v="3"/>
    <x v="1"/>
    <n v="9610"/>
    <n v="3840"/>
    <n v="3"/>
    <s v="Y"/>
    <x v="1"/>
    <n v="13"/>
    <n v="3"/>
    <n v="3"/>
    <n v="80"/>
    <n v="1"/>
    <n v="10"/>
    <n v="2"/>
    <n v="1"/>
    <n v="4"/>
    <n v="3"/>
    <n v="0"/>
    <n v="2"/>
    <x v="9"/>
  </r>
  <r>
    <n v="40"/>
    <x v="1"/>
    <s v="Travel_Rarely"/>
    <n v="611"/>
    <x v="0"/>
    <n v="7"/>
    <x v="2"/>
    <x v="2"/>
    <n v="1"/>
    <n v="1740"/>
    <n v="2"/>
    <x v="1"/>
    <n v="88"/>
    <n v="3"/>
    <n v="5"/>
    <x v="5"/>
    <n v="2"/>
    <x v="0"/>
    <n v="19833"/>
    <n v="4349"/>
    <n v="1"/>
    <s v="Y"/>
    <x v="1"/>
    <n v="14"/>
    <n v="3"/>
    <n v="2"/>
    <n v="80"/>
    <n v="0"/>
    <n v="21"/>
    <n v="3"/>
    <n v="2"/>
    <n v="21"/>
    <n v="8"/>
    <n v="12"/>
    <n v="8"/>
    <x v="4"/>
  </r>
  <r>
    <n v="45"/>
    <x v="1"/>
    <s v="Travel_Rarely"/>
    <n v="176"/>
    <x v="2"/>
    <n v="4"/>
    <x v="3"/>
    <x v="0"/>
    <n v="1"/>
    <n v="1744"/>
    <n v="3"/>
    <x v="0"/>
    <n v="56"/>
    <n v="1"/>
    <n v="3"/>
    <x v="8"/>
    <n v="3"/>
    <x v="1"/>
    <n v="9756"/>
    <n v="6595"/>
    <n v="4"/>
    <s v="Y"/>
    <x v="1"/>
    <n v="21"/>
    <n v="4"/>
    <n v="3"/>
    <n v="80"/>
    <n v="2"/>
    <n v="9"/>
    <n v="2"/>
    <n v="4"/>
    <n v="5"/>
    <n v="0"/>
    <n v="0"/>
    <n v="3"/>
    <x v="34"/>
  </r>
  <r>
    <n v="30"/>
    <x v="1"/>
    <s v="Travel_Frequently"/>
    <n v="1312"/>
    <x v="1"/>
    <n v="2"/>
    <x v="2"/>
    <x v="4"/>
    <n v="1"/>
    <n v="1745"/>
    <n v="4"/>
    <x v="0"/>
    <n v="78"/>
    <n v="2"/>
    <n v="1"/>
    <x v="1"/>
    <n v="1"/>
    <x v="0"/>
    <n v="4968"/>
    <n v="26427"/>
    <n v="0"/>
    <s v="Y"/>
    <x v="1"/>
    <n v="16"/>
    <n v="3"/>
    <n v="4"/>
    <n v="80"/>
    <n v="0"/>
    <n v="10"/>
    <n v="2"/>
    <n v="3"/>
    <n v="9"/>
    <n v="7"/>
    <n v="0"/>
    <n v="7"/>
    <x v="33"/>
  </r>
  <r>
    <n v="24"/>
    <x v="1"/>
    <s v="Travel_Frequently"/>
    <n v="897"/>
    <x v="2"/>
    <n v="10"/>
    <x v="3"/>
    <x v="2"/>
    <n v="1"/>
    <n v="1746"/>
    <n v="1"/>
    <x v="1"/>
    <n v="59"/>
    <n v="3"/>
    <n v="1"/>
    <x v="8"/>
    <n v="4"/>
    <x v="1"/>
    <n v="2145"/>
    <n v="2097"/>
    <n v="0"/>
    <s v="Y"/>
    <x v="1"/>
    <n v="14"/>
    <n v="3"/>
    <n v="4"/>
    <n v="80"/>
    <n v="1"/>
    <n v="3"/>
    <n v="2"/>
    <n v="3"/>
    <n v="2"/>
    <n v="2"/>
    <n v="2"/>
    <n v="1"/>
    <x v="32"/>
  </r>
  <r>
    <n v="30"/>
    <x v="0"/>
    <s v="Travel_Frequently"/>
    <n v="600"/>
    <x v="2"/>
    <n v="8"/>
    <x v="3"/>
    <x v="5"/>
    <n v="1"/>
    <n v="1747"/>
    <n v="3"/>
    <x v="0"/>
    <n v="66"/>
    <n v="2"/>
    <n v="1"/>
    <x v="8"/>
    <n v="4"/>
    <x v="2"/>
    <n v="2180"/>
    <n v="9732"/>
    <n v="6"/>
    <s v="Y"/>
    <x v="1"/>
    <n v="11"/>
    <n v="3"/>
    <n v="3"/>
    <n v="80"/>
    <n v="1"/>
    <n v="6"/>
    <n v="0"/>
    <n v="2"/>
    <n v="4"/>
    <n v="2"/>
    <n v="1"/>
    <n v="2"/>
    <x v="18"/>
  </r>
  <r>
    <n v="31"/>
    <x v="1"/>
    <s v="Travel_Rarely"/>
    <n v="1003"/>
    <x v="0"/>
    <n v="5"/>
    <x v="3"/>
    <x v="4"/>
    <n v="1"/>
    <n v="1749"/>
    <n v="1"/>
    <x v="1"/>
    <n v="51"/>
    <n v="3"/>
    <n v="2"/>
    <x v="0"/>
    <n v="3"/>
    <x v="1"/>
    <n v="8346"/>
    <n v="20943"/>
    <n v="1"/>
    <s v="Y"/>
    <x v="1"/>
    <n v="19"/>
    <n v="3"/>
    <n v="3"/>
    <n v="80"/>
    <n v="1"/>
    <n v="6"/>
    <n v="3"/>
    <n v="3"/>
    <n v="5"/>
    <n v="2"/>
    <n v="0"/>
    <n v="2"/>
    <x v="41"/>
  </r>
  <r>
    <n v="27"/>
    <x v="1"/>
    <s v="Travel_Rarely"/>
    <n v="1054"/>
    <x v="1"/>
    <n v="8"/>
    <x v="3"/>
    <x v="2"/>
    <n v="1"/>
    <n v="1751"/>
    <n v="3"/>
    <x v="0"/>
    <n v="67"/>
    <n v="3"/>
    <n v="1"/>
    <x v="1"/>
    <n v="4"/>
    <x v="0"/>
    <n v="3445"/>
    <n v="6152"/>
    <n v="1"/>
    <s v="Y"/>
    <x v="1"/>
    <n v="11"/>
    <n v="3"/>
    <n v="3"/>
    <n v="80"/>
    <n v="0"/>
    <n v="6"/>
    <n v="5"/>
    <n v="2"/>
    <n v="6"/>
    <n v="2"/>
    <n v="1"/>
    <n v="4"/>
    <x v="14"/>
  </r>
  <r>
    <n v="29"/>
    <x v="0"/>
    <s v="Travel_Rarely"/>
    <n v="428"/>
    <x v="0"/>
    <n v="9"/>
    <x v="3"/>
    <x v="3"/>
    <n v="1"/>
    <n v="1752"/>
    <n v="2"/>
    <x v="0"/>
    <n v="52"/>
    <n v="1"/>
    <n v="1"/>
    <x v="6"/>
    <n v="2"/>
    <x v="0"/>
    <n v="2760"/>
    <n v="14630"/>
    <n v="1"/>
    <s v="Y"/>
    <x v="1"/>
    <n v="13"/>
    <n v="3"/>
    <n v="3"/>
    <n v="80"/>
    <n v="0"/>
    <n v="2"/>
    <n v="3"/>
    <n v="3"/>
    <n v="2"/>
    <n v="2"/>
    <n v="2"/>
    <n v="2"/>
    <x v="29"/>
  </r>
  <r>
    <n v="29"/>
    <x v="1"/>
    <s v="Travel_Frequently"/>
    <n v="461"/>
    <x v="1"/>
    <n v="1"/>
    <x v="3"/>
    <x v="0"/>
    <n v="1"/>
    <n v="1753"/>
    <n v="4"/>
    <x v="1"/>
    <n v="70"/>
    <n v="4"/>
    <n v="2"/>
    <x v="4"/>
    <n v="3"/>
    <x v="0"/>
    <n v="6294"/>
    <n v="23060"/>
    <n v="8"/>
    <s v="Y"/>
    <x v="0"/>
    <n v="12"/>
    <n v="3"/>
    <n v="4"/>
    <n v="80"/>
    <n v="0"/>
    <n v="10"/>
    <n v="5"/>
    <n v="4"/>
    <n v="3"/>
    <n v="2"/>
    <n v="0"/>
    <n v="2"/>
    <x v="22"/>
  </r>
  <r>
    <n v="30"/>
    <x v="1"/>
    <s v="Travel_Rarely"/>
    <n v="979"/>
    <x v="0"/>
    <n v="15"/>
    <x v="0"/>
    <x v="3"/>
    <n v="1"/>
    <n v="1754"/>
    <n v="3"/>
    <x v="1"/>
    <n v="94"/>
    <n v="2"/>
    <n v="3"/>
    <x v="0"/>
    <n v="1"/>
    <x v="2"/>
    <n v="7140"/>
    <n v="3088"/>
    <n v="2"/>
    <s v="Y"/>
    <x v="1"/>
    <n v="11"/>
    <n v="3"/>
    <n v="1"/>
    <n v="80"/>
    <n v="1"/>
    <n v="12"/>
    <n v="2"/>
    <n v="3"/>
    <n v="7"/>
    <n v="7"/>
    <n v="1"/>
    <n v="7"/>
    <x v="29"/>
  </r>
  <r>
    <n v="34"/>
    <x v="1"/>
    <s v="Travel_Rarely"/>
    <n v="181"/>
    <x v="1"/>
    <n v="2"/>
    <x v="2"/>
    <x v="2"/>
    <n v="1"/>
    <n v="1755"/>
    <n v="4"/>
    <x v="1"/>
    <n v="97"/>
    <n v="4"/>
    <n v="1"/>
    <x v="1"/>
    <n v="4"/>
    <x v="1"/>
    <n v="2932"/>
    <n v="5586"/>
    <n v="0"/>
    <s v="Y"/>
    <x v="0"/>
    <n v="14"/>
    <n v="3"/>
    <n v="1"/>
    <n v="80"/>
    <n v="3"/>
    <n v="6"/>
    <n v="3"/>
    <n v="3"/>
    <n v="5"/>
    <n v="0"/>
    <n v="1"/>
    <n v="2"/>
    <x v="3"/>
  </r>
  <r>
    <n v="33"/>
    <x v="1"/>
    <s v="Non-Travel"/>
    <n v="1283"/>
    <x v="0"/>
    <n v="2"/>
    <x v="3"/>
    <x v="3"/>
    <n v="1"/>
    <n v="1756"/>
    <n v="4"/>
    <x v="0"/>
    <n v="62"/>
    <n v="3"/>
    <n v="2"/>
    <x v="0"/>
    <n v="2"/>
    <x v="0"/>
    <n v="5147"/>
    <n v="10697"/>
    <n v="8"/>
    <s v="Y"/>
    <x v="1"/>
    <n v="15"/>
    <n v="3"/>
    <n v="4"/>
    <n v="80"/>
    <n v="0"/>
    <n v="13"/>
    <n v="2"/>
    <n v="2"/>
    <n v="11"/>
    <n v="7"/>
    <n v="1"/>
    <n v="7"/>
    <x v="5"/>
  </r>
  <r>
    <n v="49"/>
    <x v="1"/>
    <s v="Travel_Rarely"/>
    <n v="1313"/>
    <x v="0"/>
    <n v="11"/>
    <x v="2"/>
    <x v="3"/>
    <n v="1"/>
    <n v="1757"/>
    <n v="4"/>
    <x v="0"/>
    <n v="80"/>
    <n v="3"/>
    <n v="2"/>
    <x v="0"/>
    <n v="4"/>
    <x v="0"/>
    <n v="4507"/>
    <n v="8191"/>
    <n v="3"/>
    <s v="Y"/>
    <x v="1"/>
    <n v="12"/>
    <n v="3"/>
    <n v="3"/>
    <n v="80"/>
    <n v="0"/>
    <n v="8"/>
    <n v="1"/>
    <n v="4"/>
    <n v="5"/>
    <n v="1"/>
    <n v="0"/>
    <n v="4"/>
    <x v="39"/>
  </r>
  <r>
    <n v="33"/>
    <x v="0"/>
    <s v="Travel_Rarely"/>
    <n v="211"/>
    <x v="0"/>
    <n v="16"/>
    <x v="3"/>
    <x v="0"/>
    <n v="1"/>
    <n v="1758"/>
    <n v="1"/>
    <x v="0"/>
    <n v="74"/>
    <n v="3"/>
    <n v="3"/>
    <x v="0"/>
    <n v="1"/>
    <x v="0"/>
    <n v="8564"/>
    <n v="10092"/>
    <n v="2"/>
    <s v="Y"/>
    <x v="0"/>
    <n v="20"/>
    <n v="4"/>
    <n v="3"/>
    <n v="80"/>
    <n v="0"/>
    <n v="11"/>
    <n v="2"/>
    <n v="2"/>
    <n v="0"/>
    <n v="0"/>
    <n v="0"/>
    <n v="0"/>
    <x v="33"/>
  </r>
  <r>
    <n v="38"/>
    <x v="1"/>
    <s v="Travel_Frequently"/>
    <n v="594"/>
    <x v="1"/>
    <n v="2"/>
    <x v="0"/>
    <x v="2"/>
    <n v="1"/>
    <n v="1760"/>
    <n v="3"/>
    <x v="0"/>
    <n v="75"/>
    <n v="2"/>
    <n v="1"/>
    <x v="2"/>
    <n v="2"/>
    <x v="1"/>
    <n v="2468"/>
    <n v="15963"/>
    <n v="4"/>
    <s v="Y"/>
    <x v="1"/>
    <n v="14"/>
    <n v="3"/>
    <n v="2"/>
    <n v="80"/>
    <n v="1"/>
    <n v="9"/>
    <n v="4"/>
    <n v="2"/>
    <n v="6"/>
    <n v="1"/>
    <n v="0"/>
    <n v="5"/>
    <x v="44"/>
  </r>
  <r>
    <n v="31"/>
    <x v="0"/>
    <s v="Travel_Rarely"/>
    <n v="1079"/>
    <x v="0"/>
    <n v="16"/>
    <x v="2"/>
    <x v="3"/>
    <n v="1"/>
    <n v="1761"/>
    <n v="1"/>
    <x v="1"/>
    <n v="70"/>
    <n v="3"/>
    <n v="3"/>
    <x v="0"/>
    <n v="3"/>
    <x v="1"/>
    <n v="8161"/>
    <n v="19002"/>
    <n v="2"/>
    <s v="Y"/>
    <x v="1"/>
    <n v="13"/>
    <n v="3"/>
    <n v="1"/>
    <n v="80"/>
    <n v="3"/>
    <n v="10"/>
    <n v="2"/>
    <n v="3"/>
    <n v="1"/>
    <n v="0"/>
    <n v="0"/>
    <n v="0"/>
    <x v="28"/>
  </r>
  <r>
    <n v="29"/>
    <x v="1"/>
    <s v="Travel_Rarely"/>
    <n v="590"/>
    <x v="1"/>
    <n v="4"/>
    <x v="3"/>
    <x v="4"/>
    <n v="1"/>
    <n v="1762"/>
    <n v="4"/>
    <x v="0"/>
    <n v="91"/>
    <n v="2"/>
    <n v="1"/>
    <x v="1"/>
    <n v="1"/>
    <x v="2"/>
    <n v="2109"/>
    <n v="10007"/>
    <n v="1"/>
    <s v="Y"/>
    <x v="1"/>
    <n v="13"/>
    <n v="3"/>
    <n v="3"/>
    <n v="80"/>
    <n v="1"/>
    <n v="1"/>
    <n v="2"/>
    <n v="3"/>
    <n v="1"/>
    <n v="0"/>
    <n v="0"/>
    <n v="0"/>
    <x v="38"/>
  </r>
  <r>
    <n v="30"/>
    <x v="1"/>
    <s v="Travel_Rarely"/>
    <n v="305"/>
    <x v="1"/>
    <n v="16"/>
    <x v="3"/>
    <x v="0"/>
    <n v="1"/>
    <n v="1763"/>
    <n v="3"/>
    <x v="1"/>
    <n v="58"/>
    <n v="4"/>
    <n v="2"/>
    <x v="4"/>
    <n v="3"/>
    <x v="1"/>
    <n v="5294"/>
    <n v="9128"/>
    <n v="3"/>
    <s v="Y"/>
    <x v="1"/>
    <n v="16"/>
    <n v="3"/>
    <n v="3"/>
    <n v="80"/>
    <n v="1"/>
    <n v="10"/>
    <n v="3"/>
    <n v="3"/>
    <n v="7"/>
    <n v="0"/>
    <n v="1"/>
    <n v="7"/>
    <x v="40"/>
  </r>
  <r>
    <n v="32"/>
    <x v="1"/>
    <s v="Non-Travel"/>
    <n v="953"/>
    <x v="1"/>
    <n v="5"/>
    <x v="2"/>
    <x v="4"/>
    <n v="1"/>
    <n v="1764"/>
    <n v="2"/>
    <x v="1"/>
    <n v="65"/>
    <n v="3"/>
    <n v="1"/>
    <x v="1"/>
    <n v="2"/>
    <x v="0"/>
    <n v="2718"/>
    <n v="17674"/>
    <n v="2"/>
    <s v="Y"/>
    <x v="1"/>
    <n v="14"/>
    <n v="3"/>
    <n v="2"/>
    <n v="80"/>
    <n v="0"/>
    <n v="12"/>
    <n v="3"/>
    <n v="3"/>
    <n v="7"/>
    <n v="7"/>
    <n v="0"/>
    <n v="7"/>
    <x v="28"/>
  </r>
  <r>
    <n v="38"/>
    <x v="1"/>
    <s v="Travel_Rarely"/>
    <n v="833"/>
    <x v="1"/>
    <n v="18"/>
    <x v="3"/>
    <x v="2"/>
    <n v="1"/>
    <n v="1766"/>
    <n v="2"/>
    <x v="1"/>
    <n v="60"/>
    <n v="1"/>
    <n v="2"/>
    <x v="4"/>
    <n v="4"/>
    <x v="1"/>
    <n v="5811"/>
    <n v="24539"/>
    <n v="3"/>
    <s v="Y"/>
    <x v="0"/>
    <n v="16"/>
    <n v="3"/>
    <n v="3"/>
    <n v="80"/>
    <n v="1"/>
    <n v="15"/>
    <n v="2"/>
    <n v="3"/>
    <n v="1"/>
    <n v="0"/>
    <n v="1"/>
    <n v="0"/>
    <x v="14"/>
  </r>
  <r>
    <n v="43"/>
    <x v="0"/>
    <s v="Travel_Frequently"/>
    <n v="807"/>
    <x v="1"/>
    <n v="17"/>
    <x v="3"/>
    <x v="4"/>
    <n v="1"/>
    <n v="1767"/>
    <n v="3"/>
    <x v="1"/>
    <n v="38"/>
    <n v="2"/>
    <n v="1"/>
    <x v="1"/>
    <n v="3"/>
    <x v="1"/>
    <n v="2437"/>
    <n v="15587"/>
    <n v="9"/>
    <s v="Y"/>
    <x v="0"/>
    <n v="16"/>
    <n v="3"/>
    <n v="4"/>
    <n v="80"/>
    <n v="1"/>
    <n v="6"/>
    <n v="4"/>
    <n v="3"/>
    <n v="1"/>
    <n v="0"/>
    <n v="0"/>
    <n v="0"/>
    <x v="17"/>
  </r>
  <r>
    <n v="42"/>
    <x v="1"/>
    <s v="Travel_Rarely"/>
    <n v="855"/>
    <x v="1"/>
    <n v="12"/>
    <x v="3"/>
    <x v="2"/>
    <n v="1"/>
    <n v="1768"/>
    <n v="2"/>
    <x v="1"/>
    <n v="57"/>
    <n v="3"/>
    <n v="1"/>
    <x v="2"/>
    <n v="2"/>
    <x v="2"/>
    <n v="2766"/>
    <n v="8952"/>
    <n v="8"/>
    <s v="Y"/>
    <x v="1"/>
    <n v="22"/>
    <n v="4"/>
    <n v="2"/>
    <n v="80"/>
    <n v="3"/>
    <n v="7"/>
    <n v="6"/>
    <n v="2"/>
    <n v="5"/>
    <n v="3"/>
    <n v="0"/>
    <n v="4"/>
    <x v="43"/>
  </r>
  <r>
    <n v="55"/>
    <x v="1"/>
    <s v="Travel_Rarely"/>
    <n v="478"/>
    <x v="1"/>
    <n v="2"/>
    <x v="3"/>
    <x v="2"/>
    <n v="1"/>
    <n v="1770"/>
    <n v="3"/>
    <x v="1"/>
    <n v="60"/>
    <n v="2"/>
    <n v="5"/>
    <x v="7"/>
    <n v="1"/>
    <x v="1"/>
    <n v="19038"/>
    <n v="19805"/>
    <n v="8"/>
    <s v="Y"/>
    <x v="1"/>
    <n v="12"/>
    <n v="3"/>
    <n v="2"/>
    <n v="80"/>
    <n v="3"/>
    <n v="34"/>
    <n v="2"/>
    <n v="3"/>
    <n v="1"/>
    <n v="0"/>
    <n v="0"/>
    <n v="0"/>
    <x v="47"/>
  </r>
  <r>
    <n v="33"/>
    <x v="1"/>
    <s v="Non-Travel"/>
    <n v="775"/>
    <x v="1"/>
    <n v="4"/>
    <x v="3"/>
    <x v="4"/>
    <n v="1"/>
    <n v="1771"/>
    <n v="4"/>
    <x v="1"/>
    <n v="90"/>
    <n v="3"/>
    <n v="2"/>
    <x v="1"/>
    <n v="2"/>
    <x v="2"/>
    <n v="3055"/>
    <n v="6194"/>
    <n v="5"/>
    <s v="Y"/>
    <x v="1"/>
    <n v="15"/>
    <n v="3"/>
    <n v="4"/>
    <n v="80"/>
    <n v="2"/>
    <n v="11"/>
    <n v="2"/>
    <n v="2"/>
    <n v="9"/>
    <n v="8"/>
    <n v="1"/>
    <n v="7"/>
    <x v="45"/>
  </r>
  <r>
    <n v="41"/>
    <x v="1"/>
    <s v="Travel_Rarely"/>
    <n v="548"/>
    <x v="1"/>
    <n v="9"/>
    <x v="2"/>
    <x v="0"/>
    <n v="1"/>
    <n v="1772"/>
    <n v="3"/>
    <x v="1"/>
    <n v="94"/>
    <n v="3"/>
    <n v="1"/>
    <x v="2"/>
    <n v="1"/>
    <x v="2"/>
    <n v="2289"/>
    <n v="20520"/>
    <n v="1"/>
    <s v="Y"/>
    <x v="1"/>
    <n v="20"/>
    <n v="4"/>
    <n v="2"/>
    <n v="80"/>
    <n v="2"/>
    <n v="5"/>
    <n v="2"/>
    <n v="3"/>
    <n v="5"/>
    <n v="3"/>
    <n v="0"/>
    <n v="4"/>
    <x v="31"/>
  </r>
  <r>
    <n v="34"/>
    <x v="1"/>
    <s v="Non-Travel"/>
    <n v="1375"/>
    <x v="0"/>
    <n v="10"/>
    <x v="3"/>
    <x v="0"/>
    <n v="1"/>
    <n v="1774"/>
    <n v="4"/>
    <x v="1"/>
    <n v="87"/>
    <n v="3"/>
    <n v="2"/>
    <x v="0"/>
    <n v="3"/>
    <x v="2"/>
    <n v="4001"/>
    <n v="12313"/>
    <n v="1"/>
    <s v="Y"/>
    <x v="0"/>
    <n v="14"/>
    <n v="3"/>
    <n v="3"/>
    <n v="80"/>
    <n v="1"/>
    <n v="15"/>
    <n v="3"/>
    <n v="3"/>
    <n v="15"/>
    <n v="14"/>
    <n v="0"/>
    <n v="7"/>
    <x v="28"/>
  </r>
  <r>
    <n v="53"/>
    <x v="1"/>
    <s v="Non-Travel"/>
    <n v="661"/>
    <x v="1"/>
    <n v="1"/>
    <x v="2"/>
    <x v="2"/>
    <n v="1"/>
    <n v="1775"/>
    <n v="1"/>
    <x v="0"/>
    <n v="60"/>
    <n v="2"/>
    <n v="4"/>
    <x v="3"/>
    <n v="3"/>
    <x v="1"/>
    <n v="12965"/>
    <n v="22308"/>
    <n v="4"/>
    <s v="Y"/>
    <x v="0"/>
    <n v="20"/>
    <n v="4"/>
    <n v="4"/>
    <n v="80"/>
    <n v="3"/>
    <n v="27"/>
    <n v="2"/>
    <n v="2"/>
    <n v="3"/>
    <n v="2"/>
    <n v="0"/>
    <n v="2"/>
    <x v="29"/>
  </r>
  <r>
    <n v="43"/>
    <x v="1"/>
    <s v="Travel_Rarely"/>
    <n v="244"/>
    <x v="2"/>
    <n v="2"/>
    <x v="3"/>
    <x v="0"/>
    <n v="1"/>
    <n v="1778"/>
    <n v="2"/>
    <x v="1"/>
    <n v="97"/>
    <n v="3"/>
    <n v="1"/>
    <x v="8"/>
    <n v="4"/>
    <x v="0"/>
    <n v="3539"/>
    <n v="5033"/>
    <n v="0"/>
    <s v="Y"/>
    <x v="1"/>
    <n v="13"/>
    <n v="3"/>
    <n v="2"/>
    <n v="80"/>
    <n v="0"/>
    <n v="10"/>
    <n v="5"/>
    <n v="3"/>
    <n v="9"/>
    <n v="7"/>
    <n v="1"/>
    <n v="8"/>
    <x v="2"/>
  </r>
  <r>
    <n v="34"/>
    <x v="1"/>
    <s v="Travel_Rarely"/>
    <n v="511"/>
    <x v="0"/>
    <n v="3"/>
    <x v="0"/>
    <x v="0"/>
    <n v="1"/>
    <n v="1779"/>
    <n v="4"/>
    <x v="0"/>
    <n v="32"/>
    <n v="1"/>
    <n v="2"/>
    <x v="0"/>
    <n v="4"/>
    <x v="0"/>
    <n v="6029"/>
    <n v="25353"/>
    <n v="5"/>
    <s v="Y"/>
    <x v="1"/>
    <n v="12"/>
    <n v="3"/>
    <n v="1"/>
    <n v="80"/>
    <n v="0"/>
    <n v="6"/>
    <n v="3"/>
    <n v="3"/>
    <n v="2"/>
    <n v="2"/>
    <n v="2"/>
    <n v="2"/>
    <x v="37"/>
  </r>
  <r>
    <n v="21"/>
    <x v="0"/>
    <s v="Travel_Rarely"/>
    <n v="337"/>
    <x v="0"/>
    <n v="7"/>
    <x v="1"/>
    <x v="3"/>
    <n v="1"/>
    <n v="1780"/>
    <n v="2"/>
    <x v="1"/>
    <n v="31"/>
    <n v="3"/>
    <n v="1"/>
    <x v="6"/>
    <n v="2"/>
    <x v="0"/>
    <n v="2679"/>
    <n v="4567"/>
    <n v="1"/>
    <s v="Y"/>
    <x v="1"/>
    <n v="13"/>
    <n v="3"/>
    <n v="2"/>
    <n v="80"/>
    <n v="0"/>
    <n v="1"/>
    <n v="3"/>
    <n v="3"/>
    <n v="1"/>
    <n v="0"/>
    <n v="1"/>
    <n v="0"/>
    <x v="32"/>
  </r>
  <r>
    <n v="38"/>
    <x v="1"/>
    <s v="Travel_Rarely"/>
    <n v="1153"/>
    <x v="1"/>
    <n v="6"/>
    <x v="0"/>
    <x v="1"/>
    <n v="1"/>
    <n v="1782"/>
    <n v="4"/>
    <x v="0"/>
    <n v="40"/>
    <n v="2"/>
    <n v="1"/>
    <x v="2"/>
    <n v="3"/>
    <x v="1"/>
    <n v="3702"/>
    <n v="16376"/>
    <n v="1"/>
    <s v="Y"/>
    <x v="1"/>
    <n v="11"/>
    <n v="3"/>
    <n v="2"/>
    <n v="80"/>
    <n v="1"/>
    <n v="5"/>
    <n v="3"/>
    <n v="3"/>
    <n v="5"/>
    <n v="4"/>
    <n v="0"/>
    <n v="4"/>
    <x v="5"/>
  </r>
  <r>
    <n v="22"/>
    <x v="0"/>
    <s v="Travel_Rarely"/>
    <n v="1294"/>
    <x v="1"/>
    <n v="8"/>
    <x v="1"/>
    <x v="2"/>
    <n v="1"/>
    <n v="1783"/>
    <n v="3"/>
    <x v="0"/>
    <n v="79"/>
    <n v="3"/>
    <n v="1"/>
    <x v="2"/>
    <n v="1"/>
    <x v="1"/>
    <n v="2398"/>
    <n v="15999"/>
    <n v="1"/>
    <s v="Y"/>
    <x v="0"/>
    <n v="17"/>
    <n v="3"/>
    <n v="3"/>
    <n v="80"/>
    <n v="0"/>
    <n v="1"/>
    <n v="6"/>
    <n v="3"/>
    <n v="1"/>
    <n v="0"/>
    <n v="0"/>
    <n v="0"/>
    <x v="15"/>
  </r>
  <r>
    <n v="31"/>
    <x v="1"/>
    <s v="Travel_Rarely"/>
    <n v="196"/>
    <x v="0"/>
    <n v="29"/>
    <x v="2"/>
    <x v="3"/>
    <n v="1"/>
    <n v="1784"/>
    <n v="1"/>
    <x v="0"/>
    <n v="91"/>
    <n v="2"/>
    <n v="2"/>
    <x v="0"/>
    <n v="4"/>
    <x v="1"/>
    <n v="5468"/>
    <n v="13402"/>
    <n v="1"/>
    <s v="Y"/>
    <x v="1"/>
    <n v="14"/>
    <n v="3"/>
    <n v="1"/>
    <n v="80"/>
    <n v="2"/>
    <n v="13"/>
    <n v="3"/>
    <n v="3"/>
    <n v="12"/>
    <n v="7"/>
    <n v="5"/>
    <n v="7"/>
    <x v="44"/>
  </r>
  <r>
    <n v="51"/>
    <x v="1"/>
    <s v="Travel_Rarely"/>
    <n v="942"/>
    <x v="1"/>
    <n v="3"/>
    <x v="3"/>
    <x v="4"/>
    <n v="1"/>
    <n v="1786"/>
    <n v="1"/>
    <x v="0"/>
    <n v="53"/>
    <n v="3"/>
    <n v="3"/>
    <x v="5"/>
    <n v="3"/>
    <x v="1"/>
    <n v="13116"/>
    <n v="22984"/>
    <n v="2"/>
    <s v="Y"/>
    <x v="1"/>
    <n v="11"/>
    <n v="3"/>
    <n v="4"/>
    <n v="80"/>
    <n v="0"/>
    <n v="15"/>
    <n v="2"/>
    <n v="3"/>
    <n v="2"/>
    <n v="2"/>
    <n v="2"/>
    <n v="2"/>
    <x v="44"/>
  </r>
  <r>
    <n v="37"/>
    <x v="1"/>
    <s v="Travel_Rarely"/>
    <n v="589"/>
    <x v="0"/>
    <n v="9"/>
    <x v="0"/>
    <x v="3"/>
    <n v="1"/>
    <n v="1787"/>
    <n v="2"/>
    <x v="1"/>
    <n v="46"/>
    <n v="2"/>
    <n v="2"/>
    <x v="0"/>
    <n v="2"/>
    <x v="1"/>
    <n v="4189"/>
    <n v="8800"/>
    <n v="1"/>
    <s v="Y"/>
    <x v="1"/>
    <n v="14"/>
    <n v="3"/>
    <n v="1"/>
    <n v="80"/>
    <n v="2"/>
    <n v="5"/>
    <n v="2"/>
    <n v="3"/>
    <n v="5"/>
    <n v="2"/>
    <n v="0"/>
    <n v="3"/>
    <x v="31"/>
  </r>
  <r>
    <n v="46"/>
    <x v="1"/>
    <s v="Travel_Rarely"/>
    <n v="734"/>
    <x v="1"/>
    <n v="2"/>
    <x v="2"/>
    <x v="2"/>
    <n v="1"/>
    <n v="1789"/>
    <n v="3"/>
    <x v="1"/>
    <n v="46"/>
    <n v="3"/>
    <n v="5"/>
    <x v="7"/>
    <n v="4"/>
    <x v="2"/>
    <n v="19328"/>
    <n v="14218"/>
    <n v="7"/>
    <s v="Y"/>
    <x v="0"/>
    <n v="17"/>
    <n v="3"/>
    <n v="3"/>
    <n v="80"/>
    <n v="1"/>
    <n v="24"/>
    <n v="3"/>
    <n v="3"/>
    <n v="2"/>
    <n v="1"/>
    <n v="2"/>
    <n v="2"/>
    <x v="25"/>
  </r>
  <r>
    <n v="36"/>
    <x v="1"/>
    <s v="Travel_Rarely"/>
    <n v="1383"/>
    <x v="1"/>
    <n v="10"/>
    <x v="3"/>
    <x v="0"/>
    <n v="1"/>
    <n v="1790"/>
    <n v="4"/>
    <x v="1"/>
    <n v="90"/>
    <n v="3"/>
    <n v="3"/>
    <x v="4"/>
    <n v="1"/>
    <x v="1"/>
    <n v="8321"/>
    <n v="25949"/>
    <n v="7"/>
    <s v="Y"/>
    <x v="0"/>
    <n v="13"/>
    <n v="3"/>
    <n v="4"/>
    <n v="80"/>
    <n v="1"/>
    <n v="15"/>
    <n v="1"/>
    <n v="3"/>
    <n v="12"/>
    <n v="8"/>
    <n v="5"/>
    <n v="7"/>
    <x v="29"/>
  </r>
  <r>
    <n v="44"/>
    <x v="0"/>
    <s v="Travel_Frequently"/>
    <n v="429"/>
    <x v="1"/>
    <n v="1"/>
    <x v="0"/>
    <x v="2"/>
    <n v="1"/>
    <n v="1792"/>
    <n v="3"/>
    <x v="1"/>
    <n v="99"/>
    <n v="3"/>
    <n v="1"/>
    <x v="1"/>
    <n v="2"/>
    <x v="2"/>
    <n v="2342"/>
    <n v="11092"/>
    <n v="1"/>
    <s v="Y"/>
    <x v="0"/>
    <n v="12"/>
    <n v="3"/>
    <n v="3"/>
    <n v="80"/>
    <n v="3"/>
    <n v="6"/>
    <n v="2"/>
    <n v="2"/>
    <n v="5"/>
    <n v="3"/>
    <n v="2"/>
    <n v="3"/>
    <x v="17"/>
  </r>
  <r>
    <n v="37"/>
    <x v="1"/>
    <s v="Travel_Rarely"/>
    <n v="1239"/>
    <x v="2"/>
    <n v="8"/>
    <x v="0"/>
    <x v="1"/>
    <n v="1"/>
    <n v="1794"/>
    <n v="3"/>
    <x v="1"/>
    <n v="89"/>
    <n v="3"/>
    <n v="2"/>
    <x v="8"/>
    <n v="2"/>
    <x v="2"/>
    <n v="4071"/>
    <n v="12832"/>
    <n v="2"/>
    <s v="Y"/>
    <x v="1"/>
    <n v="13"/>
    <n v="3"/>
    <n v="3"/>
    <n v="80"/>
    <n v="0"/>
    <n v="19"/>
    <n v="4"/>
    <n v="2"/>
    <n v="10"/>
    <n v="0"/>
    <n v="4"/>
    <n v="7"/>
    <x v="9"/>
  </r>
  <r>
    <n v="35"/>
    <x v="0"/>
    <s v="Travel_Rarely"/>
    <n v="303"/>
    <x v="0"/>
    <n v="27"/>
    <x v="3"/>
    <x v="0"/>
    <n v="1"/>
    <n v="1797"/>
    <n v="3"/>
    <x v="1"/>
    <n v="84"/>
    <n v="3"/>
    <n v="2"/>
    <x v="0"/>
    <n v="4"/>
    <x v="0"/>
    <n v="5813"/>
    <n v="13492"/>
    <n v="1"/>
    <s v="Y"/>
    <x v="0"/>
    <n v="18"/>
    <n v="3"/>
    <n v="4"/>
    <n v="80"/>
    <n v="0"/>
    <n v="10"/>
    <n v="2"/>
    <n v="3"/>
    <n v="10"/>
    <n v="7"/>
    <n v="7"/>
    <n v="7"/>
    <x v="47"/>
  </r>
  <r>
    <n v="33"/>
    <x v="1"/>
    <s v="Travel_Rarely"/>
    <n v="867"/>
    <x v="1"/>
    <n v="8"/>
    <x v="2"/>
    <x v="0"/>
    <n v="1"/>
    <n v="1798"/>
    <n v="4"/>
    <x v="1"/>
    <n v="90"/>
    <n v="4"/>
    <n v="1"/>
    <x v="1"/>
    <n v="1"/>
    <x v="1"/>
    <n v="3143"/>
    <n v="6076"/>
    <n v="6"/>
    <s v="Y"/>
    <x v="1"/>
    <n v="19"/>
    <n v="3"/>
    <n v="2"/>
    <n v="80"/>
    <n v="1"/>
    <n v="14"/>
    <n v="1"/>
    <n v="3"/>
    <n v="10"/>
    <n v="8"/>
    <n v="7"/>
    <n v="6"/>
    <x v="22"/>
  </r>
  <r>
    <n v="28"/>
    <x v="1"/>
    <s v="Travel_Rarely"/>
    <n v="1181"/>
    <x v="1"/>
    <n v="1"/>
    <x v="3"/>
    <x v="0"/>
    <n v="1"/>
    <n v="1799"/>
    <n v="3"/>
    <x v="1"/>
    <n v="82"/>
    <n v="3"/>
    <n v="1"/>
    <x v="1"/>
    <n v="4"/>
    <x v="1"/>
    <n v="2044"/>
    <n v="5531"/>
    <n v="1"/>
    <s v="Y"/>
    <x v="1"/>
    <n v="11"/>
    <n v="3"/>
    <n v="3"/>
    <n v="80"/>
    <n v="1"/>
    <n v="5"/>
    <n v="6"/>
    <n v="4"/>
    <n v="5"/>
    <n v="3"/>
    <n v="0"/>
    <n v="3"/>
    <x v="19"/>
  </r>
  <r>
    <n v="39"/>
    <x v="1"/>
    <s v="Travel_Rarely"/>
    <n v="1253"/>
    <x v="1"/>
    <n v="10"/>
    <x v="1"/>
    <x v="2"/>
    <n v="1"/>
    <n v="1800"/>
    <n v="3"/>
    <x v="1"/>
    <n v="65"/>
    <n v="3"/>
    <n v="3"/>
    <x v="7"/>
    <n v="3"/>
    <x v="0"/>
    <n v="13464"/>
    <n v="7914"/>
    <n v="7"/>
    <s v="Y"/>
    <x v="1"/>
    <n v="21"/>
    <n v="4"/>
    <n v="3"/>
    <n v="80"/>
    <n v="0"/>
    <n v="9"/>
    <n v="3"/>
    <n v="3"/>
    <n v="4"/>
    <n v="3"/>
    <n v="2"/>
    <n v="2"/>
    <x v="32"/>
  </r>
  <r>
    <n v="46"/>
    <x v="1"/>
    <s v="Non-Travel"/>
    <n v="849"/>
    <x v="0"/>
    <n v="26"/>
    <x v="0"/>
    <x v="0"/>
    <n v="1"/>
    <n v="1801"/>
    <n v="2"/>
    <x v="1"/>
    <n v="98"/>
    <n v="2"/>
    <n v="2"/>
    <x v="0"/>
    <n v="2"/>
    <x v="0"/>
    <n v="7991"/>
    <n v="25166"/>
    <n v="8"/>
    <s v="Y"/>
    <x v="1"/>
    <n v="15"/>
    <n v="3"/>
    <n v="3"/>
    <n v="80"/>
    <n v="0"/>
    <n v="6"/>
    <n v="3"/>
    <n v="3"/>
    <n v="2"/>
    <n v="2"/>
    <n v="2"/>
    <n v="2"/>
    <x v="15"/>
  </r>
  <r>
    <n v="40"/>
    <x v="1"/>
    <s v="Travel_Rarely"/>
    <n v="616"/>
    <x v="1"/>
    <n v="2"/>
    <x v="0"/>
    <x v="0"/>
    <n v="1"/>
    <n v="1802"/>
    <n v="3"/>
    <x v="0"/>
    <n v="99"/>
    <n v="3"/>
    <n v="1"/>
    <x v="2"/>
    <n v="1"/>
    <x v="1"/>
    <n v="3377"/>
    <n v="25605"/>
    <n v="4"/>
    <s v="Y"/>
    <x v="1"/>
    <n v="17"/>
    <n v="3"/>
    <n v="4"/>
    <n v="80"/>
    <n v="1"/>
    <n v="7"/>
    <n v="5"/>
    <n v="2"/>
    <n v="4"/>
    <n v="3"/>
    <n v="0"/>
    <n v="2"/>
    <x v="7"/>
  </r>
  <r>
    <n v="42"/>
    <x v="1"/>
    <s v="Travel_Rarely"/>
    <n v="1128"/>
    <x v="1"/>
    <n v="13"/>
    <x v="3"/>
    <x v="2"/>
    <n v="1"/>
    <n v="1803"/>
    <n v="2"/>
    <x v="1"/>
    <n v="95"/>
    <n v="4"/>
    <n v="2"/>
    <x v="4"/>
    <n v="1"/>
    <x v="1"/>
    <n v="5538"/>
    <n v="5696"/>
    <n v="5"/>
    <s v="Y"/>
    <x v="1"/>
    <n v="18"/>
    <n v="3"/>
    <n v="3"/>
    <n v="80"/>
    <n v="2"/>
    <n v="10"/>
    <n v="2"/>
    <n v="2"/>
    <n v="0"/>
    <n v="0"/>
    <n v="0"/>
    <n v="0"/>
    <x v="36"/>
  </r>
  <r>
    <n v="35"/>
    <x v="1"/>
    <s v="Non-Travel"/>
    <n v="1180"/>
    <x v="1"/>
    <n v="2"/>
    <x v="0"/>
    <x v="2"/>
    <n v="1"/>
    <n v="1804"/>
    <n v="2"/>
    <x v="1"/>
    <n v="90"/>
    <n v="3"/>
    <n v="2"/>
    <x v="3"/>
    <n v="4"/>
    <x v="2"/>
    <n v="5762"/>
    <n v="24442"/>
    <n v="2"/>
    <s v="Y"/>
    <x v="1"/>
    <n v="14"/>
    <n v="3"/>
    <n v="3"/>
    <n v="80"/>
    <n v="1"/>
    <n v="15"/>
    <n v="6"/>
    <n v="3"/>
    <n v="7"/>
    <n v="7"/>
    <n v="1"/>
    <n v="7"/>
    <x v="30"/>
  </r>
  <r>
    <n v="38"/>
    <x v="1"/>
    <s v="Non-Travel"/>
    <n v="1336"/>
    <x v="2"/>
    <n v="2"/>
    <x v="3"/>
    <x v="5"/>
    <n v="1"/>
    <n v="1805"/>
    <n v="1"/>
    <x v="1"/>
    <n v="100"/>
    <n v="3"/>
    <n v="1"/>
    <x v="8"/>
    <n v="2"/>
    <x v="2"/>
    <n v="2592"/>
    <n v="7129"/>
    <n v="5"/>
    <s v="Y"/>
    <x v="1"/>
    <n v="13"/>
    <n v="3"/>
    <n v="4"/>
    <n v="80"/>
    <n v="3"/>
    <n v="13"/>
    <n v="3"/>
    <n v="3"/>
    <n v="11"/>
    <n v="10"/>
    <n v="3"/>
    <n v="8"/>
    <x v="35"/>
  </r>
  <r>
    <n v="34"/>
    <x v="0"/>
    <s v="Travel_Frequently"/>
    <n v="234"/>
    <x v="1"/>
    <n v="9"/>
    <x v="2"/>
    <x v="0"/>
    <n v="1"/>
    <n v="1807"/>
    <n v="4"/>
    <x v="1"/>
    <n v="93"/>
    <n v="3"/>
    <n v="2"/>
    <x v="2"/>
    <n v="1"/>
    <x v="1"/>
    <n v="5346"/>
    <n v="6208"/>
    <n v="4"/>
    <s v="Y"/>
    <x v="1"/>
    <n v="17"/>
    <n v="3"/>
    <n v="3"/>
    <n v="80"/>
    <n v="1"/>
    <n v="11"/>
    <n v="3"/>
    <n v="2"/>
    <n v="7"/>
    <n v="1"/>
    <n v="0"/>
    <n v="7"/>
    <x v="41"/>
  </r>
  <r>
    <n v="37"/>
    <x v="0"/>
    <s v="Travel_Rarely"/>
    <n v="370"/>
    <x v="1"/>
    <n v="10"/>
    <x v="2"/>
    <x v="2"/>
    <n v="1"/>
    <n v="1809"/>
    <n v="4"/>
    <x v="1"/>
    <n v="58"/>
    <n v="3"/>
    <n v="2"/>
    <x v="3"/>
    <n v="1"/>
    <x v="0"/>
    <n v="4213"/>
    <n v="4992"/>
    <n v="1"/>
    <s v="Y"/>
    <x v="1"/>
    <n v="15"/>
    <n v="3"/>
    <n v="2"/>
    <n v="80"/>
    <n v="0"/>
    <n v="10"/>
    <n v="4"/>
    <n v="1"/>
    <n v="10"/>
    <n v="3"/>
    <n v="0"/>
    <n v="8"/>
    <x v="18"/>
  </r>
  <r>
    <n v="39"/>
    <x v="1"/>
    <s v="Travel_Frequently"/>
    <n v="766"/>
    <x v="0"/>
    <n v="20"/>
    <x v="3"/>
    <x v="0"/>
    <n v="1"/>
    <n v="1812"/>
    <n v="3"/>
    <x v="1"/>
    <n v="83"/>
    <n v="3"/>
    <n v="2"/>
    <x v="0"/>
    <n v="4"/>
    <x v="2"/>
    <n v="4127"/>
    <n v="19188"/>
    <n v="2"/>
    <s v="Y"/>
    <x v="1"/>
    <n v="18"/>
    <n v="3"/>
    <n v="4"/>
    <n v="80"/>
    <n v="1"/>
    <n v="7"/>
    <n v="6"/>
    <n v="3"/>
    <n v="2"/>
    <n v="1"/>
    <n v="2"/>
    <n v="2"/>
    <x v="17"/>
  </r>
  <r>
    <n v="43"/>
    <x v="1"/>
    <s v="Non-Travel"/>
    <n v="343"/>
    <x v="1"/>
    <n v="9"/>
    <x v="3"/>
    <x v="0"/>
    <n v="1"/>
    <n v="1813"/>
    <n v="1"/>
    <x v="1"/>
    <n v="52"/>
    <n v="3"/>
    <n v="1"/>
    <x v="1"/>
    <n v="3"/>
    <x v="0"/>
    <n v="2438"/>
    <n v="24978"/>
    <n v="4"/>
    <s v="Y"/>
    <x v="1"/>
    <n v="13"/>
    <n v="3"/>
    <n v="3"/>
    <n v="80"/>
    <n v="0"/>
    <n v="7"/>
    <n v="2"/>
    <n v="2"/>
    <n v="3"/>
    <n v="2"/>
    <n v="1"/>
    <n v="2"/>
    <x v="2"/>
  </r>
  <r>
    <n v="41"/>
    <x v="1"/>
    <s v="Travel_Rarely"/>
    <n v="447"/>
    <x v="1"/>
    <n v="5"/>
    <x v="3"/>
    <x v="0"/>
    <n v="1"/>
    <n v="1814"/>
    <n v="2"/>
    <x v="1"/>
    <n v="85"/>
    <n v="4"/>
    <n v="2"/>
    <x v="4"/>
    <n v="2"/>
    <x v="0"/>
    <n v="6870"/>
    <n v="15530"/>
    <n v="3"/>
    <s v="Y"/>
    <x v="1"/>
    <n v="12"/>
    <n v="3"/>
    <n v="1"/>
    <n v="80"/>
    <n v="0"/>
    <n v="11"/>
    <n v="3"/>
    <n v="1"/>
    <n v="3"/>
    <n v="2"/>
    <n v="1"/>
    <n v="2"/>
    <x v="3"/>
  </r>
  <r>
    <n v="41"/>
    <x v="1"/>
    <s v="Travel_Rarely"/>
    <n v="796"/>
    <x v="0"/>
    <n v="4"/>
    <x v="1"/>
    <x v="3"/>
    <n v="1"/>
    <n v="1815"/>
    <n v="3"/>
    <x v="0"/>
    <n v="81"/>
    <n v="3"/>
    <n v="3"/>
    <x v="0"/>
    <n v="3"/>
    <x v="2"/>
    <n v="10447"/>
    <n v="26458"/>
    <n v="0"/>
    <s v="Y"/>
    <x v="0"/>
    <n v="13"/>
    <n v="3"/>
    <n v="4"/>
    <n v="80"/>
    <n v="1"/>
    <n v="23"/>
    <n v="3"/>
    <n v="4"/>
    <n v="22"/>
    <n v="14"/>
    <n v="13"/>
    <n v="5"/>
    <x v="47"/>
  </r>
  <r>
    <n v="30"/>
    <x v="1"/>
    <s v="Travel_Rarely"/>
    <n v="1092"/>
    <x v="1"/>
    <n v="10"/>
    <x v="3"/>
    <x v="2"/>
    <n v="1"/>
    <n v="1816"/>
    <n v="1"/>
    <x v="0"/>
    <n v="64"/>
    <n v="3"/>
    <n v="3"/>
    <x v="3"/>
    <n v="3"/>
    <x v="0"/>
    <n v="9667"/>
    <n v="2739"/>
    <n v="9"/>
    <s v="Y"/>
    <x v="1"/>
    <n v="14"/>
    <n v="3"/>
    <n v="2"/>
    <n v="80"/>
    <n v="0"/>
    <n v="9"/>
    <n v="3"/>
    <n v="3"/>
    <n v="7"/>
    <n v="7"/>
    <n v="0"/>
    <n v="2"/>
    <x v="8"/>
  </r>
  <r>
    <n v="26"/>
    <x v="0"/>
    <s v="Travel_Rarely"/>
    <n v="920"/>
    <x v="2"/>
    <n v="20"/>
    <x v="0"/>
    <x v="2"/>
    <n v="1"/>
    <n v="1818"/>
    <n v="4"/>
    <x v="0"/>
    <n v="69"/>
    <n v="3"/>
    <n v="1"/>
    <x v="8"/>
    <n v="2"/>
    <x v="1"/>
    <n v="2148"/>
    <n v="6889"/>
    <n v="0"/>
    <s v="Y"/>
    <x v="0"/>
    <n v="11"/>
    <n v="3"/>
    <n v="3"/>
    <n v="80"/>
    <n v="0"/>
    <n v="6"/>
    <n v="3"/>
    <n v="3"/>
    <n v="5"/>
    <n v="1"/>
    <n v="1"/>
    <n v="4"/>
    <x v="34"/>
  </r>
  <r>
    <n v="46"/>
    <x v="0"/>
    <s v="Travel_Rarely"/>
    <n v="261"/>
    <x v="1"/>
    <n v="21"/>
    <x v="0"/>
    <x v="2"/>
    <n v="1"/>
    <n v="1821"/>
    <n v="4"/>
    <x v="0"/>
    <n v="66"/>
    <n v="3"/>
    <n v="2"/>
    <x v="4"/>
    <n v="2"/>
    <x v="1"/>
    <n v="8926"/>
    <n v="10842"/>
    <n v="4"/>
    <s v="Y"/>
    <x v="1"/>
    <n v="22"/>
    <n v="4"/>
    <n v="4"/>
    <n v="80"/>
    <n v="1"/>
    <n v="13"/>
    <n v="2"/>
    <n v="4"/>
    <n v="9"/>
    <n v="7"/>
    <n v="3"/>
    <n v="7"/>
    <x v="48"/>
  </r>
  <r>
    <n v="40"/>
    <x v="1"/>
    <s v="Travel_Rarely"/>
    <n v="1194"/>
    <x v="1"/>
    <n v="1"/>
    <x v="3"/>
    <x v="0"/>
    <n v="1"/>
    <n v="1822"/>
    <n v="3"/>
    <x v="0"/>
    <n v="52"/>
    <n v="3"/>
    <n v="2"/>
    <x v="4"/>
    <n v="4"/>
    <x v="2"/>
    <n v="6513"/>
    <n v="9060"/>
    <n v="4"/>
    <s v="Y"/>
    <x v="1"/>
    <n v="17"/>
    <n v="3"/>
    <n v="4"/>
    <n v="80"/>
    <n v="1"/>
    <n v="12"/>
    <n v="3"/>
    <n v="3"/>
    <n v="5"/>
    <n v="3"/>
    <n v="0"/>
    <n v="3"/>
    <x v="34"/>
  </r>
  <r>
    <n v="34"/>
    <x v="1"/>
    <s v="Travel_Rarely"/>
    <n v="810"/>
    <x v="0"/>
    <n v="8"/>
    <x v="0"/>
    <x v="4"/>
    <n v="1"/>
    <n v="1823"/>
    <n v="2"/>
    <x v="1"/>
    <n v="92"/>
    <n v="4"/>
    <n v="2"/>
    <x v="0"/>
    <n v="3"/>
    <x v="1"/>
    <n v="6799"/>
    <n v="22128"/>
    <n v="1"/>
    <s v="Y"/>
    <x v="1"/>
    <n v="21"/>
    <n v="4"/>
    <n v="3"/>
    <n v="80"/>
    <n v="2"/>
    <n v="10"/>
    <n v="5"/>
    <n v="3"/>
    <n v="10"/>
    <n v="8"/>
    <n v="4"/>
    <n v="8"/>
    <x v="33"/>
  </r>
  <r>
    <n v="58"/>
    <x v="1"/>
    <s v="Non-Travel"/>
    <n v="350"/>
    <x v="0"/>
    <n v="2"/>
    <x v="3"/>
    <x v="2"/>
    <n v="1"/>
    <n v="1824"/>
    <n v="2"/>
    <x v="1"/>
    <n v="52"/>
    <n v="3"/>
    <n v="4"/>
    <x v="5"/>
    <n v="2"/>
    <x v="2"/>
    <n v="16291"/>
    <n v="22577"/>
    <n v="4"/>
    <s v="Y"/>
    <x v="1"/>
    <n v="22"/>
    <n v="4"/>
    <n v="4"/>
    <n v="80"/>
    <n v="1"/>
    <n v="37"/>
    <n v="0"/>
    <n v="2"/>
    <n v="16"/>
    <n v="9"/>
    <n v="14"/>
    <n v="14"/>
    <x v="19"/>
  </r>
  <r>
    <n v="35"/>
    <x v="1"/>
    <s v="Travel_Rarely"/>
    <n v="185"/>
    <x v="1"/>
    <n v="23"/>
    <x v="2"/>
    <x v="2"/>
    <n v="1"/>
    <n v="1826"/>
    <n v="2"/>
    <x v="1"/>
    <n v="91"/>
    <n v="1"/>
    <n v="1"/>
    <x v="2"/>
    <n v="3"/>
    <x v="1"/>
    <n v="2705"/>
    <n v="9696"/>
    <n v="0"/>
    <s v="Y"/>
    <x v="1"/>
    <n v="16"/>
    <n v="3"/>
    <n v="2"/>
    <n v="80"/>
    <n v="1"/>
    <n v="6"/>
    <n v="2"/>
    <n v="4"/>
    <n v="5"/>
    <n v="4"/>
    <n v="0"/>
    <n v="3"/>
    <x v="30"/>
  </r>
  <r>
    <n v="47"/>
    <x v="1"/>
    <s v="Travel_Rarely"/>
    <n v="1001"/>
    <x v="1"/>
    <n v="4"/>
    <x v="3"/>
    <x v="0"/>
    <n v="1"/>
    <n v="1827"/>
    <n v="3"/>
    <x v="0"/>
    <n v="92"/>
    <n v="2"/>
    <n v="3"/>
    <x v="3"/>
    <n v="2"/>
    <x v="2"/>
    <n v="10333"/>
    <n v="19271"/>
    <n v="8"/>
    <s v="Y"/>
    <x v="0"/>
    <n v="12"/>
    <n v="3"/>
    <n v="3"/>
    <n v="80"/>
    <n v="1"/>
    <n v="28"/>
    <n v="4"/>
    <n v="3"/>
    <n v="22"/>
    <n v="11"/>
    <n v="14"/>
    <n v="10"/>
    <x v="27"/>
  </r>
  <r>
    <n v="40"/>
    <x v="1"/>
    <s v="Travel_Rarely"/>
    <n v="750"/>
    <x v="1"/>
    <n v="12"/>
    <x v="3"/>
    <x v="0"/>
    <n v="1"/>
    <n v="1829"/>
    <n v="2"/>
    <x v="0"/>
    <n v="47"/>
    <n v="3"/>
    <n v="2"/>
    <x v="4"/>
    <n v="1"/>
    <x v="2"/>
    <n v="4448"/>
    <n v="10748"/>
    <n v="2"/>
    <s v="Y"/>
    <x v="1"/>
    <n v="12"/>
    <n v="3"/>
    <n v="2"/>
    <n v="80"/>
    <n v="1"/>
    <n v="15"/>
    <n v="3"/>
    <n v="3"/>
    <n v="7"/>
    <n v="4"/>
    <n v="7"/>
    <n v="7"/>
    <x v="16"/>
  </r>
  <r>
    <n v="54"/>
    <x v="1"/>
    <s v="Travel_Rarely"/>
    <n v="431"/>
    <x v="1"/>
    <n v="7"/>
    <x v="2"/>
    <x v="2"/>
    <n v="1"/>
    <n v="1830"/>
    <n v="4"/>
    <x v="0"/>
    <n v="68"/>
    <n v="3"/>
    <n v="2"/>
    <x v="1"/>
    <n v="4"/>
    <x v="1"/>
    <n v="6854"/>
    <n v="15696"/>
    <n v="4"/>
    <s v="Y"/>
    <x v="1"/>
    <n v="15"/>
    <n v="3"/>
    <n v="2"/>
    <n v="80"/>
    <n v="1"/>
    <n v="14"/>
    <n v="2"/>
    <n v="2"/>
    <n v="7"/>
    <n v="1"/>
    <n v="1"/>
    <n v="7"/>
    <x v="40"/>
  </r>
  <r>
    <n v="31"/>
    <x v="1"/>
    <s v="Travel_Frequently"/>
    <n v="1125"/>
    <x v="0"/>
    <n v="7"/>
    <x v="2"/>
    <x v="3"/>
    <n v="1"/>
    <n v="1833"/>
    <n v="1"/>
    <x v="0"/>
    <n v="68"/>
    <n v="3"/>
    <n v="3"/>
    <x v="0"/>
    <n v="1"/>
    <x v="1"/>
    <n v="9637"/>
    <n v="8277"/>
    <n v="2"/>
    <s v="Y"/>
    <x v="1"/>
    <n v="14"/>
    <n v="3"/>
    <n v="4"/>
    <n v="80"/>
    <n v="2"/>
    <n v="9"/>
    <n v="3"/>
    <n v="3"/>
    <n v="3"/>
    <n v="2"/>
    <n v="2"/>
    <n v="2"/>
    <x v="44"/>
  </r>
  <r>
    <n v="28"/>
    <x v="1"/>
    <s v="Travel_Rarely"/>
    <n v="1217"/>
    <x v="1"/>
    <n v="1"/>
    <x v="3"/>
    <x v="2"/>
    <n v="1"/>
    <n v="1834"/>
    <n v="3"/>
    <x v="0"/>
    <n v="67"/>
    <n v="3"/>
    <n v="1"/>
    <x v="1"/>
    <n v="1"/>
    <x v="1"/>
    <n v="3591"/>
    <n v="12719"/>
    <n v="1"/>
    <s v="Y"/>
    <x v="1"/>
    <n v="25"/>
    <n v="4"/>
    <n v="3"/>
    <n v="80"/>
    <n v="1"/>
    <n v="3"/>
    <n v="3"/>
    <n v="3"/>
    <n v="3"/>
    <n v="2"/>
    <n v="1"/>
    <n v="2"/>
    <x v="43"/>
  </r>
  <r>
    <n v="38"/>
    <x v="1"/>
    <s v="Travel_Rarely"/>
    <n v="723"/>
    <x v="0"/>
    <n v="2"/>
    <x v="2"/>
    <x v="3"/>
    <n v="1"/>
    <n v="1835"/>
    <n v="2"/>
    <x v="0"/>
    <n v="77"/>
    <n v="1"/>
    <n v="2"/>
    <x v="6"/>
    <n v="4"/>
    <x v="1"/>
    <n v="5405"/>
    <n v="4244"/>
    <n v="2"/>
    <s v="Y"/>
    <x v="0"/>
    <n v="20"/>
    <n v="4"/>
    <n v="1"/>
    <n v="80"/>
    <n v="2"/>
    <n v="20"/>
    <n v="4"/>
    <n v="2"/>
    <n v="4"/>
    <n v="2"/>
    <n v="0"/>
    <n v="3"/>
    <x v="12"/>
  </r>
  <r>
    <n v="26"/>
    <x v="1"/>
    <s v="Travel_Rarely"/>
    <n v="572"/>
    <x v="0"/>
    <n v="10"/>
    <x v="3"/>
    <x v="2"/>
    <n v="1"/>
    <n v="1836"/>
    <n v="3"/>
    <x v="1"/>
    <n v="46"/>
    <n v="3"/>
    <n v="2"/>
    <x v="0"/>
    <n v="4"/>
    <x v="0"/>
    <n v="4684"/>
    <n v="9125"/>
    <n v="1"/>
    <s v="Y"/>
    <x v="1"/>
    <n v="13"/>
    <n v="3"/>
    <n v="1"/>
    <n v="80"/>
    <n v="0"/>
    <n v="5"/>
    <n v="4"/>
    <n v="3"/>
    <n v="5"/>
    <n v="3"/>
    <n v="1"/>
    <n v="2"/>
    <x v="42"/>
  </r>
  <r>
    <n v="58"/>
    <x v="1"/>
    <s v="Travel_Frequently"/>
    <n v="1216"/>
    <x v="1"/>
    <n v="15"/>
    <x v="2"/>
    <x v="0"/>
    <n v="1"/>
    <n v="1837"/>
    <n v="1"/>
    <x v="1"/>
    <n v="87"/>
    <n v="3"/>
    <n v="4"/>
    <x v="7"/>
    <n v="3"/>
    <x v="1"/>
    <n v="15787"/>
    <n v="21624"/>
    <n v="2"/>
    <s v="Y"/>
    <x v="0"/>
    <n v="14"/>
    <n v="3"/>
    <n v="2"/>
    <n v="80"/>
    <n v="0"/>
    <n v="23"/>
    <n v="3"/>
    <n v="3"/>
    <n v="2"/>
    <n v="2"/>
    <n v="2"/>
    <n v="2"/>
    <x v="47"/>
  </r>
  <r>
    <n v="18"/>
    <x v="1"/>
    <s v="Non-Travel"/>
    <n v="1431"/>
    <x v="1"/>
    <n v="14"/>
    <x v="3"/>
    <x v="2"/>
    <n v="1"/>
    <n v="1839"/>
    <n v="2"/>
    <x v="0"/>
    <n v="33"/>
    <n v="3"/>
    <n v="1"/>
    <x v="1"/>
    <n v="3"/>
    <x v="0"/>
    <n v="1514"/>
    <n v="8018"/>
    <n v="1"/>
    <s v="Y"/>
    <x v="1"/>
    <n v="16"/>
    <n v="3"/>
    <n v="3"/>
    <n v="80"/>
    <n v="0"/>
    <n v="0"/>
    <n v="4"/>
    <n v="1"/>
    <n v="0"/>
    <n v="0"/>
    <n v="0"/>
    <n v="0"/>
    <x v="9"/>
  </r>
  <r>
    <n v="31"/>
    <x v="0"/>
    <s v="Travel_Rarely"/>
    <n v="359"/>
    <x v="2"/>
    <n v="18"/>
    <x v="4"/>
    <x v="5"/>
    <n v="1"/>
    <n v="1842"/>
    <n v="4"/>
    <x v="1"/>
    <n v="89"/>
    <n v="4"/>
    <n v="1"/>
    <x v="8"/>
    <n v="1"/>
    <x v="1"/>
    <n v="2956"/>
    <n v="21495"/>
    <n v="0"/>
    <s v="Y"/>
    <x v="1"/>
    <n v="17"/>
    <n v="3"/>
    <n v="3"/>
    <n v="80"/>
    <n v="0"/>
    <n v="2"/>
    <n v="4"/>
    <n v="3"/>
    <n v="1"/>
    <n v="0"/>
    <n v="0"/>
    <n v="0"/>
    <x v="30"/>
  </r>
  <r>
    <n v="29"/>
    <x v="0"/>
    <s v="Travel_Rarely"/>
    <n v="350"/>
    <x v="2"/>
    <n v="13"/>
    <x v="3"/>
    <x v="5"/>
    <n v="1"/>
    <n v="1844"/>
    <n v="1"/>
    <x v="1"/>
    <n v="56"/>
    <n v="2"/>
    <n v="1"/>
    <x v="8"/>
    <n v="1"/>
    <x v="2"/>
    <n v="2335"/>
    <n v="3157"/>
    <n v="4"/>
    <s v="Y"/>
    <x v="0"/>
    <n v="15"/>
    <n v="3"/>
    <n v="4"/>
    <n v="80"/>
    <n v="3"/>
    <n v="4"/>
    <n v="3"/>
    <n v="3"/>
    <n v="2"/>
    <n v="2"/>
    <n v="2"/>
    <n v="0"/>
    <x v="12"/>
  </r>
  <r>
    <n v="45"/>
    <x v="1"/>
    <s v="Non-Travel"/>
    <n v="589"/>
    <x v="0"/>
    <n v="2"/>
    <x v="2"/>
    <x v="0"/>
    <n v="1"/>
    <n v="1845"/>
    <n v="3"/>
    <x v="0"/>
    <n v="67"/>
    <n v="3"/>
    <n v="2"/>
    <x v="0"/>
    <n v="3"/>
    <x v="1"/>
    <n v="5154"/>
    <n v="19665"/>
    <n v="4"/>
    <s v="Y"/>
    <x v="1"/>
    <n v="22"/>
    <n v="4"/>
    <n v="2"/>
    <n v="80"/>
    <n v="2"/>
    <n v="10"/>
    <n v="3"/>
    <n v="4"/>
    <n v="8"/>
    <n v="7"/>
    <n v="5"/>
    <n v="7"/>
    <x v="7"/>
  </r>
  <r>
    <n v="36"/>
    <x v="1"/>
    <s v="Travel_Rarely"/>
    <n v="430"/>
    <x v="1"/>
    <n v="2"/>
    <x v="2"/>
    <x v="1"/>
    <n v="1"/>
    <n v="1847"/>
    <n v="4"/>
    <x v="0"/>
    <n v="73"/>
    <n v="3"/>
    <n v="2"/>
    <x v="1"/>
    <n v="2"/>
    <x v="1"/>
    <n v="6962"/>
    <n v="19573"/>
    <n v="4"/>
    <s v="Y"/>
    <x v="0"/>
    <n v="22"/>
    <n v="4"/>
    <n v="4"/>
    <n v="80"/>
    <n v="1"/>
    <n v="15"/>
    <n v="2"/>
    <n v="3"/>
    <n v="1"/>
    <n v="0"/>
    <n v="0"/>
    <n v="0"/>
    <x v="30"/>
  </r>
  <r>
    <n v="43"/>
    <x v="1"/>
    <s v="Travel_Frequently"/>
    <n v="1422"/>
    <x v="0"/>
    <n v="2"/>
    <x v="2"/>
    <x v="0"/>
    <n v="1"/>
    <n v="1849"/>
    <n v="1"/>
    <x v="1"/>
    <n v="92"/>
    <n v="3"/>
    <n v="2"/>
    <x v="0"/>
    <n v="4"/>
    <x v="1"/>
    <n v="5675"/>
    <n v="19246"/>
    <n v="1"/>
    <s v="Y"/>
    <x v="1"/>
    <n v="20"/>
    <n v="4"/>
    <n v="3"/>
    <n v="80"/>
    <n v="1"/>
    <n v="7"/>
    <n v="5"/>
    <n v="3"/>
    <n v="7"/>
    <n v="7"/>
    <n v="7"/>
    <n v="7"/>
    <x v="45"/>
  </r>
  <r>
    <n v="27"/>
    <x v="1"/>
    <s v="Travel_Frequently"/>
    <n v="1297"/>
    <x v="1"/>
    <n v="5"/>
    <x v="0"/>
    <x v="0"/>
    <n v="1"/>
    <n v="1850"/>
    <n v="4"/>
    <x v="0"/>
    <n v="53"/>
    <n v="3"/>
    <n v="1"/>
    <x v="2"/>
    <n v="4"/>
    <x v="0"/>
    <n v="2379"/>
    <n v="19826"/>
    <n v="0"/>
    <s v="Y"/>
    <x v="0"/>
    <n v="14"/>
    <n v="3"/>
    <n v="3"/>
    <n v="80"/>
    <n v="0"/>
    <n v="6"/>
    <n v="3"/>
    <n v="2"/>
    <n v="5"/>
    <n v="4"/>
    <n v="0"/>
    <n v="2"/>
    <x v="20"/>
  </r>
  <r>
    <n v="29"/>
    <x v="1"/>
    <s v="Travel_Frequently"/>
    <n v="574"/>
    <x v="1"/>
    <n v="20"/>
    <x v="1"/>
    <x v="2"/>
    <n v="1"/>
    <n v="1852"/>
    <n v="4"/>
    <x v="1"/>
    <n v="40"/>
    <n v="3"/>
    <n v="1"/>
    <x v="2"/>
    <n v="4"/>
    <x v="1"/>
    <n v="3812"/>
    <n v="7003"/>
    <n v="1"/>
    <s v="Y"/>
    <x v="1"/>
    <n v="13"/>
    <n v="3"/>
    <n v="2"/>
    <n v="80"/>
    <n v="0"/>
    <n v="11"/>
    <n v="3"/>
    <n v="4"/>
    <n v="11"/>
    <n v="8"/>
    <n v="3"/>
    <n v="10"/>
    <x v="32"/>
  </r>
  <r>
    <n v="32"/>
    <x v="1"/>
    <s v="Travel_Frequently"/>
    <n v="1318"/>
    <x v="0"/>
    <n v="10"/>
    <x v="2"/>
    <x v="3"/>
    <n v="1"/>
    <n v="1853"/>
    <n v="4"/>
    <x v="1"/>
    <n v="79"/>
    <n v="3"/>
    <n v="2"/>
    <x v="0"/>
    <n v="4"/>
    <x v="0"/>
    <n v="4648"/>
    <n v="26075"/>
    <n v="8"/>
    <s v="Y"/>
    <x v="1"/>
    <n v="13"/>
    <n v="3"/>
    <n v="3"/>
    <n v="80"/>
    <n v="0"/>
    <n v="4"/>
    <n v="2"/>
    <n v="4"/>
    <n v="0"/>
    <n v="0"/>
    <n v="0"/>
    <n v="0"/>
    <x v="12"/>
  </r>
  <r>
    <n v="42"/>
    <x v="1"/>
    <s v="Non-Travel"/>
    <n v="355"/>
    <x v="1"/>
    <n v="10"/>
    <x v="2"/>
    <x v="4"/>
    <n v="1"/>
    <n v="1854"/>
    <n v="3"/>
    <x v="1"/>
    <n v="38"/>
    <n v="3"/>
    <n v="1"/>
    <x v="1"/>
    <n v="3"/>
    <x v="1"/>
    <n v="2936"/>
    <n v="6161"/>
    <n v="3"/>
    <s v="Y"/>
    <x v="1"/>
    <n v="22"/>
    <n v="4"/>
    <n v="2"/>
    <n v="80"/>
    <n v="2"/>
    <n v="10"/>
    <n v="1"/>
    <n v="2"/>
    <n v="6"/>
    <n v="3"/>
    <n v="3"/>
    <n v="3"/>
    <x v="18"/>
  </r>
  <r>
    <n v="47"/>
    <x v="1"/>
    <s v="Travel_Rarely"/>
    <n v="207"/>
    <x v="1"/>
    <n v="9"/>
    <x v="2"/>
    <x v="0"/>
    <n v="1"/>
    <n v="1856"/>
    <n v="2"/>
    <x v="0"/>
    <n v="64"/>
    <n v="3"/>
    <n v="1"/>
    <x v="2"/>
    <n v="3"/>
    <x v="0"/>
    <n v="2105"/>
    <n v="5411"/>
    <n v="4"/>
    <s v="Y"/>
    <x v="1"/>
    <n v="12"/>
    <n v="3"/>
    <n v="3"/>
    <n v="80"/>
    <n v="0"/>
    <n v="7"/>
    <n v="2"/>
    <n v="3"/>
    <n v="2"/>
    <n v="2"/>
    <n v="2"/>
    <n v="0"/>
    <x v="26"/>
  </r>
  <r>
    <n v="46"/>
    <x v="1"/>
    <s v="Travel_Rarely"/>
    <n v="706"/>
    <x v="1"/>
    <n v="2"/>
    <x v="0"/>
    <x v="0"/>
    <n v="1"/>
    <n v="1857"/>
    <n v="4"/>
    <x v="1"/>
    <n v="82"/>
    <n v="3"/>
    <n v="3"/>
    <x v="3"/>
    <n v="4"/>
    <x v="2"/>
    <n v="8578"/>
    <n v="19989"/>
    <n v="3"/>
    <s v="Y"/>
    <x v="1"/>
    <n v="14"/>
    <n v="3"/>
    <n v="3"/>
    <n v="80"/>
    <n v="1"/>
    <n v="12"/>
    <n v="4"/>
    <n v="2"/>
    <n v="9"/>
    <n v="8"/>
    <n v="4"/>
    <n v="7"/>
    <x v="2"/>
  </r>
  <r>
    <n v="28"/>
    <x v="1"/>
    <s v="Non-Travel"/>
    <n v="280"/>
    <x v="2"/>
    <n v="1"/>
    <x v="0"/>
    <x v="0"/>
    <n v="1"/>
    <n v="1858"/>
    <n v="3"/>
    <x v="1"/>
    <n v="43"/>
    <n v="3"/>
    <n v="1"/>
    <x v="8"/>
    <n v="4"/>
    <x v="2"/>
    <n v="2706"/>
    <n v="10494"/>
    <n v="1"/>
    <s v="Y"/>
    <x v="1"/>
    <n v="15"/>
    <n v="3"/>
    <n v="2"/>
    <n v="80"/>
    <n v="1"/>
    <n v="3"/>
    <n v="2"/>
    <n v="3"/>
    <n v="3"/>
    <n v="2"/>
    <n v="2"/>
    <n v="2"/>
    <x v="25"/>
  </r>
  <r>
    <n v="29"/>
    <x v="1"/>
    <s v="Travel_Rarely"/>
    <n v="726"/>
    <x v="1"/>
    <n v="29"/>
    <x v="1"/>
    <x v="0"/>
    <n v="1"/>
    <n v="1859"/>
    <n v="4"/>
    <x v="1"/>
    <n v="93"/>
    <n v="1"/>
    <n v="2"/>
    <x v="4"/>
    <n v="3"/>
    <x v="2"/>
    <n v="6384"/>
    <n v="21143"/>
    <n v="8"/>
    <s v="Y"/>
    <x v="1"/>
    <n v="17"/>
    <n v="3"/>
    <n v="4"/>
    <n v="80"/>
    <n v="2"/>
    <n v="11"/>
    <n v="3"/>
    <n v="3"/>
    <n v="7"/>
    <n v="0"/>
    <n v="1"/>
    <n v="6"/>
    <x v="41"/>
  </r>
  <r>
    <n v="42"/>
    <x v="1"/>
    <s v="Travel_Rarely"/>
    <n v="1142"/>
    <x v="1"/>
    <n v="8"/>
    <x v="3"/>
    <x v="0"/>
    <n v="1"/>
    <n v="1860"/>
    <n v="4"/>
    <x v="1"/>
    <n v="81"/>
    <n v="3"/>
    <n v="1"/>
    <x v="2"/>
    <n v="3"/>
    <x v="0"/>
    <n v="3968"/>
    <n v="13624"/>
    <n v="4"/>
    <s v="Y"/>
    <x v="1"/>
    <n v="13"/>
    <n v="3"/>
    <n v="4"/>
    <n v="80"/>
    <n v="0"/>
    <n v="8"/>
    <n v="3"/>
    <n v="3"/>
    <n v="0"/>
    <n v="0"/>
    <n v="0"/>
    <n v="0"/>
    <x v="10"/>
  </r>
  <r>
    <n v="32"/>
    <x v="0"/>
    <s v="Travel_Rarely"/>
    <n v="414"/>
    <x v="0"/>
    <n v="2"/>
    <x v="2"/>
    <x v="3"/>
    <n v="1"/>
    <n v="1862"/>
    <n v="3"/>
    <x v="1"/>
    <n v="82"/>
    <n v="2"/>
    <n v="2"/>
    <x v="0"/>
    <n v="2"/>
    <x v="0"/>
    <n v="9907"/>
    <n v="26186"/>
    <n v="7"/>
    <s v="Y"/>
    <x v="0"/>
    <n v="12"/>
    <n v="3"/>
    <n v="3"/>
    <n v="80"/>
    <n v="0"/>
    <n v="7"/>
    <n v="3"/>
    <n v="2"/>
    <n v="2"/>
    <n v="2"/>
    <n v="2"/>
    <n v="2"/>
    <x v="10"/>
  </r>
  <r>
    <n v="46"/>
    <x v="1"/>
    <s v="Travel_Rarely"/>
    <n v="1319"/>
    <x v="0"/>
    <n v="3"/>
    <x v="3"/>
    <x v="4"/>
    <n v="1"/>
    <n v="1863"/>
    <n v="1"/>
    <x v="0"/>
    <n v="45"/>
    <n v="4"/>
    <n v="4"/>
    <x v="0"/>
    <n v="1"/>
    <x v="2"/>
    <n v="13225"/>
    <n v="7739"/>
    <n v="2"/>
    <s v="Y"/>
    <x v="1"/>
    <n v="12"/>
    <n v="3"/>
    <n v="4"/>
    <n v="80"/>
    <n v="1"/>
    <n v="25"/>
    <n v="5"/>
    <n v="3"/>
    <n v="19"/>
    <n v="17"/>
    <n v="2"/>
    <n v="8"/>
    <x v="9"/>
  </r>
  <r>
    <n v="27"/>
    <x v="1"/>
    <s v="Travel_Rarely"/>
    <n v="728"/>
    <x v="0"/>
    <n v="23"/>
    <x v="1"/>
    <x v="2"/>
    <n v="1"/>
    <n v="1864"/>
    <n v="2"/>
    <x v="0"/>
    <n v="36"/>
    <n v="2"/>
    <n v="2"/>
    <x v="6"/>
    <n v="3"/>
    <x v="1"/>
    <n v="3540"/>
    <n v="7018"/>
    <n v="1"/>
    <s v="Y"/>
    <x v="1"/>
    <n v="21"/>
    <n v="4"/>
    <n v="4"/>
    <n v="80"/>
    <n v="1"/>
    <n v="9"/>
    <n v="5"/>
    <n v="3"/>
    <n v="9"/>
    <n v="8"/>
    <n v="5"/>
    <n v="8"/>
    <x v="33"/>
  </r>
  <r>
    <n v="29"/>
    <x v="1"/>
    <s v="Travel_Rarely"/>
    <n v="352"/>
    <x v="2"/>
    <n v="6"/>
    <x v="1"/>
    <x v="2"/>
    <n v="1"/>
    <n v="1865"/>
    <n v="4"/>
    <x v="1"/>
    <n v="87"/>
    <n v="2"/>
    <n v="1"/>
    <x v="8"/>
    <n v="2"/>
    <x v="1"/>
    <n v="2804"/>
    <n v="15434"/>
    <n v="1"/>
    <s v="Y"/>
    <x v="1"/>
    <n v="11"/>
    <n v="3"/>
    <n v="4"/>
    <n v="80"/>
    <n v="0"/>
    <n v="1"/>
    <n v="3"/>
    <n v="3"/>
    <n v="1"/>
    <n v="0"/>
    <n v="0"/>
    <n v="0"/>
    <x v="36"/>
  </r>
  <r>
    <n v="43"/>
    <x v="1"/>
    <s v="Travel_Rarely"/>
    <n v="823"/>
    <x v="1"/>
    <n v="6"/>
    <x v="3"/>
    <x v="2"/>
    <n v="1"/>
    <n v="1866"/>
    <n v="1"/>
    <x v="0"/>
    <n v="81"/>
    <n v="2"/>
    <n v="5"/>
    <x v="5"/>
    <n v="3"/>
    <x v="1"/>
    <n v="19392"/>
    <n v="22539"/>
    <n v="7"/>
    <s v="Y"/>
    <x v="1"/>
    <n v="13"/>
    <n v="3"/>
    <n v="4"/>
    <n v="80"/>
    <n v="0"/>
    <n v="21"/>
    <n v="2"/>
    <n v="3"/>
    <n v="16"/>
    <n v="12"/>
    <n v="6"/>
    <n v="14"/>
    <x v="46"/>
  </r>
  <r>
    <n v="48"/>
    <x v="1"/>
    <s v="Travel_Rarely"/>
    <n v="1224"/>
    <x v="1"/>
    <n v="10"/>
    <x v="3"/>
    <x v="0"/>
    <n v="1"/>
    <n v="1867"/>
    <n v="4"/>
    <x v="1"/>
    <n v="91"/>
    <n v="2"/>
    <n v="5"/>
    <x v="7"/>
    <n v="2"/>
    <x v="1"/>
    <n v="19665"/>
    <n v="13583"/>
    <n v="4"/>
    <s v="Y"/>
    <x v="1"/>
    <n v="12"/>
    <n v="3"/>
    <n v="4"/>
    <n v="80"/>
    <n v="0"/>
    <n v="29"/>
    <n v="3"/>
    <n v="3"/>
    <n v="22"/>
    <n v="10"/>
    <n v="12"/>
    <n v="9"/>
    <x v="39"/>
  </r>
  <r>
    <n v="29"/>
    <x v="0"/>
    <s v="Travel_Frequently"/>
    <n v="459"/>
    <x v="1"/>
    <n v="24"/>
    <x v="0"/>
    <x v="0"/>
    <n v="1"/>
    <n v="1868"/>
    <n v="4"/>
    <x v="1"/>
    <n v="73"/>
    <n v="2"/>
    <n v="1"/>
    <x v="1"/>
    <n v="4"/>
    <x v="0"/>
    <n v="2439"/>
    <n v="14753"/>
    <n v="1"/>
    <s v="Y"/>
    <x v="0"/>
    <n v="24"/>
    <n v="4"/>
    <n v="2"/>
    <n v="80"/>
    <n v="0"/>
    <n v="1"/>
    <n v="3"/>
    <n v="2"/>
    <n v="1"/>
    <n v="0"/>
    <n v="1"/>
    <n v="0"/>
    <x v="29"/>
  </r>
  <r>
    <n v="46"/>
    <x v="0"/>
    <s v="Travel_Rarely"/>
    <n v="1254"/>
    <x v="0"/>
    <n v="10"/>
    <x v="3"/>
    <x v="0"/>
    <n v="1"/>
    <n v="1869"/>
    <n v="3"/>
    <x v="0"/>
    <n v="64"/>
    <n v="3"/>
    <n v="3"/>
    <x v="0"/>
    <n v="2"/>
    <x v="1"/>
    <n v="7314"/>
    <n v="14011"/>
    <n v="5"/>
    <s v="Y"/>
    <x v="1"/>
    <n v="21"/>
    <n v="4"/>
    <n v="3"/>
    <n v="80"/>
    <n v="3"/>
    <n v="14"/>
    <n v="2"/>
    <n v="3"/>
    <n v="8"/>
    <n v="7"/>
    <n v="0"/>
    <n v="7"/>
    <x v="41"/>
  </r>
  <r>
    <n v="27"/>
    <x v="1"/>
    <s v="Travel_Frequently"/>
    <n v="1131"/>
    <x v="1"/>
    <n v="15"/>
    <x v="3"/>
    <x v="0"/>
    <n v="1"/>
    <n v="1870"/>
    <n v="4"/>
    <x v="0"/>
    <n v="77"/>
    <n v="2"/>
    <n v="1"/>
    <x v="1"/>
    <n v="1"/>
    <x v="1"/>
    <n v="4774"/>
    <n v="23844"/>
    <n v="0"/>
    <s v="Y"/>
    <x v="1"/>
    <n v="19"/>
    <n v="3"/>
    <n v="4"/>
    <n v="80"/>
    <n v="1"/>
    <n v="8"/>
    <n v="2"/>
    <n v="2"/>
    <n v="7"/>
    <n v="6"/>
    <n v="7"/>
    <n v="3"/>
    <x v="1"/>
  </r>
  <r>
    <n v="39"/>
    <x v="1"/>
    <s v="Travel_Rarely"/>
    <n v="835"/>
    <x v="1"/>
    <n v="19"/>
    <x v="2"/>
    <x v="1"/>
    <n v="1"/>
    <n v="1871"/>
    <n v="4"/>
    <x v="1"/>
    <n v="41"/>
    <n v="3"/>
    <n v="2"/>
    <x v="1"/>
    <n v="4"/>
    <x v="2"/>
    <n v="3902"/>
    <n v="5141"/>
    <n v="8"/>
    <s v="Y"/>
    <x v="1"/>
    <n v="14"/>
    <n v="3"/>
    <n v="2"/>
    <n v="80"/>
    <n v="3"/>
    <n v="7"/>
    <n v="2"/>
    <n v="3"/>
    <n v="2"/>
    <n v="2"/>
    <n v="2"/>
    <n v="2"/>
    <x v="48"/>
  </r>
  <r>
    <n v="55"/>
    <x v="1"/>
    <s v="Travel_Rarely"/>
    <n v="836"/>
    <x v="1"/>
    <n v="2"/>
    <x v="2"/>
    <x v="4"/>
    <n v="1"/>
    <n v="1873"/>
    <n v="2"/>
    <x v="1"/>
    <n v="98"/>
    <n v="2"/>
    <n v="1"/>
    <x v="1"/>
    <n v="4"/>
    <x v="1"/>
    <n v="2662"/>
    <n v="7975"/>
    <n v="8"/>
    <s v="Y"/>
    <x v="1"/>
    <n v="20"/>
    <n v="4"/>
    <n v="2"/>
    <n v="80"/>
    <n v="1"/>
    <n v="19"/>
    <n v="2"/>
    <n v="4"/>
    <n v="5"/>
    <n v="2"/>
    <n v="0"/>
    <n v="4"/>
    <x v="22"/>
  </r>
  <r>
    <n v="28"/>
    <x v="1"/>
    <s v="Travel_Rarely"/>
    <n v="1172"/>
    <x v="0"/>
    <n v="3"/>
    <x v="3"/>
    <x v="2"/>
    <n v="1"/>
    <n v="1875"/>
    <n v="2"/>
    <x v="0"/>
    <n v="78"/>
    <n v="3"/>
    <n v="1"/>
    <x v="6"/>
    <n v="2"/>
    <x v="1"/>
    <n v="2856"/>
    <n v="3692"/>
    <n v="1"/>
    <s v="Y"/>
    <x v="1"/>
    <n v="19"/>
    <n v="3"/>
    <n v="4"/>
    <n v="80"/>
    <n v="1"/>
    <n v="1"/>
    <n v="3"/>
    <n v="3"/>
    <n v="1"/>
    <n v="0"/>
    <n v="0"/>
    <n v="0"/>
    <x v="5"/>
  </r>
  <r>
    <n v="30"/>
    <x v="0"/>
    <s v="Travel_Rarely"/>
    <n v="945"/>
    <x v="0"/>
    <n v="9"/>
    <x v="3"/>
    <x v="2"/>
    <n v="1"/>
    <n v="1876"/>
    <n v="2"/>
    <x v="1"/>
    <n v="89"/>
    <n v="3"/>
    <n v="1"/>
    <x v="6"/>
    <n v="4"/>
    <x v="0"/>
    <n v="1081"/>
    <n v="16019"/>
    <n v="1"/>
    <s v="Y"/>
    <x v="1"/>
    <n v="13"/>
    <n v="3"/>
    <n v="3"/>
    <n v="80"/>
    <n v="0"/>
    <n v="1"/>
    <n v="3"/>
    <n v="2"/>
    <n v="1"/>
    <n v="0"/>
    <n v="0"/>
    <n v="0"/>
    <x v="21"/>
  </r>
  <r>
    <n v="22"/>
    <x v="0"/>
    <s v="Travel_Rarely"/>
    <n v="391"/>
    <x v="1"/>
    <n v="7"/>
    <x v="1"/>
    <x v="0"/>
    <n v="1"/>
    <n v="1878"/>
    <n v="4"/>
    <x v="1"/>
    <n v="75"/>
    <n v="3"/>
    <n v="1"/>
    <x v="1"/>
    <n v="2"/>
    <x v="0"/>
    <n v="2472"/>
    <n v="26092"/>
    <n v="1"/>
    <s v="Y"/>
    <x v="0"/>
    <n v="23"/>
    <n v="4"/>
    <n v="1"/>
    <n v="80"/>
    <n v="0"/>
    <n v="1"/>
    <n v="2"/>
    <n v="3"/>
    <n v="1"/>
    <n v="0"/>
    <n v="0"/>
    <n v="0"/>
    <x v="39"/>
  </r>
  <r>
    <n v="36"/>
    <x v="1"/>
    <s v="Travel_Rarely"/>
    <n v="1266"/>
    <x v="0"/>
    <n v="10"/>
    <x v="2"/>
    <x v="4"/>
    <n v="1"/>
    <n v="1880"/>
    <n v="2"/>
    <x v="0"/>
    <n v="63"/>
    <n v="2"/>
    <n v="2"/>
    <x v="0"/>
    <n v="3"/>
    <x v="1"/>
    <n v="5673"/>
    <n v="6060"/>
    <n v="1"/>
    <s v="Y"/>
    <x v="0"/>
    <n v="13"/>
    <n v="3"/>
    <n v="1"/>
    <n v="80"/>
    <n v="1"/>
    <n v="10"/>
    <n v="4"/>
    <n v="3"/>
    <n v="10"/>
    <n v="9"/>
    <n v="1"/>
    <n v="7"/>
    <x v="29"/>
  </r>
  <r>
    <n v="31"/>
    <x v="1"/>
    <s v="Travel_Rarely"/>
    <n v="311"/>
    <x v="1"/>
    <n v="20"/>
    <x v="3"/>
    <x v="0"/>
    <n v="1"/>
    <n v="1881"/>
    <n v="2"/>
    <x v="1"/>
    <n v="89"/>
    <n v="3"/>
    <n v="2"/>
    <x v="2"/>
    <n v="3"/>
    <x v="2"/>
    <n v="4197"/>
    <n v="18624"/>
    <n v="1"/>
    <s v="Y"/>
    <x v="1"/>
    <n v="11"/>
    <n v="3"/>
    <n v="1"/>
    <n v="80"/>
    <n v="1"/>
    <n v="10"/>
    <n v="2"/>
    <n v="3"/>
    <n v="10"/>
    <n v="8"/>
    <n v="0"/>
    <n v="2"/>
    <x v="34"/>
  </r>
  <r>
    <n v="34"/>
    <x v="1"/>
    <s v="Travel_Rarely"/>
    <n v="1480"/>
    <x v="0"/>
    <n v="4"/>
    <x v="3"/>
    <x v="0"/>
    <n v="1"/>
    <n v="1882"/>
    <n v="3"/>
    <x v="1"/>
    <n v="64"/>
    <n v="3"/>
    <n v="3"/>
    <x v="0"/>
    <n v="4"/>
    <x v="1"/>
    <n v="9713"/>
    <n v="24444"/>
    <n v="2"/>
    <s v="Y"/>
    <x v="0"/>
    <n v="13"/>
    <n v="3"/>
    <n v="4"/>
    <n v="80"/>
    <n v="3"/>
    <n v="9"/>
    <n v="3"/>
    <n v="3"/>
    <n v="5"/>
    <n v="3"/>
    <n v="1"/>
    <n v="0"/>
    <x v="39"/>
  </r>
  <r>
    <n v="29"/>
    <x v="1"/>
    <s v="Travel_Rarely"/>
    <n v="592"/>
    <x v="1"/>
    <n v="7"/>
    <x v="3"/>
    <x v="0"/>
    <n v="1"/>
    <n v="1883"/>
    <n v="4"/>
    <x v="1"/>
    <n v="59"/>
    <n v="3"/>
    <n v="1"/>
    <x v="2"/>
    <n v="1"/>
    <x v="0"/>
    <n v="2062"/>
    <n v="19384"/>
    <n v="3"/>
    <s v="Y"/>
    <x v="1"/>
    <n v="14"/>
    <n v="3"/>
    <n v="2"/>
    <n v="80"/>
    <n v="0"/>
    <n v="11"/>
    <n v="2"/>
    <n v="3"/>
    <n v="3"/>
    <n v="2"/>
    <n v="1"/>
    <n v="2"/>
    <x v="16"/>
  </r>
  <r>
    <n v="37"/>
    <x v="1"/>
    <s v="Travel_Rarely"/>
    <n v="783"/>
    <x v="1"/>
    <n v="7"/>
    <x v="2"/>
    <x v="2"/>
    <n v="1"/>
    <n v="1885"/>
    <n v="4"/>
    <x v="1"/>
    <n v="78"/>
    <n v="3"/>
    <n v="2"/>
    <x v="1"/>
    <n v="1"/>
    <x v="1"/>
    <n v="4284"/>
    <n v="13588"/>
    <n v="5"/>
    <s v="Y"/>
    <x v="0"/>
    <n v="22"/>
    <n v="4"/>
    <n v="3"/>
    <n v="80"/>
    <n v="1"/>
    <n v="16"/>
    <n v="2"/>
    <n v="3"/>
    <n v="5"/>
    <n v="3"/>
    <n v="0"/>
    <n v="4"/>
    <x v="17"/>
  </r>
  <r>
    <n v="35"/>
    <x v="1"/>
    <s v="Travel_Rarely"/>
    <n v="219"/>
    <x v="1"/>
    <n v="16"/>
    <x v="0"/>
    <x v="1"/>
    <n v="1"/>
    <n v="1886"/>
    <n v="4"/>
    <x v="0"/>
    <n v="44"/>
    <n v="2"/>
    <n v="2"/>
    <x v="3"/>
    <n v="2"/>
    <x v="1"/>
    <n v="4788"/>
    <n v="25388"/>
    <n v="0"/>
    <s v="Y"/>
    <x v="0"/>
    <n v="11"/>
    <n v="3"/>
    <n v="4"/>
    <n v="80"/>
    <n v="0"/>
    <n v="4"/>
    <n v="2"/>
    <n v="3"/>
    <n v="3"/>
    <n v="2"/>
    <n v="0"/>
    <n v="2"/>
    <x v="45"/>
  </r>
  <r>
    <n v="45"/>
    <x v="1"/>
    <s v="Travel_Rarely"/>
    <n v="556"/>
    <x v="1"/>
    <n v="25"/>
    <x v="0"/>
    <x v="0"/>
    <n v="1"/>
    <n v="1888"/>
    <n v="2"/>
    <x v="0"/>
    <n v="93"/>
    <n v="2"/>
    <n v="2"/>
    <x v="3"/>
    <n v="4"/>
    <x v="1"/>
    <n v="5906"/>
    <n v="23888"/>
    <n v="0"/>
    <s v="Y"/>
    <x v="1"/>
    <n v="13"/>
    <n v="3"/>
    <n v="4"/>
    <n v="80"/>
    <n v="2"/>
    <n v="10"/>
    <n v="2"/>
    <n v="2"/>
    <n v="9"/>
    <n v="8"/>
    <n v="3"/>
    <n v="8"/>
    <x v="34"/>
  </r>
  <r>
    <n v="36"/>
    <x v="1"/>
    <s v="Travel_Frequently"/>
    <n v="1213"/>
    <x v="2"/>
    <n v="2"/>
    <x v="1"/>
    <x v="5"/>
    <n v="1"/>
    <n v="1890"/>
    <n v="2"/>
    <x v="1"/>
    <n v="94"/>
    <n v="2"/>
    <n v="2"/>
    <x v="8"/>
    <n v="4"/>
    <x v="0"/>
    <n v="3886"/>
    <n v="4223"/>
    <n v="1"/>
    <s v="Y"/>
    <x v="1"/>
    <n v="21"/>
    <n v="4"/>
    <n v="4"/>
    <n v="80"/>
    <n v="0"/>
    <n v="10"/>
    <n v="2"/>
    <n v="2"/>
    <n v="10"/>
    <n v="1"/>
    <n v="0"/>
    <n v="8"/>
    <x v="9"/>
  </r>
  <r>
    <n v="40"/>
    <x v="1"/>
    <s v="Travel_Rarely"/>
    <n v="1137"/>
    <x v="1"/>
    <n v="1"/>
    <x v="2"/>
    <x v="0"/>
    <n v="1"/>
    <n v="1892"/>
    <n v="1"/>
    <x v="1"/>
    <n v="98"/>
    <n v="3"/>
    <n v="4"/>
    <x v="5"/>
    <n v="1"/>
    <x v="2"/>
    <n v="16823"/>
    <n v="18991"/>
    <n v="2"/>
    <s v="Y"/>
    <x v="1"/>
    <n v="11"/>
    <n v="3"/>
    <n v="1"/>
    <n v="80"/>
    <n v="1"/>
    <n v="22"/>
    <n v="3"/>
    <n v="3"/>
    <n v="19"/>
    <n v="7"/>
    <n v="11"/>
    <n v="16"/>
    <x v="3"/>
  </r>
  <r>
    <n v="26"/>
    <x v="1"/>
    <s v="Travel_Rarely"/>
    <n v="482"/>
    <x v="1"/>
    <n v="1"/>
    <x v="0"/>
    <x v="0"/>
    <n v="1"/>
    <n v="1893"/>
    <n v="2"/>
    <x v="0"/>
    <n v="90"/>
    <n v="2"/>
    <n v="1"/>
    <x v="1"/>
    <n v="3"/>
    <x v="1"/>
    <n v="2933"/>
    <n v="14908"/>
    <n v="1"/>
    <s v="Y"/>
    <x v="0"/>
    <n v="13"/>
    <n v="3"/>
    <n v="3"/>
    <n v="80"/>
    <n v="1"/>
    <n v="1"/>
    <n v="3"/>
    <n v="2"/>
    <n v="1"/>
    <n v="0"/>
    <n v="1"/>
    <n v="0"/>
    <x v="35"/>
  </r>
  <r>
    <n v="27"/>
    <x v="1"/>
    <s v="Travel_Rarely"/>
    <n v="511"/>
    <x v="0"/>
    <n v="2"/>
    <x v="0"/>
    <x v="2"/>
    <n v="1"/>
    <n v="1898"/>
    <n v="1"/>
    <x v="0"/>
    <n v="89"/>
    <n v="4"/>
    <n v="2"/>
    <x v="0"/>
    <n v="3"/>
    <x v="0"/>
    <n v="6500"/>
    <n v="26997"/>
    <n v="0"/>
    <s v="Y"/>
    <x v="1"/>
    <n v="14"/>
    <n v="3"/>
    <n v="2"/>
    <n v="80"/>
    <n v="0"/>
    <n v="9"/>
    <n v="5"/>
    <n v="2"/>
    <n v="8"/>
    <n v="7"/>
    <n v="0"/>
    <n v="7"/>
    <x v="6"/>
  </r>
  <r>
    <n v="48"/>
    <x v="1"/>
    <s v="Travel_Frequently"/>
    <n v="117"/>
    <x v="1"/>
    <n v="22"/>
    <x v="3"/>
    <x v="2"/>
    <n v="1"/>
    <n v="1900"/>
    <n v="4"/>
    <x v="0"/>
    <n v="58"/>
    <n v="3"/>
    <n v="4"/>
    <x v="5"/>
    <n v="4"/>
    <x v="2"/>
    <n v="17174"/>
    <n v="2437"/>
    <n v="3"/>
    <s v="Y"/>
    <x v="1"/>
    <n v="11"/>
    <n v="3"/>
    <n v="2"/>
    <n v="80"/>
    <n v="1"/>
    <n v="24"/>
    <n v="3"/>
    <n v="3"/>
    <n v="22"/>
    <n v="17"/>
    <n v="4"/>
    <n v="7"/>
    <x v="31"/>
  </r>
  <r>
    <n v="44"/>
    <x v="1"/>
    <s v="Travel_Rarely"/>
    <n v="170"/>
    <x v="1"/>
    <n v="1"/>
    <x v="2"/>
    <x v="0"/>
    <n v="1"/>
    <n v="1903"/>
    <n v="2"/>
    <x v="1"/>
    <n v="78"/>
    <n v="4"/>
    <n v="2"/>
    <x v="4"/>
    <n v="1"/>
    <x v="1"/>
    <n v="5033"/>
    <n v="9364"/>
    <n v="2"/>
    <s v="Y"/>
    <x v="1"/>
    <n v="15"/>
    <n v="3"/>
    <n v="4"/>
    <n v="80"/>
    <n v="1"/>
    <n v="10"/>
    <n v="5"/>
    <n v="3"/>
    <n v="2"/>
    <n v="0"/>
    <n v="2"/>
    <n v="2"/>
    <x v="38"/>
  </r>
  <r>
    <n v="34"/>
    <x v="0"/>
    <s v="Non-Travel"/>
    <n v="967"/>
    <x v="1"/>
    <n v="16"/>
    <x v="2"/>
    <x v="4"/>
    <n v="1"/>
    <n v="1905"/>
    <n v="4"/>
    <x v="1"/>
    <n v="85"/>
    <n v="1"/>
    <n v="1"/>
    <x v="1"/>
    <n v="1"/>
    <x v="1"/>
    <n v="2307"/>
    <n v="14460"/>
    <n v="1"/>
    <s v="Y"/>
    <x v="0"/>
    <n v="23"/>
    <n v="4"/>
    <n v="2"/>
    <n v="80"/>
    <n v="1"/>
    <n v="5"/>
    <n v="2"/>
    <n v="3"/>
    <n v="5"/>
    <n v="2"/>
    <n v="3"/>
    <n v="0"/>
    <x v="11"/>
  </r>
  <r>
    <n v="56"/>
    <x v="0"/>
    <s v="Travel_Rarely"/>
    <n v="1162"/>
    <x v="1"/>
    <n v="24"/>
    <x v="0"/>
    <x v="0"/>
    <n v="1"/>
    <n v="1907"/>
    <n v="1"/>
    <x v="1"/>
    <n v="97"/>
    <n v="3"/>
    <n v="1"/>
    <x v="2"/>
    <n v="4"/>
    <x v="0"/>
    <n v="2587"/>
    <n v="10261"/>
    <n v="1"/>
    <s v="Y"/>
    <x v="1"/>
    <n v="16"/>
    <n v="3"/>
    <n v="4"/>
    <n v="80"/>
    <n v="0"/>
    <n v="5"/>
    <n v="3"/>
    <n v="3"/>
    <n v="4"/>
    <n v="2"/>
    <n v="1"/>
    <n v="0"/>
    <x v="22"/>
  </r>
  <r>
    <n v="36"/>
    <x v="1"/>
    <s v="Travel_Rarely"/>
    <n v="335"/>
    <x v="0"/>
    <n v="17"/>
    <x v="0"/>
    <x v="3"/>
    <n v="1"/>
    <n v="1908"/>
    <n v="3"/>
    <x v="1"/>
    <n v="33"/>
    <n v="2"/>
    <n v="2"/>
    <x v="0"/>
    <n v="2"/>
    <x v="1"/>
    <n v="5507"/>
    <n v="16822"/>
    <n v="2"/>
    <s v="Y"/>
    <x v="1"/>
    <n v="16"/>
    <n v="3"/>
    <n v="3"/>
    <n v="80"/>
    <n v="2"/>
    <n v="12"/>
    <n v="1"/>
    <n v="1"/>
    <n v="4"/>
    <n v="2"/>
    <n v="1"/>
    <n v="3"/>
    <x v="48"/>
  </r>
  <r>
    <n v="41"/>
    <x v="1"/>
    <s v="Travel_Rarely"/>
    <n v="337"/>
    <x v="0"/>
    <n v="8"/>
    <x v="3"/>
    <x v="3"/>
    <n v="1"/>
    <n v="1909"/>
    <n v="3"/>
    <x v="0"/>
    <n v="54"/>
    <n v="3"/>
    <n v="2"/>
    <x v="0"/>
    <n v="2"/>
    <x v="1"/>
    <n v="4393"/>
    <n v="26841"/>
    <n v="5"/>
    <s v="Y"/>
    <x v="1"/>
    <n v="21"/>
    <n v="4"/>
    <n v="3"/>
    <n v="80"/>
    <n v="1"/>
    <n v="14"/>
    <n v="3"/>
    <n v="3"/>
    <n v="5"/>
    <n v="4"/>
    <n v="1"/>
    <n v="4"/>
    <x v="23"/>
  </r>
  <r>
    <n v="42"/>
    <x v="1"/>
    <s v="Travel_Rarely"/>
    <n v="1396"/>
    <x v="1"/>
    <n v="6"/>
    <x v="3"/>
    <x v="2"/>
    <n v="1"/>
    <n v="1911"/>
    <n v="3"/>
    <x v="1"/>
    <n v="83"/>
    <n v="3"/>
    <n v="3"/>
    <x v="7"/>
    <n v="1"/>
    <x v="1"/>
    <n v="13348"/>
    <n v="14842"/>
    <n v="9"/>
    <s v="Y"/>
    <x v="1"/>
    <n v="13"/>
    <n v="3"/>
    <n v="2"/>
    <n v="80"/>
    <n v="1"/>
    <n v="18"/>
    <n v="3"/>
    <n v="4"/>
    <n v="13"/>
    <n v="7"/>
    <n v="5"/>
    <n v="7"/>
    <x v="36"/>
  </r>
  <r>
    <n v="31"/>
    <x v="1"/>
    <s v="Travel_Rarely"/>
    <n v="1079"/>
    <x v="0"/>
    <n v="10"/>
    <x v="0"/>
    <x v="2"/>
    <n v="1"/>
    <n v="1912"/>
    <n v="3"/>
    <x v="0"/>
    <n v="86"/>
    <n v="3"/>
    <n v="2"/>
    <x v="0"/>
    <n v="4"/>
    <x v="2"/>
    <n v="6583"/>
    <n v="20115"/>
    <n v="2"/>
    <s v="Y"/>
    <x v="0"/>
    <n v="11"/>
    <n v="3"/>
    <n v="4"/>
    <n v="80"/>
    <n v="1"/>
    <n v="8"/>
    <n v="2"/>
    <n v="3"/>
    <n v="5"/>
    <n v="2"/>
    <n v="1"/>
    <n v="4"/>
    <x v="28"/>
  </r>
  <r>
    <n v="34"/>
    <x v="1"/>
    <s v="Travel_Rarely"/>
    <n v="735"/>
    <x v="0"/>
    <n v="3"/>
    <x v="1"/>
    <x v="2"/>
    <n v="1"/>
    <n v="1915"/>
    <n v="4"/>
    <x v="0"/>
    <n v="75"/>
    <n v="2"/>
    <n v="2"/>
    <x v="0"/>
    <n v="4"/>
    <x v="1"/>
    <n v="8103"/>
    <n v="16495"/>
    <n v="3"/>
    <s v="Y"/>
    <x v="0"/>
    <n v="12"/>
    <n v="3"/>
    <n v="3"/>
    <n v="80"/>
    <n v="0"/>
    <n v="9"/>
    <n v="3"/>
    <n v="2"/>
    <n v="4"/>
    <n v="2"/>
    <n v="0"/>
    <n v="1"/>
    <x v="35"/>
  </r>
  <r>
    <n v="31"/>
    <x v="1"/>
    <s v="Travel_Rarely"/>
    <n v="471"/>
    <x v="1"/>
    <n v="4"/>
    <x v="3"/>
    <x v="2"/>
    <n v="1"/>
    <n v="1916"/>
    <n v="1"/>
    <x v="0"/>
    <n v="62"/>
    <n v="4"/>
    <n v="1"/>
    <x v="2"/>
    <n v="3"/>
    <x v="2"/>
    <n v="3978"/>
    <n v="16031"/>
    <n v="8"/>
    <s v="Y"/>
    <x v="1"/>
    <n v="12"/>
    <n v="3"/>
    <n v="2"/>
    <n v="80"/>
    <n v="1"/>
    <n v="4"/>
    <n v="0"/>
    <n v="2"/>
    <n v="2"/>
    <n v="2"/>
    <n v="2"/>
    <n v="2"/>
    <x v="15"/>
  </r>
  <r>
    <n v="26"/>
    <x v="1"/>
    <s v="Travel_Frequently"/>
    <n v="1096"/>
    <x v="1"/>
    <n v="6"/>
    <x v="3"/>
    <x v="1"/>
    <n v="1"/>
    <n v="1918"/>
    <n v="3"/>
    <x v="1"/>
    <n v="61"/>
    <n v="4"/>
    <n v="1"/>
    <x v="2"/>
    <n v="4"/>
    <x v="1"/>
    <n v="2544"/>
    <n v="7102"/>
    <n v="0"/>
    <s v="Y"/>
    <x v="1"/>
    <n v="18"/>
    <n v="3"/>
    <n v="1"/>
    <n v="80"/>
    <n v="1"/>
    <n v="8"/>
    <n v="3"/>
    <n v="3"/>
    <n v="7"/>
    <n v="7"/>
    <n v="7"/>
    <n v="7"/>
    <x v="23"/>
  </r>
  <r>
    <n v="45"/>
    <x v="1"/>
    <s v="Travel_Frequently"/>
    <n v="1297"/>
    <x v="1"/>
    <n v="1"/>
    <x v="2"/>
    <x v="2"/>
    <n v="1"/>
    <n v="1922"/>
    <n v="2"/>
    <x v="1"/>
    <n v="44"/>
    <n v="3"/>
    <n v="2"/>
    <x v="4"/>
    <n v="3"/>
    <x v="0"/>
    <n v="5399"/>
    <n v="14511"/>
    <n v="4"/>
    <s v="Y"/>
    <x v="1"/>
    <n v="12"/>
    <n v="3"/>
    <n v="3"/>
    <n v="80"/>
    <n v="0"/>
    <n v="12"/>
    <n v="3"/>
    <n v="3"/>
    <n v="4"/>
    <n v="2"/>
    <n v="0"/>
    <n v="3"/>
    <x v="31"/>
  </r>
  <r>
    <n v="33"/>
    <x v="1"/>
    <s v="Travel_Rarely"/>
    <n v="217"/>
    <x v="0"/>
    <n v="10"/>
    <x v="2"/>
    <x v="3"/>
    <n v="1"/>
    <n v="1924"/>
    <n v="2"/>
    <x v="1"/>
    <n v="43"/>
    <n v="3"/>
    <n v="2"/>
    <x v="0"/>
    <n v="3"/>
    <x v="0"/>
    <n v="5487"/>
    <n v="10410"/>
    <n v="1"/>
    <s v="Y"/>
    <x v="1"/>
    <n v="14"/>
    <n v="3"/>
    <n v="2"/>
    <n v="80"/>
    <n v="0"/>
    <n v="10"/>
    <n v="2"/>
    <n v="2"/>
    <n v="10"/>
    <n v="4"/>
    <n v="0"/>
    <n v="9"/>
    <x v="17"/>
  </r>
  <r>
    <n v="28"/>
    <x v="1"/>
    <s v="Travel_Frequently"/>
    <n v="783"/>
    <x v="0"/>
    <n v="1"/>
    <x v="0"/>
    <x v="0"/>
    <n v="1"/>
    <n v="1927"/>
    <n v="3"/>
    <x v="1"/>
    <n v="42"/>
    <n v="2"/>
    <n v="2"/>
    <x v="0"/>
    <n v="4"/>
    <x v="1"/>
    <n v="6834"/>
    <n v="19255"/>
    <n v="1"/>
    <s v="Y"/>
    <x v="0"/>
    <n v="12"/>
    <n v="3"/>
    <n v="3"/>
    <n v="80"/>
    <n v="1"/>
    <n v="7"/>
    <n v="2"/>
    <n v="3"/>
    <n v="7"/>
    <n v="7"/>
    <n v="0"/>
    <n v="7"/>
    <x v="46"/>
  </r>
  <r>
    <n v="29"/>
    <x v="0"/>
    <s v="Travel_Frequently"/>
    <n v="746"/>
    <x v="0"/>
    <n v="24"/>
    <x v="3"/>
    <x v="4"/>
    <n v="1"/>
    <n v="1928"/>
    <n v="3"/>
    <x v="1"/>
    <n v="45"/>
    <n v="4"/>
    <n v="1"/>
    <x v="6"/>
    <n v="1"/>
    <x v="0"/>
    <n v="1091"/>
    <n v="10642"/>
    <n v="1"/>
    <s v="Y"/>
    <x v="1"/>
    <n v="17"/>
    <n v="3"/>
    <n v="4"/>
    <n v="80"/>
    <n v="0"/>
    <n v="1"/>
    <n v="3"/>
    <n v="3"/>
    <n v="1"/>
    <n v="0"/>
    <n v="0"/>
    <n v="0"/>
    <x v="27"/>
  </r>
  <r>
    <n v="39"/>
    <x v="1"/>
    <s v="Non-Travel"/>
    <n v="1251"/>
    <x v="0"/>
    <n v="21"/>
    <x v="2"/>
    <x v="0"/>
    <n v="1"/>
    <n v="1929"/>
    <n v="1"/>
    <x v="0"/>
    <n v="32"/>
    <n v="1"/>
    <n v="2"/>
    <x v="0"/>
    <n v="3"/>
    <x v="1"/>
    <n v="5736"/>
    <n v="3987"/>
    <n v="6"/>
    <s v="Y"/>
    <x v="1"/>
    <n v="19"/>
    <n v="3"/>
    <n v="3"/>
    <n v="80"/>
    <n v="1"/>
    <n v="10"/>
    <n v="1"/>
    <n v="3"/>
    <n v="3"/>
    <n v="2"/>
    <n v="1"/>
    <n v="2"/>
    <x v="37"/>
  </r>
  <r>
    <n v="27"/>
    <x v="1"/>
    <s v="Travel_Rarely"/>
    <n v="1354"/>
    <x v="1"/>
    <n v="2"/>
    <x v="2"/>
    <x v="4"/>
    <n v="1"/>
    <n v="1931"/>
    <n v="2"/>
    <x v="1"/>
    <n v="41"/>
    <n v="3"/>
    <n v="1"/>
    <x v="1"/>
    <n v="2"/>
    <x v="1"/>
    <n v="2226"/>
    <n v="6073"/>
    <n v="1"/>
    <s v="Y"/>
    <x v="1"/>
    <n v="11"/>
    <n v="3"/>
    <n v="3"/>
    <n v="80"/>
    <n v="1"/>
    <n v="6"/>
    <n v="3"/>
    <n v="2"/>
    <n v="5"/>
    <n v="3"/>
    <n v="1"/>
    <n v="2"/>
    <x v="25"/>
  </r>
  <r>
    <n v="34"/>
    <x v="1"/>
    <s v="Travel_Frequently"/>
    <n v="735"/>
    <x v="1"/>
    <n v="22"/>
    <x v="2"/>
    <x v="1"/>
    <n v="1"/>
    <n v="1932"/>
    <n v="3"/>
    <x v="1"/>
    <n v="86"/>
    <n v="2"/>
    <n v="2"/>
    <x v="1"/>
    <n v="4"/>
    <x v="1"/>
    <n v="5747"/>
    <n v="26496"/>
    <n v="1"/>
    <s v="Y"/>
    <x v="0"/>
    <n v="15"/>
    <n v="3"/>
    <n v="2"/>
    <n v="80"/>
    <n v="0"/>
    <n v="16"/>
    <n v="3"/>
    <n v="3"/>
    <n v="15"/>
    <n v="10"/>
    <n v="6"/>
    <n v="11"/>
    <x v="33"/>
  </r>
  <r>
    <n v="28"/>
    <x v="0"/>
    <s v="Travel_Rarely"/>
    <n v="1475"/>
    <x v="0"/>
    <n v="13"/>
    <x v="0"/>
    <x v="3"/>
    <n v="1"/>
    <n v="1933"/>
    <n v="4"/>
    <x v="0"/>
    <n v="84"/>
    <n v="3"/>
    <n v="2"/>
    <x v="0"/>
    <n v="3"/>
    <x v="0"/>
    <n v="9854"/>
    <n v="23352"/>
    <n v="3"/>
    <s v="Y"/>
    <x v="0"/>
    <n v="11"/>
    <n v="3"/>
    <n v="4"/>
    <n v="80"/>
    <n v="0"/>
    <n v="6"/>
    <n v="0"/>
    <n v="3"/>
    <n v="2"/>
    <n v="0"/>
    <n v="2"/>
    <n v="2"/>
    <x v="26"/>
  </r>
  <r>
    <n v="47"/>
    <x v="1"/>
    <s v="Non-Travel"/>
    <n v="1169"/>
    <x v="1"/>
    <n v="14"/>
    <x v="2"/>
    <x v="4"/>
    <n v="1"/>
    <n v="1934"/>
    <n v="3"/>
    <x v="1"/>
    <n v="64"/>
    <n v="3"/>
    <n v="2"/>
    <x v="1"/>
    <n v="2"/>
    <x v="1"/>
    <n v="5467"/>
    <n v="2125"/>
    <n v="8"/>
    <s v="Y"/>
    <x v="1"/>
    <n v="18"/>
    <n v="3"/>
    <n v="3"/>
    <n v="80"/>
    <n v="1"/>
    <n v="16"/>
    <n v="4"/>
    <n v="4"/>
    <n v="8"/>
    <n v="7"/>
    <n v="1"/>
    <n v="7"/>
    <x v="15"/>
  </r>
  <r>
    <n v="56"/>
    <x v="1"/>
    <s v="Travel_Rarely"/>
    <n v="1443"/>
    <x v="0"/>
    <n v="11"/>
    <x v="4"/>
    <x v="3"/>
    <n v="1"/>
    <n v="1935"/>
    <n v="4"/>
    <x v="0"/>
    <n v="89"/>
    <n v="2"/>
    <n v="2"/>
    <x v="0"/>
    <n v="1"/>
    <x v="1"/>
    <n v="5380"/>
    <n v="20328"/>
    <n v="4"/>
    <s v="Y"/>
    <x v="1"/>
    <n v="16"/>
    <n v="3"/>
    <n v="3"/>
    <n v="80"/>
    <n v="1"/>
    <n v="6"/>
    <n v="3"/>
    <n v="3"/>
    <n v="0"/>
    <n v="0"/>
    <n v="0"/>
    <n v="0"/>
    <x v="34"/>
  </r>
  <r>
    <n v="39"/>
    <x v="1"/>
    <s v="Travel_Rarely"/>
    <n v="867"/>
    <x v="1"/>
    <n v="9"/>
    <x v="0"/>
    <x v="2"/>
    <n v="1"/>
    <n v="1936"/>
    <n v="1"/>
    <x v="1"/>
    <n v="87"/>
    <n v="3"/>
    <n v="2"/>
    <x v="3"/>
    <n v="1"/>
    <x v="1"/>
    <n v="5151"/>
    <n v="12315"/>
    <n v="1"/>
    <s v="Y"/>
    <x v="1"/>
    <n v="25"/>
    <n v="4"/>
    <n v="4"/>
    <n v="80"/>
    <n v="1"/>
    <n v="10"/>
    <n v="3"/>
    <n v="3"/>
    <n v="10"/>
    <n v="0"/>
    <n v="7"/>
    <n v="9"/>
    <x v="27"/>
  </r>
  <r>
    <n v="38"/>
    <x v="1"/>
    <s v="Travel_Frequently"/>
    <n v="1394"/>
    <x v="1"/>
    <n v="8"/>
    <x v="3"/>
    <x v="2"/>
    <n v="1"/>
    <n v="1937"/>
    <n v="4"/>
    <x v="0"/>
    <n v="58"/>
    <n v="2"/>
    <n v="2"/>
    <x v="1"/>
    <n v="2"/>
    <x v="2"/>
    <n v="2133"/>
    <n v="18115"/>
    <n v="1"/>
    <s v="Y"/>
    <x v="0"/>
    <n v="16"/>
    <n v="3"/>
    <n v="3"/>
    <n v="80"/>
    <n v="1"/>
    <n v="20"/>
    <n v="3"/>
    <n v="3"/>
    <n v="20"/>
    <n v="11"/>
    <n v="0"/>
    <n v="7"/>
    <x v="8"/>
  </r>
  <r>
    <n v="58"/>
    <x v="1"/>
    <s v="Travel_Rarely"/>
    <n v="605"/>
    <x v="0"/>
    <n v="21"/>
    <x v="3"/>
    <x v="0"/>
    <n v="1"/>
    <n v="1938"/>
    <n v="4"/>
    <x v="0"/>
    <n v="72"/>
    <n v="3"/>
    <n v="4"/>
    <x v="5"/>
    <n v="4"/>
    <x v="1"/>
    <n v="17875"/>
    <n v="11761"/>
    <n v="4"/>
    <s v="Y"/>
    <x v="0"/>
    <n v="13"/>
    <n v="3"/>
    <n v="3"/>
    <n v="80"/>
    <n v="1"/>
    <n v="29"/>
    <n v="2"/>
    <n v="2"/>
    <n v="1"/>
    <n v="0"/>
    <n v="0"/>
    <n v="0"/>
    <x v="48"/>
  </r>
  <r>
    <n v="32"/>
    <x v="0"/>
    <s v="Travel_Frequently"/>
    <n v="238"/>
    <x v="1"/>
    <n v="5"/>
    <x v="0"/>
    <x v="0"/>
    <n v="1"/>
    <n v="1939"/>
    <n v="1"/>
    <x v="0"/>
    <n v="47"/>
    <n v="4"/>
    <n v="1"/>
    <x v="1"/>
    <n v="3"/>
    <x v="0"/>
    <n v="2432"/>
    <n v="15318"/>
    <n v="3"/>
    <s v="Y"/>
    <x v="0"/>
    <n v="14"/>
    <n v="3"/>
    <n v="1"/>
    <n v="80"/>
    <n v="0"/>
    <n v="8"/>
    <n v="2"/>
    <n v="3"/>
    <n v="4"/>
    <n v="1"/>
    <n v="0"/>
    <n v="3"/>
    <x v="4"/>
  </r>
  <r>
    <n v="38"/>
    <x v="1"/>
    <s v="Travel_Rarely"/>
    <n v="1206"/>
    <x v="1"/>
    <n v="9"/>
    <x v="0"/>
    <x v="0"/>
    <n v="1"/>
    <n v="1940"/>
    <n v="2"/>
    <x v="1"/>
    <n v="71"/>
    <n v="3"/>
    <n v="1"/>
    <x v="1"/>
    <n v="4"/>
    <x v="2"/>
    <n v="4771"/>
    <n v="14293"/>
    <n v="2"/>
    <s v="Y"/>
    <x v="1"/>
    <n v="19"/>
    <n v="3"/>
    <n v="4"/>
    <n v="80"/>
    <n v="2"/>
    <n v="10"/>
    <n v="0"/>
    <n v="4"/>
    <n v="5"/>
    <n v="2"/>
    <n v="0"/>
    <n v="3"/>
    <x v="41"/>
  </r>
  <r>
    <n v="49"/>
    <x v="1"/>
    <s v="Travel_Frequently"/>
    <n v="1064"/>
    <x v="1"/>
    <n v="2"/>
    <x v="1"/>
    <x v="0"/>
    <n v="1"/>
    <n v="1941"/>
    <n v="2"/>
    <x v="1"/>
    <n v="42"/>
    <n v="3"/>
    <n v="5"/>
    <x v="7"/>
    <n v="4"/>
    <x v="1"/>
    <n v="19161"/>
    <n v="13738"/>
    <n v="3"/>
    <s v="Y"/>
    <x v="1"/>
    <n v="15"/>
    <n v="3"/>
    <n v="4"/>
    <n v="80"/>
    <n v="0"/>
    <n v="28"/>
    <n v="3"/>
    <n v="3"/>
    <n v="5"/>
    <n v="4"/>
    <n v="4"/>
    <n v="3"/>
    <x v="23"/>
  </r>
  <r>
    <n v="42"/>
    <x v="1"/>
    <s v="Travel_Rarely"/>
    <n v="419"/>
    <x v="0"/>
    <n v="12"/>
    <x v="2"/>
    <x v="3"/>
    <n v="1"/>
    <n v="1943"/>
    <n v="2"/>
    <x v="1"/>
    <n v="77"/>
    <n v="3"/>
    <n v="2"/>
    <x v="0"/>
    <n v="4"/>
    <x v="2"/>
    <n v="5087"/>
    <n v="2900"/>
    <n v="3"/>
    <s v="Y"/>
    <x v="0"/>
    <n v="12"/>
    <n v="3"/>
    <n v="3"/>
    <n v="80"/>
    <n v="2"/>
    <n v="14"/>
    <n v="4"/>
    <n v="3"/>
    <n v="0"/>
    <n v="0"/>
    <n v="0"/>
    <n v="0"/>
    <x v="21"/>
  </r>
  <r>
    <n v="27"/>
    <x v="0"/>
    <s v="Travel_Frequently"/>
    <n v="1337"/>
    <x v="2"/>
    <n v="22"/>
    <x v="3"/>
    <x v="5"/>
    <n v="1"/>
    <n v="1944"/>
    <n v="1"/>
    <x v="0"/>
    <n v="58"/>
    <n v="2"/>
    <n v="1"/>
    <x v="8"/>
    <n v="2"/>
    <x v="1"/>
    <n v="2863"/>
    <n v="19555"/>
    <n v="1"/>
    <s v="Y"/>
    <x v="1"/>
    <n v="12"/>
    <n v="3"/>
    <n v="1"/>
    <n v="80"/>
    <n v="0"/>
    <n v="1"/>
    <n v="2"/>
    <n v="3"/>
    <n v="1"/>
    <n v="0"/>
    <n v="0"/>
    <n v="0"/>
    <x v="27"/>
  </r>
  <r>
    <n v="35"/>
    <x v="1"/>
    <s v="Travel_Rarely"/>
    <n v="682"/>
    <x v="0"/>
    <n v="18"/>
    <x v="2"/>
    <x v="2"/>
    <n v="1"/>
    <n v="1945"/>
    <n v="2"/>
    <x v="1"/>
    <n v="71"/>
    <n v="3"/>
    <n v="2"/>
    <x v="0"/>
    <n v="1"/>
    <x v="1"/>
    <n v="5561"/>
    <n v="15975"/>
    <n v="0"/>
    <s v="Y"/>
    <x v="1"/>
    <n v="16"/>
    <n v="3"/>
    <n v="4"/>
    <n v="80"/>
    <n v="1"/>
    <n v="6"/>
    <n v="2"/>
    <n v="1"/>
    <n v="5"/>
    <n v="3"/>
    <n v="0"/>
    <n v="4"/>
    <x v="2"/>
  </r>
  <r>
    <n v="28"/>
    <x v="1"/>
    <s v="Non-Travel"/>
    <n v="1103"/>
    <x v="1"/>
    <n v="16"/>
    <x v="3"/>
    <x v="2"/>
    <n v="1"/>
    <n v="1947"/>
    <n v="3"/>
    <x v="1"/>
    <n v="49"/>
    <n v="3"/>
    <n v="1"/>
    <x v="1"/>
    <n v="3"/>
    <x v="0"/>
    <n v="2144"/>
    <n v="2122"/>
    <n v="1"/>
    <s v="Y"/>
    <x v="1"/>
    <n v="14"/>
    <n v="3"/>
    <n v="3"/>
    <n v="80"/>
    <n v="0"/>
    <n v="5"/>
    <n v="3"/>
    <n v="2"/>
    <n v="5"/>
    <n v="3"/>
    <n v="1"/>
    <n v="4"/>
    <x v="24"/>
  </r>
  <r>
    <n v="31"/>
    <x v="1"/>
    <s v="Non-Travel"/>
    <n v="976"/>
    <x v="1"/>
    <n v="3"/>
    <x v="0"/>
    <x v="2"/>
    <n v="1"/>
    <n v="1948"/>
    <n v="3"/>
    <x v="1"/>
    <n v="48"/>
    <n v="3"/>
    <n v="1"/>
    <x v="1"/>
    <n v="1"/>
    <x v="2"/>
    <n v="3065"/>
    <n v="3995"/>
    <n v="1"/>
    <s v="Y"/>
    <x v="0"/>
    <n v="13"/>
    <n v="3"/>
    <n v="4"/>
    <n v="80"/>
    <n v="1"/>
    <n v="4"/>
    <n v="3"/>
    <n v="4"/>
    <n v="4"/>
    <n v="2"/>
    <n v="2"/>
    <n v="3"/>
    <x v="21"/>
  </r>
  <r>
    <n v="36"/>
    <x v="1"/>
    <s v="Non-Travel"/>
    <n v="1351"/>
    <x v="1"/>
    <n v="9"/>
    <x v="2"/>
    <x v="0"/>
    <n v="1"/>
    <n v="1949"/>
    <n v="1"/>
    <x v="1"/>
    <n v="66"/>
    <n v="4"/>
    <n v="1"/>
    <x v="2"/>
    <n v="2"/>
    <x v="1"/>
    <n v="2810"/>
    <n v="9238"/>
    <n v="1"/>
    <s v="Y"/>
    <x v="1"/>
    <n v="22"/>
    <n v="4"/>
    <n v="2"/>
    <n v="80"/>
    <n v="0"/>
    <n v="5"/>
    <n v="3"/>
    <n v="3"/>
    <n v="5"/>
    <n v="4"/>
    <n v="0"/>
    <n v="2"/>
    <x v="33"/>
  </r>
  <r>
    <n v="34"/>
    <x v="1"/>
    <s v="Travel_Rarely"/>
    <n v="937"/>
    <x v="0"/>
    <n v="1"/>
    <x v="3"/>
    <x v="3"/>
    <n v="1"/>
    <n v="1950"/>
    <n v="1"/>
    <x v="1"/>
    <n v="32"/>
    <n v="3"/>
    <n v="3"/>
    <x v="0"/>
    <n v="4"/>
    <x v="0"/>
    <n v="9888"/>
    <n v="6770"/>
    <n v="1"/>
    <s v="Y"/>
    <x v="1"/>
    <n v="21"/>
    <n v="4"/>
    <n v="1"/>
    <n v="80"/>
    <n v="0"/>
    <n v="14"/>
    <n v="3"/>
    <n v="2"/>
    <n v="14"/>
    <n v="8"/>
    <n v="2"/>
    <n v="1"/>
    <x v="20"/>
  </r>
  <r>
    <n v="34"/>
    <x v="1"/>
    <s v="Travel_Rarely"/>
    <n v="1239"/>
    <x v="0"/>
    <n v="13"/>
    <x v="2"/>
    <x v="2"/>
    <n v="1"/>
    <n v="1951"/>
    <n v="4"/>
    <x v="1"/>
    <n v="39"/>
    <n v="3"/>
    <n v="3"/>
    <x v="0"/>
    <n v="3"/>
    <x v="2"/>
    <n v="8628"/>
    <n v="22914"/>
    <n v="1"/>
    <s v="Y"/>
    <x v="1"/>
    <n v="18"/>
    <n v="3"/>
    <n v="3"/>
    <n v="80"/>
    <n v="1"/>
    <n v="9"/>
    <n v="2"/>
    <n v="2"/>
    <n v="8"/>
    <n v="7"/>
    <n v="1"/>
    <n v="1"/>
    <x v="7"/>
  </r>
  <r>
    <n v="26"/>
    <x v="1"/>
    <s v="Travel_Rarely"/>
    <n v="157"/>
    <x v="1"/>
    <n v="1"/>
    <x v="3"/>
    <x v="2"/>
    <n v="1"/>
    <n v="1952"/>
    <n v="3"/>
    <x v="1"/>
    <n v="95"/>
    <n v="3"/>
    <n v="1"/>
    <x v="2"/>
    <n v="1"/>
    <x v="0"/>
    <n v="2867"/>
    <n v="20006"/>
    <n v="0"/>
    <s v="Y"/>
    <x v="1"/>
    <n v="13"/>
    <n v="3"/>
    <n v="4"/>
    <n v="80"/>
    <n v="0"/>
    <n v="8"/>
    <n v="6"/>
    <n v="2"/>
    <n v="7"/>
    <n v="7"/>
    <n v="7"/>
    <n v="6"/>
    <x v="6"/>
  </r>
  <r>
    <n v="29"/>
    <x v="1"/>
    <s v="Travel_Rarely"/>
    <n v="136"/>
    <x v="1"/>
    <n v="1"/>
    <x v="3"/>
    <x v="0"/>
    <n v="1"/>
    <n v="1954"/>
    <n v="1"/>
    <x v="1"/>
    <n v="89"/>
    <n v="3"/>
    <n v="2"/>
    <x v="4"/>
    <n v="1"/>
    <x v="1"/>
    <n v="5373"/>
    <n v="6225"/>
    <n v="0"/>
    <s v="Y"/>
    <x v="1"/>
    <n v="12"/>
    <n v="3"/>
    <n v="1"/>
    <n v="80"/>
    <n v="1"/>
    <n v="6"/>
    <n v="5"/>
    <n v="2"/>
    <n v="5"/>
    <n v="3"/>
    <n v="0"/>
    <n v="2"/>
    <x v="19"/>
  </r>
  <r>
    <n v="32"/>
    <x v="1"/>
    <s v="Non-Travel"/>
    <n v="1146"/>
    <x v="1"/>
    <n v="15"/>
    <x v="2"/>
    <x v="2"/>
    <n v="1"/>
    <n v="1955"/>
    <n v="3"/>
    <x v="0"/>
    <n v="34"/>
    <n v="3"/>
    <n v="2"/>
    <x v="4"/>
    <n v="4"/>
    <x v="2"/>
    <n v="6667"/>
    <n v="16542"/>
    <n v="5"/>
    <s v="Y"/>
    <x v="1"/>
    <n v="18"/>
    <n v="3"/>
    <n v="2"/>
    <n v="80"/>
    <n v="1"/>
    <n v="9"/>
    <n v="6"/>
    <n v="3"/>
    <n v="5"/>
    <n v="1"/>
    <n v="1"/>
    <n v="2"/>
    <x v="7"/>
  </r>
  <r>
    <n v="31"/>
    <x v="1"/>
    <s v="Travel_Frequently"/>
    <n v="1125"/>
    <x v="1"/>
    <n v="1"/>
    <x v="3"/>
    <x v="0"/>
    <n v="1"/>
    <n v="1956"/>
    <n v="4"/>
    <x v="1"/>
    <n v="48"/>
    <n v="1"/>
    <n v="2"/>
    <x v="1"/>
    <n v="1"/>
    <x v="1"/>
    <n v="5003"/>
    <n v="5771"/>
    <n v="1"/>
    <s v="Y"/>
    <x v="1"/>
    <n v="21"/>
    <n v="4"/>
    <n v="2"/>
    <n v="80"/>
    <n v="0"/>
    <n v="10"/>
    <n v="6"/>
    <n v="3"/>
    <n v="10"/>
    <n v="8"/>
    <n v="8"/>
    <n v="7"/>
    <x v="6"/>
  </r>
  <r>
    <n v="28"/>
    <x v="0"/>
    <s v="Travel_Rarely"/>
    <n v="1404"/>
    <x v="1"/>
    <n v="17"/>
    <x v="3"/>
    <x v="4"/>
    <n v="1"/>
    <n v="1960"/>
    <n v="3"/>
    <x v="1"/>
    <n v="32"/>
    <n v="2"/>
    <n v="1"/>
    <x v="2"/>
    <n v="4"/>
    <x v="2"/>
    <n v="2367"/>
    <n v="18779"/>
    <n v="5"/>
    <s v="Y"/>
    <x v="1"/>
    <n v="12"/>
    <n v="3"/>
    <n v="1"/>
    <n v="80"/>
    <n v="1"/>
    <n v="6"/>
    <n v="2"/>
    <n v="2"/>
    <n v="4"/>
    <n v="1"/>
    <n v="0"/>
    <n v="3"/>
    <x v="33"/>
  </r>
  <r>
    <n v="38"/>
    <x v="1"/>
    <s v="Travel_Rarely"/>
    <n v="1404"/>
    <x v="0"/>
    <n v="1"/>
    <x v="3"/>
    <x v="0"/>
    <n v="1"/>
    <n v="1961"/>
    <n v="1"/>
    <x v="1"/>
    <n v="59"/>
    <n v="2"/>
    <n v="1"/>
    <x v="6"/>
    <n v="1"/>
    <x v="0"/>
    <n v="2858"/>
    <n v="11473"/>
    <n v="4"/>
    <s v="Y"/>
    <x v="1"/>
    <n v="14"/>
    <n v="3"/>
    <n v="1"/>
    <n v="80"/>
    <n v="0"/>
    <n v="20"/>
    <n v="3"/>
    <n v="2"/>
    <n v="1"/>
    <n v="0"/>
    <n v="0"/>
    <n v="0"/>
    <x v="48"/>
  </r>
  <r>
    <n v="35"/>
    <x v="1"/>
    <s v="Travel_Rarely"/>
    <n v="1224"/>
    <x v="0"/>
    <n v="7"/>
    <x v="2"/>
    <x v="0"/>
    <n v="1"/>
    <n v="1962"/>
    <n v="3"/>
    <x v="0"/>
    <n v="55"/>
    <n v="3"/>
    <n v="2"/>
    <x v="0"/>
    <n v="4"/>
    <x v="1"/>
    <n v="5204"/>
    <n v="13586"/>
    <n v="1"/>
    <s v="Y"/>
    <x v="0"/>
    <n v="11"/>
    <n v="3"/>
    <n v="4"/>
    <n v="80"/>
    <n v="0"/>
    <n v="10"/>
    <n v="2"/>
    <n v="3"/>
    <n v="10"/>
    <n v="8"/>
    <n v="0"/>
    <n v="9"/>
    <x v="6"/>
  </r>
  <r>
    <n v="27"/>
    <x v="1"/>
    <s v="Travel_Rarely"/>
    <n v="954"/>
    <x v="0"/>
    <n v="9"/>
    <x v="3"/>
    <x v="3"/>
    <n v="1"/>
    <n v="1965"/>
    <n v="4"/>
    <x v="1"/>
    <n v="44"/>
    <n v="3"/>
    <n v="2"/>
    <x v="0"/>
    <n v="4"/>
    <x v="0"/>
    <n v="4105"/>
    <n v="5099"/>
    <n v="1"/>
    <s v="Y"/>
    <x v="1"/>
    <n v="14"/>
    <n v="3"/>
    <n v="1"/>
    <n v="80"/>
    <n v="0"/>
    <n v="7"/>
    <n v="5"/>
    <n v="3"/>
    <n v="7"/>
    <n v="7"/>
    <n v="0"/>
    <n v="7"/>
    <x v="0"/>
  </r>
  <r>
    <n v="32"/>
    <x v="1"/>
    <s v="Travel_Rarely"/>
    <n v="1373"/>
    <x v="1"/>
    <n v="5"/>
    <x v="2"/>
    <x v="0"/>
    <n v="1"/>
    <n v="1966"/>
    <n v="4"/>
    <x v="1"/>
    <n v="56"/>
    <n v="2"/>
    <n v="2"/>
    <x v="3"/>
    <n v="4"/>
    <x v="0"/>
    <n v="9679"/>
    <n v="10138"/>
    <n v="8"/>
    <s v="Y"/>
    <x v="1"/>
    <n v="24"/>
    <n v="4"/>
    <n v="2"/>
    <n v="80"/>
    <n v="0"/>
    <n v="8"/>
    <n v="1"/>
    <n v="3"/>
    <n v="1"/>
    <n v="0"/>
    <n v="0"/>
    <n v="0"/>
    <x v="6"/>
  </r>
  <r>
    <n v="31"/>
    <x v="0"/>
    <s v="Travel_Frequently"/>
    <n v="754"/>
    <x v="0"/>
    <n v="26"/>
    <x v="2"/>
    <x v="3"/>
    <n v="1"/>
    <n v="1967"/>
    <n v="1"/>
    <x v="1"/>
    <n v="63"/>
    <n v="3"/>
    <n v="2"/>
    <x v="0"/>
    <n v="4"/>
    <x v="1"/>
    <n v="5617"/>
    <n v="21075"/>
    <n v="1"/>
    <s v="Y"/>
    <x v="0"/>
    <n v="11"/>
    <n v="3"/>
    <n v="3"/>
    <n v="80"/>
    <n v="0"/>
    <n v="10"/>
    <n v="4"/>
    <n v="3"/>
    <n v="10"/>
    <n v="7"/>
    <n v="0"/>
    <n v="8"/>
    <x v="22"/>
  </r>
  <r>
    <n v="53"/>
    <x v="0"/>
    <s v="Travel_Rarely"/>
    <n v="1168"/>
    <x v="0"/>
    <n v="24"/>
    <x v="2"/>
    <x v="0"/>
    <n v="1"/>
    <n v="1968"/>
    <n v="1"/>
    <x v="1"/>
    <n v="66"/>
    <n v="3"/>
    <n v="3"/>
    <x v="0"/>
    <n v="1"/>
    <x v="0"/>
    <n v="10448"/>
    <n v="5843"/>
    <n v="6"/>
    <s v="Y"/>
    <x v="0"/>
    <n v="13"/>
    <n v="3"/>
    <n v="2"/>
    <n v="80"/>
    <n v="0"/>
    <n v="15"/>
    <n v="2"/>
    <n v="2"/>
    <n v="2"/>
    <n v="2"/>
    <n v="2"/>
    <n v="2"/>
    <x v="35"/>
  </r>
  <r>
    <n v="54"/>
    <x v="1"/>
    <s v="Travel_Rarely"/>
    <n v="155"/>
    <x v="1"/>
    <n v="9"/>
    <x v="0"/>
    <x v="0"/>
    <n v="1"/>
    <n v="1969"/>
    <n v="1"/>
    <x v="0"/>
    <n v="67"/>
    <n v="3"/>
    <n v="2"/>
    <x v="1"/>
    <n v="3"/>
    <x v="1"/>
    <n v="2897"/>
    <n v="22474"/>
    <n v="3"/>
    <s v="Y"/>
    <x v="1"/>
    <n v="11"/>
    <n v="3"/>
    <n v="3"/>
    <n v="80"/>
    <n v="2"/>
    <n v="9"/>
    <n v="6"/>
    <n v="2"/>
    <n v="4"/>
    <n v="3"/>
    <n v="2"/>
    <n v="3"/>
    <x v="45"/>
  </r>
  <r>
    <n v="33"/>
    <x v="1"/>
    <s v="Travel_Frequently"/>
    <n v="1303"/>
    <x v="1"/>
    <n v="7"/>
    <x v="0"/>
    <x v="0"/>
    <n v="1"/>
    <n v="1970"/>
    <n v="4"/>
    <x v="1"/>
    <n v="36"/>
    <n v="3"/>
    <n v="2"/>
    <x v="4"/>
    <n v="3"/>
    <x v="2"/>
    <n v="5968"/>
    <n v="18079"/>
    <n v="1"/>
    <s v="Y"/>
    <x v="1"/>
    <n v="20"/>
    <n v="4"/>
    <n v="3"/>
    <n v="80"/>
    <n v="3"/>
    <n v="9"/>
    <n v="2"/>
    <n v="3"/>
    <n v="9"/>
    <n v="7"/>
    <n v="2"/>
    <n v="8"/>
    <x v="33"/>
  </r>
  <r>
    <n v="43"/>
    <x v="1"/>
    <s v="Travel_Rarely"/>
    <n v="574"/>
    <x v="1"/>
    <n v="11"/>
    <x v="3"/>
    <x v="0"/>
    <n v="1"/>
    <n v="1971"/>
    <n v="1"/>
    <x v="1"/>
    <n v="30"/>
    <n v="3"/>
    <n v="3"/>
    <x v="4"/>
    <n v="3"/>
    <x v="1"/>
    <n v="7510"/>
    <n v="16873"/>
    <n v="1"/>
    <s v="Y"/>
    <x v="1"/>
    <n v="17"/>
    <n v="3"/>
    <n v="2"/>
    <n v="80"/>
    <n v="1"/>
    <n v="10"/>
    <n v="1"/>
    <n v="3"/>
    <n v="10"/>
    <n v="9"/>
    <n v="0"/>
    <n v="9"/>
    <x v="22"/>
  </r>
  <r>
    <n v="38"/>
    <x v="1"/>
    <s v="Travel_Frequently"/>
    <n v="1444"/>
    <x v="2"/>
    <n v="1"/>
    <x v="2"/>
    <x v="1"/>
    <n v="1"/>
    <n v="1972"/>
    <n v="4"/>
    <x v="1"/>
    <n v="88"/>
    <n v="3"/>
    <n v="1"/>
    <x v="8"/>
    <n v="2"/>
    <x v="1"/>
    <n v="2991"/>
    <n v="5224"/>
    <n v="0"/>
    <s v="Y"/>
    <x v="0"/>
    <n v="11"/>
    <n v="3"/>
    <n v="2"/>
    <n v="80"/>
    <n v="1"/>
    <n v="7"/>
    <n v="2"/>
    <n v="3"/>
    <n v="6"/>
    <n v="2"/>
    <n v="1"/>
    <n v="2"/>
    <x v="12"/>
  </r>
  <r>
    <n v="55"/>
    <x v="1"/>
    <s v="Travel_Rarely"/>
    <n v="189"/>
    <x v="2"/>
    <n v="26"/>
    <x v="2"/>
    <x v="5"/>
    <n v="1"/>
    <n v="1973"/>
    <n v="3"/>
    <x v="1"/>
    <n v="71"/>
    <n v="4"/>
    <n v="5"/>
    <x v="5"/>
    <n v="2"/>
    <x v="1"/>
    <n v="19636"/>
    <n v="25811"/>
    <n v="4"/>
    <s v="Y"/>
    <x v="0"/>
    <n v="18"/>
    <n v="3"/>
    <n v="1"/>
    <n v="80"/>
    <n v="1"/>
    <n v="35"/>
    <n v="0"/>
    <n v="3"/>
    <n v="10"/>
    <n v="9"/>
    <n v="1"/>
    <n v="4"/>
    <x v="2"/>
  </r>
  <r>
    <n v="31"/>
    <x v="1"/>
    <s v="Travel_Rarely"/>
    <n v="1276"/>
    <x v="1"/>
    <n v="2"/>
    <x v="1"/>
    <x v="2"/>
    <n v="1"/>
    <n v="1974"/>
    <n v="4"/>
    <x v="0"/>
    <n v="59"/>
    <n v="1"/>
    <n v="1"/>
    <x v="2"/>
    <n v="4"/>
    <x v="2"/>
    <n v="1129"/>
    <n v="17536"/>
    <n v="1"/>
    <s v="Y"/>
    <x v="0"/>
    <n v="11"/>
    <n v="3"/>
    <n v="3"/>
    <n v="80"/>
    <n v="3"/>
    <n v="1"/>
    <n v="4"/>
    <n v="3"/>
    <n v="1"/>
    <n v="0"/>
    <n v="0"/>
    <n v="0"/>
    <x v="25"/>
  </r>
  <r>
    <n v="39"/>
    <x v="1"/>
    <s v="Travel_Rarely"/>
    <n v="119"/>
    <x v="0"/>
    <n v="15"/>
    <x v="2"/>
    <x v="3"/>
    <n v="1"/>
    <n v="1975"/>
    <n v="2"/>
    <x v="1"/>
    <n v="77"/>
    <n v="3"/>
    <n v="4"/>
    <x v="0"/>
    <n v="1"/>
    <x v="0"/>
    <n v="13341"/>
    <n v="25098"/>
    <n v="0"/>
    <s v="Y"/>
    <x v="1"/>
    <n v="12"/>
    <n v="3"/>
    <n v="1"/>
    <n v="80"/>
    <n v="0"/>
    <n v="21"/>
    <n v="3"/>
    <n v="3"/>
    <n v="20"/>
    <n v="8"/>
    <n v="11"/>
    <n v="10"/>
    <x v="49"/>
  </r>
  <r>
    <n v="42"/>
    <x v="1"/>
    <s v="Non-Travel"/>
    <n v="335"/>
    <x v="1"/>
    <n v="23"/>
    <x v="0"/>
    <x v="0"/>
    <n v="1"/>
    <n v="1976"/>
    <n v="4"/>
    <x v="1"/>
    <n v="37"/>
    <n v="2"/>
    <n v="2"/>
    <x v="1"/>
    <n v="3"/>
    <x v="0"/>
    <n v="4332"/>
    <n v="14811"/>
    <n v="1"/>
    <s v="Y"/>
    <x v="1"/>
    <n v="12"/>
    <n v="3"/>
    <n v="4"/>
    <n v="80"/>
    <n v="0"/>
    <n v="20"/>
    <n v="2"/>
    <n v="3"/>
    <n v="20"/>
    <n v="9"/>
    <n v="3"/>
    <n v="7"/>
    <x v="9"/>
  </r>
  <r>
    <n v="31"/>
    <x v="1"/>
    <s v="Non-Travel"/>
    <n v="697"/>
    <x v="1"/>
    <n v="10"/>
    <x v="3"/>
    <x v="2"/>
    <n v="1"/>
    <n v="1979"/>
    <n v="3"/>
    <x v="0"/>
    <n v="40"/>
    <n v="3"/>
    <n v="3"/>
    <x v="7"/>
    <n v="3"/>
    <x v="1"/>
    <n v="11031"/>
    <n v="26862"/>
    <n v="4"/>
    <s v="Y"/>
    <x v="1"/>
    <n v="20"/>
    <n v="4"/>
    <n v="3"/>
    <n v="80"/>
    <n v="1"/>
    <n v="13"/>
    <n v="2"/>
    <n v="4"/>
    <n v="11"/>
    <n v="7"/>
    <n v="4"/>
    <n v="8"/>
    <x v="18"/>
  </r>
  <r>
    <n v="54"/>
    <x v="1"/>
    <s v="Travel_Rarely"/>
    <n v="157"/>
    <x v="1"/>
    <n v="10"/>
    <x v="3"/>
    <x v="2"/>
    <n v="1"/>
    <n v="1980"/>
    <n v="3"/>
    <x v="0"/>
    <n v="77"/>
    <n v="3"/>
    <n v="2"/>
    <x v="3"/>
    <n v="1"/>
    <x v="0"/>
    <n v="4440"/>
    <n v="25198"/>
    <n v="6"/>
    <s v="Y"/>
    <x v="0"/>
    <n v="19"/>
    <n v="3"/>
    <n v="4"/>
    <n v="80"/>
    <n v="0"/>
    <n v="9"/>
    <n v="3"/>
    <n v="3"/>
    <n v="5"/>
    <n v="2"/>
    <n v="1"/>
    <n v="4"/>
    <x v="26"/>
  </r>
  <r>
    <n v="24"/>
    <x v="1"/>
    <s v="Travel_Rarely"/>
    <n v="771"/>
    <x v="1"/>
    <n v="1"/>
    <x v="0"/>
    <x v="0"/>
    <n v="1"/>
    <n v="1981"/>
    <n v="2"/>
    <x v="1"/>
    <n v="45"/>
    <n v="2"/>
    <n v="2"/>
    <x v="4"/>
    <n v="3"/>
    <x v="0"/>
    <n v="4617"/>
    <n v="14120"/>
    <n v="1"/>
    <s v="Y"/>
    <x v="1"/>
    <n v="12"/>
    <n v="3"/>
    <n v="2"/>
    <n v="80"/>
    <n v="0"/>
    <n v="4"/>
    <n v="2"/>
    <n v="2"/>
    <n v="4"/>
    <n v="3"/>
    <n v="1"/>
    <n v="2"/>
    <x v="40"/>
  </r>
  <r>
    <n v="23"/>
    <x v="1"/>
    <s v="Travel_Rarely"/>
    <n v="571"/>
    <x v="1"/>
    <n v="12"/>
    <x v="0"/>
    <x v="1"/>
    <n v="1"/>
    <n v="1982"/>
    <n v="4"/>
    <x v="1"/>
    <n v="78"/>
    <n v="3"/>
    <n v="1"/>
    <x v="2"/>
    <n v="4"/>
    <x v="0"/>
    <n v="2647"/>
    <n v="13672"/>
    <n v="1"/>
    <s v="Y"/>
    <x v="1"/>
    <n v="13"/>
    <n v="3"/>
    <n v="3"/>
    <n v="80"/>
    <n v="0"/>
    <n v="5"/>
    <n v="6"/>
    <n v="4"/>
    <n v="5"/>
    <n v="2"/>
    <n v="1"/>
    <n v="4"/>
    <x v="15"/>
  </r>
  <r>
    <n v="40"/>
    <x v="1"/>
    <s v="Travel_Frequently"/>
    <n v="692"/>
    <x v="1"/>
    <n v="11"/>
    <x v="3"/>
    <x v="4"/>
    <n v="1"/>
    <n v="1985"/>
    <n v="4"/>
    <x v="0"/>
    <n v="73"/>
    <n v="3"/>
    <n v="2"/>
    <x v="2"/>
    <n v="3"/>
    <x v="1"/>
    <n v="6323"/>
    <n v="26849"/>
    <n v="1"/>
    <s v="Y"/>
    <x v="1"/>
    <n v="11"/>
    <n v="3"/>
    <n v="1"/>
    <n v="80"/>
    <n v="1"/>
    <n v="10"/>
    <n v="2"/>
    <n v="4"/>
    <n v="10"/>
    <n v="9"/>
    <n v="9"/>
    <n v="4"/>
    <x v="48"/>
  </r>
  <r>
    <n v="40"/>
    <x v="1"/>
    <s v="Travel_Rarely"/>
    <n v="444"/>
    <x v="0"/>
    <n v="2"/>
    <x v="0"/>
    <x v="3"/>
    <n v="1"/>
    <n v="1986"/>
    <n v="2"/>
    <x v="0"/>
    <n v="92"/>
    <n v="3"/>
    <n v="2"/>
    <x v="0"/>
    <n v="2"/>
    <x v="1"/>
    <n v="5677"/>
    <n v="4258"/>
    <n v="3"/>
    <s v="Y"/>
    <x v="1"/>
    <n v="14"/>
    <n v="3"/>
    <n v="3"/>
    <n v="80"/>
    <n v="1"/>
    <n v="15"/>
    <n v="4"/>
    <n v="3"/>
    <n v="11"/>
    <n v="8"/>
    <n v="5"/>
    <n v="10"/>
    <x v="45"/>
  </r>
  <r>
    <n v="25"/>
    <x v="1"/>
    <s v="Travel_Rarely"/>
    <n v="309"/>
    <x v="2"/>
    <n v="2"/>
    <x v="3"/>
    <x v="5"/>
    <n v="1"/>
    <n v="1987"/>
    <n v="3"/>
    <x v="0"/>
    <n v="82"/>
    <n v="3"/>
    <n v="1"/>
    <x v="8"/>
    <n v="2"/>
    <x v="1"/>
    <n v="2187"/>
    <n v="19655"/>
    <n v="4"/>
    <s v="Y"/>
    <x v="1"/>
    <n v="14"/>
    <n v="3"/>
    <n v="3"/>
    <n v="80"/>
    <n v="0"/>
    <n v="6"/>
    <n v="3"/>
    <n v="3"/>
    <n v="2"/>
    <n v="0"/>
    <n v="1"/>
    <n v="2"/>
    <x v="35"/>
  </r>
  <r>
    <n v="30"/>
    <x v="1"/>
    <s v="Travel_Rarely"/>
    <n v="911"/>
    <x v="1"/>
    <n v="1"/>
    <x v="0"/>
    <x v="2"/>
    <n v="1"/>
    <n v="1989"/>
    <n v="4"/>
    <x v="1"/>
    <n v="76"/>
    <n v="3"/>
    <n v="1"/>
    <x v="2"/>
    <n v="2"/>
    <x v="1"/>
    <n v="3748"/>
    <n v="4077"/>
    <n v="1"/>
    <s v="Y"/>
    <x v="1"/>
    <n v="13"/>
    <n v="3"/>
    <n v="3"/>
    <n v="80"/>
    <n v="0"/>
    <n v="12"/>
    <n v="6"/>
    <n v="2"/>
    <n v="12"/>
    <n v="8"/>
    <n v="1"/>
    <n v="7"/>
    <x v="25"/>
  </r>
  <r>
    <n v="25"/>
    <x v="1"/>
    <s v="Travel_Rarely"/>
    <n v="977"/>
    <x v="1"/>
    <n v="2"/>
    <x v="1"/>
    <x v="1"/>
    <n v="1"/>
    <n v="1992"/>
    <n v="4"/>
    <x v="1"/>
    <n v="57"/>
    <n v="3"/>
    <n v="1"/>
    <x v="2"/>
    <n v="3"/>
    <x v="2"/>
    <n v="3977"/>
    <n v="7298"/>
    <n v="6"/>
    <s v="Y"/>
    <x v="0"/>
    <n v="19"/>
    <n v="3"/>
    <n v="3"/>
    <n v="80"/>
    <n v="1"/>
    <n v="7"/>
    <n v="2"/>
    <n v="2"/>
    <n v="2"/>
    <n v="2"/>
    <n v="0"/>
    <n v="2"/>
    <x v="47"/>
  </r>
  <r>
    <n v="47"/>
    <x v="1"/>
    <s v="Travel_Rarely"/>
    <n v="1180"/>
    <x v="1"/>
    <n v="25"/>
    <x v="3"/>
    <x v="2"/>
    <n v="1"/>
    <n v="1993"/>
    <n v="1"/>
    <x v="1"/>
    <n v="84"/>
    <n v="3"/>
    <n v="3"/>
    <x v="4"/>
    <n v="3"/>
    <x v="0"/>
    <n v="8633"/>
    <n v="13084"/>
    <n v="2"/>
    <s v="Y"/>
    <x v="1"/>
    <n v="23"/>
    <n v="4"/>
    <n v="2"/>
    <n v="80"/>
    <n v="0"/>
    <n v="25"/>
    <n v="3"/>
    <n v="3"/>
    <n v="17"/>
    <n v="14"/>
    <n v="12"/>
    <n v="11"/>
    <x v="44"/>
  </r>
  <r>
    <n v="33"/>
    <x v="1"/>
    <s v="Non-Travel"/>
    <n v="1313"/>
    <x v="1"/>
    <n v="1"/>
    <x v="0"/>
    <x v="2"/>
    <n v="1"/>
    <n v="1994"/>
    <n v="2"/>
    <x v="1"/>
    <n v="59"/>
    <n v="2"/>
    <n v="1"/>
    <x v="2"/>
    <n v="3"/>
    <x v="2"/>
    <n v="2008"/>
    <n v="20439"/>
    <n v="1"/>
    <s v="Y"/>
    <x v="1"/>
    <n v="12"/>
    <n v="3"/>
    <n v="3"/>
    <n v="80"/>
    <n v="3"/>
    <n v="1"/>
    <n v="2"/>
    <n v="2"/>
    <n v="1"/>
    <n v="1"/>
    <n v="0"/>
    <n v="0"/>
    <x v="28"/>
  </r>
  <r>
    <n v="38"/>
    <x v="1"/>
    <s v="Travel_Rarely"/>
    <n v="1321"/>
    <x v="0"/>
    <n v="1"/>
    <x v="2"/>
    <x v="0"/>
    <n v="1"/>
    <n v="1995"/>
    <n v="4"/>
    <x v="1"/>
    <n v="86"/>
    <n v="3"/>
    <n v="2"/>
    <x v="0"/>
    <n v="2"/>
    <x v="1"/>
    <n v="4440"/>
    <n v="7636"/>
    <n v="0"/>
    <s v="Y"/>
    <x v="1"/>
    <n v="15"/>
    <n v="3"/>
    <n v="1"/>
    <n v="80"/>
    <n v="2"/>
    <n v="16"/>
    <n v="3"/>
    <n v="3"/>
    <n v="15"/>
    <n v="13"/>
    <n v="5"/>
    <n v="8"/>
    <x v="6"/>
  </r>
  <r>
    <n v="31"/>
    <x v="1"/>
    <s v="Travel_Rarely"/>
    <n v="1154"/>
    <x v="0"/>
    <n v="2"/>
    <x v="0"/>
    <x v="0"/>
    <n v="1"/>
    <n v="1996"/>
    <n v="1"/>
    <x v="1"/>
    <n v="54"/>
    <n v="3"/>
    <n v="1"/>
    <x v="6"/>
    <n v="3"/>
    <x v="1"/>
    <n v="3067"/>
    <n v="6393"/>
    <n v="0"/>
    <s v="Y"/>
    <x v="1"/>
    <n v="19"/>
    <n v="3"/>
    <n v="3"/>
    <n v="80"/>
    <n v="1"/>
    <n v="3"/>
    <n v="1"/>
    <n v="3"/>
    <n v="2"/>
    <n v="2"/>
    <n v="1"/>
    <n v="2"/>
    <x v="40"/>
  </r>
  <r>
    <n v="38"/>
    <x v="1"/>
    <s v="Travel_Frequently"/>
    <n v="508"/>
    <x v="1"/>
    <n v="6"/>
    <x v="2"/>
    <x v="0"/>
    <n v="1"/>
    <n v="1997"/>
    <n v="1"/>
    <x v="1"/>
    <n v="72"/>
    <n v="2"/>
    <n v="2"/>
    <x v="3"/>
    <n v="3"/>
    <x v="1"/>
    <n v="5321"/>
    <n v="14284"/>
    <n v="2"/>
    <s v="Y"/>
    <x v="1"/>
    <n v="11"/>
    <n v="3"/>
    <n v="4"/>
    <n v="80"/>
    <n v="1"/>
    <n v="10"/>
    <n v="1"/>
    <n v="3"/>
    <n v="8"/>
    <n v="3"/>
    <n v="7"/>
    <n v="7"/>
    <x v="33"/>
  </r>
  <r>
    <n v="42"/>
    <x v="1"/>
    <s v="Travel_Rarely"/>
    <n v="557"/>
    <x v="1"/>
    <n v="18"/>
    <x v="2"/>
    <x v="0"/>
    <n v="1"/>
    <n v="1998"/>
    <n v="4"/>
    <x v="1"/>
    <n v="35"/>
    <n v="3"/>
    <n v="2"/>
    <x v="1"/>
    <n v="1"/>
    <x v="2"/>
    <n v="5410"/>
    <n v="11189"/>
    <n v="6"/>
    <s v="Y"/>
    <x v="0"/>
    <n v="17"/>
    <n v="3"/>
    <n v="3"/>
    <n v="80"/>
    <n v="1"/>
    <n v="9"/>
    <n v="3"/>
    <n v="2"/>
    <n v="4"/>
    <n v="3"/>
    <n v="1"/>
    <n v="2"/>
    <x v="24"/>
  </r>
  <r>
    <n v="41"/>
    <x v="1"/>
    <s v="Travel_Rarely"/>
    <n v="642"/>
    <x v="1"/>
    <n v="1"/>
    <x v="3"/>
    <x v="0"/>
    <n v="1"/>
    <n v="1999"/>
    <n v="4"/>
    <x v="1"/>
    <n v="76"/>
    <n v="3"/>
    <n v="1"/>
    <x v="1"/>
    <n v="4"/>
    <x v="1"/>
    <n v="2782"/>
    <n v="21412"/>
    <n v="3"/>
    <s v="Y"/>
    <x v="1"/>
    <n v="22"/>
    <n v="4"/>
    <n v="1"/>
    <n v="80"/>
    <n v="1"/>
    <n v="12"/>
    <n v="3"/>
    <n v="3"/>
    <n v="5"/>
    <n v="3"/>
    <n v="1"/>
    <n v="0"/>
    <x v="47"/>
  </r>
  <r>
    <n v="47"/>
    <x v="1"/>
    <s v="Non-Travel"/>
    <n v="1162"/>
    <x v="1"/>
    <n v="1"/>
    <x v="1"/>
    <x v="2"/>
    <n v="1"/>
    <n v="2000"/>
    <n v="3"/>
    <x v="0"/>
    <n v="98"/>
    <n v="3"/>
    <n v="3"/>
    <x v="7"/>
    <n v="2"/>
    <x v="1"/>
    <n v="11957"/>
    <n v="17231"/>
    <n v="0"/>
    <s v="Y"/>
    <x v="1"/>
    <n v="18"/>
    <n v="3"/>
    <n v="1"/>
    <n v="80"/>
    <n v="2"/>
    <n v="14"/>
    <n v="3"/>
    <n v="1"/>
    <n v="13"/>
    <n v="8"/>
    <n v="5"/>
    <n v="12"/>
    <x v="4"/>
  </r>
  <r>
    <n v="35"/>
    <x v="1"/>
    <s v="Travel_Rarely"/>
    <n v="1490"/>
    <x v="1"/>
    <n v="11"/>
    <x v="2"/>
    <x v="2"/>
    <n v="1"/>
    <n v="2003"/>
    <n v="4"/>
    <x v="1"/>
    <n v="43"/>
    <n v="3"/>
    <n v="1"/>
    <x v="2"/>
    <n v="3"/>
    <x v="1"/>
    <n v="2660"/>
    <n v="20232"/>
    <n v="7"/>
    <s v="Y"/>
    <x v="0"/>
    <n v="11"/>
    <n v="3"/>
    <n v="3"/>
    <n v="80"/>
    <n v="1"/>
    <n v="5"/>
    <n v="3"/>
    <n v="3"/>
    <n v="2"/>
    <n v="2"/>
    <n v="2"/>
    <n v="2"/>
    <x v="10"/>
  </r>
  <r>
    <n v="22"/>
    <x v="1"/>
    <s v="Travel_Rarely"/>
    <n v="581"/>
    <x v="1"/>
    <n v="1"/>
    <x v="0"/>
    <x v="0"/>
    <n v="1"/>
    <n v="2007"/>
    <n v="4"/>
    <x v="1"/>
    <n v="63"/>
    <n v="3"/>
    <n v="1"/>
    <x v="1"/>
    <n v="3"/>
    <x v="0"/>
    <n v="3375"/>
    <n v="17624"/>
    <n v="0"/>
    <s v="Y"/>
    <x v="1"/>
    <n v="12"/>
    <n v="3"/>
    <n v="4"/>
    <n v="80"/>
    <n v="0"/>
    <n v="4"/>
    <n v="2"/>
    <n v="4"/>
    <n v="3"/>
    <n v="2"/>
    <n v="1"/>
    <n v="2"/>
    <x v="16"/>
  </r>
  <r>
    <n v="35"/>
    <x v="1"/>
    <s v="Travel_Rarely"/>
    <n v="1395"/>
    <x v="1"/>
    <n v="9"/>
    <x v="2"/>
    <x v="2"/>
    <n v="1"/>
    <n v="2008"/>
    <n v="2"/>
    <x v="1"/>
    <n v="48"/>
    <n v="3"/>
    <n v="2"/>
    <x v="1"/>
    <n v="3"/>
    <x v="0"/>
    <n v="5098"/>
    <n v="18698"/>
    <n v="1"/>
    <s v="Y"/>
    <x v="1"/>
    <n v="19"/>
    <n v="3"/>
    <n v="2"/>
    <n v="80"/>
    <n v="0"/>
    <n v="10"/>
    <n v="5"/>
    <n v="3"/>
    <n v="10"/>
    <n v="7"/>
    <n v="0"/>
    <n v="8"/>
    <x v="43"/>
  </r>
  <r>
    <n v="33"/>
    <x v="1"/>
    <s v="Travel_Rarely"/>
    <n v="501"/>
    <x v="1"/>
    <n v="15"/>
    <x v="0"/>
    <x v="2"/>
    <n v="1"/>
    <n v="2009"/>
    <n v="2"/>
    <x v="0"/>
    <n v="95"/>
    <n v="3"/>
    <n v="2"/>
    <x v="4"/>
    <n v="4"/>
    <x v="1"/>
    <n v="4878"/>
    <n v="21653"/>
    <n v="0"/>
    <s v="Y"/>
    <x v="0"/>
    <n v="13"/>
    <n v="3"/>
    <n v="1"/>
    <n v="80"/>
    <n v="1"/>
    <n v="10"/>
    <n v="6"/>
    <n v="3"/>
    <n v="9"/>
    <n v="7"/>
    <n v="8"/>
    <n v="1"/>
    <x v="23"/>
  </r>
  <r>
    <n v="32"/>
    <x v="1"/>
    <s v="Travel_Rarely"/>
    <n v="267"/>
    <x v="1"/>
    <n v="29"/>
    <x v="2"/>
    <x v="0"/>
    <n v="1"/>
    <n v="2010"/>
    <n v="3"/>
    <x v="0"/>
    <n v="49"/>
    <n v="2"/>
    <n v="1"/>
    <x v="2"/>
    <n v="2"/>
    <x v="0"/>
    <n v="2837"/>
    <n v="15919"/>
    <n v="1"/>
    <s v="Y"/>
    <x v="1"/>
    <n v="13"/>
    <n v="3"/>
    <n v="3"/>
    <n v="80"/>
    <n v="0"/>
    <n v="6"/>
    <n v="3"/>
    <n v="3"/>
    <n v="6"/>
    <n v="2"/>
    <n v="4"/>
    <n v="1"/>
    <x v="12"/>
  </r>
  <r>
    <n v="40"/>
    <x v="1"/>
    <s v="Travel_Rarely"/>
    <n v="543"/>
    <x v="1"/>
    <n v="1"/>
    <x v="2"/>
    <x v="0"/>
    <n v="1"/>
    <n v="2012"/>
    <n v="1"/>
    <x v="1"/>
    <n v="83"/>
    <n v="3"/>
    <n v="1"/>
    <x v="2"/>
    <n v="4"/>
    <x v="1"/>
    <n v="2406"/>
    <n v="4060"/>
    <n v="8"/>
    <s v="Y"/>
    <x v="1"/>
    <n v="19"/>
    <n v="3"/>
    <n v="3"/>
    <n v="80"/>
    <n v="2"/>
    <n v="8"/>
    <n v="3"/>
    <n v="2"/>
    <n v="1"/>
    <n v="0"/>
    <n v="0"/>
    <n v="0"/>
    <x v="1"/>
  </r>
  <r>
    <n v="32"/>
    <x v="1"/>
    <s v="Travel_Rarely"/>
    <n v="234"/>
    <x v="0"/>
    <n v="1"/>
    <x v="2"/>
    <x v="2"/>
    <n v="1"/>
    <n v="2013"/>
    <n v="2"/>
    <x v="1"/>
    <n v="68"/>
    <n v="2"/>
    <n v="1"/>
    <x v="6"/>
    <n v="2"/>
    <x v="1"/>
    <n v="2269"/>
    <n v="18024"/>
    <n v="0"/>
    <s v="Y"/>
    <x v="1"/>
    <n v="14"/>
    <n v="3"/>
    <n v="2"/>
    <n v="80"/>
    <n v="1"/>
    <n v="3"/>
    <n v="2"/>
    <n v="3"/>
    <n v="2"/>
    <n v="2"/>
    <n v="2"/>
    <n v="2"/>
    <x v="32"/>
  </r>
  <r>
    <n v="39"/>
    <x v="1"/>
    <s v="Travel_Rarely"/>
    <n v="116"/>
    <x v="1"/>
    <n v="24"/>
    <x v="1"/>
    <x v="0"/>
    <n v="1"/>
    <n v="2014"/>
    <n v="1"/>
    <x v="1"/>
    <n v="52"/>
    <n v="3"/>
    <n v="2"/>
    <x v="1"/>
    <n v="4"/>
    <x v="0"/>
    <n v="4108"/>
    <n v="5340"/>
    <n v="7"/>
    <s v="Y"/>
    <x v="1"/>
    <n v="13"/>
    <n v="3"/>
    <n v="1"/>
    <n v="80"/>
    <n v="0"/>
    <n v="18"/>
    <n v="2"/>
    <n v="3"/>
    <n v="7"/>
    <n v="7"/>
    <n v="1"/>
    <n v="7"/>
    <x v="37"/>
  </r>
  <r>
    <n v="38"/>
    <x v="1"/>
    <s v="Travel_Rarely"/>
    <n v="201"/>
    <x v="1"/>
    <n v="10"/>
    <x v="3"/>
    <x v="2"/>
    <n v="1"/>
    <n v="2015"/>
    <n v="2"/>
    <x v="0"/>
    <n v="99"/>
    <n v="1"/>
    <n v="3"/>
    <x v="7"/>
    <n v="3"/>
    <x v="1"/>
    <n v="13206"/>
    <n v="3376"/>
    <n v="3"/>
    <s v="Y"/>
    <x v="1"/>
    <n v="12"/>
    <n v="3"/>
    <n v="1"/>
    <n v="80"/>
    <n v="1"/>
    <n v="20"/>
    <n v="3"/>
    <n v="3"/>
    <n v="18"/>
    <n v="16"/>
    <n v="1"/>
    <n v="11"/>
    <x v="49"/>
  </r>
  <r>
    <n v="32"/>
    <x v="1"/>
    <s v="Travel_Rarely"/>
    <n v="801"/>
    <x v="0"/>
    <n v="1"/>
    <x v="2"/>
    <x v="3"/>
    <n v="1"/>
    <n v="2016"/>
    <n v="3"/>
    <x v="0"/>
    <n v="48"/>
    <n v="3"/>
    <n v="3"/>
    <x v="0"/>
    <n v="4"/>
    <x v="1"/>
    <n v="10422"/>
    <n v="24032"/>
    <n v="1"/>
    <s v="Y"/>
    <x v="1"/>
    <n v="19"/>
    <n v="3"/>
    <n v="3"/>
    <n v="80"/>
    <n v="2"/>
    <n v="14"/>
    <n v="3"/>
    <n v="3"/>
    <n v="14"/>
    <n v="10"/>
    <n v="5"/>
    <n v="7"/>
    <x v="31"/>
  </r>
  <r>
    <n v="37"/>
    <x v="1"/>
    <s v="Travel_Rarely"/>
    <n v="161"/>
    <x v="1"/>
    <n v="10"/>
    <x v="3"/>
    <x v="0"/>
    <n v="1"/>
    <n v="2017"/>
    <n v="3"/>
    <x v="0"/>
    <n v="42"/>
    <n v="4"/>
    <n v="3"/>
    <x v="7"/>
    <n v="4"/>
    <x v="1"/>
    <n v="13744"/>
    <n v="15471"/>
    <n v="1"/>
    <s v="Y"/>
    <x v="0"/>
    <n v="25"/>
    <n v="4"/>
    <n v="1"/>
    <n v="80"/>
    <n v="1"/>
    <n v="16"/>
    <n v="2"/>
    <n v="3"/>
    <n v="16"/>
    <n v="11"/>
    <n v="6"/>
    <n v="8"/>
    <x v="9"/>
  </r>
  <r>
    <n v="25"/>
    <x v="1"/>
    <s v="Travel_Rarely"/>
    <n v="1382"/>
    <x v="0"/>
    <n v="8"/>
    <x v="0"/>
    <x v="1"/>
    <n v="1"/>
    <n v="2018"/>
    <n v="1"/>
    <x v="0"/>
    <n v="85"/>
    <n v="3"/>
    <n v="2"/>
    <x v="0"/>
    <n v="3"/>
    <x v="2"/>
    <n v="4907"/>
    <n v="13684"/>
    <n v="0"/>
    <s v="Y"/>
    <x v="0"/>
    <n v="22"/>
    <n v="4"/>
    <n v="2"/>
    <n v="80"/>
    <n v="1"/>
    <n v="6"/>
    <n v="3"/>
    <n v="2"/>
    <n v="5"/>
    <n v="3"/>
    <n v="0"/>
    <n v="4"/>
    <x v="46"/>
  </r>
  <r>
    <n v="52"/>
    <x v="1"/>
    <s v="Non-Travel"/>
    <n v="585"/>
    <x v="0"/>
    <n v="29"/>
    <x v="2"/>
    <x v="0"/>
    <n v="1"/>
    <n v="2019"/>
    <n v="1"/>
    <x v="1"/>
    <n v="40"/>
    <n v="3"/>
    <n v="1"/>
    <x v="6"/>
    <n v="4"/>
    <x v="2"/>
    <n v="3482"/>
    <n v="19788"/>
    <n v="2"/>
    <s v="Y"/>
    <x v="1"/>
    <n v="15"/>
    <n v="3"/>
    <n v="2"/>
    <n v="80"/>
    <n v="2"/>
    <n v="16"/>
    <n v="3"/>
    <n v="2"/>
    <n v="9"/>
    <n v="8"/>
    <n v="0"/>
    <n v="0"/>
    <x v="1"/>
  </r>
  <r>
    <n v="44"/>
    <x v="1"/>
    <s v="Travel_Rarely"/>
    <n v="1037"/>
    <x v="1"/>
    <n v="1"/>
    <x v="3"/>
    <x v="2"/>
    <n v="1"/>
    <n v="2020"/>
    <n v="2"/>
    <x v="1"/>
    <n v="42"/>
    <n v="3"/>
    <n v="1"/>
    <x v="1"/>
    <n v="4"/>
    <x v="0"/>
    <n v="2436"/>
    <n v="13422"/>
    <n v="6"/>
    <s v="Y"/>
    <x v="0"/>
    <n v="12"/>
    <n v="3"/>
    <n v="3"/>
    <n v="80"/>
    <n v="0"/>
    <n v="6"/>
    <n v="2"/>
    <n v="3"/>
    <n v="4"/>
    <n v="3"/>
    <n v="1"/>
    <n v="2"/>
    <x v="7"/>
  </r>
  <r>
    <n v="21"/>
    <x v="1"/>
    <s v="Travel_Rarely"/>
    <n v="501"/>
    <x v="0"/>
    <n v="5"/>
    <x v="1"/>
    <x v="2"/>
    <n v="1"/>
    <n v="2021"/>
    <n v="3"/>
    <x v="1"/>
    <n v="58"/>
    <n v="3"/>
    <n v="1"/>
    <x v="6"/>
    <n v="1"/>
    <x v="0"/>
    <n v="2380"/>
    <n v="25479"/>
    <n v="1"/>
    <s v="Y"/>
    <x v="0"/>
    <n v="11"/>
    <n v="3"/>
    <n v="4"/>
    <n v="80"/>
    <n v="0"/>
    <n v="2"/>
    <n v="6"/>
    <n v="3"/>
    <n v="2"/>
    <n v="2"/>
    <n v="1"/>
    <n v="2"/>
    <x v="2"/>
  </r>
  <r>
    <n v="39"/>
    <x v="1"/>
    <s v="Non-Travel"/>
    <n v="105"/>
    <x v="1"/>
    <n v="9"/>
    <x v="3"/>
    <x v="0"/>
    <n v="1"/>
    <n v="2022"/>
    <n v="4"/>
    <x v="1"/>
    <n v="87"/>
    <n v="3"/>
    <n v="5"/>
    <x v="5"/>
    <n v="4"/>
    <x v="0"/>
    <n v="19431"/>
    <n v="15302"/>
    <n v="2"/>
    <s v="Y"/>
    <x v="1"/>
    <n v="13"/>
    <n v="3"/>
    <n v="3"/>
    <n v="80"/>
    <n v="0"/>
    <n v="21"/>
    <n v="3"/>
    <n v="2"/>
    <n v="6"/>
    <n v="0"/>
    <n v="1"/>
    <n v="3"/>
    <x v="36"/>
  </r>
  <r>
    <n v="23"/>
    <x v="0"/>
    <s v="Travel_Frequently"/>
    <n v="638"/>
    <x v="0"/>
    <n v="9"/>
    <x v="3"/>
    <x v="3"/>
    <n v="1"/>
    <n v="2023"/>
    <n v="4"/>
    <x v="1"/>
    <n v="33"/>
    <n v="3"/>
    <n v="1"/>
    <x v="6"/>
    <n v="1"/>
    <x v="1"/>
    <n v="1790"/>
    <n v="26956"/>
    <n v="1"/>
    <s v="Y"/>
    <x v="1"/>
    <n v="19"/>
    <n v="3"/>
    <n v="1"/>
    <n v="80"/>
    <n v="1"/>
    <n v="1"/>
    <n v="3"/>
    <n v="2"/>
    <n v="1"/>
    <n v="0"/>
    <n v="1"/>
    <n v="0"/>
    <x v="35"/>
  </r>
  <r>
    <n v="36"/>
    <x v="1"/>
    <s v="Travel_Rarely"/>
    <n v="557"/>
    <x v="0"/>
    <n v="3"/>
    <x v="3"/>
    <x v="2"/>
    <n v="1"/>
    <n v="2024"/>
    <n v="1"/>
    <x v="0"/>
    <n v="94"/>
    <n v="2"/>
    <n v="3"/>
    <x v="0"/>
    <n v="4"/>
    <x v="1"/>
    <n v="7644"/>
    <n v="12695"/>
    <n v="0"/>
    <s v="Y"/>
    <x v="1"/>
    <n v="19"/>
    <n v="3"/>
    <n v="3"/>
    <n v="80"/>
    <n v="2"/>
    <n v="10"/>
    <n v="2"/>
    <n v="3"/>
    <n v="9"/>
    <n v="7"/>
    <n v="3"/>
    <n v="4"/>
    <x v="19"/>
  </r>
  <r>
    <n v="36"/>
    <x v="1"/>
    <s v="Travel_Frequently"/>
    <n v="688"/>
    <x v="1"/>
    <n v="4"/>
    <x v="0"/>
    <x v="0"/>
    <n v="1"/>
    <n v="2025"/>
    <n v="4"/>
    <x v="0"/>
    <n v="97"/>
    <n v="3"/>
    <n v="2"/>
    <x v="3"/>
    <n v="2"/>
    <x v="2"/>
    <n v="5131"/>
    <n v="9192"/>
    <n v="7"/>
    <s v="Y"/>
    <x v="1"/>
    <n v="13"/>
    <n v="3"/>
    <n v="2"/>
    <n v="80"/>
    <n v="3"/>
    <n v="18"/>
    <n v="3"/>
    <n v="3"/>
    <n v="4"/>
    <n v="2"/>
    <n v="0"/>
    <n v="2"/>
    <x v="29"/>
  </r>
  <r>
    <n v="56"/>
    <x v="1"/>
    <s v="Non-Travel"/>
    <n v="667"/>
    <x v="1"/>
    <n v="1"/>
    <x v="2"/>
    <x v="0"/>
    <n v="1"/>
    <n v="2026"/>
    <n v="3"/>
    <x v="1"/>
    <n v="57"/>
    <n v="3"/>
    <n v="2"/>
    <x v="4"/>
    <n v="3"/>
    <x v="2"/>
    <n v="6306"/>
    <n v="26236"/>
    <n v="1"/>
    <s v="Y"/>
    <x v="1"/>
    <n v="21"/>
    <n v="4"/>
    <n v="1"/>
    <n v="80"/>
    <n v="1"/>
    <n v="13"/>
    <n v="2"/>
    <n v="2"/>
    <n v="13"/>
    <n v="12"/>
    <n v="1"/>
    <n v="9"/>
    <x v="8"/>
  </r>
  <r>
    <n v="29"/>
    <x v="0"/>
    <s v="Travel_Rarely"/>
    <n v="1092"/>
    <x v="1"/>
    <n v="1"/>
    <x v="2"/>
    <x v="2"/>
    <n v="1"/>
    <n v="2027"/>
    <n v="1"/>
    <x v="1"/>
    <n v="36"/>
    <n v="3"/>
    <n v="1"/>
    <x v="1"/>
    <n v="4"/>
    <x v="1"/>
    <n v="4787"/>
    <n v="26124"/>
    <n v="9"/>
    <s v="Y"/>
    <x v="0"/>
    <n v="14"/>
    <n v="3"/>
    <n v="2"/>
    <n v="80"/>
    <n v="3"/>
    <n v="4"/>
    <n v="3"/>
    <n v="4"/>
    <n v="2"/>
    <n v="2"/>
    <n v="2"/>
    <n v="2"/>
    <x v="9"/>
  </r>
  <r>
    <n v="42"/>
    <x v="1"/>
    <s v="Travel_Rarely"/>
    <n v="300"/>
    <x v="1"/>
    <n v="2"/>
    <x v="3"/>
    <x v="0"/>
    <n v="1"/>
    <n v="2031"/>
    <n v="1"/>
    <x v="1"/>
    <n v="56"/>
    <n v="3"/>
    <n v="5"/>
    <x v="5"/>
    <n v="3"/>
    <x v="1"/>
    <n v="18880"/>
    <n v="17312"/>
    <n v="5"/>
    <s v="Y"/>
    <x v="1"/>
    <n v="11"/>
    <n v="3"/>
    <n v="1"/>
    <n v="80"/>
    <n v="0"/>
    <n v="24"/>
    <n v="2"/>
    <n v="2"/>
    <n v="22"/>
    <n v="6"/>
    <n v="4"/>
    <n v="14"/>
    <x v="32"/>
  </r>
  <r>
    <n v="56"/>
    <x v="0"/>
    <s v="Travel_Rarely"/>
    <n v="310"/>
    <x v="1"/>
    <n v="7"/>
    <x v="0"/>
    <x v="4"/>
    <n v="1"/>
    <n v="2032"/>
    <n v="4"/>
    <x v="1"/>
    <n v="72"/>
    <n v="3"/>
    <n v="1"/>
    <x v="2"/>
    <n v="3"/>
    <x v="1"/>
    <n v="2339"/>
    <n v="3666"/>
    <n v="8"/>
    <s v="Y"/>
    <x v="1"/>
    <n v="11"/>
    <n v="3"/>
    <n v="4"/>
    <n v="80"/>
    <n v="1"/>
    <n v="14"/>
    <n v="4"/>
    <n v="1"/>
    <n v="10"/>
    <n v="9"/>
    <n v="9"/>
    <n v="8"/>
    <x v="7"/>
  </r>
  <r>
    <n v="41"/>
    <x v="1"/>
    <s v="Travel_Rarely"/>
    <n v="582"/>
    <x v="1"/>
    <n v="28"/>
    <x v="2"/>
    <x v="0"/>
    <n v="1"/>
    <n v="2034"/>
    <n v="1"/>
    <x v="0"/>
    <n v="60"/>
    <n v="2"/>
    <n v="4"/>
    <x v="3"/>
    <n v="2"/>
    <x v="1"/>
    <n v="13570"/>
    <n v="5640"/>
    <n v="0"/>
    <s v="Y"/>
    <x v="1"/>
    <n v="23"/>
    <n v="4"/>
    <n v="3"/>
    <n v="80"/>
    <n v="1"/>
    <n v="21"/>
    <n v="3"/>
    <n v="3"/>
    <n v="20"/>
    <n v="7"/>
    <n v="0"/>
    <n v="10"/>
    <x v="42"/>
  </r>
  <r>
    <n v="34"/>
    <x v="1"/>
    <s v="Travel_Rarely"/>
    <n v="704"/>
    <x v="0"/>
    <n v="28"/>
    <x v="3"/>
    <x v="3"/>
    <n v="1"/>
    <n v="2035"/>
    <n v="4"/>
    <x v="0"/>
    <n v="95"/>
    <n v="2"/>
    <n v="2"/>
    <x v="0"/>
    <n v="3"/>
    <x v="1"/>
    <n v="6712"/>
    <n v="8978"/>
    <n v="1"/>
    <s v="Y"/>
    <x v="1"/>
    <n v="21"/>
    <n v="4"/>
    <n v="4"/>
    <n v="80"/>
    <n v="2"/>
    <n v="8"/>
    <n v="2"/>
    <n v="3"/>
    <n v="8"/>
    <n v="7"/>
    <n v="1"/>
    <n v="7"/>
    <x v="47"/>
  </r>
  <r>
    <n v="36"/>
    <x v="1"/>
    <s v="Non-Travel"/>
    <n v="301"/>
    <x v="0"/>
    <n v="15"/>
    <x v="2"/>
    <x v="3"/>
    <n v="1"/>
    <n v="2036"/>
    <n v="4"/>
    <x v="1"/>
    <n v="88"/>
    <n v="1"/>
    <n v="2"/>
    <x v="0"/>
    <n v="4"/>
    <x v="2"/>
    <n v="5406"/>
    <n v="10436"/>
    <n v="1"/>
    <s v="Y"/>
    <x v="1"/>
    <n v="24"/>
    <n v="4"/>
    <n v="1"/>
    <n v="80"/>
    <n v="1"/>
    <n v="15"/>
    <n v="4"/>
    <n v="2"/>
    <n v="15"/>
    <n v="12"/>
    <n v="11"/>
    <n v="11"/>
    <x v="47"/>
  </r>
  <r>
    <n v="41"/>
    <x v="1"/>
    <s v="Travel_Rarely"/>
    <n v="930"/>
    <x v="0"/>
    <n v="3"/>
    <x v="3"/>
    <x v="0"/>
    <n v="1"/>
    <n v="2037"/>
    <n v="3"/>
    <x v="1"/>
    <n v="57"/>
    <n v="2"/>
    <n v="2"/>
    <x v="0"/>
    <n v="2"/>
    <x v="2"/>
    <n v="8938"/>
    <n v="12227"/>
    <n v="2"/>
    <s v="Y"/>
    <x v="1"/>
    <n v="11"/>
    <n v="3"/>
    <n v="3"/>
    <n v="80"/>
    <n v="1"/>
    <n v="14"/>
    <n v="5"/>
    <n v="3"/>
    <n v="5"/>
    <n v="4"/>
    <n v="0"/>
    <n v="4"/>
    <x v="21"/>
  </r>
  <r>
    <n v="32"/>
    <x v="1"/>
    <s v="Travel_Rarely"/>
    <n v="529"/>
    <x v="1"/>
    <n v="2"/>
    <x v="3"/>
    <x v="4"/>
    <n v="1"/>
    <n v="2038"/>
    <n v="4"/>
    <x v="1"/>
    <n v="78"/>
    <n v="3"/>
    <n v="1"/>
    <x v="1"/>
    <n v="1"/>
    <x v="0"/>
    <n v="2439"/>
    <n v="11288"/>
    <n v="1"/>
    <s v="Y"/>
    <x v="1"/>
    <n v="14"/>
    <n v="3"/>
    <n v="4"/>
    <n v="80"/>
    <n v="0"/>
    <n v="4"/>
    <n v="4"/>
    <n v="3"/>
    <n v="4"/>
    <n v="2"/>
    <n v="1"/>
    <n v="2"/>
    <x v="8"/>
  </r>
  <r>
    <n v="35"/>
    <x v="1"/>
    <s v="Travel_Rarely"/>
    <n v="1146"/>
    <x v="2"/>
    <n v="26"/>
    <x v="2"/>
    <x v="0"/>
    <n v="1"/>
    <n v="2040"/>
    <n v="3"/>
    <x v="0"/>
    <n v="31"/>
    <n v="3"/>
    <n v="3"/>
    <x v="8"/>
    <n v="4"/>
    <x v="0"/>
    <n v="8837"/>
    <n v="16642"/>
    <n v="1"/>
    <s v="Y"/>
    <x v="0"/>
    <n v="16"/>
    <n v="3"/>
    <n v="3"/>
    <n v="80"/>
    <n v="0"/>
    <n v="9"/>
    <n v="2"/>
    <n v="3"/>
    <n v="9"/>
    <n v="0"/>
    <n v="1"/>
    <n v="7"/>
    <x v="22"/>
  </r>
  <r>
    <n v="38"/>
    <x v="1"/>
    <s v="Travel_Rarely"/>
    <n v="345"/>
    <x v="0"/>
    <n v="10"/>
    <x v="0"/>
    <x v="0"/>
    <n v="1"/>
    <n v="2041"/>
    <n v="1"/>
    <x v="0"/>
    <n v="100"/>
    <n v="3"/>
    <n v="2"/>
    <x v="0"/>
    <n v="4"/>
    <x v="1"/>
    <n v="5343"/>
    <n v="5982"/>
    <n v="1"/>
    <s v="Y"/>
    <x v="1"/>
    <n v="11"/>
    <n v="3"/>
    <n v="3"/>
    <n v="80"/>
    <n v="1"/>
    <n v="10"/>
    <n v="1"/>
    <n v="3"/>
    <n v="10"/>
    <n v="7"/>
    <n v="1"/>
    <n v="9"/>
    <x v="10"/>
  </r>
  <r>
    <n v="50"/>
    <x v="0"/>
    <s v="Travel_Frequently"/>
    <n v="878"/>
    <x v="0"/>
    <n v="1"/>
    <x v="2"/>
    <x v="0"/>
    <n v="1"/>
    <n v="2044"/>
    <n v="2"/>
    <x v="1"/>
    <n v="94"/>
    <n v="3"/>
    <n v="2"/>
    <x v="0"/>
    <n v="3"/>
    <x v="2"/>
    <n v="6728"/>
    <n v="14255"/>
    <n v="7"/>
    <s v="Y"/>
    <x v="1"/>
    <n v="12"/>
    <n v="3"/>
    <n v="4"/>
    <n v="80"/>
    <n v="2"/>
    <n v="12"/>
    <n v="3"/>
    <n v="3"/>
    <n v="6"/>
    <n v="3"/>
    <n v="0"/>
    <n v="1"/>
    <x v="12"/>
  </r>
  <r>
    <n v="36"/>
    <x v="1"/>
    <s v="Travel_Rarely"/>
    <n v="1120"/>
    <x v="0"/>
    <n v="11"/>
    <x v="2"/>
    <x v="3"/>
    <n v="1"/>
    <n v="2045"/>
    <n v="2"/>
    <x v="0"/>
    <n v="100"/>
    <n v="2"/>
    <n v="2"/>
    <x v="0"/>
    <n v="4"/>
    <x v="1"/>
    <n v="6652"/>
    <n v="14369"/>
    <n v="4"/>
    <s v="Y"/>
    <x v="1"/>
    <n v="13"/>
    <n v="3"/>
    <n v="1"/>
    <n v="80"/>
    <n v="1"/>
    <n v="8"/>
    <n v="2"/>
    <n v="2"/>
    <n v="6"/>
    <n v="3"/>
    <n v="0"/>
    <n v="0"/>
    <x v="16"/>
  </r>
  <r>
    <n v="45"/>
    <x v="1"/>
    <s v="Travel_Rarely"/>
    <n v="374"/>
    <x v="0"/>
    <n v="20"/>
    <x v="3"/>
    <x v="0"/>
    <n v="1"/>
    <n v="2046"/>
    <n v="4"/>
    <x v="0"/>
    <n v="50"/>
    <n v="3"/>
    <n v="2"/>
    <x v="0"/>
    <n v="3"/>
    <x v="0"/>
    <n v="4850"/>
    <n v="23333"/>
    <n v="8"/>
    <s v="Y"/>
    <x v="1"/>
    <n v="15"/>
    <n v="3"/>
    <n v="3"/>
    <n v="80"/>
    <n v="0"/>
    <n v="8"/>
    <n v="3"/>
    <n v="3"/>
    <n v="5"/>
    <n v="3"/>
    <n v="0"/>
    <n v="1"/>
    <x v="12"/>
  </r>
  <r>
    <n v="40"/>
    <x v="1"/>
    <s v="Travel_Rarely"/>
    <n v="1322"/>
    <x v="1"/>
    <n v="2"/>
    <x v="2"/>
    <x v="0"/>
    <n v="1"/>
    <n v="2048"/>
    <n v="3"/>
    <x v="1"/>
    <n v="52"/>
    <n v="2"/>
    <n v="1"/>
    <x v="1"/>
    <n v="3"/>
    <x v="0"/>
    <n v="2809"/>
    <n v="2725"/>
    <n v="2"/>
    <s v="Y"/>
    <x v="1"/>
    <n v="14"/>
    <n v="3"/>
    <n v="4"/>
    <n v="80"/>
    <n v="0"/>
    <n v="8"/>
    <n v="2"/>
    <n v="3"/>
    <n v="2"/>
    <n v="2"/>
    <n v="2"/>
    <n v="2"/>
    <x v="36"/>
  </r>
  <r>
    <n v="35"/>
    <x v="1"/>
    <s v="Travel_Frequently"/>
    <n v="1199"/>
    <x v="1"/>
    <n v="18"/>
    <x v="2"/>
    <x v="0"/>
    <n v="1"/>
    <n v="2049"/>
    <n v="3"/>
    <x v="1"/>
    <n v="80"/>
    <n v="3"/>
    <n v="2"/>
    <x v="4"/>
    <n v="3"/>
    <x v="1"/>
    <n v="5689"/>
    <n v="24594"/>
    <n v="1"/>
    <s v="Y"/>
    <x v="0"/>
    <n v="14"/>
    <n v="3"/>
    <n v="4"/>
    <n v="80"/>
    <n v="2"/>
    <n v="10"/>
    <n v="2"/>
    <n v="4"/>
    <n v="10"/>
    <n v="2"/>
    <n v="0"/>
    <n v="2"/>
    <x v="37"/>
  </r>
  <r>
    <n v="40"/>
    <x v="1"/>
    <s v="Travel_Rarely"/>
    <n v="1194"/>
    <x v="1"/>
    <n v="2"/>
    <x v="2"/>
    <x v="2"/>
    <n v="1"/>
    <n v="2051"/>
    <n v="3"/>
    <x v="0"/>
    <n v="98"/>
    <n v="3"/>
    <n v="1"/>
    <x v="1"/>
    <n v="3"/>
    <x v="1"/>
    <n v="2001"/>
    <n v="12549"/>
    <n v="2"/>
    <s v="Y"/>
    <x v="1"/>
    <n v="14"/>
    <n v="3"/>
    <n v="2"/>
    <n v="80"/>
    <n v="3"/>
    <n v="20"/>
    <n v="2"/>
    <n v="3"/>
    <n v="5"/>
    <n v="3"/>
    <n v="0"/>
    <n v="2"/>
    <x v="9"/>
  </r>
  <r>
    <n v="35"/>
    <x v="1"/>
    <s v="Travel_Rarely"/>
    <n v="287"/>
    <x v="1"/>
    <n v="1"/>
    <x v="2"/>
    <x v="0"/>
    <n v="1"/>
    <n v="2052"/>
    <n v="3"/>
    <x v="0"/>
    <n v="62"/>
    <n v="1"/>
    <n v="1"/>
    <x v="1"/>
    <n v="4"/>
    <x v="1"/>
    <n v="2977"/>
    <n v="8952"/>
    <n v="1"/>
    <s v="Y"/>
    <x v="1"/>
    <n v="12"/>
    <n v="3"/>
    <n v="4"/>
    <n v="80"/>
    <n v="1"/>
    <n v="4"/>
    <n v="5"/>
    <n v="3"/>
    <n v="4"/>
    <n v="3"/>
    <n v="1"/>
    <n v="1"/>
    <x v="11"/>
  </r>
  <r>
    <n v="29"/>
    <x v="1"/>
    <s v="Travel_Rarely"/>
    <n v="1378"/>
    <x v="1"/>
    <n v="13"/>
    <x v="0"/>
    <x v="1"/>
    <n v="1"/>
    <n v="2053"/>
    <n v="4"/>
    <x v="1"/>
    <n v="46"/>
    <n v="2"/>
    <n v="2"/>
    <x v="2"/>
    <n v="2"/>
    <x v="1"/>
    <n v="4025"/>
    <n v="23679"/>
    <n v="4"/>
    <s v="Y"/>
    <x v="0"/>
    <n v="13"/>
    <n v="3"/>
    <n v="1"/>
    <n v="80"/>
    <n v="1"/>
    <n v="10"/>
    <n v="2"/>
    <n v="3"/>
    <n v="4"/>
    <n v="3"/>
    <n v="0"/>
    <n v="3"/>
    <x v="18"/>
  </r>
  <r>
    <n v="29"/>
    <x v="1"/>
    <s v="Travel_Rarely"/>
    <n v="468"/>
    <x v="1"/>
    <n v="28"/>
    <x v="2"/>
    <x v="2"/>
    <n v="1"/>
    <n v="2054"/>
    <n v="4"/>
    <x v="0"/>
    <n v="73"/>
    <n v="2"/>
    <n v="1"/>
    <x v="1"/>
    <n v="1"/>
    <x v="0"/>
    <n v="3785"/>
    <n v="8489"/>
    <n v="1"/>
    <s v="Y"/>
    <x v="1"/>
    <n v="14"/>
    <n v="3"/>
    <n v="2"/>
    <n v="80"/>
    <n v="0"/>
    <n v="5"/>
    <n v="3"/>
    <n v="1"/>
    <n v="5"/>
    <n v="4"/>
    <n v="0"/>
    <n v="4"/>
    <x v="43"/>
  </r>
  <r>
    <n v="50"/>
    <x v="0"/>
    <s v="Travel_Rarely"/>
    <n v="410"/>
    <x v="0"/>
    <n v="28"/>
    <x v="3"/>
    <x v="3"/>
    <n v="1"/>
    <n v="2055"/>
    <n v="4"/>
    <x v="1"/>
    <n v="39"/>
    <n v="2"/>
    <n v="3"/>
    <x v="0"/>
    <n v="1"/>
    <x v="2"/>
    <n v="10854"/>
    <n v="16586"/>
    <n v="4"/>
    <s v="Y"/>
    <x v="0"/>
    <n v="13"/>
    <n v="3"/>
    <n v="2"/>
    <n v="80"/>
    <n v="1"/>
    <n v="20"/>
    <n v="3"/>
    <n v="3"/>
    <n v="3"/>
    <n v="2"/>
    <n v="2"/>
    <n v="0"/>
    <x v="44"/>
  </r>
  <r>
    <n v="39"/>
    <x v="1"/>
    <s v="Travel_Rarely"/>
    <n v="722"/>
    <x v="0"/>
    <n v="24"/>
    <x v="1"/>
    <x v="3"/>
    <n v="1"/>
    <n v="2056"/>
    <n v="2"/>
    <x v="0"/>
    <n v="60"/>
    <n v="2"/>
    <n v="4"/>
    <x v="0"/>
    <n v="4"/>
    <x v="1"/>
    <n v="12031"/>
    <n v="8828"/>
    <n v="0"/>
    <s v="Y"/>
    <x v="1"/>
    <n v="11"/>
    <n v="3"/>
    <n v="1"/>
    <n v="80"/>
    <n v="1"/>
    <n v="21"/>
    <n v="2"/>
    <n v="2"/>
    <n v="20"/>
    <n v="9"/>
    <n v="9"/>
    <n v="6"/>
    <x v="1"/>
  </r>
  <r>
    <n v="31"/>
    <x v="1"/>
    <s v="Non-Travel"/>
    <n v="325"/>
    <x v="1"/>
    <n v="5"/>
    <x v="3"/>
    <x v="2"/>
    <n v="1"/>
    <n v="2057"/>
    <n v="2"/>
    <x v="1"/>
    <n v="74"/>
    <n v="3"/>
    <n v="2"/>
    <x v="3"/>
    <n v="1"/>
    <x v="0"/>
    <n v="9936"/>
    <n v="3787"/>
    <n v="0"/>
    <s v="Y"/>
    <x v="1"/>
    <n v="19"/>
    <n v="3"/>
    <n v="2"/>
    <n v="80"/>
    <n v="0"/>
    <n v="10"/>
    <n v="2"/>
    <n v="3"/>
    <n v="9"/>
    <n v="4"/>
    <n v="1"/>
    <n v="7"/>
    <x v="13"/>
  </r>
  <r>
    <n v="26"/>
    <x v="1"/>
    <s v="Travel_Rarely"/>
    <n v="1167"/>
    <x v="0"/>
    <n v="5"/>
    <x v="3"/>
    <x v="1"/>
    <n v="1"/>
    <n v="2060"/>
    <n v="4"/>
    <x v="0"/>
    <n v="30"/>
    <n v="2"/>
    <n v="1"/>
    <x v="6"/>
    <n v="3"/>
    <x v="0"/>
    <n v="2966"/>
    <n v="21378"/>
    <n v="0"/>
    <s v="Y"/>
    <x v="1"/>
    <n v="18"/>
    <n v="3"/>
    <n v="4"/>
    <n v="80"/>
    <n v="0"/>
    <n v="5"/>
    <n v="2"/>
    <n v="3"/>
    <n v="4"/>
    <n v="2"/>
    <n v="0"/>
    <n v="0"/>
    <x v="8"/>
  </r>
  <r>
    <n v="36"/>
    <x v="1"/>
    <s v="Travel_Frequently"/>
    <n v="884"/>
    <x v="1"/>
    <n v="23"/>
    <x v="0"/>
    <x v="2"/>
    <n v="1"/>
    <n v="2061"/>
    <n v="3"/>
    <x v="1"/>
    <n v="41"/>
    <n v="4"/>
    <n v="2"/>
    <x v="2"/>
    <n v="4"/>
    <x v="1"/>
    <n v="2571"/>
    <n v="12290"/>
    <n v="4"/>
    <s v="Y"/>
    <x v="1"/>
    <n v="17"/>
    <n v="3"/>
    <n v="3"/>
    <n v="80"/>
    <n v="1"/>
    <n v="17"/>
    <n v="3"/>
    <n v="3"/>
    <n v="5"/>
    <n v="2"/>
    <n v="0"/>
    <n v="3"/>
    <x v="31"/>
  </r>
  <r>
    <n v="39"/>
    <x v="1"/>
    <s v="Travel_Rarely"/>
    <n v="613"/>
    <x v="1"/>
    <n v="6"/>
    <x v="1"/>
    <x v="2"/>
    <n v="1"/>
    <n v="2062"/>
    <n v="4"/>
    <x v="1"/>
    <n v="42"/>
    <n v="2"/>
    <n v="3"/>
    <x v="4"/>
    <n v="1"/>
    <x v="1"/>
    <n v="9991"/>
    <n v="21457"/>
    <n v="4"/>
    <s v="Y"/>
    <x v="1"/>
    <n v="15"/>
    <n v="3"/>
    <n v="1"/>
    <n v="80"/>
    <n v="1"/>
    <n v="9"/>
    <n v="5"/>
    <n v="3"/>
    <n v="7"/>
    <n v="7"/>
    <n v="1"/>
    <n v="7"/>
    <x v="24"/>
  </r>
  <r>
    <n v="27"/>
    <x v="1"/>
    <s v="Travel_Rarely"/>
    <n v="155"/>
    <x v="1"/>
    <n v="4"/>
    <x v="3"/>
    <x v="0"/>
    <n v="1"/>
    <n v="2064"/>
    <n v="2"/>
    <x v="1"/>
    <n v="87"/>
    <n v="4"/>
    <n v="2"/>
    <x v="3"/>
    <n v="2"/>
    <x v="1"/>
    <n v="6142"/>
    <n v="5174"/>
    <n v="1"/>
    <s v="Y"/>
    <x v="0"/>
    <n v="20"/>
    <n v="4"/>
    <n v="2"/>
    <n v="80"/>
    <n v="1"/>
    <n v="6"/>
    <n v="0"/>
    <n v="3"/>
    <n v="6"/>
    <n v="2"/>
    <n v="0"/>
    <n v="3"/>
    <x v="7"/>
  </r>
  <r>
    <n v="49"/>
    <x v="1"/>
    <s v="Travel_Frequently"/>
    <n v="1023"/>
    <x v="0"/>
    <n v="2"/>
    <x v="3"/>
    <x v="2"/>
    <n v="1"/>
    <n v="2065"/>
    <n v="4"/>
    <x v="1"/>
    <n v="63"/>
    <n v="2"/>
    <n v="2"/>
    <x v="0"/>
    <n v="2"/>
    <x v="1"/>
    <n v="5390"/>
    <n v="13243"/>
    <n v="2"/>
    <s v="Y"/>
    <x v="1"/>
    <n v="14"/>
    <n v="3"/>
    <n v="4"/>
    <n v="80"/>
    <n v="0"/>
    <n v="17"/>
    <n v="3"/>
    <n v="2"/>
    <n v="9"/>
    <n v="6"/>
    <n v="0"/>
    <n v="8"/>
    <x v="31"/>
  </r>
  <r>
    <n v="34"/>
    <x v="1"/>
    <s v="Travel_Rarely"/>
    <n v="628"/>
    <x v="1"/>
    <n v="8"/>
    <x v="3"/>
    <x v="2"/>
    <n v="1"/>
    <n v="2068"/>
    <n v="2"/>
    <x v="1"/>
    <n v="82"/>
    <n v="4"/>
    <n v="2"/>
    <x v="2"/>
    <n v="3"/>
    <x v="1"/>
    <n v="4404"/>
    <n v="10228"/>
    <n v="2"/>
    <s v="Y"/>
    <x v="1"/>
    <n v="12"/>
    <n v="3"/>
    <n v="1"/>
    <n v="80"/>
    <n v="0"/>
    <n v="6"/>
    <n v="3"/>
    <n v="4"/>
    <n v="4"/>
    <n v="3"/>
    <n v="1"/>
    <n v="2"/>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176BAE-55E4-4BEC-A922-75F2855D1A6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1:G11" firstHeaderRow="1" firstDataRow="1" firstDataCol="1"/>
  <pivotFields count="36">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x="2"/>
        <item x="1"/>
        <item x="0"/>
        <item t="default"/>
      </items>
    </pivotField>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4"/>
  </dataFields>
  <formats count="1">
    <format dxfId="105">
      <pivotArea collapsedLevelsAreSubtotals="1" fieldPosition="0">
        <references count="1">
          <reference field="15" count="8">
            <x v="0"/>
            <x v="1"/>
            <x v="2"/>
            <x v="3"/>
            <x v="4"/>
            <x v="5"/>
            <x v="6"/>
            <x v="7"/>
          </reference>
        </references>
      </pivotArea>
    </format>
  </format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9DEF4A-6DE9-4F83-BEE1-EBA4748F06A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37" firstHeaderRow="1" firstDataRow="1" firstDataCol="1"/>
  <pivotFields count="36">
    <pivotField showAll="0"/>
    <pivotField axis="axisRow" dataField="1"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22469A-0574-4616-993A-D216F402380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D25" firstHeaderRow="1" firstDataRow="2" firstDataCol="1"/>
  <pivotFields count="36">
    <pivotField showAll="0"/>
    <pivotField showAll="0">
      <items count="3">
        <item x="1"/>
        <item x="0"/>
        <item t="default"/>
      </items>
    </pivotField>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2"/>
  </colFields>
  <colItems count="3">
    <i>
      <x/>
    </i>
    <i>
      <x v="1"/>
    </i>
    <i t="grand">
      <x/>
    </i>
  </colItems>
  <dataFields count="1">
    <dataField name="Count of EmployeeNumber" fld="9" subtotal="count" baseField="4" baseItem="0"/>
  </dataFields>
  <chartFormats count="5">
    <chartFormat chart="5" format="4" series="1">
      <pivotArea type="data" outline="0" fieldPosition="0">
        <references count="2">
          <reference field="4294967294" count="1" selected="0">
            <x v="0"/>
          </reference>
          <reference field="22" count="1" selected="0">
            <x v="0"/>
          </reference>
        </references>
      </pivotArea>
    </chartFormat>
    <chartFormat chart="5" format="5" series="1">
      <pivotArea type="data" outline="0" fieldPosition="0">
        <references count="2">
          <reference field="4294967294" count="1" selected="0">
            <x v="0"/>
          </reference>
          <reference field="22" count="1" selected="0">
            <x v="1"/>
          </reference>
        </references>
      </pivotArea>
    </chartFormat>
    <chartFormat chart="5" format="6" series="1">
      <pivotArea type="data" outline="0" fieldPosition="0">
        <references count="2">
          <reference field="4294967294" count="1" selected="0">
            <x v="0"/>
          </reference>
          <reference field="4" count="1" selected="0">
            <x v="2"/>
          </reference>
        </references>
      </pivotArea>
    </chartFormat>
    <chartFormat chart="5" format="7" series="1">
      <pivotArea type="data" outline="0" fieldPosition="0">
        <references count="2">
          <reference field="4294967294" count="1" selected="0">
            <x v="0"/>
          </reference>
          <reference field="4" count="1" selected="0">
            <x v="0"/>
          </reference>
        </references>
      </pivotArea>
    </chartFormat>
    <chartFormat chart="5"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2260A5-556D-47A5-A0D8-4189473F93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K1:N5" firstHeaderRow="1" firstDataRow="2" firstDataCol="1"/>
  <pivotFields count="36">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items count="7">
        <item x="5"/>
        <item x="0"/>
        <item x="3"/>
        <item x="2"/>
        <item x="1"/>
        <item x="4"/>
        <item t="default"/>
      </items>
    </pivotField>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1"/>
  </colFields>
  <colItems count="3">
    <i>
      <x/>
    </i>
    <i>
      <x v="1"/>
    </i>
    <i t="grand">
      <x/>
    </i>
  </colItems>
  <dataFields count="1">
    <dataField name="Count of EmployeeNumber" fld="9" subtotal="count" baseField="11" baseItem="0"/>
  </dataFields>
  <chartFormats count="2">
    <chartFormat chart="14" format="4" series="1">
      <pivotArea type="data" outline="0" fieldPosition="0">
        <references count="2">
          <reference field="4294967294" count="1" selected="0">
            <x v="0"/>
          </reference>
          <reference field="1" count="1" selected="0">
            <x v="0"/>
          </reference>
        </references>
      </pivotArea>
    </chartFormat>
    <chartFormat chart="14"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5C49-2FC0-4D6C-9DDF-57E66BFB47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1:B5" firstHeaderRow="1" firstDataRow="1" firstDataCol="1"/>
  <pivotFields count="36">
    <pivotField showAll="0"/>
    <pivotField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1" subtotal="count" baseField="0" baseItem="0"/>
  </dataFields>
  <chartFormats count="6">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series="1">
      <pivotArea type="data" outline="0" fieldPosition="0">
        <references count="2">
          <reference field="4294967294" count="1" selected="0">
            <x v="0"/>
          </reference>
          <reference field="4" count="1" selected="0">
            <x v="1"/>
          </reference>
        </references>
      </pivotArea>
    </chartFormat>
    <chartFormat chart="37" format="4"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8EEEDE-9B2B-4D27-B2BF-E44134BC126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9:G49" firstHeaderRow="1" firstDataRow="1" firstDataCol="1"/>
  <pivotFields count="36">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items count="3">
        <item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v="7"/>
    </i>
    <i>
      <x v="6"/>
    </i>
    <i>
      <x v="2"/>
    </i>
    <i>
      <x v="4"/>
    </i>
    <i>
      <x/>
    </i>
    <i>
      <x v="3"/>
    </i>
    <i>
      <x v="8"/>
    </i>
    <i>
      <x v="5"/>
    </i>
    <i>
      <x v="1"/>
    </i>
    <i t="grand">
      <x/>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02E1A7-A1DC-46F1-919B-A19BD9ED108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0:H30" firstHeaderRow="1" firstDataRow="1" firstDataCol="1"/>
  <pivotFields count="36">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dataField="1"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JobSatisfaction" fld="16" subtotal="average" baseField="15" baseItem="0"/>
  </dataFields>
  <formats count="1">
    <format dxfId="106">
      <pivotArea collapsedLevelsAreSubtotals="1" fieldPosition="0">
        <references count="1">
          <reference field="1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90979E-54F2-4EC3-85CC-32293F38A54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0:L71" firstHeaderRow="1" firstDataRow="1" firstDataCol="1"/>
  <pivotFields count="36">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1">
        <item x="3"/>
        <item x="12"/>
        <item x="46"/>
        <item x="1"/>
        <item x="22"/>
        <item x="14"/>
        <item x="43"/>
        <item x="29"/>
        <item x="39"/>
        <item x="27"/>
        <item x="7"/>
        <item x="37"/>
        <item x="25"/>
        <item x="45"/>
        <item x="9"/>
        <item x="38"/>
        <item x="32"/>
        <item x="19"/>
        <item x="8"/>
        <item x="42"/>
        <item x="2"/>
        <item x="4"/>
        <item x="15"/>
        <item x="33"/>
        <item x="28"/>
        <item x="44"/>
        <item x="17"/>
        <item x="21"/>
        <item x="47"/>
        <item x="31"/>
        <item x="24"/>
        <item x="20"/>
        <item x="40"/>
        <item x="11"/>
        <item x="30"/>
        <item x="36"/>
        <item x="34"/>
        <item x="6"/>
        <item x="18"/>
        <item x="48"/>
        <item x="35"/>
        <item x="0"/>
        <item x="41"/>
        <item x="5"/>
        <item x="26"/>
        <item x="13"/>
        <item x="16"/>
        <item x="49"/>
        <item x="10"/>
        <item x="23"/>
        <item t="default"/>
      </items>
      <autoSortScope>
        <pivotArea dataOnly="0" outline="0" fieldPosition="0">
          <references count="1">
            <reference field="4294967294" count="1" selected="0">
              <x v="0"/>
            </reference>
          </references>
        </pivotArea>
      </autoSortScope>
    </pivotField>
  </pivotFields>
  <rowFields count="1">
    <field x="35"/>
  </rowFields>
  <rowItems count="51">
    <i>
      <x v="14"/>
    </i>
    <i>
      <x v="21"/>
    </i>
    <i>
      <x/>
    </i>
    <i>
      <x v="10"/>
    </i>
    <i>
      <x v="16"/>
    </i>
    <i>
      <x v="22"/>
    </i>
    <i>
      <x v="7"/>
    </i>
    <i>
      <x v="1"/>
    </i>
    <i>
      <x v="23"/>
    </i>
    <i>
      <x v="30"/>
    </i>
    <i>
      <x v="27"/>
    </i>
    <i>
      <x v="41"/>
    </i>
    <i>
      <x v="38"/>
    </i>
    <i>
      <x v="25"/>
    </i>
    <i>
      <x v="20"/>
    </i>
    <i>
      <x v="12"/>
    </i>
    <i>
      <x v="8"/>
    </i>
    <i>
      <x v="49"/>
    </i>
    <i>
      <x v="40"/>
    </i>
    <i>
      <x v="29"/>
    </i>
    <i>
      <x v="19"/>
    </i>
    <i>
      <x v="6"/>
    </i>
    <i>
      <x v="24"/>
    </i>
    <i>
      <x v="26"/>
    </i>
    <i>
      <x v="43"/>
    </i>
    <i>
      <x v="32"/>
    </i>
    <i>
      <x v="17"/>
    </i>
    <i>
      <x v="47"/>
    </i>
    <i>
      <x v="11"/>
    </i>
    <i>
      <x v="34"/>
    </i>
    <i>
      <x v="3"/>
    </i>
    <i>
      <x v="46"/>
    </i>
    <i>
      <x v="31"/>
    </i>
    <i>
      <x v="4"/>
    </i>
    <i>
      <x v="35"/>
    </i>
    <i>
      <x v="44"/>
    </i>
    <i>
      <x v="5"/>
    </i>
    <i>
      <x v="42"/>
    </i>
    <i>
      <x v="33"/>
    </i>
    <i>
      <x v="28"/>
    </i>
    <i>
      <x v="37"/>
    </i>
    <i>
      <x v="48"/>
    </i>
    <i>
      <x v="45"/>
    </i>
    <i>
      <x v="18"/>
    </i>
    <i>
      <x v="39"/>
    </i>
    <i>
      <x v="9"/>
    </i>
    <i>
      <x v="15"/>
    </i>
    <i>
      <x v="36"/>
    </i>
    <i>
      <x v="13"/>
    </i>
    <i>
      <x v="2"/>
    </i>
    <i t="grand">
      <x/>
    </i>
  </rowItems>
  <colItems count="1">
    <i/>
  </colItems>
  <dataFields count="1">
    <dataField name="Sum of MonthlyIncome"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1049FF-5F27-4917-A5FC-A50F30506A26}"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4:F35" firstHeaderRow="1" firstDataRow="1" firstDataCol="0"/>
  <pivotFields count="36">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WorkLifeBalance" fld="30" subtotal="average" baseField="0" baseItem="0" numFmtId="164"/>
  </dataFields>
  <formats count="1">
    <format dxfId="10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5AB77DE8-C70C-429D-97ED-FD7417ADAA8D}" sourceName="Attrition">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25BE654-6675-430E-A8B7-4D1A96A1E065}" sourceName="Department">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8B945A39-E6AB-440F-9F07-1FDA531DCE1D}" sourceName="EducationField">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786A0C-A744-4BDE-A743-7C34A956C879}" sourceName="Gender">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CFA69FF1-3EC7-4AA9-B585-09C84AFE684C}" sourceName="JobRole">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9">
        <i x="4" s="1"/>
        <i x="8" s="1"/>
        <i x="2" s="1"/>
        <i x="5" s="1"/>
        <i x="3" s="1"/>
        <i x="7" s="1"/>
        <i x="1" s="1"/>
        <i x="0"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4536BD8C-5846-44EF-BAC4-502BB58B8371}" sourceName="OverTime">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EF46ED90-3625-4DAE-97B9-A171DA1C6307}" sourceName="MaritalStatus">
  <pivotTables>
    <pivotTable tabId="2" name="PivotTable3"/>
    <pivotTable tabId="2" name="PivotTable1"/>
    <pivotTable tabId="2" name="PivotTable2"/>
    <pivotTable tabId="2" name="PivotTable4"/>
    <pivotTable tabId="2" name="PivotTable5"/>
    <pivotTable tabId="2" name="PivotTable6"/>
    <pivotTable tabId="2" name="PivotTable13"/>
    <pivotTable tabId="2" name="PivotTable15"/>
    <pivotTable tabId="2" name="PivotTable16"/>
  </pivotTables>
  <data>
    <tabular pivotCacheId="133408853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9FCD2761-83D5-473B-8AD3-4DC9174D2448}" cache="Slicer_Attrition" caption="Attrition" columnCount="2" style="SlicerStyleOther1 2" rowHeight="241300"/>
  <slicer name="Department" xr10:uid="{E558DA2F-515F-4639-9448-BD5AEE92C135}" cache="Slicer_Department" caption="Department" style="SlicerStyleOther1 2" rowHeight="241300"/>
  <slicer name="EducationField" xr10:uid="{84B7A273-0490-41CF-8FE7-D4192CFAB6C7}" cache="Slicer_EducationField" caption="EducationField" style="SlicerStyleOther1 2" rowHeight="241300"/>
  <slicer name="Gender" xr10:uid="{ADE257A9-A12B-484B-9D01-0769A5BFD885}" cache="Slicer_Gender" caption="Gender" columnCount="2" style="SlicerStyleOther1 2" rowHeight="241300"/>
  <slicer name="JobRole" xr10:uid="{980632DF-0831-4CED-93C8-AEC614ACEDE6}" cache="Slicer_JobRole" caption="JobRole" style="SlicerStyleOther1 2" rowHeight="241300"/>
  <slicer name="OverTime" xr10:uid="{6830F662-175F-4761-AF2E-ED67434F3050}" cache="Slicer_OverTime" caption="OverTime" columnCount="2" style="SlicerStyleOther1 2" rowHeight="241300"/>
  <slicer name="MaritalStatus" xr10:uid="{D2F7F109-B8E8-45B2-9BE0-98B2206D6104}" cache="Slicer_MaritalStatus" caption="MaritalStatus" style="SlicerStyleOther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CA1ACE-3056-4A41-904E-0A5B5AA77A5F}" name="emp" displayName="emp" ref="A1:AJ1471" totalsRowShown="0" headerRowDxfId="108">
  <autoFilter ref="A1:AJ1471" xr:uid="{ACCA1ACE-3056-4A41-904E-0A5B5AA77A5F}"/>
  <tableColumns count="36">
    <tableColumn id="1" xr3:uid="{1779F0FD-40A8-42E4-A815-7CE72D85847B}" name="Age"/>
    <tableColumn id="2" xr3:uid="{B7745F18-7D02-49FB-8245-28CDB6E51C09}" name="Attrition"/>
    <tableColumn id="3" xr3:uid="{37BF1A8E-50C9-49F4-BB60-337D47AAF448}" name="BusinessTravel"/>
    <tableColumn id="4" xr3:uid="{1185D448-DE27-4C22-8AF2-68A52B9854FE}" name="DailyRate"/>
    <tableColumn id="5" xr3:uid="{E68A9DF3-B82D-4621-8845-72F3D39E8F33}" name="Department"/>
    <tableColumn id="6" xr3:uid="{F3F546C6-A7E4-4BAA-B517-3D6006187B5B}" name="DistanceFromHome"/>
    <tableColumn id="7" xr3:uid="{EB0D45A5-3C92-479F-88B9-F4329ACEA475}" name="Education"/>
    <tableColumn id="8" xr3:uid="{6E055E1B-3331-447A-BBFE-B741FC4A7020}" name="EducationField"/>
    <tableColumn id="9" xr3:uid="{549FA89C-8E0B-4E54-8D22-67C1693C9EA6}" name="EmployeeCount"/>
    <tableColumn id="10" xr3:uid="{28AEDD30-7D9D-469A-9432-71031E2B058E}" name="EmployeeNumber"/>
    <tableColumn id="11" xr3:uid="{6E440501-68FD-4628-92F7-06F74ACCFBB0}" name="EnvironmentSatisfaction"/>
    <tableColumn id="12" xr3:uid="{8D860416-0D20-4F3A-99DE-5F585D83DF72}" name="Gender"/>
    <tableColumn id="13" xr3:uid="{43ABF36D-8081-4ABE-B1B0-2C458073DE88}" name="HourlyRate"/>
    <tableColumn id="14" xr3:uid="{4E2A984C-C544-44D8-9C45-97A3690E8314}" name="JobInvolvement"/>
    <tableColumn id="15" xr3:uid="{10179FD9-C54C-4C3C-90EC-7EF2A51D5919}" name="JobLevel"/>
    <tableColumn id="16" xr3:uid="{24066A46-91F0-44B3-8BBF-F7C6F2D31C40}" name="JobRole"/>
    <tableColumn id="17" xr3:uid="{F2A7BEA5-A31D-4987-B630-0656C4B19EED}" name="JobSatisfaction"/>
    <tableColumn id="18" xr3:uid="{514B39C0-8397-43E1-8687-388938CC77CF}" name="MaritalStatus"/>
    <tableColumn id="19" xr3:uid="{512E3297-0429-4FF1-85C1-CE720DCD48BF}" name="MonthlyIncome"/>
    <tableColumn id="20" xr3:uid="{9D8995E5-A224-4898-8465-A1695BFB85FB}" name="MonthlyRate"/>
    <tableColumn id="21" xr3:uid="{E85BCE1F-1909-4581-92E9-09650D4A6A31}" name="NumCompaniesWorked"/>
    <tableColumn id="22" xr3:uid="{2954430B-68BC-4C5B-9002-D949722F6AAC}" name="Over18"/>
    <tableColumn id="23" xr3:uid="{F7305258-00BA-450A-ACD3-06985C072871}" name="OverTime"/>
    <tableColumn id="24" xr3:uid="{351D9B21-1278-4481-BD3C-D24470E1F6AD}" name="PercentSalaryHike"/>
    <tableColumn id="25" xr3:uid="{A54FDF2C-13C2-4023-829D-DEE5E622B73F}" name="PerformanceRating"/>
    <tableColumn id="26" xr3:uid="{7F702AA6-2AA6-4DC1-8480-411E1BCC72E5}" name="RelationshipSatisfaction"/>
    <tableColumn id="27" xr3:uid="{FBF6CF37-124D-4B7F-9392-2162C2A3B71C}" name="StandardHours"/>
    <tableColumn id="28" xr3:uid="{0CAD697D-42B6-45BB-8D2F-79F5750C0C60}" name="StockOptionLevel"/>
    <tableColumn id="29" xr3:uid="{198D72A6-F81B-469D-98E3-D335BDBC8AC5}" name="TotalWorkingYears"/>
    <tableColumn id="30" xr3:uid="{E10CCB72-2069-4676-B215-AE6415CB6A5C}" name="TrainingTimesLastYear"/>
    <tableColumn id="31" xr3:uid="{AD7E5A16-BC5C-4D0B-99E7-776670CC51C2}" name="WorkLifeBalance"/>
    <tableColumn id="32" xr3:uid="{F658FE5A-8DBF-44A1-890B-64FDE1AFAF58}" name="YearsAtCompany"/>
    <tableColumn id="33" xr3:uid="{E7D66303-4E33-422C-A533-0CA3346BF32E}" name="YearsInCurrentRole"/>
    <tableColumn id="34" xr3:uid="{3F8B242F-5323-44F1-BA85-1CDF4EE32E99}" name="YearsSinceLastPromotion"/>
    <tableColumn id="35" xr3:uid="{8D339B84-6181-4142-9723-4C5240F6A653}" name="YearsWithCurrManager"/>
    <tableColumn id="36" xr3:uid="{3835143C-7B8E-4208-B144-249F5E04C8EA}" name="C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D498-9C17-49C2-9AD6-1866DA669C00}">
  <dimension ref="A1:AJ1471"/>
  <sheetViews>
    <sheetView zoomScale="98" zoomScaleNormal="98" workbookViewId="0">
      <selection activeCell="I1471" sqref="I1471"/>
    </sheetView>
  </sheetViews>
  <sheetFormatPr defaultColWidth="20.7109375" defaultRowHeight="15" x14ac:dyDescent="0.25"/>
  <cols>
    <col min="5" max="5" width="23.85546875" bestFit="1" customWidth="1"/>
    <col min="11" max="11" width="24.42578125" customWidth="1"/>
    <col min="16" max="16" width="25" bestFit="1" customWidth="1"/>
    <col min="21" max="21" width="23.7109375" customWidth="1"/>
    <col min="26" max="26" width="24" customWidth="1"/>
    <col min="30" max="30" width="22.42578125" customWidth="1"/>
    <col min="34" max="34" width="25.140625" customWidth="1"/>
    <col min="35" max="35" width="23.4257812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62</v>
      </c>
    </row>
    <row r="2" spans="1:36"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t="s">
        <v>104</v>
      </c>
    </row>
    <row r="3" spans="1:36"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J3" t="s">
        <v>66</v>
      </c>
    </row>
    <row r="4" spans="1:36"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J4" t="s">
        <v>83</v>
      </c>
    </row>
    <row r="5" spans="1:36"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J5" t="s">
        <v>63</v>
      </c>
    </row>
    <row r="6" spans="1:36"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J6" t="s">
        <v>84</v>
      </c>
    </row>
    <row r="7" spans="1:36"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J7" t="s">
        <v>106</v>
      </c>
    </row>
    <row r="8" spans="1:36"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J8" t="s">
        <v>100</v>
      </c>
    </row>
    <row r="9" spans="1:36"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J9" t="s">
        <v>73</v>
      </c>
    </row>
    <row r="10" spans="1:36"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J10" t="s">
        <v>81</v>
      </c>
    </row>
    <row r="11" spans="1:36"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J11" t="s">
        <v>83</v>
      </c>
    </row>
    <row r="12" spans="1:36"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J12" t="s">
        <v>77</v>
      </c>
    </row>
    <row r="13" spans="1:36"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J13" t="s">
        <v>111</v>
      </c>
    </row>
    <row r="14" spans="1:36"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J14" t="s">
        <v>111</v>
      </c>
    </row>
    <row r="15" spans="1:36"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J15" t="s">
        <v>96</v>
      </c>
    </row>
    <row r="16" spans="1:36"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J16" t="s">
        <v>64</v>
      </c>
    </row>
    <row r="17" spans="1:36"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J17" t="s">
        <v>108</v>
      </c>
    </row>
    <row r="18" spans="1:36"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J18" t="s">
        <v>66</v>
      </c>
    </row>
    <row r="19" spans="1:36"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J19" t="s">
        <v>68</v>
      </c>
    </row>
    <row r="20" spans="1:36"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J20" t="s">
        <v>85</v>
      </c>
    </row>
    <row r="21" spans="1:36"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J21" t="s">
        <v>109</v>
      </c>
    </row>
    <row r="22" spans="1:36"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J22" t="s">
        <v>89</v>
      </c>
    </row>
    <row r="23" spans="1:36"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J23" t="s">
        <v>101</v>
      </c>
    </row>
    <row r="24" spans="1:36"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J24" t="s">
        <v>80</v>
      </c>
    </row>
    <row r="25" spans="1:36"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J25" t="s">
        <v>73</v>
      </c>
    </row>
    <row r="26" spans="1:36"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J26" t="s">
        <v>108</v>
      </c>
    </row>
    <row r="27" spans="1:36"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J27" t="s">
        <v>77</v>
      </c>
    </row>
    <row r="28" spans="1:36"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J28" t="s">
        <v>94</v>
      </c>
    </row>
    <row r="29" spans="1:36"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J29" t="s">
        <v>104</v>
      </c>
    </row>
    <row r="30" spans="1:36"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J30" t="s">
        <v>81</v>
      </c>
    </row>
    <row r="31" spans="1:36"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J31" t="s">
        <v>90</v>
      </c>
    </row>
    <row r="32" spans="1:36"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J32" t="s">
        <v>67</v>
      </c>
    </row>
    <row r="33" spans="1:36"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J33" t="s">
        <v>96</v>
      </c>
    </row>
    <row r="34" spans="1:36"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J34" t="s">
        <v>67</v>
      </c>
    </row>
    <row r="35" spans="1:36"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J35" t="s">
        <v>112</v>
      </c>
    </row>
    <row r="36" spans="1:36"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J36" t="s">
        <v>93</v>
      </c>
    </row>
    <row r="37" spans="1:36"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J37" t="s">
        <v>75</v>
      </c>
    </row>
    <row r="38" spans="1:36"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J38" t="s">
        <v>67</v>
      </c>
    </row>
    <row r="39" spans="1:36"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J39" t="s">
        <v>104</v>
      </c>
    </row>
    <row r="40" spans="1:36"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J40" t="s">
        <v>107</v>
      </c>
    </row>
    <row r="41" spans="1:36"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J41" t="s">
        <v>72</v>
      </c>
    </row>
    <row r="42" spans="1:36"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J42" t="s">
        <v>87</v>
      </c>
    </row>
    <row r="43" spans="1:36"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J43" t="s">
        <v>68</v>
      </c>
    </row>
    <row r="44" spans="1:36"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J44" t="s">
        <v>101</v>
      </c>
    </row>
    <row r="45" spans="1:36"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J45" t="s">
        <v>70</v>
      </c>
    </row>
    <row r="46" spans="1:36"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J46" t="s">
        <v>97</v>
      </c>
    </row>
    <row r="47" spans="1:36"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J47" t="s">
        <v>63</v>
      </c>
    </row>
    <row r="48" spans="1:36"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J48" t="s">
        <v>111</v>
      </c>
    </row>
    <row r="49" spans="1:36"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J49" t="s">
        <v>81</v>
      </c>
    </row>
    <row r="50" spans="1:36"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J50" t="s">
        <v>104</v>
      </c>
    </row>
    <row r="51" spans="1:36"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J51" t="s">
        <v>96</v>
      </c>
    </row>
    <row r="52" spans="1:36"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J52" t="s">
        <v>92</v>
      </c>
    </row>
    <row r="53" spans="1:36"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J53" t="s">
        <v>75</v>
      </c>
    </row>
    <row r="54" spans="1:36"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J54" t="s">
        <v>79</v>
      </c>
    </row>
    <row r="55" spans="1:36"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J55" t="s">
        <v>90</v>
      </c>
    </row>
    <row r="56" spans="1:36"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J56" t="s">
        <v>86</v>
      </c>
    </row>
    <row r="57" spans="1:36"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J57" t="s">
        <v>94</v>
      </c>
    </row>
    <row r="58" spans="1:36"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J58" t="s">
        <v>92</v>
      </c>
    </row>
    <row r="59" spans="1:36"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J59" t="s">
        <v>73</v>
      </c>
    </row>
    <row r="60" spans="1:36"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J60" t="s">
        <v>75</v>
      </c>
    </row>
    <row r="61" spans="1:36"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J61" t="s">
        <v>68</v>
      </c>
    </row>
    <row r="62" spans="1:36"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J62" t="s">
        <v>112</v>
      </c>
    </row>
    <row r="63" spans="1:36"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J63" t="s">
        <v>68</v>
      </c>
    </row>
    <row r="64" spans="1:36"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J64" t="s">
        <v>106</v>
      </c>
    </row>
    <row r="65" spans="1:36"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J65" t="s">
        <v>109</v>
      </c>
    </row>
    <row r="66" spans="1:36"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J66" t="s">
        <v>93</v>
      </c>
    </row>
    <row r="67" spans="1:36"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J67" t="s">
        <v>108</v>
      </c>
    </row>
    <row r="68" spans="1:36"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J68" t="s">
        <v>99</v>
      </c>
    </row>
    <row r="69" spans="1:36"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J69" t="s">
        <v>103</v>
      </c>
    </row>
    <row r="70" spans="1:36"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J70" t="s">
        <v>100</v>
      </c>
    </row>
    <row r="71" spans="1:36"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J71" t="s">
        <v>98</v>
      </c>
    </row>
    <row r="72" spans="1:36"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J72" t="s">
        <v>99</v>
      </c>
    </row>
    <row r="73" spans="1:36"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J73" t="s">
        <v>77</v>
      </c>
    </row>
    <row r="74" spans="1:36"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J74" t="s">
        <v>80</v>
      </c>
    </row>
    <row r="75" spans="1:36"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J75" t="s">
        <v>84</v>
      </c>
    </row>
    <row r="76" spans="1:36"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J76" t="s">
        <v>66</v>
      </c>
    </row>
    <row r="77" spans="1:36"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J77" t="s">
        <v>74</v>
      </c>
    </row>
    <row r="78" spans="1:36"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J78" t="s">
        <v>78</v>
      </c>
    </row>
    <row r="79" spans="1:36"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J79" t="s">
        <v>79</v>
      </c>
    </row>
    <row r="80" spans="1:36"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J80" t="s">
        <v>96</v>
      </c>
    </row>
    <row r="81" spans="1:36"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J81" t="s">
        <v>97</v>
      </c>
    </row>
    <row r="82" spans="1:36"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J82" t="s">
        <v>74</v>
      </c>
    </row>
    <row r="83" spans="1:36"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J83" t="s">
        <v>107</v>
      </c>
    </row>
    <row r="84" spans="1:36"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J84" t="s">
        <v>107</v>
      </c>
    </row>
    <row r="85" spans="1:36"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J85" t="s">
        <v>103</v>
      </c>
    </row>
    <row r="86" spans="1:36"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J86" t="s">
        <v>108</v>
      </c>
    </row>
    <row r="87" spans="1:36"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J87" t="s">
        <v>86</v>
      </c>
    </row>
    <row r="88" spans="1:36"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J88" t="s">
        <v>81</v>
      </c>
    </row>
    <row r="89" spans="1:36"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J89" t="s">
        <v>87</v>
      </c>
    </row>
    <row r="90" spans="1:36"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J90" t="s">
        <v>99</v>
      </c>
    </row>
    <row r="91" spans="1:36"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J91" t="s">
        <v>71</v>
      </c>
    </row>
    <row r="92" spans="1:36"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J92" t="s">
        <v>83</v>
      </c>
    </row>
    <row r="93" spans="1:36"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J93" t="s">
        <v>80</v>
      </c>
    </row>
    <row r="94" spans="1:36"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J94" t="s">
        <v>108</v>
      </c>
    </row>
    <row r="95" spans="1:36"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J95" t="s">
        <v>83</v>
      </c>
    </row>
    <row r="96" spans="1:36"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J96" t="s">
        <v>64</v>
      </c>
    </row>
    <row r="97" spans="1:36"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J97" t="s">
        <v>96</v>
      </c>
    </row>
    <row r="98" spans="1:36"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J98" t="s">
        <v>100</v>
      </c>
    </row>
    <row r="99" spans="1:36"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J99" t="s">
        <v>74</v>
      </c>
    </row>
    <row r="100" spans="1:36"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J100" t="s">
        <v>94</v>
      </c>
    </row>
    <row r="101" spans="1:36"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J101" t="s">
        <v>96</v>
      </c>
    </row>
    <row r="102" spans="1:36"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J102" t="s">
        <v>80</v>
      </c>
    </row>
    <row r="103" spans="1:36"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J103" t="s">
        <v>97</v>
      </c>
    </row>
    <row r="104" spans="1:36"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J104" t="s">
        <v>98</v>
      </c>
    </row>
    <row r="105" spans="1:36"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J105" t="s">
        <v>95</v>
      </c>
    </row>
    <row r="106" spans="1:36"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J106" t="s">
        <v>67</v>
      </c>
    </row>
    <row r="107" spans="1:36"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J107" t="s">
        <v>107</v>
      </c>
    </row>
    <row r="108" spans="1:36"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J108" t="s">
        <v>85</v>
      </c>
    </row>
    <row r="109" spans="1:36"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J109" t="s">
        <v>101</v>
      </c>
    </row>
    <row r="110" spans="1:36"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J110" t="s">
        <v>105</v>
      </c>
    </row>
    <row r="111" spans="1:36"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J111" t="s">
        <v>111</v>
      </c>
    </row>
    <row r="112" spans="1:36"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J112" t="s">
        <v>103</v>
      </c>
    </row>
    <row r="113" spans="1:36"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J113" t="s">
        <v>75</v>
      </c>
    </row>
    <row r="114" spans="1:36"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J114" t="s">
        <v>64</v>
      </c>
    </row>
    <row r="115" spans="1:36"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J115" t="s">
        <v>109</v>
      </c>
    </row>
    <row r="116" spans="1:36"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J116" t="s">
        <v>93</v>
      </c>
    </row>
    <row r="117" spans="1:36"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J117" t="s">
        <v>107</v>
      </c>
    </row>
    <row r="118" spans="1:36"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J118" t="s">
        <v>90</v>
      </c>
    </row>
    <row r="119" spans="1:36"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J119" t="s">
        <v>63</v>
      </c>
    </row>
    <row r="120" spans="1:36"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J120" t="s">
        <v>85</v>
      </c>
    </row>
    <row r="121" spans="1:36"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J121" t="s">
        <v>85</v>
      </c>
    </row>
    <row r="122" spans="1:36"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J122" t="s">
        <v>105</v>
      </c>
    </row>
    <row r="123" spans="1:36"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J123" t="s">
        <v>70</v>
      </c>
    </row>
    <row r="124" spans="1:36"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J124" t="s">
        <v>82</v>
      </c>
    </row>
    <row r="125" spans="1:36"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J125" t="s">
        <v>64</v>
      </c>
    </row>
    <row r="126" spans="1:36"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J126" t="s">
        <v>90</v>
      </c>
    </row>
    <row r="127" spans="1:36"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J127" t="s">
        <v>71</v>
      </c>
    </row>
    <row r="128" spans="1:36"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J128" t="s">
        <v>71</v>
      </c>
    </row>
    <row r="129" spans="1:36"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J129" t="s">
        <v>69</v>
      </c>
    </row>
    <row r="130" spans="1:36"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J130" t="s">
        <v>104</v>
      </c>
    </row>
    <row r="131" spans="1:36"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J131" t="s">
        <v>106</v>
      </c>
    </row>
    <row r="132" spans="1:36"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J132" t="s">
        <v>87</v>
      </c>
    </row>
    <row r="133" spans="1:36"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J133" t="s">
        <v>104</v>
      </c>
    </row>
    <row r="134" spans="1:36"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J134" t="s">
        <v>70</v>
      </c>
    </row>
    <row r="135" spans="1:36"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J135" t="s">
        <v>83</v>
      </c>
    </row>
    <row r="136" spans="1:36"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J136" t="s">
        <v>95</v>
      </c>
    </row>
    <row r="137" spans="1:36"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J137" t="s">
        <v>72</v>
      </c>
    </row>
    <row r="138" spans="1:36"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J138" t="s">
        <v>86</v>
      </c>
    </row>
    <row r="139" spans="1:36"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J139" t="s">
        <v>77</v>
      </c>
    </row>
    <row r="140" spans="1:36"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J140" t="s">
        <v>96</v>
      </c>
    </row>
    <row r="141" spans="1:36"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J141" t="s">
        <v>85</v>
      </c>
    </row>
    <row r="142" spans="1:36"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J142" t="s">
        <v>79</v>
      </c>
    </row>
    <row r="143" spans="1:36"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J143" t="s">
        <v>94</v>
      </c>
    </row>
    <row r="144" spans="1:36"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J144" t="s">
        <v>85</v>
      </c>
    </row>
    <row r="145" spans="1:36"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J145" t="s">
        <v>97</v>
      </c>
    </row>
    <row r="146" spans="1:36"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J146" t="s">
        <v>85</v>
      </c>
    </row>
    <row r="147" spans="1:36"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J147" t="s">
        <v>66</v>
      </c>
    </row>
    <row r="148" spans="1:36"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J148" t="s">
        <v>79</v>
      </c>
    </row>
    <row r="149" spans="1:36"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J149" t="s">
        <v>64</v>
      </c>
    </row>
    <row r="150" spans="1:36"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J150" t="s">
        <v>94</v>
      </c>
    </row>
    <row r="151" spans="1:36"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J151" t="s">
        <v>68</v>
      </c>
    </row>
    <row r="152" spans="1:36"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J152" t="s">
        <v>80</v>
      </c>
    </row>
    <row r="153" spans="1:36"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J153" t="s">
        <v>93</v>
      </c>
    </row>
    <row r="154" spans="1:36"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J154" t="s">
        <v>98</v>
      </c>
    </row>
    <row r="155" spans="1:36"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J155" t="s">
        <v>108</v>
      </c>
    </row>
    <row r="156" spans="1:36"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J156" t="s">
        <v>83</v>
      </c>
    </row>
    <row r="157" spans="1:36"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J157" t="s">
        <v>71</v>
      </c>
    </row>
    <row r="158" spans="1:36"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J158" t="s">
        <v>105</v>
      </c>
    </row>
    <row r="159" spans="1:36"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J159" t="s">
        <v>107</v>
      </c>
    </row>
    <row r="160" spans="1:36"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J160" t="s">
        <v>73</v>
      </c>
    </row>
    <row r="161" spans="1:36"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J161" t="s">
        <v>87</v>
      </c>
    </row>
    <row r="162" spans="1:36"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J162" t="s">
        <v>87</v>
      </c>
    </row>
    <row r="163" spans="1:36"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J163" t="s">
        <v>77</v>
      </c>
    </row>
    <row r="164" spans="1:36"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J164" t="s">
        <v>84</v>
      </c>
    </row>
    <row r="165" spans="1:36"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J165" t="s">
        <v>94</v>
      </c>
    </row>
    <row r="166" spans="1:36"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J166" t="s">
        <v>81</v>
      </c>
    </row>
    <row r="167" spans="1:36"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J167" t="s">
        <v>71</v>
      </c>
    </row>
    <row r="168" spans="1:36"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J168" t="s">
        <v>89</v>
      </c>
    </row>
    <row r="169" spans="1:36"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J169" t="s">
        <v>79</v>
      </c>
    </row>
    <row r="170" spans="1:36"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J170" t="s">
        <v>75</v>
      </c>
    </row>
    <row r="171" spans="1:36"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J171" t="s">
        <v>104</v>
      </c>
    </row>
    <row r="172" spans="1:36"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J172" t="s">
        <v>73</v>
      </c>
    </row>
    <row r="173" spans="1:36"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J173" t="s">
        <v>79</v>
      </c>
    </row>
    <row r="174" spans="1:36"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J174" t="s">
        <v>83</v>
      </c>
    </row>
    <row r="175" spans="1:36"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J175" t="s">
        <v>78</v>
      </c>
    </row>
    <row r="176" spans="1:36"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J176" t="s">
        <v>88</v>
      </c>
    </row>
    <row r="177" spans="1:36"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J177" t="s">
        <v>107</v>
      </c>
    </row>
    <row r="178" spans="1:36"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J178" t="s">
        <v>106</v>
      </c>
    </row>
    <row r="179" spans="1:36"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J179" t="s">
        <v>73</v>
      </c>
    </row>
    <row r="180" spans="1:36"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J180" t="s">
        <v>77</v>
      </c>
    </row>
    <row r="181" spans="1:36"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J181" t="s">
        <v>83</v>
      </c>
    </row>
    <row r="182" spans="1:36"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J182" t="s">
        <v>74</v>
      </c>
    </row>
    <row r="183" spans="1:36"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J183" t="s">
        <v>77</v>
      </c>
    </row>
    <row r="184" spans="1:36"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J184" t="s">
        <v>78</v>
      </c>
    </row>
    <row r="185" spans="1:36"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J185" t="s">
        <v>111</v>
      </c>
    </row>
    <row r="186" spans="1:36"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J186" t="s">
        <v>97</v>
      </c>
    </row>
    <row r="187" spans="1:36"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J187" t="s">
        <v>83</v>
      </c>
    </row>
    <row r="188" spans="1:36"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J188" t="s">
        <v>79</v>
      </c>
    </row>
    <row r="189" spans="1:36"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J189" t="s">
        <v>112</v>
      </c>
    </row>
    <row r="190" spans="1:36"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J190" t="s">
        <v>109</v>
      </c>
    </row>
    <row r="191" spans="1:36"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J191" t="s">
        <v>75</v>
      </c>
    </row>
    <row r="192" spans="1:36"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J192" t="s">
        <v>82</v>
      </c>
    </row>
    <row r="193" spans="1:36"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J193" t="s">
        <v>63</v>
      </c>
    </row>
    <row r="194" spans="1:36"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J194" t="s">
        <v>89</v>
      </c>
    </row>
    <row r="195" spans="1:36"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J195" t="s">
        <v>100</v>
      </c>
    </row>
    <row r="196" spans="1:36"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J196" t="s">
        <v>63</v>
      </c>
    </row>
    <row r="197" spans="1:36"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J197" t="s">
        <v>74</v>
      </c>
    </row>
    <row r="198" spans="1:36"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J198" t="s">
        <v>73</v>
      </c>
    </row>
    <row r="199" spans="1:36"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J199" t="s">
        <v>67</v>
      </c>
    </row>
    <row r="200" spans="1:36"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J200" t="s">
        <v>76</v>
      </c>
    </row>
    <row r="201" spans="1:36"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J201" t="s">
        <v>65</v>
      </c>
    </row>
    <row r="202" spans="1:36"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J202" t="s">
        <v>63</v>
      </c>
    </row>
    <row r="203" spans="1:36"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J203" t="s">
        <v>75</v>
      </c>
    </row>
    <row r="204" spans="1:36"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J204" t="s">
        <v>99</v>
      </c>
    </row>
    <row r="205" spans="1:36"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J205" t="s">
        <v>106</v>
      </c>
    </row>
    <row r="206" spans="1:36"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J206" t="s">
        <v>93</v>
      </c>
    </row>
    <row r="207" spans="1:36"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J207" t="s">
        <v>91</v>
      </c>
    </row>
    <row r="208" spans="1:36"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J208" t="s">
        <v>88</v>
      </c>
    </row>
    <row r="209" spans="1:36"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J209" t="s">
        <v>107</v>
      </c>
    </row>
    <row r="210" spans="1:36"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J210" t="s">
        <v>70</v>
      </c>
    </row>
    <row r="211" spans="1:36"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J211" t="s">
        <v>70</v>
      </c>
    </row>
    <row r="212" spans="1:36"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J212" t="s">
        <v>97</v>
      </c>
    </row>
    <row r="213" spans="1:36"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J213" t="s">
        <v>107</v>
      </c>
    </row>
    <row r="214" spans="1:36"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J214" t="s">
        <v>79</v>
      </c>
    </row>
    <row r="215" spans="1:36"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J215" t="s">
        <v>66</v>
      </c>
    </row>
    <row r="216" spans="1:36"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J216" t="s">
        <v>107</v>
      </c>
    </row>
    <row r="217" spans="1:36"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J217" t="s">
        <v>87</v>
      </c>
    </row>
    <row r="218" spans="1:36"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J218" t="s">
        <v>86</v>
      </c>
    </row>
    <row r="219" spans="1:36"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J219" t="s">
        <v>102</v>
      </c>
    </row>
    <row r="220" spans="1:36"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J220" t="s">
        <v>66</v>
      </c>
    </row>
    <row r="221" spans="1:36"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J221" t="s">
        <v>106</v>
      </c>
    </row>
    <row r="222" spans="1:36"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J222" t="s">
        <v>93</v>
      </c>
    </row>
    <row r="223" spans="1:36"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J223" t="s">
        <v>101</v>
      </c>
    </row>
    <row r="224" spans="1:36"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J224" t="s">
        <v>112</v>
      </c>
    </row>
    <row r="225" spans="1:36"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J225" t="s">
        <v>70</v>
      </c>
    </row>
    <row r="226" spans="1:36"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J226" t="s">
        <v>84</v>
      </c>
    </row>
    <row r="227" spans="1:36"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J227" t="s">
        <v>63</v>
      </c>
    </row>
    <row r="228" spans="1:36"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J228" t="s">
        <v>65</v>
      </c>
    </row>
    <row r="229" spans="1:36"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J229" t="s">
        <v>105</v>
      </c>
    </row>
    <row r="230" spans="1:36"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J230" t="s">
        <v>105</v>
      </c>
    </row>
    <row r="231" spans="1:36"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J231" t="s">
        <v>82</v>
      </c>
    </row>
    <row r="232" spans="1:36"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J232" t="s">
        <v>94</v>
      </c>
    </row>
    <row r="233" spans="1:36"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J233" t="s">
        <v>76</v>
      </c>
    </row>
    <row r="234" spans="1:36"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J234" t="s">
        <v>101</v>
      </c>
    </row>
    <row r="235" spans="1:36"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J235" t="s">
        <v>73</v>
      </c>
    </row>
    <row r="236" spans="1:36"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J236" t="s">
        <v>91</v>
      </c>
    </row>
    <row r="237" spans="1:36"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J237" t="s">
        <v>68</v>
      </c>
    </row>
    <row r="238" spans="1:36"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J238" t="s">
        <v>86</v>
      </c>
    </row>
    <row r="239" spans="1:36"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J239" t="s">
        <v>79</v>
      </c>
    </row>
    <row r="240" spans="1:36"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J240" t="s">
        <v>76</v>
      </c>
    </row>
    <row r="241" spans="1:36"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J241" t="s">
        <v>93</v>
      </c>
    </row>
    <row r="242" spans="1:36"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J242" t="s">
        <v>80</v>
      </c>
    </row>
    <row r="243" spans="1:36"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J243" t="s">
        <v>80</v>
      </c>
    </row>
    <row r="244" spans="1:36"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J244" t="s">
        <v>78</v>
      </c>
    </row>
    <row r="245" spans="1:36"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J245" t="s">
        <v>73</v>
      </c>
    </row>
    <row r="246" spans="1:36"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J246" t="s">
        <v>109</v>
      </c>
    </row>
    <row r="247" spans="1:36"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J247" t="s">
        <v>93</v>
      </c>
    </row>
    <row r="248" spans="1:36"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J248" t="s">
        <v>97</v>
      </c>
    </row>
    <row r="249" spans="1:36"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J249" t="s">
        <v>92</v>
      </c>
    </row>
    <row r="250" spans="1:36"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J250" t="s">
        <v>65</v>
      </c>
    </row>
    <row r="251" spans="1:36"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J251" t="s">
        <v>66</v>
      </c>
    </row>
    <row r="252" spans="1:36"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J252" t="s">
        <v>79</v>
      </c>
    </row>
    <row r="253" spans="1:36"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J253" t="s">
        <v>109</v>
      </c>
    </row>
    <row r="254" spans="1:36"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J254" t="s">
        <v>95</v>
      </c>
    </row>
    <row r="255" spans="1:36"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J255" t="s">
        <v>70</v>
      </c>
    </row>
    <row r="256" spans="1:36"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J256" t="s">
        <v>85</v>
      </c>
    </row>
    <row r="257" spans="1:36"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J257" t="s">
        <v>107</v>
      </c>
    </row>
    <row r="258" spans="1:36"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J258" t="s">
        <v>98</v>
      </c>
    </row>
    <row r="259" spans="1:36"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J259" t="s">
        <v>72</v>
      </c>
    </row>
    <row r="260" spans="1:36"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J260" t="s">
        <v>71</v>
      </c>
    </row>
    <row r="261" spans="1:36"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J261" t="s">
        <v>67</v>
      </c>
    </row>
    <row r="262" spans="1:36"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J262" t="s">
        <v>69</v>
      </c>
    </row>
    <row r="263" spans="1:36"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J263" t="s">
        <v>64</v>
      </c>
    </row>
    <row r="264" spans="1:36"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J264" t="s">
        <v>83</v>
      </c>
    </row>
    <row r="265" spans="1:36"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J265" t="s">
        <v>94</v>
      </c>
    </row>
    <row r="266" spans="1:36"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J266" t="s">
        <v>94</v>
      </c>
    </row>
    <row r="267" spans="1:36"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J267" t="s">
        <v>78</v>
      </c>
    </row>
    <row r="268" spans="1:36"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J268" t="s">
        <v>64</v>
      </c>
    </row>
    <row r="269" spans="1:36"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J269" t="s">
        <v>73</v>
      </c>
    </row>
    <row r="270" spans="1:36"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J270" t="s">
        <v>83</v>
      </c>
    </row>
    <row r="271" spans="1:36"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J271" t="s">
        <v>69</v>
      </c>
    </row>
    <row r="272" spans="1:36"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J272" t="s">
        <v>100</v>
      </c>
    </row>
    <row r="273" spans="1:36"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J273" t="s">
        <v>64</v>
      </c>
    </row>
    <row r="274" spans="1:36"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J274" t="s">
        <v>76</v>
      </c>
    </row>
    <row r="275" spans="1:36"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J275" t="s">
        <v>87</v>
      </c>
    </row>
    <row r="276" spans="1:36"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J276" t="s">
        <v>71</v>
      </c>
    </row>
    <row r="277" spans="1:36"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J277" t="s">
        <v>77</v>
      </c>
    </row>
    <row r="278" spans="1:36"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J278" t="s">
        <v>66</v>
      </c>
    </row>
    <row r="279" spans="1:36"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J279" t="s">
        <v>106</v>
      </c>
    </row>
    <row r="280" spans="1:36"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J280" t="s">
        <v>84</v>
      </c>
    </row>
    <row r="281" spans="1:36"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J281" t="s">
        <v>77</v>
      </c>
    </row>
    <row r="282" spans="1:36"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J282" t="s">
        <v>106</v>
      </c>
    </row>
    <row r="283" spans="1:36"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J283" t="s">
        <v>83</v>
      </c>
    </row>
    <row r="284" spans="1:36"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J284" t="s">
        <v>70</v>
      </c>
    </row>
    <row r="285" spans="1:36"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J285" t="s">
        <v>81</v>
      </c>
    </row>
    <row r="286" spans="1:36"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J286" t="s">
        <v>109</v>
      </c>
    </row>
    <row r="287" spans="1:36"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J287" t="s">
        <v>91</v>
      </c>
    </row>
    <row r="288" spans="1:36"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J288" t="s">
        <v>93</v>
      </c>
    </row>
    <row r="289" spans="1:36"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J289" t="s">
        <v>70</v>
      </c>
    </row>
    <row r="290" spans="1:36"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J290" t="s">
        <v>77</v>
      </c>
    </row>
    <row r="291" spans="1:36"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J291" t="s">
        <v>69</v>
      </c>
    </row>
    <row r="292" spans="1:36"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J292" t="s">
        <v>77</v>
      </c>
    </row>
    <row r="293" spans="1:36"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J293" t="s">
        <v>111</v>
      </c>
    </row>
    <row r="294" spans="1:36"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J294" t="s">
        <v>96</v>
      </c>
    </row>
    <row r="295" spans="1:36"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J295" t="s">
        <v>105</v>
      </c>
    </row>
    <row r="296" spans="1:36"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J296" t="s">
        <v>112</v>
      </c>
    </row>
    <row r="297" spans="1:36"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J297" t="s">
        <v>63</v>
      </c>
    </row>
    <row r="298" spans="1:36"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J298" t="s">
        <v>81</v>
      </c>
    </row>
    <row r="299" spans="1:36"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J299" t="s">
        <v>103</v>
      </c>
    </row>
    <row r="300" spans="1:36"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J300" t="s">
        <v>102</v>
      </c>
    </row>
    <row r="301" spans="1:36"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J301" t="s">
        <v>67</v>
      </c>
    </row>
    <row r="302" spans="1:36"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J302" t="s">
        <v>111</v>
      </c>
    </row>
    <row r="303" spans="1:36"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J303" t="s">
        <v>74</v>
      </c>
    </row>
    <row r="304" spans="1:36"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J304" t="s">
        <v>64</v>
      </c>
    </row>
    <row r="305" spans="1:36"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J305" t="s">
        <v>75</v>
      </c>
    </row>
    <row r="306" spans="1:36"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J306" t="s">
        <v>89</v>
      </c>
    </row>
    <row r="307" spans="1:36"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J307" t="s">
        <v>72</v>
      </c>
    </row>
    <row r="308" spans="1:36"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J308" t="s">
        <v>89</v>
      </c>
    </row>
    <row r="309" spans="1:36"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J309" t="s">
        <v>70</v>
      </c>
    </row>
    <row r="310" spans="1:36"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J310" t="s">
        <v>84</v>
      </c>
    </row>
    <row r="311" spans="1:36"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J311" t="s">
        <v>78</v>
      </c>
    </row>
    <row r="312" spans="1:36"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J312" t="s">
        <v>69</v>
      </c>
    </row>
    <row r="313" spans="1:36"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J313" t="s">
        <v>104</v>
      </c>
    </row>
    <row r="314" spans="1:36"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J314" t="s">
        <v>73</v>
      </c>
    </row>
    <row r="315" spans="1:36"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J315" t="s">
        <v>67</v>
      </c>
    </row>
    <row r="316" spans="1:36"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J316" t="s">
        <v>97</v>
      </c>
    </row>
    <row r="317" spans="1:36"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J317" t="s">
        <v>103</v>
      </c>
    </row>
    <row r="318" spans="1:36"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J318" t="s">
        <v>106</v>
      </c>
    </row>
    <row r="319" spans="1:36"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J319" t="s">
        <v>111</v>
      </c>
    </row>
    <row r="320" spans="1:36"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J320" t="s">
        <v>86</v>
      </c>
    </row>
    <row r="321" spans="1:36"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J321" t="s">
        <v>98</v>
      </c>
    </row>
    <row r="322" spans="1:36"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J322" t="s">
        <v>89</v>
      </c>
    </row>
    <row r="323" spans="1:36"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J323" t="s">
        <v>75</v>
      </c>
    </row>
    <row r="324" spans="1:36"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J324" t="s">
        <v>99</v>
      </c>
    </row>
    <row r="325" spans="1:36"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J325" t="s">
        <v>102</v>
      </c>
    </row>
    <row r="326" spans="1:36"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J326" t="s">
        <v>77</v>
      </c>
    </row>
    <row r="327" spans="1:36"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J327" t="s">
        <v>91</v>
      </c>
    </row>
    <row r="328" spans="1:36"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J328" t="s">
        <v>73</v>
      </c>
    </row>
    <row r="329" spans="1:36"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J329" t="s">
        <v>105</v>
      </c>
    </row>
    <row r="330" spans="1:36"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J330" t="s">
        <v>89</v>
      </c>
    </row>
    <row r="331" spans="1:36"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J331" t="s">
        <v>99</v>
      </c>
    </row>
    <row r="332" spans="1:36"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J332" t="s">
        <v>107</v>
      </c>
    </row>
    <row r="333" spans="1:36"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J333" t="s">
        <v>101</v>
      </c>
    </row>
    <row r="334" spans="1:36"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J334" t="s">
        <v>72</v>
      </c>
    </row>
    <row r="335" spans="1:36"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J335" t="s">
        <v>75</v>
      </c>
    </row>
    <row r="336" spans="1:36"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J336" t="s">
        <v>87</v>
      </c>
    </row>
    <row r="337" spans="1:36"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J337" t="s">
        <v>102</v>
      </c>
    </row>
    <row r="338" spans="1:36"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J338" t="s">
        <v>84</v>
      </c>
    </row>
    <row r="339" spans="1:36"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J339" t="s">
        <v>69</v>
      </c>
    </row>
    <row r="340" spans="1:36"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J340" t="s">
        <v>97</v>
      </c>
    </row>
    <row r="341" spans="1:36"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J341" t="s">
        <v>81</v>
      </c>
    </row>
    <row r="342" spans="1:36"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J342" t="s">
        <v>101</v>
      </c>
    </row>
    <row r="343" spans="1:36"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J343" t="s">
        <v>104</v>
      </c>
    </row>
    <row r="344" spans="1:36"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J344" t="s">
        <v>63</v>
      </c>
    </row>
    <row r="345" spans="1:36"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J345" t="s">
        <v>94</v>
      </c>
    </row>
    <row r="346" spans="1:36"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J346" t="s">
        <v>97</v>
      </c>
    </row>
    <row r="347" spans="1:36"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J347" t="s">
        <v>102</v>
      </c>
    </row>
    <row r="348" spans="1:36"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J348" t="s">
        <v>93</v>
      </c>
    </row>
    <row r="349" spans="1:36"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J349" t="s">
        <v>74</v>
      </c>
    </row>
    <row r="350" spans="1:36"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J350" t="s">
        <v>84</v>
      </c>
    </row>
    <row r="351" spans="1:36"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J351" t="s">
        <v>87</v>
      </c>
    </row>
    <row r="352" spans="1:36"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J352" t="s">
        <v>92</v>
      </c>
    </row>
    <row r="353" spans="1:36"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J353" t="s">
        <v>93</v>
      </c>
    </row>
    <row r="354" spans="1:36"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J354" t="s">
        <v>110</v>
      </c>
    </row>
    <row r="355" spans="1:36"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J355" t="s">
        <v>68</v>
      </c>
    </row>
    <row r="356" spans="1:36"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J356" t="s">
        <v>76</v>
      </c>
    </row>
    <row r="357" spans="1:36"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J357" t="s">
        <v>73</v>
      </c>
    </row>
    <row r="358" spans="1:36"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J358" t="s">
        <v>87</v>
      </c>
    </row>
    <row r="359" spans="1:36"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J359" t="s">
        <v>78</v>
      </c>
    </row>
    <row r="360" spans="1:36"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J360" t="s">
        <v>76</v>
      </c>
    </row>
    <row r="361" spans="1:36"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J361" t="s">
        <v>76</v>
      </c>
    </row>
    <row r="362" spans="1:36"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J362" t="s">
        <v>72</v>
      </c>
    </row>
    <row r="363" spans="1:36"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J363" t="s">
        <v>65</v>
      </c>
    </row>
    <row r="364" spans="1:36"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J364" t="s">
        <v>111</v>
      </c>
    </row>
    <row r="365" spans="1:36"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J365" t="s">
        <v>110</v>
      </c>
    </row>
    <row r="366" spans="1:36"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J366" t="s">
        <v>63</v>
      </c>
    </row>
    <row r="367" spans="1:36"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J367" t="s">
        <v>81</v>
      </c>
    </row>
    <row r="368" spans="1:36"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J368" t="s">
        <v>101</v>
      </c>
    </row>
    <row r="369" spans="1:36"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J369" t="s">
        <v>78</v>
      </c>
    </row>
    <row r="370" spans="1:36"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J370" t="s">
        <v>106</v>
      </c>
    </row>
    <row r="371" spans="1:36"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J371" t="s">
        <v>110</v>
      </c>
    </row>
    <row r="372" spans="1:36"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J372" t="s">
        <v>107</v>
      </c>
    </row>
    <row r="373" spans="1:36"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J373" t="s">
        <v>107</v>
      </c>
    </row>
    <row r="374" spans="1:36"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J374" t="s">
        <v>98</v>
      </c>
    </row>
    <row r="375" spans="1:36"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J375" t="s">
        <v>108</v>
      </c>
    </row>
    <row r="376" spans="1:36"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J376" t="s">
        <v>79</v>
      </c>
    </row>
    <row r="377" spans="1:36"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J377" t="s">
        <v>86</v>
      </c>
    </row>
    <row r="378" spans="1:36"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J378" t="s">
        <v>82</v>
      </c>
    </row>
    <row r="379" spans="1:36"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J379" t="s">
        <v>96</v>
      </c>
    </row>
    <row r="380" spans="1:36"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J380" t="s">
        <v>95</v>
      </c>
    </row>
    <row r="381" spans="1:36"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J381" t="s">
        <v>81</v>
      </c>
    </row>
    <row r="382" spans="1:36"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J382" t="s">
        <v>79</v>
      </c>
    </row>
    <row r="383" spans="1:36"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J383" t="s">
        <v>70</v>
      </c>
    </row>
    <row r="384" spans="1:36"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J384" t="s">
        <v>94</v>
      </c>
    </row>
    <row r="385" spans="1:36"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J385" t="s">
        <v>68</v>
      </c>
    </row>
    <row r="386" spans="1:36"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J386" t="s">
        <v>91</v>
      </c>
    </row>
    <row r="387" spans="1:36"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J387" t="s">
        <v>103</v>
      </c>
    </row>
    <row r="388" spans="1:36"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J388" t="s">
        <v>64</v>
      </c>
    </row>
    <row r="389" spans="1:36"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J389" t="s">
        <v>90</v>
      </c>
    </row>
    <row r="390" spans="1:36"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J390" t="s">
        <v>68</v>
      </c>
    </row>
    <row r="391" spans="1:36"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J391" t="s">
        <v>66</v>
      </c>
    </row>
    <row r="392" spans="1:36"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J392" t="s">
        <v>68</v>
      </c>
    </row>
    <row r="393" spans="1:36"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J393" t="s">
        <v>98</v>
      </c>
    </row>
    <row r="394" spans="1:36"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J394" t="s">
        <v>85</v>
      </c>
    </row>
    <row r="395" spans="1:36"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J395" t="s">
        <v>86</v>
      </c>
    </row>
    <row r="396" spans="1:36"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J396" t="s">
        <v>63</v>
      </c>
    </row>
    <row r="397" spans="1:36"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J397" t="s">
        <v>95</v>
      </c>
    </row>
    <row r="398" spans="1:36"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J398" t="s">
        <v>96</v>
      </c>
    </row>
    <row r="399" spans="1:36"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J399" t="s">
        <v>106</v>
      </c>
    </row>
    <row r="400" spans="1:36"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J400" t="s">
        <v>92</v>
      </c>
    </row>
    <row r="401" spans="1:36"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J401" t="s">
        <v>77</v>
      </c>
    </row>
    <row r="402" spans="1:36"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J402" t="s">
        <v>112</v>
      </c>
    </row>
    <row r="403" spans="1:36"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J403" t="s">
        <v>80</v>
      </c>
    </row>
    <row r="404" spans="1:36"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J404" t="s">
        <v>101</v>
      </c>
    </row>
    <row r="405" spans="1:36"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J405" t="s">
        <v>75</v>
      </c>
    </row>
    <row r="406" spans="1:36"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J406" t="s">
        <v>79</v>
      </c>
    </row>
    <row r="407" spans="1:36"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J407" t="s">
        <v>100</v>
      </c>
    </row>
    <row r="408" spans="1:36"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J408" t="s">
        <v>89</v>
      </c>
    </row>
    <row r="409" spans="1:36"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J409" t="s">
        <v>101</v>
      </c>
    </row>
    <row r="410" spans="1:36"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J410" t="s">
        <v>85</v>
      </c>
    </row>
    <row r="411" spans="1:36"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J411" t="s">
        <v>110</v>
      </c>
    </row>
    <row r="412" spans="1:36"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J412" t="s">
        <v>95</v>
      </c>
    </row>
    <row r="413" spans="1:36"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J413" t="s">
        <v>103</v>
      </c>
    </row>
    <row r="414" spans="1:36"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J414" t="s">
        <v>87</v>
      </c>
    </row>
    <row r="415" spans="1:36"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J415" t="s">
        <v>66</v>
      </c>
    </row>
    <row r="416" spans="1:36"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J416" t="s">
        <v>106</v>
      </c>
    </row>
    <row r="417" spans="1:36"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J417" t="s">
        <v>63</v>
      </c>
    </row>
    <row r="418" spans="1:36"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J418" t="s">
        <v>88</v>
      </c>
    </row>
    <row r="419" spans="1:36"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J419" t="s">
        <v>112</v>
      </c>
    </row>
    <row r="420" spans="1:36"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J420" t="s">
        <v>102</v>
      </c>
    </row>
    <row r="421" spans="1:36"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J421" t="s">
        <v>80</v>
      </c>
    </row>
    <row r="422" spans="1:36"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J422" t="s">
        <v>84</v>
      </c>
    </row>
    <row r="423" spans="1:36"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J423" t="s">
        <v>68</v>
      </c>
    </row>
    <row r="424" spans="1:36"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J424" t="s">
        <v>80</v>
      </c>
    </row>
    <row r="425" spans="1:36"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J425" t="s">
        <v>102</v>
      </c>
    </row>
    <row r="426" spans="1:36"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J426" t="s">
        <v>71</v>
      </c>
    </row>
    <row r="427" spans="1:36"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J427" t="s">
        <v>88</v>
      </c>
    </row>
    <row r="428" spans="1:36"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J428" t="s">
        <v>98</v>
      </c>
    </row>
    <row r="429" spans="1:36"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J429" t="s">
        <v>70</v>
      </c>
    </row>
    <row r="430" spans="1:36"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J430" t="s">
        <v>85</v>
      </c>
    </row>
    <row r="431" spans="1:36"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J431" t="s">
        <v>79</v>
      </c>
    </row>
    <row r="432" spans="1:36"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J432" t="s">
        <v>66</v>
      </c>
    </row>
    <row r="433" spans="1:36"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J433" t="s">
        <v>101</v>
      </c>
    </row>
    <row r="434" spans="1:36"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J434" t="s">
        <v>96</v>
      </c>
    </row>
    <row r="435" spans="1:36"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J435" t="s">
        <v>104</v>
      </c>
    </row>
    <row r="436" spans="1:36"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J436" t="s">
        <v>80</v>
      </c>
    </row>
    <row r="437" spans="1:36"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J437" t="s">
        <v>103</v>
      </c>
    </row>
    <row r="438" spans="1:36"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J438" t="s">
        <v>68</v>
      </c>
    </row>
    <row r="439" spans="1:36"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J439" t="s">
        <v>112</v>
      </c>
    </row>
    <row r="440" spans="1:36"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J440" t="s">
        <v>86</v>
      </c>
    </row>
    <row r="441" spans="1:36"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J441" t="s">
        <v>79</v>
      </c>
    </row>
    <row r="442" spans="1:36"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J442" t="s">
        <v>71</v>
      </c>
    </row>
    <row r="443" spans="1:36"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J443" t="s">
        <v>77</v>
      </c>
    </row>
    <row r="444" spans="1:36"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J444" t="s">
        <v>94</v>
      </c>
    </row>
    <row r="445" spans="1:36"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J445" t="s">
        <v>74</v>
      </c>
    </row>
    <row r="446" spans="1:36"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J446" t="s">
        <v>105</v>
      </c>
    </row>
    <row r="447" spans="1:36"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J447" t="s">
        <v>80</v>
      </c>
    </row>
    <row r="448" spans="1:36"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J448" t="s">
        <v>98</v>
      </c>
    </row>
    <row r="449" spans="1:36"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J449" t="s">
        <v>66</v>
      </c>
    </row>
    <row r="450" spans="1:36"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J450" t="s">
        <v>78</v>
      </c>
    </row>
    <row r="451" spans="1:36"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J451" t="s">
        <v>108</v>
      </c>
    </row>
    <row r="452" spans="1:36"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J452" t="s">
        <v>82</v>
      </c>
    </row>
    <row r="453" spans="1:36"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J453" t="s">
        <v>92</v>
      </c>
    </row>
    <row r="454" spans="1:36"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J454" t="s">
        <v>63</v>
      </c>
    </row>
    <row r="455" spans="1:36"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J455" t="s">
        <v>85</v>
      </c>
    </row>
    <row r="456" spans="1:36"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J456" t="s">
        <v>84</v>
      </c>
    </row>
    <row r="457" spans="1:36"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J457" t="s">
        <v>104</v>
      </c>
    </row>
    <row r="458" spans="1:36"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J458" t="s">
        <v>73</v>
      </c>
    </row>
    <row r="459" spans="1:36"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J459" t="s">
        <v>104</v>
      </c>
    </row>
    <row r="460" spans="1:36"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J460" t="s">
        <v>93</v>
      </c>
    </row>
    <row r="461" spans="1:36"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J461" t="s">
        <v>82</v>
      </c>
    </row>
    <row r="462" spans="1:36"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J462" t="s">
        <v>97</v>
      </c>
    </row>
    <row r="463" spans="1:36"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J463" t="s">
        <v>77</v>
      </c>
    </row>
    <row r="464" spans="1:36"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J464" t="s">
        <v>87</v>
      </c>
    </row>
    <row r="465" spans="1:36"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J465" t="s">
        <v>81</v>
      </c>
    </row>
    <row r="466" spans="1:36"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J466" t="s">
        <v>70</v>
      </c>
    </row>
    <row r="467" spans="1:36"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J467" t="s">
        <v>64</v>
      </c>
    </row>
    <row r="468" spans="1:36"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J468" t="s">
        <v>63</v>
      </c>
    </row>
    <row r="469" spans="1:36"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J469" t="s">
        <v>102</v>
      </c>
    </row>
    <row r="470" spans="1:36"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J470" t="s">
        <v>86</v>
      </c>
    </row>
    <row r="471" spans="1:36"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J471" t="s">
        <v>76</v>
      </c>
    </row>
    <row r="472" spans="1:36"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J472" t="s">
        <v>105</v>
      </c>
    </row>
    <row r="473" spans="1:36"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J473" t="s">
        <v>71</v>
      </c>
    </row>
    <row r="474" spans="1:36"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J474" t="s">
        <v>74</v>
      </c>
    </row>
    <row r="475" spans="1:36"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J475" t="s">
        <v>70</v>
      </c>
    </row>
    <row r="476" spans="1:36"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J476" t="s">
        <v>88</v>
      </c>
    </row>
    <row r="477" spans="1:36"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J477" t="s">
        <v>64</v>
      </c>
    </row>
    <row r="478" spans="1:36"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J478" t="s">
        <v>85</v>
      </c>
    </row>
    <row r="479" spans="1:36"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J479" t="s">
        <v>90</v>
      </c>
    </row>
    <row r="480" spans="1:36"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J480" t="s">
        <v>94</v>
      </c>
    </row>
    <row r="481" spans="1:36"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J481" t="s">
        <v>64</v>
      </c>
    </row>
    <row r="482" spans="1:36"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J482" t="s">
        <v>102</v>
      </c>
    </row>
    <row r="483" spans="1:36"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J483" t="s">
        <v>68</v>
      </c>
    </row>
    <row r="484" spans="1:36"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J484" t="s">
        <v>70</v>
      </c>
    </row>
    <row r="485" spans="1:36"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J485" t="s">
        <v>94</v>
      </c>
    </row>
    <row r="486" spans="1:36"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J486" t="s">
        <v>63</v>
      </c>
    </row>
    <row r="487" spans="1:36"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J487" t="s">
        <v>63</v>
      </c>
    </row>
    <row r="488" spans="1:36"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J488" t="s">
        <v>73</v>
      </c>
    </row>
    <row r="489" spans="1:36"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J489" t="s">
        <v>104</v>
      </c>
    </row>
    <row r="490" spans="1:36"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J490" t="s">
        <v>80</v>
      </c>
    </row>
    <row r="491" spans="1:36"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J491" t="s">
        <v>98</v>
      </c>
    </row>
    <row r="492" spans="1:36"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J492" t="s">
        <v>64</v>
      </c>
    </row>
    <row r="493" spans="1:36"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J493" t="s">
        <v>80</v>
      </c>
    </row>
    <row r="494" spans="1:36"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J494" t="s">
        <v>110</v>
      </c>
    </row>
    <row r="495" spans="1:36"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J495" t="s">
        <v>95</v>
      </c>
    </row>
    <row r="496" spans="1:36"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J496" t="s">
        <v>82</v>
      </c>
    </row>
    <row r="497" spans="1:36"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J497" t="s">
        <v>99</v>
      </c>
    </row>
    <row r="498" spans="1:36"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J498" t="s">
        <v>102</v>
      </c>
    </row>
    <row r="499" spans="1:36"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J499" t="s">
        <v>77</v>
      </c>
    </row>
    <row r="500" spans="1:36"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J500" t="s">
        <v>103</v>
      </c>
    </row>
    <row r="501" spans="1:36"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J501" t="s">
        <v>92</v>
      </c>
    </row>
    <row r="502" spans="1:36"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J502" t="s">
        <v>78</v>
      </c>
    </row>
    <row r="503" spans="1:36"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J503" t="s">
        <v>76</v>
      </c>
    </row>
    <row r="504" spans="1:36"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J504" t="s">
        <v>91</v>
      </c>
    </row>
    <row r="505" spans="1:36"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J505" t="s">
        <v>82</v>
      </c>
    </row>
    <row r="506" spans="1:36"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J506" t="s">
        <v>110</v>
      </c>
    </row>
    <row r="507" spans="1:36"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J507" t="s">
        <v>69</v>
      </c>
    </row>
    <row r="508" spans="1:36"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J508" t="s">
        <v>112</v>
      </c>
    </row>
    <row r="509" spans="1:36"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J509" t="s">
        <v>85</v>
      </c>
    </row>
    <row r="510" spans="1:36"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J510" t="s">
        <v>93</v>
      </c>
    </row>
    <row r="511" spans="1:36"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J511" t="s">
        <v>70</v>
      </c>
    </row>
    <row r="512" spans="1:36"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J512" t="s">
        <v>69</v>
      </c>
    </row>
    <row r="513" spans="1:36"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J513" t="s">
        <v>63</v>
      </c>
    </row>
    <row r="514" spans="1:36"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J514" t="s">
        <v>88</v>
      </c>
    </row>
    <row r="515" spans="1:36"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J515" t="s">
        <v>106</v>
      </c>
    </row>
    <row r="516" spans="1:36"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J516" t="s">
        <v>98</v>
      </c>
    </row>
    <row r="517" spans="1:36"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J517" t="s">
        <v>86</v>
      </c>
    </row>
    <row r="518" spans="1:36"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J518" t="s">
        <v>78</v>
      </c>
    </row>
    <row r="519" spans="1:36"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J519" t="s">
        <v>93</v>
      </c>
    </row>
    <row r="520" spans="1:36"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J520" t="s">
        <v>87</v>
      </c>
    </row>
    <row r="521" spans="1:36"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J521" t="s">
        <v>85</v>
      </c>
    </row>
    <row r="522" spans="1:36"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J522" t="s">
        <v>90</v>
      </c>
    </row>
    <row r="523" spans="1:36"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J523" t="s">
        <v>107</v>
      </c>
    </row>
    <row r="524" spans="1:36"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J524" t="s">
        <v>111</v>
      </c>
    </row>
    <row r="525" spans="1:36"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J525" t="s">
        <v>105</v>
      </c>
    </row>
    <row r="526" spans="1:36"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J526" t="s">
        <v>73</v>
      </c>
    </row>
    <row r="527" spans="1:36"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J527" t="s">
        <v>97</v>
      </c>
    </row>
    <row r="528" spans="1:36"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J528" t="s">
        <v>98</v>
      </c>
    </row>
    <row r="529" spans="1:36"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J529" t="s">
        <v>65</v>
      </c>
    </row>
    <row r="530" spans="1:36"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J530" t="s">
        <v>73</v>
      </c>
    </row>
    <row r="531" spans="1:36"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J531" t="s">
        <v>68</v>
      </c>
    </row>
    <row r="532" spans="1:36"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J532" t="s">
        <v>96</v>
      </c>
    </row>
    <row r="533" spans="1:36"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J533" t="s">
        <v>109</v>
      </c>
    </row>
    <row r="534" spans="1:36"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J534" t="s">
        <v>63</v>
      </c>
    </row>
    <row r="535" spans="1:36"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J535" t="s">
        <v>93</v>
      </c>
    </row>
    <row r="536" spans="1:36"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J536" t="s">
        <v>78</v>
      </c>
    </row>
    <row r="537" spans="1:36"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J537" t="s">
        <v>74</v>
      </c>
    </row>
    <row r="538" spans="1:36"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J538" t="s">
        <v>92</v>
      </c>
    </row>
    <row r="539" spans="1:36"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J539" t="s">
        <v>90</v>
      </c>
    </row>
    <row r="540" spans="1:36"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J540" t="s">
        <v>90</v>
      </c>
    </row>
    <row r="541" spans="1:36"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J541" t="s">
        <v>108</v>
      </c>
    </row>
    <row r="542" spans="1:36"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J542" t="s">
        <v>101</v>
      </c>
    </row>
    <row r="543" spans="1:36"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J543" t="s">
        <v>89</v>
      </c>
    </row>
    <row r="544" spans="1:36"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J544" t="s">
        <v>82</v>
      </c>
    </row>
    <row r="545" spans="1:36"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J545" t="s">
        <v>74</v>
      </c>
    </row>
    <row r="546" spans="1:36"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J546" t="s">
        <v>72</v>
      </c>
    </row>
    <row r="547" spans="1:36"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J547" t="s">
        <v>106</v>
      </c>
    </row>
    <row r="548" spans="1:36"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J548" t="s">
        <v>111</v>
      </c>
    </row>
    <row r="549" spans="1:36"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J549" t="s">
        <v>67</v>
      </c>
    </row>
    <row r="550" spans="1:36"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J550" t="s">
        <v>91</v>
      </c>
    </row>
    <row r="551" spans="1:36"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J551" t="s">
        <v>66</v>
      </c>
    </row>
    <row r="552" spans="1:36"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J552" t="s">
        <v>79</v>
      </c>
    </row>
    <row r="553" spans="1:36"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J553" t="s">
        <v>106</v>
      </c>
    </row>
    <row r="554" spans="1:36"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J554" t="s">
        <v>103</v>
      </c>
    </row>
    <row r="555" spans="1:36"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J555" t="s">
        <v>65</v>
      </c>
    </row>
    <row r="556" spans="1:36"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J556" t="s">
        <v>89</v>
      </c>
    </row>
    <row r="557" spans="1:36"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J557" t="s">
        <v>83</v>
      </c>
    </row>
    <row r="558" spans="1:36"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J558" t="s">
        <v>94</v>
      </c>
    </row>
    <row r="559" spans="1:36"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J559" t="s">
        <v>66</v>
      </c>
    </row>
    <row r="560" spans="1:36"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J560" t="s">
        <v>63</v>
      </c>
    </row>
    <row r="561" spans="1:36"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J561" t="s">
        <v>110</v>
      </c>
    </row>
    <row r="562" spans="1:36"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J562" t="s">
        <v>83</v>
      </c>
    </row>
    <row r="563" spans="1:36"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J563" t="s">
        <v>110</v>
      </c>
    </row>
    <row r="564" spans="1:36"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J564" t="s">
        <v>86</v>
      </c>
    </row>
    <row r="565" spans="1:36"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J565" t="s">
        <v>106</v>
      </c>
    </row>
    <row r="566" spans="1:36"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J566" t="s">
        <v>65</v>
      </c>
    </row>
    <row r="567" spans="1:36"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J567" t="s">
        <v>82</v>
      </c>
    </row>
    <row r="568" spans="1:36"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J568" t="s">
        <v>111</v>
      </c>
    </row>
    <row r="569" spans="1:36"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J569" t="s">
        <v>71</v>
      </c>
    </row>
    <row r="570" spans="1:36"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J570" t="s">
        <v>87</v>
      </c>
    </row>
    <row r="571" spans="1:36"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J571" t="s">
        <v>106</v>
      </c>
    </row>
    <row r="572" spans="1:36"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J572" t="s">
        <v>65</v>
      </c>
    </row>
    <row r="573" spans="1:36"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J573" t="s">
        <v>103</v>
      </c>
    </row>
    <row r="574" spans="1:36"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J574" t="s">
        <v>97</v>
      </c>
    </row>
    <row r="575" spans="1:36"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J575" t="s">
        <v>95</v>
      </c>
    </row>
    <row r="576" spans="1:36"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J576" t="s">
        <v>81</v>
      </c>
    </row>
    <row r="577" spans="1:36"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J577" t="s">
        <v>73</v>
      </c>
    </row>
    <row r="578" spans="1:36"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J578" t="s">
        <v>92</v>
      </c>
    </row>
    <row r="579" spans="1:36"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J579" t="s">
        <v>74</v>
      </c>
    </row>
    <row r="580" spans="1:36"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J580" t="s">
        <v>95</v>
      </c>
    </row>
    <row r="581" spans="1:36"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J581" t="s">
        <v>71</v>
      </c>
    </row>
    <row r="582" spans="1:36"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J582" t="s">
        <v>88</v>
      </c>
    </row>
    <row r="583" spans="1:36"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J583" t="s">
        <v>112</v>
      </c>
    </row>
    <row r="584" spans="1:36"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J584" t="s">
        <v>86</v>
      </c>
    </row>
    <row r="585" spans="1:36"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J585" t="s">
        <v>92</v>
      </c>
    </row>
    <row r="586" spans="1:36"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J586" t="s">
        <v>90</v>
      </c>
    </row>
    <row r="587" spans="1:36"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J587" t="s">
        <v>92</v>
      </c>
    </row>
    <row r="588" spans="1:36"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J588" t="s">
        <v>96</v>
      </c>
    </row>
    <row r="589" spans="1:36"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J589" t="s">
        <v>97</v>
      </c>
    </row>
    <row r="590" spans="1:36"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J590" t="s">
        <v>73</v>
      </c>
    </row>
    <row r="591" spans="1:36"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J591" t="s">
        <v>68</v>
      </c>
    </row>
    <row r="592" spans="1:36"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J592" t="s">
        <v>89</v>
      </c>
    </row>
    <row r="593" spans="1:36"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J593" t="s">
        <v>102</v>
      </c>
    </row>
    <row r="594" spans="1:36"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J594" t="s">
        <v>85</v>
      </c>
    </row>
    <row r="595" spans="1:36"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J595" t="s">
        <v>73</v>
      </c>
    </row>
    <row r="596" spans="1:36"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J596" t="s">
        <v>84</v>
      </c>
    </row>
    <row r="597" spans="1:36"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J597" t="s">
        <v>104</v>
      </c>
    </row>
    <row r="598" spans="1:36"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J598" t="s">
        <v>94</v>
      </c>
    </row>
    <row r="599" spans="1:36"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J599" t="s">
        <v>69</v>
      </c>
    </row>
    <row r="600" spans="1:36"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J600" t="s">
        <v>87</v>
      </c>
    </row>
    <row r="601" spans="1:36"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J601" t="s">
        <v>97</v>
      </c>
    </row>
    <row r="602" spans="1:36"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J602" t="s">
        <v>72</v>
      </c>
    </row>
    <row r="603" spans="1:36"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J603" t="s">
        <v>89</v>
      </c>
    </row>
    <row r="604" spans="1:36"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J604" t="s">
        <v>82</v>
      </c>
    </row>
    <row r="605" spans="1:36"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J605" t="s">
        <v>102</v>
      </c>
    </row>
    <row r="606" spans="1:36"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J606" t="s">
        <v>71</v>
      </c>
    </row>
    <row r="607" spans="1:36"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J607" t="s">
        <v>86</v>
      </c>
    </row>
    <row r="608" spans="1:36"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J608" t="s">
        <v>81</v>
      </c>
    </row>
    <row r="609" spans="1:36"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J609" t="s">
        <v>111</v>
      </c>
    </row>
    <row r="610" spans="1:36"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J610" t="s">
        <v>112</v>
      </c>
    </row>
    <row r="611" spans="1:36"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J611" t="s">
        <v>109</v>
      </c>
    </row>
    <row r="612" spans="1:36"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J612" t="s">
        <v>86</v>
      </c>
    </row>
    <row r="613" spans="1:36"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J613" t="s">
        <v>63</v>
      </c>
    </row>
    <row r="614" spans="1:36"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J614" t="s">
        <v>107</v>
      </c>
    </row>
    <row r="615" spans="1:36"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J615" t="s">
        <v>108</v>
      </c>
    </row>
    <row r="616" spans="1:36"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J616" t="s">
        <v>96</v>
      </c>
    </row>
    <row r="617" spans="1:36"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J617" t="s">
        <v>105</v>
      </c>
    </row>
    <row r="618" spans="1:36"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J618" t="s">
        <v>88</v>
      </c>
    </row>
    <row r="619" spans="1:36"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J619" t="s">
        <v>69</v>
      </c>
    </row>
    <row r="620" spans="1:36"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J620" t="s">
        <v>97</v>
      </c>
    </row>
    <row r="621" spans="1:36"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J621" t="s">
        <v>63</v>
      </c>
    </row>
    <row r="622" spans="1:36"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J622" t="s">
        <v>86</v>
      </c>
    </row>
    <row r="623" spans="1:36"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J623" t="s">
        <v>91</v>
      </c>
    </row>
    <row r="624" spans="1:36"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J624" t="s">
        <v>78</v>
      </c>
    </row>
    <row r="625" spans="1:36"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J625" t="s">
        <v>82</v>
      </c>
    </row>
    <row r="626" spans="1:36"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J626" t="s">
        <v>89</v>
      </c>
    </row>
    <row r="627" spans="1:36"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J627" t="s">
        <v>83</v>
      </c>
    </row>
    <row r="628" spans="1:36"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J628" t="s">
        <v>102</v>
      </c>
    </row>
    <row r="629" spans="1:36"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J629" t="s">
        <v>104</v>
      </c>
    </row>
    <row r="630" spans="1:36"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J630" t="s">
        <v>66</v>
      </c>
    </row>
    <row r="631" spans="1:36"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J631" t="s">
        <v>79</v>
      </c>
    </row>
    <row r="632" spans="1:36"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J632" t="s">
        <v>88</v>
      </c>
    </row>
    <row r="633" spans="1:36"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J633" t="s">
        <v>64</v>
      </c>
    </row>
    <row r="634" spans="1:36"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J634" t="s">
        <v>95</v>
      </c>
    </row>
    <row r="635" spans="1:36"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J635" t="s">
        <v>97</v>
      </c>
    </row>
    <row r="636" spans="1:36"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J636" t="s">
        <v>96</v>
      </c>
    </row>
    <row r="637" spans="1:36"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J637" t="s">
        <v>64</v>
      </c>
    </row>
    <row r="638" spans="1:36"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J638" t="s">
        <v>73</v>
      </c>
    </row>
    <row r="639" spans="1:36"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J639" t="s">
        <v>106</v>
      </c>
    </row>
    <row r="640" spans="1:36"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J640" t="s">
        <v>63</v>
      </c>
    </row>
    <row r="641" spans="1:36"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J641" t="s">
        <v>84</v>
      </c>
    </row>
    <row r="642" spans="1:36"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J642" t="s">
        <v>75</v>
      </c>
    </row>
    <row r="643" spans="1:36"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J643" t="s">
        <v>84</v>
      </c>
    </row>
    <row r="644" spans="1:36"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J644" t="s">
        <v>86</v>
      </c>
    </row>
    <row r="645" spans="1:36"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J645" t="s">
        <v>100</v>
      </c>
    </row>
    <row r="646" spans="1:36"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J646" t="s">
        <v>79</v>
      </c>
    </row>
    <row r="647" spans="1:36"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J647" t="s">
        <v>68</v>
      </c>
    </row>
    <row r="648" spans="1:36"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J648" t="s">
        <v>101</v>
      </c>
    </row>
    <row r="649" spans="1:36"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J649" t="s">
        <v>98</v>
      </c>
    </row>
    <row r="650" spans="1:36"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J650" t="s">
        <v>105</v>
      </c>
    </row>
    <row r="651" spans="1:36"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J651" t="s">
        <v>86</v>
      </c>
    </row>
    <row r="652" spans="1:36"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J652" t="s">
        <v>97</v>
      </c>
    </row>
    <row r="653" spans="1:36"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J653" t="s">
        <v>110</v>
      </c>
    </row>
    <row r="654" spans="1:36"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J654" t="s">
        <v>104</v>
      </c>
    </row>
    <row r="655" spans="1:36"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J655" t="s">
        <v>90</v>
      </c>
    </row>
    <row r="656" spans="1:36"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J656" t="s">
        <v>108</v>
      </c>
    </row>
    <row r="657" spans="1:36"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J657" t="s">
        <v>110</v>
      </c>
    </row>
    <row r="658" spans="1:36"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J658" t="s">
        <v>79</v>
      </c>
    </row>
    <row r="659" spans="1:36"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J659" t="s">
        <v>80</v>
      </c>
    </row>
    <row r="660" spans="1:36"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J660" t="s">
        <v>65</v>
      </c>
    </row>
    <row r="661" spans="1:36"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J661" t="s">
        <v>106</v>
      </c>
    </row>
    <row r="662" spans="1:36"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J662" t="s">
        <v>88</v>
      </c>
    </row>
    <row r="663" spans="1:36"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J663" t="s">
        <v>67</v>
      </c>
    </row>
    <row r="664" spans="1:36"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J664" t="s">
        <v>92</v>
      </c>
    </row>
    <row r="665" spans="1:36"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J665" t="s">
        <v>105</v>
      </c>
    </row>
    <row r="666" spans="1:36"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J666" t="s">
        <v>111</v>
      </c>
    </row>
    <row r="667" spans="1:36"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J667" t="s">
        <v>112</v>
      </c>
    </row>
    <row r="668" spans="1:36"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J668" t="s">
        <v>66</v>
      </c>
    </row>
    <row r="669" spans="1:36"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J669" t="s">
        <v>84</v>
      </c>
    </row>
    <row r="670" spans="1:36"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J670" t="s">
        <v>96</v>
      </c>
    </row>
    <row r="671" spans="1:36"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J671" t="s">
        <v>63</v>
      </c>
    </row>
    <row r="672" spans="1:36"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J672" t="s">
        <v>106</v>
      </c>
    </row>
    <row r="673" spans="1:36"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J673" t="s">
        <v>81</v>
      </c>
    </row>
    <row r="674" spans="1:36"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J674" t="s">
        <v>84</v>
      </c>
    </row>
    <row r="675" spans="1:36"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J675" t="s">
        <v>83</v>
      </c>
    </row>
    <row r="676" spans="1:36"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J676" t="s">
        <v>85</v>
      </c>
    </row>
    <row r="677" spans="1:36"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J677" t="s">
        <v>102</v>
      </c>
    </row>
    <row r="678" spans="1:36"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J678" t="s">
        <v>104</v>
      </c>
    </row>
    <row r="679" spans="1:36"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J679" t="s">
        <v>90</v>
      </c>
    </row>
    <row r="680" spans="1:36"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J680" t="s">
        <v>111</v>
      </c>
    </row>
    <row r="681" spans="1:36"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J681" t="s">
        <v>77</v>
      </c>
    </row>
    <row r="682" spans="1:36"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J682" t="s">
        <v>84</v>
      </c>
    </row>
    <row r="683" spans="1:36"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J683" t="s">
        <v>85</v>
      </c>
    </row>
    <row r="684" spans="1:36"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J684" t="s">
        <v>100</v>
      </c>
    </row>
    <row r="685" spans="1:36"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J685" t="s">
        <v>73</v>
      </c>
    </row>
    <row r="686" spans="1:36"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J686" t="s">
        <v>84</v>
      </c>
    </row>
    <row r="687" spans="1:36"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J687" t="s">
        <v>101</v>
      </c>
    </row>
    <row r="688" spans="1:36"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J688" t="s">
        <v>79</v>
      </c>
    </row>
    <row r="689" spans="1:36"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J689" t="s">
        <v>90</v>
      </c>
    </row>
    <row r="690" spans="1:36"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J690" t="s">
        <v>108</v>
      </c>
    </row>
    <row r="691" spans="1:36"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J691" t="s">
        <v>109</v>
      </c>
    </row>
    <row r="692" spans="1:36"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J692" t="s">
        <v>65</v>
      </c>
    </row>
    <row r="693" spans="1:36"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J693" t="s">
        <v>104</v>
      </c>
    </row>
    <row r="694" spans="1:36"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J694" t="s">
        <v>66</v>
      </c>
    </row>
    <row r="695" spans="1:36"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J695" t="s">
        <v>82</v>
      </c>
    </row>
    <row r="696" spans="1:36"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J696" t="s">
        <v>69</v>
      </c>
    </row>
    <row r="697" spans="1:36"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J697" t="s">
        <v>97</v>
      </c>
    </row>
    <row r="698" spans="1:36"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J698" t="s">
        <v>67</v>
      </c>
    </row>
    <row r="699" spans="1:36"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J699" t="s">
        <v>108</v>
      </c>
    </row>
    <row r="700" spans="1:36"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J700" t="s">
        <v>71</v>
      </c>
    </row>
    <row r="701" spans="1:36"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J701" t="s">
        <v>67</v>
      </c>
    </row>
    <row r="702" spans="1:36"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J702" t="s">
        <v>68</v>
      </c>
    </row>
    <row r="703" spans="1:36"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J703" t="s">
        <v>68</v>
      </c>
    </row>
    <row r="704" spans="1:36"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J704" t="s">
        <v>82</v>
      </c>
    </row>
    <row r="705" spans="1:36"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J705" t="s">
        <v>86</v>
      </c>
    </row>
    <row r="706" spans="1:36"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J706" t="s">
        <v>106</v>
      </c>
    </row>
    <row r="707" spans="1:36"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J707" t="s">
        <v>95</v>
      </c>
    </row>
    <row r="708" spans="1:36"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J708" t="s">
        <v>98</v>
      </c>
    </row>
    <row r="709" spans="1:36"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J709" t="s">
        <v>106</v>
      </c>
    </row>
    <row r="710" spans="1:36"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J710" t="s">
        <v>92</v>
      </c>
    </row>
    <row r="711" spans="1:36"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J711" t="s">
        <v>86</v>
      </c>
    </row>
    <row r="712" spans="1:36"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J712" t="s">
        <v>96</v>
      </c>
    </row>
    <row r="713" spans="1:36"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J713" t="s">
        <v>93</v>
      </c>
    </row>
    <row r="714" spans="1:36"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J714" t="s">
        <v>92</v>
      </c>
    </row>
    <row r="715" spans="1:36"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J715" t="s">
        <v>73</v>
      </c>
    </row>
    <row r="716" spans="1:36"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J716" t="s">
        <v>84</v>
      </c>
    </row>
    <row r="717" spans="1:36"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J717" t="s">
        <v>82</v>
      </c>
    </row>
    <row r="718" spans="1:36"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J718" t="s">
        <v>93</v>
      </c>
    </row>
    <row r="719" spans="1:36"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J719" t="s">
        <v>82</v>
      </c>
    </row>
    <row r="720" spans="1:36"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J720" t="s">
        <v>98</v>
      </c>
    </row>
    <row r="721" spans="1:36"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J721" t="s">
        <v>90</v>
      </c>
    </row>
    <row r="722" spans="1:36"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J722" t="s">
        <v>104</v>
      </c>
    </row>
    <row r="723" spans="1:36"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J723" t="s">
        <v>110</v>
      </c>
    </row>
    <row r="724" spans="1:36"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J724" t="s">
        <v>75</v>
      </c>
    </row>
    <row r="725" spans="1:36"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J725" t="s">
        <v>84</v>
      </c>
    </row>
    <row r="726" spans="1:36"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J726" t="s">
        <v>107</v>
      </c>
    </row>
    <row r="727" spans="1:36"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J727" t="s">
        <v>109</v>
      </c>
    </row>
    <row r="728" spans="1:36"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J728" t="s">
        <v>77</v>
      </c>
    </row>
    <row r="729" spans="1:36"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J729" t="s">
        <v>95</v>
      </c>
    </row>
    <row r="730" spans="1:36"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J730" t="s">
        <v>82</v>
      </c>
    </row>
    <row r="731" spans="1:36"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J731" t="s">
        <v>83</v>
      </c>
    </row>
    <row r="732" spans="1:36"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J732" t="s">
        <v>77</v>
      </c>
    </row>
    <row r="733" spans="1:36"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J733" t="s">
        <v>111</v>
      </c>
    </row>
    <row r="734" spans="1:36"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J734" t="s">
        <v>70</v>
      </c>
    </row>
    <row r="735" spans="1:36"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J735" t="s">
        <v>97</v>
      </c>
    </row>
    <row r="736" spans="1:36"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J736" t="s">
        <v>73</v>
      </c>
    </row>
    <row r="737" spans="1:36"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J737" t="s">
        <v>106</v>
      </c>
    </row>
    <row r="738" spans="1:36"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J738" t="s">
        <v>112</v>
      </c>
    </row>
    <row r="739" spans="1:36"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J739" t="s">
        <v>96</v>
      </c>
    </row>
    <row r="740" spans="1:36"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J740" t="s">
        <v>63</v>
      </c>
    </row>
    <row r="741" spans="1:36"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J741" t="s">
        <v>88</v>
      </c>
    </row>
    <row r="742" spans="1:36"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J742" t="s">
        <v>102</v>
      </c>
    </row>
    <row r="743" spans="1:36"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J743" t="s">
        <v>93</v>
      </c>
    </row>
    <row r="744" spans="1:36"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J744" t="s">
        <v>95</v>
      </c>
    </row>
    <row r="745" spans="1:36"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J745" t="s">
        <v>107</v>
      </c>
    </row>
    <row r="746" spans="1:36"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J746" t="s">
        <v>64</v>
      </c>
    </row>
    <row r="747" spans="1:36"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J747" t="s">
        <v>80</v>
      </c>
    </row>
    <row r="748" spans="1:36"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J748" t="s">
        <v>98</v>
      </c>
    </row>
    <row r="749" spans="1:36"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J749" t="s">
        <v>86</v>
      </c>
    </row>
    <row r="750" spans="1:36"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J750" t="s">
        <v>73</v>
      </c>
    </row>
    <row r="751" spans="1:36"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J751" t="s">
        <v>88</v>
      </c>
    </row>
    <row r="752" spans="1:36"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J752" t="s">
        <v>67</v>
      </c>
    </row>
    <row r="753" spans="1:36"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J753" t="s">
        <v>85</v>
      </c>
    </row>
    <row r="754" spans="1:36"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J754" t="s">
        <v>81</v>
      </c>
    </row>
    <row r="755" spans="1:36"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J755" t="s">
        <v>93</v>
      </c>
    </row>
    <row r="756" spans="1:36"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J756" t="s">
        <v>86</v>
      </c>
    </row>
    <row r="757" spans="1:36"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J757" t="s">
        <v>84</v>
      </c>
    </row>
    <row r="758" spans="1:36"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J758" t="s">
        <v>97</v>
      </c>
    </row>
    <row r="759" spans="1:36"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J759" t="s">
        <v>81</v>
      </c>
    </row>
    <row r="760" spans="1:36"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J760" t="s">
        <v>100</v>
      </c>
    </row>
    <row r="761" spans="1:36"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J761" t="s">
        <v>90</v>
      </c>
    </row>
    <row r="762" spans="1:36"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J762" t="s">
        <v>70</v>
      </c>
    </row>
    <row r="763" spans="1:36"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J763" t="s">
        <v>64</v>
      </c>
    </row>
    <row r="764" spans="1:36"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J764" t="s">
        <v>70</v>
      </c>
    </row>
    <row r="765" spans="1:36"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J765" t="s">
        <v>111</v>
      </c>
    </row>
    <row r="766" spans="1:36"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J766" t="s">
        <v>82</v>
      </c>
    </row>
    <row r="767" spans="1:36"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J767" t="s">
        <v>81</v>
      </c>
    </row>
    <row r="768" spans="1:36"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J768" t="s">
        <v>101</v>
      </c>
    </row>
    <row r="769" spans="1:36"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J769" t="s">
        <v>70</v>
      </c>
    </row>
    <row r="770" spans="1:36"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J770" t="s">
        <v>83</v>
      </c>
    </row>
    <row r="771" spans="1:36"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J771" t="s">
        <v>81</v>
      </c>
    </row>
    <row r="772" spans="1:36"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J772" t="s">
        <v>91</v>
      </c>
    </row>
    <row r="773" spans="1:36"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J773" t="s">
        <v>112</v>
      </c>
    </row>
    <row r="774" spans="1:36"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J774" t="s">
        <v>87</v>
      </c>
    </row>
    <row r="775" spans="1:36"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J775" t="s">
        <v>108</v>
      </c>
    </row>
    <row r="776" spans="1:36"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J776" t="s">
        <v>111</v>
      </c>
    </row>
    <row r="777" spans="1:36"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J777" t="s">
        <v>71</v>
      </c>
    </row>
    <row r="778" spans="1:36"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J778" t="s">
        <v>75</v>
      </c>
    </row>
    <row r="779" spans="1:36"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J779" t="s">
        <v>66</v>
      </c>
    </row>
    <row r="780" spans="1:36"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J780" t="s">
        <v>93</v>
      </c>
    </row>
    <row r="781" spans="1:36"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J781" t="s">
        <v>78</v>
      </c>
    </row>
    <row r="782" spans="1:36"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J782" t="s">
        <v>82</v>
      </c>
    </row>
    <row r="783" spans="1:36"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J783" t="s">
        <v>90</v>
      </c>
    </row>
    <row r="784" spans="1:36"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J784" t="s">
        <v>73</v>
      </c>
    </row>
    <row r="785" spans="1:36"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J785" t="s">
        <v>110</v>
      </c>
    </row>
    <row r="786" spans="1:36"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J786" t="s">
        <v>109</v>
      </c>
    </row>
    <row r="787" spans="1:36"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J787" t="s">
        <v>101</v>
      </c>
    </row>
    <row r="788" spans="1:36"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J788" t="s">
        <v>90</v>
      </c>
    </row>
    <row r="789" spans="1:36"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J789" t="s">
        <v>83</v>
      </c>
    </row>
    <row r="790" spans="1:36"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J790" t="s">
        <v>70</v>
      </c>
    </row>
    <row r="791" spans="1:36"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J791" t="s">
        <v>89</v>
      </c>
    </row>
    <row r="792" spans="1:36"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J792" t="s">
        <v>100</v>
      </c>
    </row>
    <row r="793" spans="1:36"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J793" t="s">
        <v>108</v>
      </c>
    </row>
    <row r="794" spans="1:36"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J794" t="s">
        <v>73</v>
      </c>
    </row>
    <row r="795" spans="1:36"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J795" t="s">
        <v>91</v>
      </c>
    </row>
    <row r="796" spans="1:36"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J796" t="s">
        <v>71</v>
      </c>
    </row>
    <row r="797" spans="1:36"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J797" t="s">
        <v>84</v>
      </c>
    </row>
    <row r="798" spans="1:36"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J798" t="s">
        <v>96</v>
      </c>
    </row>
    <row r="799" spans="1:36"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J799" t="s">
        <v>71</v>
      </c>
    </row>
    <row r="800" spans="1:36"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J800" t="s">
        <v>78</v>
      </c>
    </row>
    <row r="801" spans="1:36"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J801" t="s">
        <v>88</v>
      </c>
    </row>
    <row r="802" spans="1:36"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J802" t="s">
        <v>111</v>
      </c>
    </row>
    <row r="803" spans="1:36"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J803" t="s">
        <v>92</v>
      </c>
    </row>
    <row r="804" spans="1:36"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J804" t="s">
        <v>74</v>
      </c>
    </row>
    <row r="805" spans="1:36"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J805" t="s">
        <v>86</v>
      </c>
    </row>
    <row r="806" spans="1:36"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J806" t="s">
        <v>79</v>
      </c>
    </row>
    <row r="807" spans="1:36"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J807" t="s">
        <v>90</v>
      </c>
    </row>
    <row r="808" spans="1:36"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J808" t="s">
        <v>101</v>
      </c>
    </row>
    <row r="809" spans="1:36"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J809" t="s">
        <v>73</v>
      </c>
    </row>
    <row r="810" spans="1:36"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J810" t="s">
        <v>86</v>
      </c>
    </row>
    <row r="811" spans="1:36"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J811" t="s">
        <v>86</v>
      </c>
    </row>
    <row r="812" spans="1:36"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J812" t="s">
        <v>100</v>
      </c>
    </row>
    <row r="813" spans="1:36"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J813" t="s">
        <v>81</v>
      </c>
    </row>
    <row r="814" spans="1:36"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J814" t="s">
        <v>84</v>
      </c>
    </row>
    <row r="815" spans="1:36"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J815" t="s">
        <v>74</v>
      </c>
    </row>
    <row r="816" spans="1:36"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J816" t="s">
        <v>93</v>
      </c>
    </row>
    <row r="817" spans="1:36"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J817" t="s">
        <v>105</v>
      </c>
    </row>
    <row r="818" spans="1:36"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J818" t="s">
        <v>99</v>
      </c>
    </row>
    <row r="819" spans="1:36"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J819" t="s">
        <v>71</v>
      </c>
    </row>
    <row r="820" spans="1:36"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J820" t="s">
        <v>111</v>
      </c>
    </row>
    <row r="821" spans="1:36"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J821" t="s">
        <v>92</v>
      </c>
    </row>
    <row r="822" spans="1:36"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J822" t="s">
        <v>101</v>
      </c>
    </row>
    <row r="823" spans="1:36"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J823" t="s">
        <v>103</v>
      </c>
    </row>
    <row r="824" spans="1:36"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J824" t="s">
        <v>77</v>
      </c>
    </row>
    <row r="825" spans="1:36"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J825" t="s">
        <v>103</v>
      </c>
    </row>
    <row r="826" spans="1:36"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J826" t="s">
        <v>68</v>
      </c>
    </row>
    <row r="827" spans="1:36"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J827" t="s">
        <v>103</v>
      </c>
    </row>
    <row r="828" spans="1:36"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J828" t="s">
        <v>101</v>
      </c>
    </row>
    <row r="829" spans="1:36"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J829" t="s">
        <v>92</v>
      </c>
    </row>
    <row r="830" spans="1:36"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J830" t="s">
        <v>82</v>
      </c>
    </row>
    <row r="831" spans="1:36"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J831" t="s">
        <v>66</v>
      </c>
    </row>
    <row r="832" spans="1:36"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J832" t="s">
        <v>71</v>
      </c>
    </row>
    <row r="833" spans="1:36"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J833" t="s">
        <v>108</v>
      </c>
    </row>
    <row r="834" spans="1:36"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J834" t="s">
        <v>104</v>
      </c>
    </row>
    <row r="835" spans="1:36"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J835" t="s">
        <v>64</v>
      </c>
    </row>
    <row r="836" spans="1:36"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J836" t="s">
        <v>69</v>
      </c>
    </row>
    <row r="837" spans="1:36"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J837" t="s">
        <v>71</v>
      </c>
    </row>
    <row r="838" spans="1:36"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J838" t="s">
        <v>89</v>
      </c>
    </row>
    <row r="839" spans="1:36"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J839" t="s">
        <v>75</v>
      </c>
    </row>
    <row r="840" spans="1:36"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J840" t="s">
        <v>82</v>
      </c>
    </row>
    <row r="841" spans="1:36"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J841" t="s">
        <v>95</v>
      </c>
    </row>
    <row r="842" spans="1:36"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J842" t="s">
        <v>97</v>
      </c>
    </row>
    <row r="843" spans="1:36"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J843" t="s">
        <v>85</v>
      </c>
    </row>
    <row r="844" spans="1:36"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J844" t="s">
        <v>90</v>
      </c>
    </row>
    <row r="845" spans="1:36"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J845" t="s">
        <v>104</v>
      </c>
    </row>
    <row r="846" spans="1:36"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J846" t="s">
        <v>98</v>
      </c>
    </row>
    <row r="847" spans="1:36"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J847" t="s">
        <v>74</v>
      </c>
    </row>
    <row r="848" spans="1:36"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J848" t="s">
        <v>74</v>
      </c>
    </row>
    <row r="849" spans="1:36"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J849" t="s">
        <v>77</v>
      </c>
    </row>
    <row r="850" spans="1:36"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J850" t="s">
        <v>92</v>
      </c>
    </row>
    <row r="851" spans="1:36"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J851" t="s">
        <v>70</v>
      </c>
    </row>
    <row r="852" spans="1:36"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J852" t="s">
        <v>97</v>
      </c>
    </row>
    <row r="853" spans="1:36"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J853" t="s">
        <v>70</v>
      </c>
    </row>
    <row r="854" spans="1:36"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J854" t="s">
        <v>86</v>
      </c>
    </row>
    <row r="855" spans="1:36"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J855" t="s">
        <v>75</v>
      </c>
    </row>
    <row r="856" spans="1:36"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J856" t="s">
        <v>68</v>
      </c>
    </row>
    <row r="857" spans="1:36"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J857" t="s">
        <v>109</v>
      </c>
    </row>
    <row r="858" spans="1:36"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J858" t="s">
        <v>72</v>
      </c>
    </row>
    <row r="859" spans="1:36"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J859" t="s">
        <v>92</v>
      </c>
    </row>
    <row r="860" spans="1:36"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J860" t="s">
        <v>85</v>
      </c>
    </row>
    <row r="861" spans="1:36"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J861" t="s">
        <v>93</v>
      </c>
    </row>
    <row r="862" spans="1:36"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J862" t="s">
        <v>81</v>
      </c>
    </row>
    <row r="863" spans="1:36"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J863" t="s">
        <v>95</v>
      </c>
    </row>
    <row r="864" spans="1:36"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J864" t="s">
        <v>72</v>
      </c>
    </row>
    <row r="865" spans="1:36"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J865" t="s">
        <v>81</v>
      </c>
    </row>
    <row r="866" spans="1:36"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J866" t="s">
        <v>69</v>
      </c>
    </row>
    <row r="867" spans="1:36"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J867" t="s">
        <v>77</v>
      </c>
    </row>
    <row r="868" spans="1:36"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J868" t="s">
        <v>88</v>
      </c>
    </row>
    <row r="869" spans="1:36"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J869" t="s">
        <v>69</v>
      </c>
    </row>
    <row r="870" spans="1:36"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J870" t="s">
        <v>109</v>
      </c>
    </row>
    <row r="871" spans="1:36"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J871" t="s">
        <v>95</v>
      </c>
    </row>
    <row r="872" spans="1:36"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J872" t="s">
        <v>70</v>
      </c>
    </row>
    <row r="873" spans="1:36"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J873" t="s">
        <v>98</v>
      </c>
    </row>
    <row r="874" spans="1:36"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J874" t="s">
        <v>96</v>
      </c>
    </row>
    <row r="875" spans="1:36"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J875" t="s">
        <v>101</v>
      </c>
    </row>
    <row r="876" spans="1:36"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J876" t="s">
        <v>92</v>
      </c>
    </row>
    <row r="877" spans="1:36"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J877" t="s">
        <v>84</v>
      </c>
    </row>
    <row r="878" spans="1:36"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J878" t="s">
        <v>97</v>
      </c>
    </row>
    <row r="879" spans="1:36"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J879" t="s">
        <v>92</v>
      </c>
    </row>
    <row r="880" spans="1:36"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J880" t="s">
        <v>63</v>
      </c>
    </row>
    <row r="881" spans="1:36"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J881" t="s">
        <v>95</v>
      </c>
    </row>
    <row r="882" spans="1:36"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J882" t="s">
        <v>64</v>
      </c>
    </row>
    <row r="883" spans="1:36"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J883" t="s">
        <v>110</v>
      </c>
    </row>
    <row r="884" spans="1:36"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J884" t="s">
        <v>104</v>
      </c>
    </row>
    <row r="885" spans="1:36"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J885" t="s">
        <v>108</v>
      </c>
    </row>
    <row r="886" spans="1:36"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J886" t="s">
        <v>70</v>
      </c>
    </row>
    <row r="887" spans="1:36"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J887" t="s">
        <v>68</v>
      </c>
    </row>
    <row r="888" spans="1:36"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J888" t="s">
        <v>108</v>
      </c>
    </row>
    <row r="889" spans="1:36"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J889" t="s">
        <v>101</v>
      </c>
    </row>
    <row r="890" spans="1:36"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J890" t="s">
        <v>88</v>
      </c>
    </row>
    <row r="891" spans="1:36"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J891" t="s">
        <v>64</v>
      </c>
    </row>
    <row r="892" spans="1:36"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J892" t="s">
        <v>100</v>
      </c>
    </row>
    <row r="893" spans="1:36"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J893" t="s">
        <v>90</v>
      </c>
    </row>
    <row r="894" spans="1:36"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J894" t="s">
        <v>88</v>
      </c>
    </row>
    <row r="895" spans="1:36"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J895" t="s">
        <v>83</v>
      </c>
    </row>
    <row r="896" spans="1:36"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J896" t="s">
        <v>87</v>
      </c>
    </row>
    <row r="897" spans="1:36"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J897" t="s">
        <v>94</v>
      </c>
    </row>
    <row r="898" spans="1:36"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J898" t="s">
        <v>101</v>
      </c>
    </row>
    <row r="899" spans="1:36"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J899" t="s">
        <v>110</v>
      </c>
    </row>
    <row r="900" spans="1:36"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J900" t="s">
        <v>93</v>
      </c>
    </row>
    <row r="901" spans="1:36"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J901" t="s">
        <v>103</v>
      </c>
    </row>
    <row r="902" spans="1:36"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J902" t="s">
        <v>93</v>
      </c>
    </row>
    <row r="903" spans="1:36"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J903" t="s">
        <v>67</v>
      </c>
    </row>
    <row r="904" spans="1:36"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J904" t="s">
        <v>105</v>
      </c>
    </row>
    <row r="905" spans="1:36"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J905" t="s">
        <v>68</v>
      </c>
    </row>
    <row r="906" spans="1:36"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J906" t="s">
        <v>79</v>
      </c>
    </row>
    <row r="907" spans="1:36"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J907" t="s">
        <v>69</v>
      </c>
    </row>
    <row r="908" spans="1:36"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J908" t="s">
        <v>102</v>
      </c>
    </row>
    <row r="909" spans="1:36"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J909" t="s">
        <v>86</v>
      </c>
    </row>
    <row r="910" spans="1:36"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J910" t="s">
        <v>66</v>
      </c>
    </row>
    <row r="911" spans="1:36"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J911" t="s">
        <v>63</v>
      </c>
    </row>
    <row r="912" spans="1:36"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J912" t="s">
        <v>93</v>
      </c>
    </row>
    <row r="913" spans="1:36"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J913" t="s">
        <v>97</v>
      </c>
    </row>
    <row r="914" spans="1:36"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J914" t="s">
        <v>93</v>
      </c>
    </row>
    <row r="915" spans="1:36"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J915" t="s">
        <v>80</v>
      </c>
    </row>
    <row r="916" spans="1:36"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J916" t="s">
        <v>104</v>
      </c>
    </row>
    <row r="917" spans="1:36"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J917" t="s">
        <v>74</v>
      </c>
    </row>
    <row r="918" spans="1:36"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J918" t="s">
        <v>72</v>
      </c>
    </row>
    <row r="919" spans="1:36"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J919" t="s">
        <v>85</v>
      </c>
    </row>
    <row r="920" spans="1:36"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J920" t="s">
        <v>89</v>
      </c>
    </row>
    <row r="921" spans="1:36"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J921" t="s">
        <v>74</v>
      </c>
    </row>
    <row r="922" spans="1:36"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J922" t="s">
        <v>81</v>
      </c>
    </row>
    <row r="923" spans="1:36"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J923" t="s">
        <v>107</v>
      </c>
    </row>
    <row r="924" spans="1:36"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J924" t="s">
        <v>67</v>
      </c>
    </row>
    <row r="925" spans="1:36"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J925" t="s">
        <v>104</v>
      </c>
    </row>
    <row r="926" spans="1:36"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J926" t="s">
        <v>112</v>
      </c>
    </row>
    <row r="927" spans="1:36"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J927" t="s">
        <v>105</v>
      </c>
    </row>
    <row r="928" spans="1:36"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J928" t="s">
        <v>95</v>
      </c>
    </row>
    <row r="929" spans="1:36"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J929" t="s">
        <v>76</v>
      </c>
    </row>
    <row r="930" spans="1:36"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J930" t="s">
        <v>103</v>
      </c>
    </row>
    <row r="931" spans="1:36"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J931" t="s">
        <v>64</v>
      </c>
    </row>
    <row r="932" spans="1:36"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J932" t="s">
        <v>64</v>
      </c>
    </row>
    <row r="933" spans="1:36"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J933" t="s">
        <v>63</v>
      </c>
    </row>
    <row r="934" spans="1:36"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J934" t="s">
        <v>104</v>
      </c>
    </row>
    <row r="935" spans="1:36"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J935" t="s">
        <v>100</v>
      </c>
    </row>
    <row r="936" spans="1:36"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J936" t="s">
        <v>99</v>
      </c>
    </row>
    <row r="937" spans="1:36"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J937" t="s">
        <v>97</v>
      </c>
    </row>
    <row r="938" spans="1:36"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J938" t="s">
        <v>103</v>
      </c>
    </row>
    <row r="939" spans="1:36"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J939" t="s">
        <v>110</v>
      </c>
    </row>
    <row r="940" spans="1:36"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J940" t="s">
        <v>111</v>
      </c>
    </row>
    <row r="941" spans="1:36"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J941" t="s">
        <v>100</v>
      </c>
    </row>
    <row r="942" spans="1:36"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J942" t="s">
        <v>94</v>
      </c>
    </row>
    <row r="943" spans="1:36"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J943" t="s">
        <v>84</v>
      </c>
    </row>
    <row r="944" spans="1:36"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J944" t="s">
        <v>105</v>
      </c>
    </row>
    <row r="945" spans="1:36"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J945" t="s">
        <v>85</v>
      </c>
    </row>
    <row r="946" spans="1:36"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J946" t="s">
        <v>72</v>
      </c>
    </row>
    <row r="947" spans="1:36"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J947" t="s">
        <v>63</v>
      </c>
    </row>
    <row r="948" spans="1:36"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J948" t="s">
        <v>101</v>
      </c>
    </row>
    <row r="949" spans="1:36"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J949" t="s">
        <v>111</v>
      </c>
    </row>
    <row r="950" spans="1:36"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J950" t="s">
        <v>88</v>
      </c>
    </row>
    <row r="951" spans="1:36"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J951" t="s">
        <v>109</v>
      </c>
    </row>
    <row r="952" spans="1:36"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J952" t="s">
        <v>79</v>
      </c>
    </row>
    <row r="953" spans="1:36"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J953" t="s">
        <v>97</v>
      </c>
    </row>
    <row r="954" spans="1:36"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J954" t="s">
        <v>91</v>
      </c>
    </row>
    <row r="955" spans="1:36"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J955" t="s">
        <v>97</v>
      </c>
    </row>
    <row r="956" spans="1:36"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J956" t="s">
        <v>75</v>
      </c>
    </row>
    <row r="957" spans="1:36"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J957" t="s">
        <v>108</v>
      </c>
    </row>
    <row r="958" spans="1:36"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J958" t="s">
        <v>69</v>
      </c>
    </row>
    <row r="959" spans="1:36"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J959" t="s">
        <v>76</v>
      </c>
    </row>
    <row r="960" spans="1:36"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J960" t="s">
        <v>92</v>
      </c>
    </row>
    <row r="961" spans="1:36"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J961" t="s">
        <v>74</v>
      </c>
    </row>
    <row r="962" spans="1:36"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J962" t="s">
        <v>85</v>
      </c>
    </row>
    <row r="963" spans="1:36"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J963" t="s">
        <v>66</v>
      </c>
    </row>
    <row r="964" spans="1:36"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J964" t="s">
        <v>66</v>
      </c>
    </row>
    <row r="965" spans="1:36"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J965" t="s">
        <v>74</v>
      </c>
    </row>
    <row r="966" spans="1:36"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J966" t="s">
        <v>70</v>
      </c>
    </row>
    <row r="967" spans="1:36"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J967" t="s">
        <v>95</v>
      </c>
    </row>
    <row r="968" spans="1:36"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J968" t="s">
        <v>110</v>
      </c>
    </row>
    <row r="969" spans="1:36"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J969" t="s">
        <v>85</v>
      </c>
    </row>
    <row r="970" spans="1:36"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J970" t="s">
        <v>94</v>
      </c>
    </row>
    <row r="971" spans="1:36"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J971" t="s">
        <v>65</v>
      </c>
    </row>
    <row r="972" spans="1:36"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J972" t="s">
        <v>105</v>
      </c>
    </row>
    <row r="973" spans="1:36"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J973" t="s">
        <v>73</v>
      </c>
    </row>
    <row r="974" spans="1:36"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J974" t="s">
        <v>97</v>
      </c>
    </row>
    <row r="975" spans="1:36"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J975" t="s">
        <v>107</v>
      </c>
    </row>
    <row r="976" spans="1:36"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J976" t="s">
        <v>101</v>
      </c>
    </row>
    <row r="977" spans="1:36"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J977" t="s">
        <v>64</v>
      </c>
    </row>
    <row r="978" spans="1:36"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J978" t="s">
        <v>85</v>
      </c>
    </row>
    <row r="979" spans="1:36"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J979" t="s">
        <v>79</v>
      </c>
    </row>
    <row r="980" spans="1:36"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J980" t="s">
        <v>105</v>
      </c>
    </row>
    <row r="981" spans="1:36"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J981" t="s">
        <v>95</v>
      </c>
    </row>
    <row r="982" spans="1:36"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J982" t="s">
        <v>93</v>
      </c>
    </row>
    <row r="983" spans="1:36"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J983" t="s">
        <v>63</v>
      </c>
    </row>
    <row r="984" spans="1:36"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J984" t="s">
        <v>100</v>
      </c>
    </row>
    <row r="985" spans="1:36"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J985" t="s">
        <v>77</v>
      </c>
    </row>
    <row r="986" spans="1:36"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J986" t="s">
        <v>108</v>
      </c>
    </row>
    <row r="987" spans="1:36"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J987" t="s">
        <v>84</v>
      </c>
    </row>
    <row r="988" spans="1:36"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J988" t="s">
        <v>89</v>
      </c>
    </row>
    <row r="989" spans="1:36"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J989" t="s">
        <v>99</v>
      </c>
    </row>
    <row r="990" spans="1:36"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J990" t="s">
        <v>107</v>
      </c>
    </row>
    <row r="991" spans="1:36"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J991" t="s">
        <v>83</v>
      </c>
    </row>
    <row r="992" spans="1:36"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J992" t="s">
        <v>77</v>
      </c>
    </row>
    <row r="993" spans="1:36"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J993" t="s">
        <v>105</v>
      </c>
    </row>
    <row r="994" spans="1:36"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J994" t="s">
        <v>69</v>
      </c>
    </row>
    <row r="995" spans="1:36"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J995" t="s">
        <v>75</v>
      </c>
    </row>
    <row r="996" spans="1:36"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J996" t="s">
        <v>68</v>
      </c>
    </row>
    <row r="997" spans="1:36"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J997" t="s">
        <v>76</v>
      </c>
    </row>
    <row r="998" spans="1:36"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J998" t="s">
        <v>65</v>
      </c>
    </row>
    <row r="999" spans="1:36"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J999" t="s">
        <v>112</v>
      </c>
    </row>
    <row r="1000" spans="1:36"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J1000" t="s">
        <v>64</v>
      </c>
    </row>
    <row r="1001" spans="1:36"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J1001" t="s">
        <v>69</v>
      </c>
    </row>
    <row r="1002" spans="1:36"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J1002" t="s">
        <v>70</v>
      </c>
    </row>
    <row r="1003" spans="1:36"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J1003" t="s">
        <v>77</v>
      </c>
    </row>
    <row r="1004" spans="1:36"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J1004" t="s">
        <v>68</v>
      </c>
    </row>
    <row r="1005" spans="1:36"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J1005" t="s">
        <v>73</v>
      </c>
    </row>
    <row r="1006" spans="1:36"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J1006" t="s">
        <v>66</v>
      </c>
    </row>
    <row r="1007" spans="1:36"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J1007" t="s">
        <v>107</v>
      </c>
    </row>
    <row r="1008" spans="1:36"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J1008" t="s">
        <v>69</v>
      </c>
    </row>
    <row r="1009" spans="1:36"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J1009" t="s">
        <v>88</v>
      </c>
    </row>
    <row r="1010" spans="1:36"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J1010" t="s">
        <v>87</v>
      </c>
    </row>
    <row r="1011" spans="1:36"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J1011" t="s">
        <v>95</v>
      </c>
    </row>
    <row r="1012" spans="1:36"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J1012" t="s">
        <v>112</v>
      </c>
    </row>
    <row r="1013" spans="1:36"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J1013" t="s">
        <v>111</v>
      </c>
    </row>
    <row r="1014" spans="1:36"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J1014" t="s">
        <v>103</v>
      </c>
    </row>
    <row r="1015" spans="1:36"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J1015" t="s">
        <v>81</v>
      </c>
    </row>
    <row r="1016" spans="1:36"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J1016" t="s">
        <v>73</v>
      </c>
    </row>
    <row r="1017" spans="1:36"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J1017" t="s">
        <v>70</v>
      </c>
    </row>
    <row r="1018" spans="1:36"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J1018" t="s">
        <v>94</v>
      </c>
    </row>
    <row r="1019" spans="1:36"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J1019" t="s">
        <v>111</v>
      </c>
    </row>
    <row r="1020" spans="1:36"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J1020" t="s">
        <v>112</v>
      </c>
    </row>
    <row r="1021" spans="1:36"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J1021" t="s">
        <v>84</v>
      </c>
    </row>
    <row r="1022" spans="1:36"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J1022" t="s">
        <v>90</v>
      </c>
    </row>
    <row r="1023" spans="1:36"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J1023" t="s">
        <v>78</v>
      </c>
    </row>
    <row r="1024" spans="1:36"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J1024" t="s">
        <v>74</v>
      </c>
    </row>
    <row r="1025" spans="1:36"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J1025" t="s">
        <v>63</v>
      </c>
    </row>
    <row r="1026" spans="1:36"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J1026" t="s">
        <v>83</v>
      </c>
    </row>
    <row r="1027" spans="1:36"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J1027" t="s">
        <v>104</v>
      </c>
    </row>
    <row r="1028" spans="1:36"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J1028" t="s">
        <v>63</v>
      </c>
    </row>
    <row r="1029" spans="1:36"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J1029" t="s">
        <v>96</v>
      </c>
    </row>
    <row r="1030" spans="1:36"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J1030" t="s">
        <v>104</v>
      </c>
    </row>
    <row r="1031" spans="1:36"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J1031" t="s">
        <v>103</v>
      </c>
    </row>
    <row r="1032" spans="1:36"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J1032" t="s">
        <v>105</v>
      </c>
    </row>
    <row r="1033" spans="1:36"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J1033" t="s">
        <v>73</v>
      </c>
    </row>
    <row r="1034" spans="1:36"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J1034" t="s">
        <v>98</v>
      </c>
    </row>
    <row r="1035" spans="1:36"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J1035" t="s">
        <v>94</v>
      </c>
    </row>
    <row r="1036" spans="1:36"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J1036" t="s">
        <v>77</v>
      </c>
    </row>
    <row r="1037" spans="1:36"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J1037" t="s">
        <v>84</v>
      </c>
    </row>
    <row r="1038" spans="1:36"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J1038" t="s">
        <v>85</v>
      </c>
    </row>
    <row r="1039" spans="1:36"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J1039" t="s">
        <v>93</v>
      </c>
    </row>
    <row r="1040" spans="1:36"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J1040" t="s">
        <v>91</v>
      </c>
    </row>
    <row r="1041" spans="1:36"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J1041" t="s">
        <v>67</v>
      </c>
    </row>
    <row r="1042" spans="1:36"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J1042" t="s">
        <v>86</v>
      </c>
    </row>
    <row r="1043" spans="1:36"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J1043" t="s">
        <v>101</v>
      </c>
    </row>
    <row r="1044" spans="1:36"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J1044" t="s">
        <v>65</v>
      </c>
    </row>
    <row r="1045" spans="1:36"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J1045" t="s">
        <v>84</v>
      </c>
    </row>
    <row r="1046" spans="1:36"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J1046" t="s">
        <v>110</v>
      </c>
    </row>
    <row r="1047" spans="1:36"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J1047" t="s">
        <v>88</v>
      </c>
    </row>
    <row r="1048" spans="1:36"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J1048" t="s">
        <v>112</v>
      </c>
    </row>
    <row r="1049" spans="1:36"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J1049" t="s">
        <v>86</v>
      </c>
    </row>
    <row r="1050" spans="1:36"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J1050" t="s">
        <v>96</v>
      </c>
    </row>
    <row r="1051" spans="1:36"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J1051" t="s">
        <v>83</v>
      </c>
    </row>
    <row r="1052" spans="1:36"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J1052" t="s">
        <v>95</v>
      </c>
    </row>
    <row r="1053" spans="1:36"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J1053" t="s">
        <v>72</v>
      </c>
    </row>
    <row r="1054" spans="1:36"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J1054" t="s">
        <v>68</v>
      </c>
    </row>
    <row r="1055" spans="1:36"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J1055" t="s">
        <v>107</v>
      </c>
    </row>
    <row r="1056" spans="1:36"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J1056" t="s">
        <v>92</v>
      </c>
    </row>
    <row r="1057" spans="1:36"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J1057" t="s">
        <v>109</v>
      </c>
    </row>
    <row r="1058" spans="1:36"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J1058" t="s">
        <v>68</v>
      </c>
    </row>
    <row r="1059" spans="1:36"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J1059" t="s">
        <v>77</v>
      </c>
    </row>
    <row r="1060" spans="1:36"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J1060" t="s">
        <v>86</v>
      </c>
    </row>
    <row r="1061" spans="1:36"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J1061" t="s">
        <v>112</v>
      </c>
    </row>
    <row r="1062" spans="1:36"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J1062" t="s">
        <v>111</v>
      </c>
    </row>
    <row r="1063" spans="1:36"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J1063" t="s">
        <v>84</v>
      </c>
    </row>
    <row r="1064" spans="1:36"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J1064" t="s">
        <v>82</v>
      </c>
    </row>
    <row r="1065" spans="1:36"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J1065" t="s">
        <v>104</v>
      </c>
    </row>
    <row r="1066" spans="1:36"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J1066" t="s">
        <v>108</v>
      </c>
    </row>
    <row r="1067" spans="1:36"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J1067" t="s">
        <v>69</v>
      </c>
    </row>
    <row r="1068" spans="1:36"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J1068" t="s">
        <v>77</v>
      </c>
    </row>
    <row r="1069" spans="1:36"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J1069" t="s">
        <v>102</v>
      </c>
    </row>
    <row r="1070" spans="1:36"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J1070" t="s">
        <v>75</v>
      </c>
    </row>
    <row r="1071" spans="1:36"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J1071" t="s">
        <v>96</v>
      </c>
    </row>
    <row r="1072" spans="1:36"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J1072" t="s">
        <v>102</v>
      </c>
    </row>
    <row r="1073" spans="1:36"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J1073" t="s">
        <v>108</v>
      </c>
    </row>
    <row r="1074" spans="1:36"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J1074" t="s">
        <v>94</v>
      </c>
    </row>
    <row r="1075" spans="1:36"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J1075" t="s">
        <v>64</v>
      </c>
    </row>
    <row r="1076" spans="1:36"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J1076" t="s">
        <v>87</v>
      </c>
    </row>
    <row r="1077" spans="1:36"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J1077" t="s">
        <v>75</v>
      </c>
    </row>
    <row r="1078" spans="1:36"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J1078" t="s">
        <v>96</v>
      </c>
    </row>
    <row r="1079" spans="1:36"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J1079" t="s">
        <v>71</v>
      </c>
    </row>
    <row r="1080" spans="1:36"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J1080" t="s">
        <v>90</v>
      </c>
    </row>
    <row r="1081" spans="1:36"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J1081" t="s">
        <v>77</v>
      </c>
    </row>
    <row r="1082" spans="1:36"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J1082" t="s">
        <v>106</v>
      </c>
    </row>
    <row r="1083" spans="1:36"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J1083" t="s">
        <v>93</v>
      </c>
    </row>
    <row r="1084" spans="1:36"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J1084" t="s">
        <v>91</v>
      </c>
    </row>
    <row r="1085" spans="1:36"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J1085" t="s">
        <v>101</v>
      </c>
    </row>
    <row r="1086" spans="1:36"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J1086" t="s">
        <v>71</v>
      </c>
    </row>
    <row r="1087" spans="1:36"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J1087" t="s">
        <v>74</v>
      </c>
    </row>
    <row r="1088" spans="1:36"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J1088" t="s">
        <v>99</v>
      </c>
    </row>
    <row r="1089" spans="1:36"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J1089" t="s">
        <v>92</v>
      </c>
    </row>
    <row r="1090" spans="1:36"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J1090" t="s">
        <v>96</v>
      </c>
    </row>
    <row r="1091" spans="1:36"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J1091" t="s">
        <v>103</v>
      </c>
    </row>
    <row r="1092" spans="1:36"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J1092" t="s">
        <v>92</v>
      </c>
    </row>
    <row r="1093" spans="1:36"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J1093" t="s">
        <v>94</v>
      </c>
    </row>
    <row r="1094" spans="1:36"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J1094" t="s">
        <v>90</v>
      </c>
    </row>
    <row r="1095" spans="1:36"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J1095" t="s">
        <v>63</v>
      </c>
    </row>
    <row r="1096" spans="1:36"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J1096" t="s">
        <v>71</v>
      </c>
    </row>
    <row r="1097" spans="1:36"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J1097" t="s">
        <v>84</v>
      </c>
    </row>
    <row r="1098" spans="1:36"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J1098" t="s">
        <v>95</v>
      </c>
    </row>
    <row r="1099" spans="1:36"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J1099" t="s">
        <v>73</v>
      </c>
    </row>
    <row r="1100" spans="1:36"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J1100" t="s">
        <v>63</v>
      </c>
    </row>
    <row r="1101" spans="1:36"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J1101" t="s">
        <v>78</v>
      </c>
    </row>
    <row r="1102" spans="1:36"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J1102" t="s">
        <v>73</v>
      </c>
    </row>
    <row r="1103" spans="1:36"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J1103" t="s">
        <v>77</v>
      </c>
    </row>
    <row r="1104" spans="1:36"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J1104" t="s">
        <v>82</v>
      </c>
    </row>
    <row r="1105" spans="1:36"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J1105" t="s">
        <v>107</v>
      </c>
    </row>
    <row r="1106" spans="1:36"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J1106" t="s">
        <v>87</v>
      </c>
    </row>
    <row r="1107" spans="1:36"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J1107" t="s">
        <v>75</v>
      </c>
    </row>
    <row r="1108" spans="1:36"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J1108" t="s">
        <v>72</v>
      </c>
    </row>
    <row r="1109" spans="1:36"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J1109" t="s">
        <v>70</v>
      </c>
    </row>
    <row r="1110" spans="1:36"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J1110" t="s">
        <v>103</v>
      </c>
    </row>
    <row r="1111" spans="1:36"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J1111" t="s">
        <v>79</v>
      </c>
    </row>
    <row r="1112" spans="1:36"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J1112" t="s">
        <v>71</v>
      </c>
    </row>
    <row r="1113" spans="1:36"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J1113" t="s">
        <v>96</v>
      </c>
    </row>
    <row r="1114" spans="1:36"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J1114" t="s">
        <v>67</v>
      </c>
    </row>
    <row r="1115" spans="1:36"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J1115" t="s">
        <v>67</v>
      </c>
    </row>
    <row r="1116" spans="1:36"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J1116" t="s">
        <v>84</v>
      </c>
    </row>
    <row r="1117" spans="1:36"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J1117" t="s">
        <v>65</v>
      </c>
    </row>
    <row r="1118" spans="1:36"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J1118" t="s">
        <v>94</v>
      </c>
    </row>
    <row r="1119" spans="1:36"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J1119" t="s">
        <v>111</v>
      </c>
    </row>
    <row r="1120" spans="1:36"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J1120" t="s">
        <v>80</v>
      </c>
    </row>
    <row r="1121" spans="1:36"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J1121" t="s">
        <v>104</v>
      </c>
    </row>
    <row r="1122" spans="1:36"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J1122" t="s">
        <v>87</v>
      </c>
    </row>
    <row r="1123" spans="1:36"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J1123" t="s">
        <v>78</v>
      </c>
    </row>
    <row r="1124" spans="1:36"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J1124" t="s">
        <v>109</v>
      </c>
    </row>
    <row r="1125" spans="1:36"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J1125" t="s">
        <v>101</v>
      </c>
    </row>
    <row r="1126" spans="1:36"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J1126" t="s">
        <v>77</v>
      </c>
    </row>
    <row r="1127" spans="1:36"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J1127" t="s">
        <v>69</v>
      </c>
    </row>
    <row r="1128" spans="1:36"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J1128" t="s">
        <v>105</v>
      </c>
    </row>
    <row r="1129" spans="1:36"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J1129" t="s">
        <v>108</v>
      </c>
    </row>
    <row r="1130" spans="1:36"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J1130" t="s">
        <v>112</v>
      </c>
    </row>
    <row r="1131" spans="1:36"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J1131" t="s">
        <v>74</v>
      </c>
    </row>
    <row r="1132" spans="1:36"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J1132" t="s">
        <v>80</v>
      </c>
    </row>
    <row r="1133" spans="1:36"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J1133" t="s">
        <v>99</v>
      </c>
    </row>
    <row r="1134" spans="1:36"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J1134" t="s">
        <v>69</v>
      </c>
    </row>
    <row r="1135" spans="1:36"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J1135" t="s">
        <v>79</v>
      </c>
    </row>
    <row r="1136" spans="1:36"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J1136" t="s">
        <v>74</v>
      </c>
    </row>
    <row r="1137" spans="1:36"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J1137" t="s">
        <v>84</v>
      </c>
    </row>
    <row r="1138" spans="1:36"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J1138" t="s">
        <v>104</v>
      </c>
    </row>
    <row r="1139" spans="1:36"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J1139" t="s">
        <v>64</v>
      </c>
    </row>
    <row r="1140" spans="1:36"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J1140" t="s">
        <v>92</v>
      </c>
    </row>
    <row r="1141" spans="1:36"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J1141" t="s">
        <v>89</v>
      </c>
    </row>
    <row r="1142" spans="1:36"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J1142" t="s">
        <v>84</v>
      </c>
    </row>
    <row r="1143" spans="1:36"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J1143" t="s">
        <v>79</v>
      </c>
    </row>
    <row r="1144" spans="1:36"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J1144" t="s">
        <v>82</v>
      </c>
    </row>
    <row r="1145" spans="1:36"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J1145" t="s">
        <v>107</v>
      </c>
    </row>
    <row r="1146" spans="1:36"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J1146" t="s">
        <v>78</v>
      </c>
    </row>
    <row r="1147" spans="1:36"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J1147" t="s">
        <v>98</v>
      </c>
    </row>
    <row r="1148" spans="1:36"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J1148" t="s">
        <v>79</v>
      </c>
    </row>
    <row r="1149" spans="1:36"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J1149" t="s">
        <v>66</v>
      </c>
    </row>
    <row r="1150" spans="1:36"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J1150" t="s">
        <v>76</v>
      </c>
    </row>
    <row r="1151" spans="1:36"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J1151" t="s">
        <v>66</v>
      </c>
    </row>
    <row r="1152" spans="1:36"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J1152" t="s">
        <v>94</v>
      </c>
    </row>
    <row r="1153" spans="1:36"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J1153" t="s">
        <v>64</v>
      </c>
    </row>
    <row r="1154" spans="1:36"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J1154" t="s">
        <v>79</v>
      </c>
    </row>
    <row r="1155" spans="1:36"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J1155" t="s">
        <v>92</v>
      </c>
    </row>
    <row r="1156" spans="1:36"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J1156" t="s">
        <v>75</v>
      </c>
    </row>
    <row r="1157" spans="1:36"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J1157" t="s">
        <v>106</v>
      </c>
    </row>
    <row r="1158" spans="1:36"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J1158" t="s">
        <v>76</v>
      </c>
    </row>
    <row r="1159" spans="1:36"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J1159" t="s">
        <v>96</v>
      </c>
    </row>
    <row r="1160" spans="1:36"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J1160" t="s">
        <v>90</v>
      </c>
    </row>
    <row r="1161" spans="1:36"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J1161" t="s">
        <v>73</v>
      </c>
    </row>
    <row r="1162" spans="1:36"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J1162" t="s">
        <v>70</v>
      </c>
    </row>
    <row r="1163" spans="1:36"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J1163" t="s">
        <v>63</v>
      </c>
    </row>
    <row r="1164" spans="1:36"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J1164" t="s">
        <v>78</v>
      </c>
    </row>
    <row r="1165" spans="1:36"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J1165" t="s">
        <v>89</v>
      </c>
    </row>
    <row r="1166" spans="1:36"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J1166" t="s">
        <v>88</v>
      </c>
    </row>
    <row r="1167" spans="1:36"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J1167" t="s">
        <v>80</v>
      </c>
    </row>
    <row r="1168" spans="1:36"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J1168" t="s">
        <v>67</v>
      </c>
    </row>
    <row r="1169" spans="1:36"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J1169" t="s">
        <v>91</v>
      </c>
    </row>
    <row r="1170" spans="1:36"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J1170" t="s">
        <v>108</v>
      </c>
    </row>
    <row r="1171" spans="1:36"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J1171" t="s">
        <v>64</v>
      </c>
    </row>
    <row r="1172" spans="1:36"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J1172" t="s">
        <v>72</v>
      </c>
    </row>
    <row r="1173" spans="1:36"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J1173" t="s">
        <v>86</v>
      </c>
    </row>
    <row r="1174" spans="1:36"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J1174" t="s">
        <v>80</v>
      </c>
    </row>
    <row r="1175" spans="1:36"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J1175" t="s">
        <v>102</v>
      </c>
    </row>
    <row r="1176" spans="1:36"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J1176" t="s">
        <v>110</v>
      </c>
    </row>
    <row r="1177" spans="1:36"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J1177" t="s">
        <v>64</v>
      </c>
    </row>
    <row r="1178" spans="1:36"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J1178" t="s">
        <v>110</v>
      </c>
    </row>
    <row r="1179" spans="1:36"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J1179" t="s">
        <v>97</v>
      </c>
    </row>
    <row r="1180" spans="1:36"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J1180" t="s">
        <v>112</v>
      </c>
    </row>
    <row r="1181" spans="1:36"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J1181" t="s">
        <v>86</v>
      </c>
    </row>
    <row r="1182" spans="1:36"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J1182" t="s">
        <v>78</v>
      </c>
    </row>
    <row r="1183" spans="1:36"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J1183" t="s">
        <v>82</v>
      </c>
    </row>
    <row r="1184" spans="1:36"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J1184" t="s">
        <v>100</v>
      </c>
    </row>
    <row r="1185" spans="1:36"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J1185" t="s">
        <v>89</v>
      </c>
    </row>
    <row r="1186" spans="1:36"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J1186" t="s">
        <v>87</v>
      </c>
    </row>
    <row r="1187" spans="1:36"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J1187" t="s">
        <v>100</v>
      </c>
    </row>
    <row r="1188" spans="1:36"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J1188" t="s">
        <v>99</v>
      </c>
    </row>
    <row r="1189" spans="1:36"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J1189" t="s">
        <v>78</v>
      </c>
    </row>
    <row r="1190" spans="1:36"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J1190" t="s">
        <v>108</v>
      </c>
    </row>
    <row r="1191" spans="1:36"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J1191" t="s">
        <v>69</v>
      </c>
    </row>
    <row r="1192" spans="1:36"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J1192" t="s">
        <v>107</v>
      </c>
    </row>
    <row r="1193" spans="1:36"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J1193" t="s">
        <v>66</v>
      </c>
    </row>
    <row r="1194" spans="1:36"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J1194" t="s">
        <v>97</v>
      </c>
    </row>
    <row r="1195" spans="1:36"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J1195" t="s">
        <v>70</v>
      </c>
    </row>
    <row r="1196" spans="1:36"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J1196" t="s">
        <v>89</v>
      </c>
    </row>
    <row r="1197" spans="1:36"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J1197" t="s">
        <v>64</v>
      </c>
    </row>
    <row r="1198" spans="1:36"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J1198" t="s">
        <v>105</v>
      </c>
    </row>
    <row r="1199" spans="1:36"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J1199" t="s">
        <v>64</v>
      </c>
    </row>
    <row r="1200" spans="1:36"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J1200" t="s">
        <v>88</v>
      </c>
    </row>
    <row r="1201" spans="1:36"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J1201" t="s">
        <v>86</v>
      </c>
    </row>
    <row r="1202" spans="1:36"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J1202" t="s">
        <v>79</v>
      </c>
    </row>
    <row r="1203" spans="1:36"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J1203" t="s">
        <v>73</v>
      </c>
    </row>
    <row r="1204" spans="1:36"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J1204" t="s">
        <v>63</v>
      </c>
    </row>
    <row r="1205" spans="1:36"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J1205" t="s">
        <v>85</v>
      </c>
    </row>
    <row r="1206" spans="1:36"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J1206" t="s">
        <v>108</v>
      </c>
    </row>
    <row r="1207" spans="1:36"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J1207" t="s">
        <v>100</v>
      </c>
    </row>
    <row r="1208" spans="1:36"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J1208" t="s">
        <v>103</v>
      </c>
    </row>
    <row r="1209" spans="1:36"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J1209" t="s">
        <v>107</v>
      </c>
    </row>
    <row r="1210" spans="1:36"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J1210" t="s">
        <v>102</v>
      </c>
    </row>
    <row r="1211" spans="1:36"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J1211" t="s">
        <v>77</v>
      </c>
    </row>
    <row r="1212" spans="1:36"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J1212" t="s">
        <v>90</v>
      </c>
    </row>
    <row r="1213" spans="1:36"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J1213" t="s">
        <v>74</v>
      </c>
    </row>
    <row r="1214" spans="1:36"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J1214" t="s">
        <v>105</v>
      </c>
    </row>
    <row r="1215" spans="1:36"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J1215" t="s">
        <v>81</v>
      </c>
    </row>
    <row r="1216" spans="1:36"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J1216" t="s">
        <v>77</v>
      </c>
    </row>
    <row r="1217" spans="1:36"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J1217" t="s">
        <v>97</v>
      </c>
    </row>
    <row r="1218" spans="1:36"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J1218" t="s">
        <v>81</v>
      </c>
    </row>
    <row r="1219" spans="1:36"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J1219" t="s">
        <v>105</v>
      </c>
    </row>
    <row r="1220" spans="1:36"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J1220" t="s">
        <v>68</v>
      </c>
    </row>
    <row r="1221" spans="1:36"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J1221" t="s">
        <v>64</v>
      </c>
    </row>
    <row r="1222" spans="1:36"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J1222" t="s">
        <v>96</v>
      </c>
    </row>
    <row r="1223" spans="1:36"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J1223" t="s">
        <v>108</v>
      </c>
    </row>
    <row r="1224" spans="1:36"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J1224" t="s">
        <v>88</v>
      </c>
    </row>
    <row r="1225" spans="1:36"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J1225" t="s">
        <v>80</v>
      </c>
    </row>
    <row r="1226" spans="1:36"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J1226" t="s">
        <v>84</v>
      </c>
    </row>
    <row r="1227" spans="1:36"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J1227" t="s">
        <v>109</v>
      </c>
    </row>
    <row r="1228" spans="1:36"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J1228" t="s">
        <v>86</v>
      </c>
    </row>
    <row r="1229" spans="1:36"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J1229" t="s">
        <v>81</v>
      </c>
    </row>
    <row r="1230" spans="1:36"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J1230" t="s">
        <v>106</v>
      </c>
    </row>
    <row r="1231" spans="1:36"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J1231" t="s">
        <v>68</v>
      </c>
    </row>
    <row r="1232" spans="1:36"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J1232" t="s">
        <v>90</v>
      </c>
    </row>
    <row r="1233" spans="1:36"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J1233" t="s">
        <v>87</v>
      </c>
    </row>
    <row r="1234" spans="1:36"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J1234" t="s">
        <v>102</v>
      </c>
    </row>
    <row r="1235" spans="1:36"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J1235" t="s">
        <v>77</v>
      </c>
    </row>
    <row r="1236" spans="1:36"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J1236" t="s">
        <v>64</v>
      </c>
    </row>
    <row r="1237" spans="1:36"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J1237" t="s">
        <v>63</v>
      </c>
    </row>
    <row r="1238" spans="1:36"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J1238" t="s">
        <v>105</v>
      </c>
    </row>
    <row r="1239" spans="1:36"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J1239" t="s">
        <v>101</v>
      </c>
    </row>
    <row r="1240" spans="1:36"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J1240" t="s">
        <v>67</v>
      </c>
    </row>
    <row r="1241" spans="1:36"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J1241" t="s">
        <v>99</v>
      </c>
    </row>
    <row r="1242" spans="1:36"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J1242" t="s">
        <v>77</v>
      </c>
    </row>
    <row r="1243" spans="1:36"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J1243" t="s">
        <v>77</v>
      </c>
    </row>
    <row r="1244" spans="1:36"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J1244" t="s">
        <v>84</v>
      </c>
    </row>
    <row r="1245" spans="1:36"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J1245" t="s">
        <v>99</v>
      </c>
    </row>
    <row r="1246" spans="1:36"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J1246" t="s">
        <v>86</v>
      </c>
    </row>
    <row r="1247" spans="1:36"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J1247" t="s">
        <v>79</v>
      </c>
    </row>
    <row r="1248" spans="1:36"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J1248" t="s">
        <v>101</v>
      </c>
    </row>
    <row r="1249" spans="1:36"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J1249" t="s">
        <v>105</v>
      </c>
    </row>
    <row r="1250" spans="1:36"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J1250" t="s">
        <v>68</v>
      </c>
    </row>
    <row r="1251" spans="1:36"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J1251" t="s">
        <v>70</v>
      </c>
    </row>
    <row r="1252" spans="1:36"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J1252" t="s">
        <v>67</v>
      </c>
    </row>
    <row r="1253" spans="1:36"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J1253" t="s">
        <v>70</v>
      </c>
    </row>
    <row r="1254" spans="1:36"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J1254" t="s">
        <v>63</v>
      </c>
    </row>
    <row r="1255" spans="1:36"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J1255" t="s">
        <v>106</v>
      </c>
    </row>
    <row r="1256" spans="1:36"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J1256" t="s">
        <v>71</v>
      </c>
    </row>
    <row r="1257" spans="1:36"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J1257" t="s">
        <v>86</v>
      </c>
    </row>
    <row r="1258" spans="1:36"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J1258" t="s">
        <v>88</v>
      </c>
    </row>
    <row r="1259" spans="1:36"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J1259" t="s">
        <v>87</v>
      </c>
    </row>
    <row r="1260" spans="1:36"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J1260" t="s">
        <v>78</v>
      </c>
    </row>
    <row r="1261" spans="1:36"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J1261" t="s">
        <v>95</v>
      </c>
    </row>
    <row r="1262" spans="1:36"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J1262" t="s">
        <v>87</v>
      </c>
    </row>
    <row r="1263" spans="1:36"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J1263" t="s">
        <v>68</v>
      </c>
    </row>
    <row r="1264" spans="1:36"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J1264" t="s">
        <v>89</v>
      </c>
    </row>
    <row r="1265" spans="1:36"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J1265" t="s">
        <v>69</v>
      </c>
    </row>
    <row r="1266" spans="1:36"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J1266" t="s">
        <v>91</v>
      </c>
    </row>
    <row r="1267" spans="1:36"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J1267" t="s">
        <v>76</v>
      </c>
    </row>
    <row r="1268" spans="1:36"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J1268" t="s">
        <v>92</v>
      </c>
    </row>
    <row r="1269" spans="1:36"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J1269" t="s">
        <v>87</v>
      </c>
    </row>
    <row r="1270" spans="1:36"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J1270" t="s">
        <v>70</v>
      </c>
    </row>
    <row r="1271" spans="1:36"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J1271" t="s">
        <v>83</v>
      </c>
    </row>
    <row r="1272" spans="1:36"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J1272" t="s">
        <v>74</v>
      </c>
    </row>
    <row r="1273" spans="1:36"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J1273" t="s">
        <v>79</v>
      </c>
    </row>
    <row r="1274" spans="1:36"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J1274" t="s">
        <v>106</v>
      </c>
    </row>
    <row r="1275" spans="1:36"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J1275" t="s">
        <v>85</v>
      </c>
    </row>
    <row r="1276" spans="1:36"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J1276" t="s">
        <v>88</v>
      </c>
    </row>
    <row r="1277" spans="1:36"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J1277" t="s">
        <v>88</v>
      </c>
    </row>
    <row r="1278" spans="1:36"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J1278" t="s">
        <v>92</v>
      </c>
    </row>
    <row r="1279" spans="1:36"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J1279" t="s">
        <v>75</v>
      </c>
    </row>
    <row r="1280" spans="1:36"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J1280" t="s">
        <v>70</v>
      </c>
    </row>
    <row r="1281" spans="1:36"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J1281" t="s">
        <v>89</v>
      </c>
    </row>
    <row r="1282" spans="1:36"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J1282" t="s">
        <v>77</v>
      </c>
    </row>
    <row r="1283" spans="1:36"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J1283" t="s">
        <v>91</v>
      </c>
    </row>
    <row r="1284" spans="1:36"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J1284" t="s">
        <v>67</v>
      </c>
    </row>
    <row r="1285" spans="1:36"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J1285" t="s">
        <v>80</v>
      </c>
    </row>
    <row r="1286" spans="1:36"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J1286" t="s">
        <v>79</v>
      </c>
    </row>
    <row r="1287" spans="1:36"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J1287" t="s">
        <v>85</v>
      </c>
    </row>
    <row r="1288" spans="1:36"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J1288" t="s">
        <v>73</v>
      </c>
    </row>
    <row r="1289" spans="1:36"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J1289" t="s">
        <v>98</v>
      </c>
    </row>
    <row r="1290" spans="1:36"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J1290" t="s">
        <v>97</v>
      </c>
    </row>
    <row r="1291" spans="1:36"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J1291" t="s">
        <v>103</v>
      </c>
    </row>
    <row r="1292" spans="1:36"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J1292" t="s">
        <v>105</v>
      </c>
    </row>
    <row r="1293" spans="1:36"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J1293" t="s">
        <v>101</v>
      </c>
    </row>
    <row r="1294" spans="1:36"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J1294" t="s">
        <v>89</v>
      </c>
    </row>
    <row r="1295" spans="1:36"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J1295" t="s">
        <v>83</v>
      </c>
    </row>
    <row r="1296" spans="1:36"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J1296" t="s">
        <v>63</v>
      </c>
    </row>
    <row r="1297" spans="1:36"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J1297" t="s">
        <v>91</v>
      </c>
    </row>
    <row r="1298" spans="1:36"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J1298" t="s">
        <v>81</v>
      </c>
    </row>
    <row r="1299" spans="1:36"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J1299" t="s">
        <v>99</v>
      </c>
    </row>
    <row r="1300" spans="1:36"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J1300" t="s">
        <v>102</v>
      </c>
    </row>
    <row r="1301" spans="1:36"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J1301" t="s">
        <v>99</v>
      </c>
    </row>
    <row r="1302" spans="1:36"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J1302" t="s">
        <v>86</v>
      </c>
    </row>
    <row r="1303" spans="1:36"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J1303" t="s">
        <v>80</v>
      </c>
    </row>
    <row r="1304" spans="1:36"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J1304" t="s">
        <v>97</v>
      </c>
    </row>
    <row r="1305" spans="1:36"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J1305" t="s">
        <v>72</v>
      </c>
    </row>
    <row r="1306" spans="1:36"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J1306" t="s">
        <v>109</v>
      </c>
    </row>
    <row r="1307" spans="1:36"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J1307" t="s">
        <v>95</v>
      </c>
    </row>
    <row r="1308" spans="1:36"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J1308" t="s">
        <v>88</v>
      </c>
    </row>
    <row r="1309" spans="1:36"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J1309" t="s">
        <v>69</v>
      </c>
    </row>
    <row r="1310" spans="1:36"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J1310" t="s">
        <v>64</v>
      </c>
    </row>
    <row r="1311" spans="1:36"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J1311" t="s">
        <v>82</v>
      </c>
    </row>
    <row r="1312" spans="1:36"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J1312" t="s">
        <v>91</v>
      </c>
    </row>
    <row r="1313" spans="1:36"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J1313" t="s">
        <v>77</v>
      </c>
    </row>
    <row r="1314" spans="1:36"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J1314" t="s">
        <v>97</v>
      </c>
    </row>
    <row r="1315" spans="1:36"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J1315" t="s">
        <v>64</v>
      </c>
    </row>
    <row r="1316" spans="1:36"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J1316" t="s">
        <v>73</v>
      </c>
    </row>
    <row r="1317" spans="1:36"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J1317" t="s">
        <v>97</v>
      </c>
    </row>
    <row r="1318" spans="1:36"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J1318" t="s">
        <v>76</v>
      </c>
    </row>
    <row r="1319" spans="1:36"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J1319" t="s">
        <v>94</v>
      </c>
    </row>
    <row r="1320" spans="1:36"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J1320" t="s">
        <v>79</v>
      </c>
    </row>
    <row r="1321" spans="1:36"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J1321" t="s">
        <v>64</v>
      </c>
    </row>
    <row r="1322" spans="1:36"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J1322" t="s">
        <v>101</v>
      </c>
    </row>
    <row r="1323" spans="1:36"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J1323" t="s">
        <v>107</v>
      </c>
    </row>
    <row r="1324" spans="1:36"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J1324" t="s">
        <v>83</v>
      </c>
    </row>
    <row r="1325" spans="1:36"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J1325" t="s">
        <v>75</v>
      </c>
    </row>
    <row r="1326" spans="1:36"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J1326" t="s">
        <v>105</v>
      </c>
    </row>
    <row r="1327" spans="1:36"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J1327" t="s">
        <v>111</v>
      </c>
    </row>
    <row r="1328" spans="1:36"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J1328" t="s">
        <v>111</v>
      </c>
    </row>
    <row r="1329" spans="1:36"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J1329" t="s">
        <v>77</v>
      </c>
    </row>
    <row r="1330" spans="1:36"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J1330" t="s">
        <v>86</v>
      </c>
    </row>
    <row r="1331" spans="1:36"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J1331" t="s">
        <v>98</v>
      </c>
    </row>
    <row r="1332" spans="1:36"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J1332" t="s">
        <v>65</v>
      </c>
    </row>
    <row r="1333" spans="1:36"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J1333" t="s">
        <v>71</v>
      </c>
    </row>
    <row r="1334" spans="1:36"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J1334" t="s">
        <v>70</v>
      </c>
    </row>
    <row r="1335" spans="1:36"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J1335" t="s">
        <v>105</v>
      </c>
    </row>
    <row r="1336" spans="1:36"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J1336" t="s">
        <v>66</v>
      </c>
    </row>
    <row r="1337" spans="1:36"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J1337" t="s">
        <v>102</v>
      </c>
    </row>
    <row r="1338" spans="1:36"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J1338" t="s">
        <v>67</v>
      </c>
    </row>
    <row r="1339" spans="1:36"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J1339" t="s">
        <v>106</v>
      </c>
    </row>
    <row r="1340" spans="1:36"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J1340" t="s">
        <v>90</v>
      </c>
    </row>
    <row r="1341" spans="1:36"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J1341" t="s">
        <v>71</v>
      </c>
    </row>
    <row r="1342" spans="1:36"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J1342" t="s">
        <v>70</v>
      </c>
    </row>
    <row r="1343" spans="1:36"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J1343" t="s">
        <v>99</v>
      </c>
    </row>
    <row r="1344" spans="1:36"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J1344" t="s">
        <v>71</v>
      </c>
    </row>
    <row r="1345" spans="1:36"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J1345" t="s">
        <v>109</v>
      </c>
    </row>
    <row r="1346" spans="1:36"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J1346" t="s">
        <v>89</v>
      </c>
    </row>
    <row r="1347" spans="1:36"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J1347" t="s">
        <v>76</v>
      </c>
    </row>
    <row r="1348" spans="1:36"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J1348" t="s">
        <v>99</v>
      </c>
    </row>
    <row r="1349" spans="1:36"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J1349" t="s">
        <v>77</v>
      </c>
    </row>
    <row r="1350" spans="1:36"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J1350" t="s">
        <v>63</v>
      </c>
    </row>
    <row r="1351" spans="1:36"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J1351" t="s">
        <v>103</v>
      </c>
    </row>
    <row r="1352" spans="1:36"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J1352" t="s">
        <v>100</v>
      </c>
    </row>
    <row r="1353" spans="1:36"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J1353" t="s">
        <v>92</v>
      </c>
    </row>
    <row r="1354" spans="1:36"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J1354" t="s">
        <v>78</v>
      </c>
    </row>
    <row r="1355" spans="1:36"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J1355" t="s">
        <v>96</v>
      </c>
    </row>
    <row r="1356" spans="1:36"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J1356" t="s">
        <v>67</v>
      </c>
    </row>
    <row r="1357" spans="1:36"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J1357" t="s">
        <v>102</v>
      </c>
    </row>
    <row r="1358" spans="1:36"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J1358" t="s">
        <v>112</v>
      </c>
    </row>
    <row r="1359" spans="1:36"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J1359" t="s">
        <v>98</v>
      </c>
    </row>
    <row r="1360" spans="1:36"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J1360" t="s">
        <v>87</v>
      </c>
    </row>
    <row r="1361" spans="1:36"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J1361" t="s">
        <v>103</v>
      </c>
    </row>
    <row r="1362" spans="1:36"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J1362" t="s">
        <v>85</v>
      </c>
    </row>
    <row r="1363" spans="1:36"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J1363" t="s">
        <v>112</v>
      </c>
    </row>
    <row r="1364" spans="1:36"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J1364" t="s">
        <v>92</v>
      </c>
    </row>
    <row r="1365" spans="1:36"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J1365" t="s">
        <v>89</v>
      </c>
    </row>
    <row r="1366" spans="1:36"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J1366" t="s">
        <v>65</v>
      </c>
    </row>
    <row r="1367" spans="1:36"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J1367" t="s">
        <v>72</v>
      </c>
    </row>
    <row r="1368" spans="1:36"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J1368" t="s">
        <v>74</v>
      </c>
    </row>
    <row r="1369" spans="1:36"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J1369" t="s">
        <v>75</v>
      </c>
    </row>
    <row r="1370" spans="1:36"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J1370" t="s">
        <v>86</v>
      </c>
    </row>
    <row r="1371" spans="1:36"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J1371" t="s">
        <v>107</v>
      </c>
    </row>
    <row r="1372" spans="1:36"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J1372" t="s">
        <v>85</v>
      </c>
    </row>
    <row r="1373" spans="1:36"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J1373" t="s">
        <v>99</v>
      </c>
    </row>
    <row r="1374" spans="1:36"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J1374" t="s">
        <v>72</v>
      </c>
    </row>
    <row r="1375" spans="1:36"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J1375" t="s">
        <v>81</v>
      </c>
    </row>
    <row r="1376" spans="1:36"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J1376" t="s">
        <v>102</v>
      </c>
    </row>
    <row r="1377" spans="1:36"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J1377" t="s">
        <v>84</v>
      </c>
    </row>
    <row r="1378" spans="1:36"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J1378" t="s">
        <v>105</v>
      </c>
    </row>
    <row r="1379" spans="1:36"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J1379" t="s">
        <v>112</v>
      </c>
    </row>
    <row r="1380" spans="1:36"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J1380" t="s">
        <v>90</v>
      </c>
    </row>
    <row r="1381" spans="1:36"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J1381" t="s">
        <v>72</v>
      </c>
    </row>
    <row r="1382" spans="1:36"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J1382" t="s">
        <v>83</v>
      </c>
    </row>
    <row r="1383" spans="1:36"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J1383" t="s">
        <v>93</v>
      </c>
    </row>
    <row r="1384" spans="1:36"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J1384" t="s">
        <v>90</v>
      </c>
    </row>
    <row r="1385" spans="1:36"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J1385" t="s">
        <v>86</v>
      </c>
    </row>
    <row r="1386" spans="1:36"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J1386" t="s">
        <v>94</v>
      </c>
    </row>
    <row r="1387" spans="1:36"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J1387" t="s">
        <v>73</v>
      </c>
    </row>
    <row r="1388" spans="1:36"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J1388" t="s">
        <v>100</v>
      </c>
    </row>
    <row r="1389" spans="1:36"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J1389" t="s">
        <v>80</v>
      </c>
    </row>
    <row r="1390" spans="1:36"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J1390" t="s">
        <v>73</v>
      </c>
    </row>
    <row r="1391" spans="1:36"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J1391" t="s">
        <v>100</v>
      </c>
    </row>
    <row r="1392" spans="1:36"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J1392" t="s">
        <v>86</v>
      </c>
    </row>
    <row r="1393" spans="1:36"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J1393" t="s">
        <v>102</v>
      </c>
    </row>
    <row r="1394" spans="1:36"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J1394" t="s">
        <v>100</v>
      </c>
    </row>
    <row r="1395" spans="1:36"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J1395" t="s">
        <v>104</v>
      </c>
    </row>
    <row r="1396" spans="1:36"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J1396" t="s">
        <v>100</v>
      </c>
    </row>
    <row r="1397" spans="1:36"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J1397" t="s">
        <v>67</v>
      </c>
    </row>
    <row r="1398" spans="1:36"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J1398" t="s">
        <v>103</v>
      </c>
    </row>
    <row r="1399" spans="1:36"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J1399" t="s">
        <v>76</v>
      </c>
    </row>
    <row r="1400" spans="1:36"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J1400" t="s">
        <v>86</v>
      </c>
    </row>
    <row r="1401" spans="1:36"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J1401" t="s">
        <v>67</v>
      </c>
    </row>
    <row r="1402" spans="1:36"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J1402" t="s">
        <v>64</v>
      </c>
    </row>
    <row r="1403" spans="1:36"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J1403" t="s">
        <v>83</v>
      </c>
    </row>
    <row r="1404" spans="1:36"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J1404" t="s">
        <v>75</v>
      </c>
    </row>
    <row r="1405" spans="1:36"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J1405" t="s">
        <v>110</v>
      </c>
    </row>
    <row r="1406" spans="1:36"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J1406" t="s">
        <v>77</v>
      </c>
    </row>
    <row r="1407" spans="1:36"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J1407" t="s">
        <v>101</v>
      </c>
    </row>
    <row r="1408" spans="1:36"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J1408" t="s">
        <v>107</v>
      </c>
    </row>
    <row r="1409" spans="1:36"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J1409" t="s">
        <v>95</v>
      </c>
    </row>
    <row r="1410" spans="1:36"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J1410" t="s">
        <v>85</v>
      </c>
    </row>
    <row r="1411" spans="1:36"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J1411" t="s">
        <v>102</v>
      </c>
    </row>
    <row r="1412" spans="1:36"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J1412" t="s">
        <v>76</v>
      </c>
    </row>
    <row r="1413" spans="1:36"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J1413" t="s">
        <v>103</v>
      </c>
    </row>
    <row r="1414" spans="1:36"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J1414" t="s">
        <v>75</v>
      </c>
    </row>
    <row r="1415" spans="1:36"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J1415" t="s">
        <v>91</v>
      </c>
    </row>
    <row r="1416" spans="1:36"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J1416" t="s">
        <v>88</v>
      </c>
    </row>
    <row r="1417" spans="1:36"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J1417" t="s">
        <v>87</v>
      </c>
    </row>
    <row r="1418" spans="1:36"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J1418" t="s">
        <v>100</v>
      </c>
    </row>
    <row r="1419" spans="1:36"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J1419" t="s">
        <v>95</v>
      </c>
    </row>
    <row r="1420" spans="1:36"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J1420" t="s">
        <v>86</v>
      </c>
    </row>
    <row r="1421" spans="1:36"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J1421" t="s">
        <v>93</v>
      </c>
    </row>
    <row r="1422" spans="1:36"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J1422" t="s">
        <v>91</v>
      </c>
    </row>
    <row r="1423" spans="1:36"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J1423" t="s">
        <v>84</v>
      </c>
    </row>
    <row r="1424" spans="1:36"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J1424" t="s">
        <v>111</v>
      </c>
    </row>
    <row r="1425" spans="1:36"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J1425" t="s">
        <v>109</v>
      </c>
    </row>
    <row r="1426" spans="1:36"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J1426" t="s">
        <v>69</v>
      </c>
    </row>
    <row r="1427" spans="1:36"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J1427" t="s">
        <v>112</v>
      </c>
    </row>
    <row r="1428" spans="1:36"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J1428" t="s">
        <v>64</v>
      </c>
    </row>
    <row r="1429" spans="1:36"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J1429" t="s">
        <v>66</v>
      </c>
    </row>
    <row r="1430" spans="1:36"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J1430" t="s">
        <v>79</v>
      </c>
    </row>
    <row r="1431" spans="1:36"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J1431" t="s">
        <v>74</v>
      </c>
    </row>
    <row r="1432" spans="1:36"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J1432" t="s">
        <v>110</v>
      </c>
    </row>
    <row r="1433" spans="1:36"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J1433" t="s">
        <v>92</v>
      </c>
    </row>
    <row r="1434" spans="1:36"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J1434" t="s">
        <v>77</v>
      </c>
    </row>
    <row r="1435" spans="1:36"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J1435" t="s">
        <v>65</v>
      </c>
    </row>
    <row r="1436" spans="1:36"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J1436" t="s">
        <v>66</v>
      </c>
    </row>
    <row r="1437" spans="1:36"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J1437" t="s">
        <v>73</v>
      </c>
    </row>
    <row r="1438" spans="1:36"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J1438" t="s">
        <v>83</v>
      </c>
    </row>
    <row r="1439" spans="1:36"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J1439" t="s">
        <v>98</v>
      </c>
    </row>
    <row r="1440" spans="1:36"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J1440" t="s">
        <v>103</v>
      </c>
    </row>
    <row r="1441" spans="1:36"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J1441" t="s">
        <v>80</v>
      </c>
    </row>
    <row r="1442" spans="1:36"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J1442" t="s">
        <v>70</v>
      </c>
    </row>
    <row r="1443" spans="1:36"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J1443" t="s">
        <v>81</v>
      </c>
    </row>
    <row r="1444" spans="1:36"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J1444" t="s">
        <v>77</v>
      </c>
    </row>
    <row r="1445" spans="1:36"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J1445" t="s">
        <v>79</v>
      </c>
    </row>
    <row r="1446" spans="1:36"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J1446" t="s">
        <v>73</v>
      </c>
    </row>
    <row r="1447" spans="1:36"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J1447" t="s">
        <v>82</v>
      </c>
    </row>
    <row r="1448" spans="1:36"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J1448" t="s">
        <v>91</v>
      </c>
    </row>
    <row r="1449" spans="1:36"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J1449" t="s">
        <v>91</v>
      </c>
    </row>
    <row r="1450" spans="1:36"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J1450" t="s">
        <v>90</v>
      </c>
    </row>
    <row r="1451" spans="1:36"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J1451" t="s">
        <v>81</v>
      </c>
    </row>
    <row r="1452" spans="1:36"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J1452" t="s">
        <v>67</v>
      </c>
    </row>
    <row r="1453" spans="1:36"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J1453" t="s">
        <v>111</v>
      </c>
    </row>
    <row r="1454" spans="1:36"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J1454" t="s">
        <v>64</v>
      </c>
    </row>
    <row r="1455" spans="1:36"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J1455" t="s">
        <v>109</v>
      </c>
    </row>
    <row r="1456" spans="1:36"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J1456" t="s">
        <v>64</v>
      </c>
    </row>
    <row r="1457" spans="1:36"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J1457" t="s">
        <v>98</v>
      </c>
    </row>
    <row r="1458" spans="1:36"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J1458" t="s">
        <v>74</v>
      </c>
    </row>
    <row r="1459" spans="1:36"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J1459" t="s">
        <v>77</v>
      </c>
    </row>
    <row r="1460" spans="1:36"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J1460" t="s">
        <v>96</v>
      </c>
    </row>
    <row r="1461" spans="1:36"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J1461" t="s">
        <v>101</v>
      </c>
    </row>
    <row r="1462" spans="1:36"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J1462" t="s">
        <v>69</v>
      </c>
    </row>
    <row r="1463" spans="1:36"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J1463" t="s">
        <v>88</v>
      </c>
    </row>
    <row r="1464" spans="1:36"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J1464" t="s">
        <v>66</v>
      </c>
    </row>
    <row r="1465" spans="1:36"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J1465" t="s">
        <v>108</v>
      </c>
    </row>
    <row r="1466" spans="1:36"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J1466" t="s">
        <v>81</v>
      </c>
    </row>
    <row r="1467" spans="1:36"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J1467" t="s">
        <v>92</v>
      </c>
    </row>
    <row r="1468" spans="1:36"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J1468" t="s">
        <v>93</v>
      </c>
    </row>
    <row r="1469" spans="1:36"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J1469" t="s">
        <v>73</v>
      </c>
    </row>
    <row r="1470" spans="1:36"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J1470" t="s">
        <v>92</v>
      </c>
    </row>
    <row r="1471" spans="1:36"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J147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9204-2937-4933-A8A4-FAB55AFD4745}">
  <dimension ref="A1:P71"/>
  <sheetViews>
    <sheetView topLeftCell="A19" workbookViewId="0">
      <selection activeCell="G40" sqref="G40"/>
    </sheetView>
  </sheetViews>
  <sheetFormatPr defaultRowHeight="15" x14ac:dyDescent="0.25"/>
  <cols>
    <col min="1" max="1" width="13.140625" bestFit="1" customWidth="1"/>
    <col min="2" max="2" width="16.7109375" bestFit="1" customWidth="1"/>
    <col min="3" max="3" width="4.140625" bestFit="1" customWidth="1"/>
    <col min="4" max="5" width="11.28515625" bestFit="1" customWidth="1"/>
    <col min="6" max="6" width="25" bestFit="1" customWidth="1"/>
    <col min="7" max="7" width="22.140625" bestFit="1" customWidth="1"/>
    <col min="8" max="8" width="24.7109375" bestFit="1" customWidth="1"/>
    <col min="11" max="11" width="15.28515625" bestFit="1" customWidth="1"/>
    <col min="12" max="12" width="22.140625" bestFit="1" customWidth="1"/>
    <col min="13" max="13" width="4.140625" bestFit="1" customWidth="1"/>
    <col min="14" max="14" width="11.28515625" bestFit="1" customWidth="1"/>
  </cols>
  <sheetData>
    <row r="1" spans="1:14" x14ac:dyDescent="0.25">
      <c r="A1" s="2" t="s">
        <v>113</v>
      </c>
      <c r="B1" t="s">
        <v>115</v>
      </c>
      <c r="F1" s="2" t="s">
        <v>113</v>
      </c>
      <c r="G1" t="s">
        <v>119</v>
      </c>
      <c r="K1" s="2" t="s">
        <v>118</v>
      </c>
      <c r="L1" s="2" t="s">
        <v>116</v>
      </c>
    </row>
    <row r="2" spans="1:14" x14ac:dyDescent="0.25">
      <c r="A2" s="3" t="s">
        <v>61</v>
      </c>
      <c r="B2" s="10">
        <v>63</v>
      </c>
      <c r="F2" s="3" t="s">
        <v>54</v>
      </c>
      <c r="G2" s="8">
        <v>7528.7633587786258</v>
      </c>
      <c r="K2" s="2" t="s">
        <v>113</v>
      </c>
      <c r="L2" t="s">
        <v>43</v>
      </c>
      <c r="M2" t="s">
        <v>35</v>
      </c>
      <c r="N2" t="s">
        <v>114</v>
      </c>
    </row>
    <row r="3" spans="1:14" x14ac:dyDescent="0.25">
      <c r="A3" s="3" t="s">
        <v>45</v>
      </c>
      <c r="B3" s="10">
        <v>961</v>
      </c>
      <c r="F3" s="3" t="s">
        <v>61</v>
      </c>
      <c r="G3" s="8">
        <v>4235.75</v>
      </c>
      <c r="K3" s="3" t="s">
        <v>39</v>
      </c>
      <c r="L3" s="10">
        <v>501</v>
      </c>
      <c r="M3" s="10">
        <v>87</v>
      </c>
      <c r="N3" s="10">
        <v>588</v>
      </c>
    </row>
    <row r="4" spans="1:14" x14ac:dyDescent="0.25">
      <c r="A4" s="3" t="s">
        <v>37</v>
      </c>
      <c r="B4" s="10">
        <v>446</v>
      </c>
      <c r="F4" s="3" t="s">
        <v>50</v>
      </c>
      <c r="G4" s="8">
        <v>3237.169884169884</v>
      </c>
      <c r="K4" s="3" t="s">
        <v>46</v>
      </c>
      <c r="L4" s="10">
        <v>732</v>
      </c>
      <c r="M4" s="10">
        <v>150</v>
      </c>
      <c r="N4" s="10">
        <v>882</v>
      </c>
    </row>
    <row r="5" spans="1:14" x14ac:dyDescent="0.25">
      <c r="A5" s="3" t="s">
        <v>114</v>
      </c>
      <c r="B5" s="10">
        <v>1470</v>
      </c>
      <c r="F5" s="3" t="s">
        <v>56</v>
      </c>
      <c r="G5" s="8">
        <v>17181.676470588234</v>
      </c>
      <c r="K5" s="3" t="s">
        <v>114</v>
      </c>
      <c r="L5" s="10">
        <v>1233</v>
      </c>
      <c r="M5" s="10">
        <v>237</v>
      </c>
      <c r="N5" s="10">
        <v>1470</v>
      </c>
    </row>
    <row r="6" spans="1:14" x14ac:dyDescent="0.25">
      <c r="F6" s="3" t="s">
        <v>53</v>
      </c>
      <c r="G6" s="8">
        <v>7295.1379310344828</v>
      </c>
    </row>
    <row r="7" spans="1:14" x14ac:dyDescent="0.25">
      <c r="F7" s="3" t="s">
        <v>58</v>
      </c>
      <c r="G7" s="8">
        <v>16033.55</v>
      </c>
    </row>
    <row r="8" spans="1:14" x14ac:dyDescent="0.25">
      <c r="F8" s="3" t="s">
        <v>47</v>
      </c>
      <c r="G8" s="8">
        <v>3239.972602739726</v>
      </c>
    </row>
    <row r="9" spans="1:14" x14ac:dyDescent="0.25">
      <c r="F9" s="3" t="s">
        <v>40</v>
      </c>
      <c r="G9" s="8">
        <v>6924.2791411042945</v>
      </c>
    </row>
    <row r="10" spans="1:14" x14ac:dyDescent="0.25">
      <c r="F10" s="3" t="s">
        <v>57</v>
      </c>
      <c r="G10" s="10">
        <v>2626</v>
      </c>
    </row>
    <row r="11" spans="1:14" x14ac:dyDescent="0.25">
      <c r="F11" s="3" t="s">
        <v>114</v>
      </c>
      <c r="G11" s="10">
        <v>6502.931292517007</v>
      </c>
    </row>
    <row r="20" spans="1:16" x14ac:dyDescent="0.25">
      <c r="A20" s="2" t="s">
        <v>118</v>
      </c>
      <c r="B20" s="2" t="s">
        <v>116</v>
      </c>
      <c r="G20" s="2" t="s">
        <v>113</v>
      </c>
      <c r="H20" t="s">
        <v>117</v>
      </c>
      <c r="K20" s="2" t="s">
        <v>113</v>
      </c>
      <c r="L20" t="s">
        <v>127</v>
      </c>
    </row>
    <row r="21" spans="1:16" x14ac:dyDescent="0.25">
      <c r="A21" s="2" t="s">
        <v>113</v>
      </c>
      <c r="B21" t="s">
        <v>43</v>
      </c>
      <c r="C21" t="s">
        <v>35</v>
      </c>
      <c r="D21" t="s">
        <v>114</v>
      </c>
      <c r="G21" s="3" t="s">
        <v>54</v>
      </c>
      <c r="H21" s="6">
        <v>2.7862595419847329</v>
      </c>
      <c r="K21" s="3" t="s">
        <v>77</v>
      </c>
      <c r="L21" s="10">
        <v>317668</v>
      </c>
      <c r="O21" t="str">
        <f t="shared" ref="O21:O30" si="0">K21</f>
        <v>Iowa</v>
      </c>
      <c r="P21">
        <f t="shared" ref="P21:P30" si="1">L21</f>
        <v>317668</v>
      </c>
    </row>
    <row r="22" spans="1:16" x14ac:dyDescent="0.25">
      <c r="A22" s="3" t="s">
        <v>61</v>
      </c>
      <c r="B22" s="10">
        <v>46</v>
      </c>
      <c r="C22" s="10">
        <v>17</v>
      </c>
      <c r="D22" s="10">
        <v>63</v>
      </c>
      <c r="G22" s="3" t="s">
        <v>61</v>
      </c>
      <c r="H22" s="6">
        <v>2.5576923076923075</v>
      </c>
      <c r="K22" s="3" t="s">
        <v>84</v>
      </c>
      <c r="L22" s="10">
        <v>285179</v>
      </c>
      <c r="O22" t="str">
        <f t="shared" si="0"/>
        <v>Michigan</v>
      </c>
      <c r="P22">
        <f t="shared" si="1"/>
        <v>285179</v>
      </c>
    </row>
    <row r="23" spans="1:16" x14ac:dyDescent="0.25">
      <c r="A23" s="3" t="s">
        <v>45</v>
      </c>
      <c r="B23" s="10">
        <v>690</v>
      </c>
      <c r="C23" s="10">
        <v>271</v>
      </c>
      <c r="D23" s="10">
        <v>961</v>
      </c>
      <c r="G23" s="3" t="s">
        <v>50</v>
      </c>
      <c r="H23" s="6">
        <v>2.6911196911196913</v>
      </c>
      <c r="K23" s="3" t="s">
        <v>63</v>
      </c>
      <c r="L23" s="10">
        <v>279311</v>
      </c>
      <c r="O23" t="str">
        <f t="shared" si="0"/>
        <v>Alabama</v>
      </c>
      <c r="P23">
        <f t="shared" si="1"/>
        <v>279311</v>
      </c>
    </row>
    <row r="24" spans="1:16" x14ac:dyDescent="0.25">
      <c r="A24" s="3" t="s">
        <v>37</v>
      </c>
      <c r="B24" s="10">
        <v>318</v>
      </c>
      <c r="C24" s="10">
        <v>128</v>
      </c>
      <c r="D24" s="10">
        <v>446</v>
      </c>
      <c r="G24" s="3" t="s">
        <v>56</v>
      </c>
      <c r="H24" s="6">
        <v>2.7058823529411766</v>
      </c>
      <c r="K24" s="3" t="s">
        <v>73</v>
      </c>
      <c r="L24" s="10">
        <v>275125</v>
      </c>
      <c r="O24" t="str">
        <f t="shared" si="0"/>
        <v>Hawaii</v>
      </c>
      <c r="P24">
        <f t="shared" si="1"/>
        <v>275125</v>
      </c>
    </row>
    <row r="25" spans="1:16" x14ac:dyDescent="0.25">
      <c r="A25" s="3" t="s">
        <v>114</v>
      </c>
      <c r="B25" s="10">
        <v>1054</v>
      </c>
      <c r="C25" s="10">
        <v>416</v>
      </c>
      <c r="D25" s="10">
        <v>1470</v>
      </c>
      <c r="G25" s="3" t="s">
        <v>53</v>
      </c>
      <c r="H25" s="6">
        <v>2.682758620689655</v>
      </c>
      <c r="K25" s="3" t="s">
        <v>79</v>
      </c>
      <c r="L25" s="10">
        <v>272140</v>
      </c>
      <c r="O25" t="str">
        <f t="shared" si="0"/>
        <v>Kentucky</v>
      </c>
      <c r="P25">
        <f t="shared" si="1"/>
        <v>272140</v>
      </c>
    </row>
    <row r="26" spans="1:16" x14ac:dyDescent="0.25">
      <c r="G26" s="3" t="s">
        <v>58</v>
      </c>
      <c r="H26" s="6">
        <v>2.7</v>
      </c>
      <c r="K26" s="3" t="s">
        <v>85</v>
      </c>
      <c r="L26" s="10">
        <v>260333</v>
      </c>
      <c r="O26" t="str">
        <f t="shared" si="0"/>
        <v>Minnesota</v>
      </c>
      <c r="P26">
        <f t="shared" si="1"/>
        <v>260333</v>
      </c>
    </row>
    <row r="27" spans="1:16" x14ac:dyDescent="0.25">
      <c r="G27" s="3" t="s">
        <v>47</v>
      </c>
      <c r="H27" s="6">
        <v>2.7739726027397262</v>
      </c>
      <c r="K27" s="3" t="s">
        <v>70</v>
      </c>
      <c r="L27" s="10">
        <v>256560</v>
      </c>
      <c r="O27" t="str">
        <f t="shared" si="0"/>
        <v>Delaware</v>
      </c>
      <c r="P27">
        <f t="shared" si="1"/>
        <v>256560</v>
      </c>
    </row>
    <row r="28" spans="1:16" x14ac:dyDescent="0.25">
      <c r="G28" s="3" t="s">
        <v>40</v>
      </c>
      <c r="H28" s="6">
        <v>2.7546012269938651</v>
      </c>
      <c r="K28" s="3" t="s">
        <v>64</v>
      </c>
      <c r="L28" s="10">
        <v>253007</v>
      </c>
      <c r="O28" t="str">
        <f t="shared" si="0"/>
        <v>Alaska</v>
      </c>
      <c r="P28">
        <f t="shared" si="1"/>
        <v>253007</v>
      </c>
    </row>
    <row r="29" spans="1:16" x14ac:dyDescent="0.25">
      <c r="G29" s="3" t="s">
        <v>57</v>
      </c>
      <c r="H29" s="6">
        <v>2.7349397590361444</v>
      </c>
      <c r="K29" s="3" t="s">
        <v>86</v>
      </c>
      <c r="L29" s="10">
        <v>248574</v>
      </c>
      <c r="O29" t="str">
        <f t="shared" si="0"/>
        <v>Mississippi</v>
      </c>
      <c r="P29">
        <f t="shared" si="1"/>
        <v>248574</v>
      </c>
    </row>
    <row r="30" spans="1:16" x14ac:dyDescent="0.25">
      <c r="G30" s="3" t="s">
        <v>114</v>
      </c>
      <c r="H30" s="10">
        <v>2.7285714285714286</v>
      </c>
      <c r="K30" s="3" t="s">
        <v>93</v>
      </c>
      <c r="L30" s="10">
        <v>241909</v>
      </c>
      <c r="O30" t="str">
        <f t="shared" si="0"/>
        <v>New Mexico</v>
      </c>
      <c r="P30">
        <f t="shared" si="1"/>
        <v>241909</v>
      </c>
    </row>
    <row r="31" spans="1:16" x14ac:dyDescent="0.25">
      <c r="K31" s="3" t="s">
        <v>90</v>
      </c>
      <c r="L31" s="10">
        <v>229716</v>
      </c>
    </row>
    <row r="32" spans="1:16" x14ac:dyDescent="0.25">
      <c r="K32" s="3" t="s">
        <v>104</v>
      </c>
      <c r="L32" s="10">
        <v>205694</v>
      </c>
    </row>
    <row r="33" spans="1:12" x14ac:dyDescent="0.25">
      <c r="K33" s="3" t="s">
        <v>101</v>
      </c>
      <c r="L33" s="10">
        <v>202209</v>
      </c>
    </row>
    <row r="34" spans="1:12" x14ac:dyDescent="0.25">
      <c r="A34" s="2" t="s">
        <v>113</v>
      </c>
      <c r="B34" t="s">
        <v>115</v>
      </c>
      <c r="F34" t="s">
        <v>128</v>
      </c>
      <c r="K34" s="3" t="s">
        <v>88</v>
      </c>
      <c r="L34" s="10">
        <v>202044</v>
      </c>
    </row>
    <row r="35" spans="1:12" x14ac:dyDescent="0.25">
      <c r="A35" s="3" t="s">
        <v>43</v>
      </c>
      <c r="B35" s="10">
        <v>1233</v>
      </c>
      <c r="F35" s="6">
        <v>2.7612244897959184</v>
      </c>
      <c r="K35" s="3" t="s">
        <v>83</v>
      </c>
      <c r="L35" s="10">
        <v>198497</v>
      </c>
    </row>
    <row r="36" spans="1:12" x14ac:dyDescent="0.25">
      <c r="A36" s="3" t="s">
        <v>35</v>
      </c>
      <c r="B36" s="10">
        <v>237</v>
      </c>
      <c r="K36" s="3" t="s">
        <v>75</v>
      </c>
      <c r="L36" s="10">
        <v>197457</v>
      </c>
    </row>
    <row r="37" spans="1:12" x14ac:dyDescent="0.25">
      <c r="A37" s="3" t="s">
        <v>114</v>
      </c>
      <c r="B37" s="10">
        <v>1470</v>
      </c>
      <c r="K37" s="3" t="s">
        <v>71</v>
      </c>
      <c r="L37" s="10">
        <v>197227</v>
      </c>
    </row>
    <row r="38" spans="1:12" x14ac:dyDescent="0.25">
      <c r="K38" s="3" t="s">
        <v>112</v>
      </c>
      <c r="L38" s="10">
        <v>196695</v>
      </c>
    </row>
    <row r="39" spans="1:12" x14ac:dyDescent="0.25">
      <c r="F39" s="2" t="s">
        <v>113</v>
      </c>
      <c r="G39" t="s">
        <v>129</v>
      </c>
      <c r="K39" s="3" t="s">
        <v>103</v>
      </c>
      <c r="L39" s="10">
        <v>195622</v>
      </c>
    </row>
    <row r="40" spans="1:12" x14ac:dyDescent="0.25">
      <c r="F40" s="3" t="s">
        <v>40</v>
      </c>
      <c r="G40" s="10">
        <v>326</v>
      </c>
      <c r="K40" s="3" t="s">
        <v>92</v>
      </c>
      <c r="L40" s="10">
        <v>188536</v>
      </c>
    </row>
    <row r="41" spans="1:12" x14ac:dyDescent="0.25">
      <c r="F41" s="3" t="s">
        <v>47</v>
      </c>
      <c r="G41" s="10">
        <v>292</v>
      </c>
      <c r="K41" s="3" t="s">
        <v>82</v>
      </c>
      <c r="L41" s="10">
        <v>185859</v>
      </c>
    </row>
    <row r="42" spans="1:12" x14ac:dyDescent="0.25">
      <c r="F42" s="3" t="s">
        <v>50</v>
      </c>
      <c r="G42" s="10">
        <v>259</v>
      </c>
      <c r="K42" s="3" t="s">
        <v>69</v>
      </c>
      <c r="L42" s="10">
        <v>185503</v>
      </c>
    </row>
    <row r="43" spans="1:12" x14ac:dyDescent="0.25">
      <c r="F43" s="3" t="s">
        <v>53</v>
      </c>
      <c r="G43" s="10">
        <v>145</v>
      </c>
      <c r="K43" s="3" t="s">
        <v>87</v>
      </c>
      <c r="L43" s="10">
        <v>184500</v>
      </c>
    </row>
    <row r="44" spans="1:12" x14ac:dyDescent="0.25">
      <c r="F44" s="3" t="s">
        <v>54</v>
      </c>
      <c r="G44" s="10">
        <v>131</v>
      </c>
      <c r="K44" s="3" t="s">
        <v>89</v>
      </c>
      <c r="L44" s="10">
        <v>183371</v>
      </c>
    </row>
    <row r="45" spans="1:12" x14ac:dyDescent="0.25">
      <c r="F45" s="3" t="s">
        <v>56</v>
      </c>
      <c r="G45" s="10">
        <v>102</v>
      </c>
      <c r="K45" s="3" t="s">
        <v>106</v>
      </c>
      <c r="L45" s="10">
        <v>181727</v>
      </c>
    </row>
    <row r="46" spans="1:12" x14ac:dyDescent="0.25">
      <c r="F46" s="3" t="s">
        <v>57</v>
      </c>
      <c r="G46" s="10">
        <v>83</v>
      </c>
      <c r="K46" s="3" t="s">
        <v>95</v>
      </c>
      <c r="L46" s="10">
        <v>180337</v>
      </c>
    </row>
    <row r="47" spans="1:12" x14ac:dyDescent="0.25">
      <c r="F47" s="3" t="s">
        <v>58</v>
      </c>
      <c r="G47" s="10">
        <v>80</v>
      </c>
      <c r="K47" s="3" t="s">
        <v>80</v>
      </c>
      <c r="L47" s="10">
        <v>178544</v>
      </c>
    </row>
    <row r="48" spans="1:12" x14ac:dyDescent="0.25">
      <c r="F48" s="3" t="s">
        <v>61</v>
      </c>
      <c r="G48" s="10">
        <v>52</v>
      </c>
      <c r="K48" s="3" t="s">
        <v>110</v>
      </c>
      <c r="L48" s="10">
        <v>178449</v>
      </c>
    </row>
    <row r="49" spans="6:12" x14ac:dyDescent="0.25">
      <c r="F49" s="3" t="s">
        <v>114</v>
      </c>
      <c r="G49" s="10">
        <v>1470</v>
      </c>
      <c r="K49" s="3" t="s">
        <v>74</v>
      </c>
      <c r="L49" s="10">
        <v>178244</v>
      </c>
    </row>
    <row r="50" spans="6:12" x14ac:dyDescent="0.25">
      <c r="K50" s="3" t="s">
        <v>97</v>
      </c>
      <c r="L50" s="10">
        <v>177991</v>
      </c>
    </row>
    <row r="51" spans="6:12" x14ac:dyDescent="0.25">
      <c r="K51" s="3" t="s">
        <v>66</v>
      </c>
      <c r="L51" s="10">
        <v>175906</v>
      </c>
    </row>
    <row r="52" spans="6:12" x14ac:dyDescent="0.25">
      <c r="K52" s="3" t="s">
        <v>109</v>
      </c>
      <c r="L52" s="10">
        <v>171815</v>
      </c>
    </row>
    <row r="53" spans="6:12" x14ac:dyDescent="0.25">
      <c r="K53" s="3" t="s">
        <v>94</v>
      </c>
      <c r="L53" s="10">
        <v>170674</v>
      </c>
    </row>
    <row r="54" spans="6:12" x14ac:dyDescent="0.25">
      <c r="K54" s="3" t="s">
        <v>67</v>
      </c>
      <c r="L54" s="10">
        <v>169622</v>
      </c>
    </row>
    <row r="55" spans="6:12" x14ac:dyDescent="0.25">
      <c r="K55" s="3" t="s">
        <v>98</v>
      </c>
      <c r="L55" s="10">
        <v>168481</v>
      </c>
    </row>
    <row r="56" spans="6:12" x14ac:dyDescent="0.25">
      <c r="K56" s="3" t="s">
        <v>107</v>
      </c>
      <c r="L56" s="10">
        <v>168379</v>
      </c>
    </row>
    <row r="57" spans="6:12" x14ac:dyDescent="0.25">
      <c r="K57" s="3" t="s">
        <v>68</v>
      </c>
      <c r="L57" s="10">
        <v>168130</v>
      </c>
    </row>
    <row r="58" spans="6:12" x14ac:dyDescent="0.25">
      <c r="K58" s="3" t="s">
        <v>105</v>
      </c>
      <c r="L58" s="10">
        <v>166324</v>
      </c>
    </row>
    <row r="59" spans="6:12" x14ac:dyDescent="0.25">
      <c r="K59" s="3" t="s">
        <v>96</v>
      </c>
      <c r="L59" s="10">
        <v>166223</v>
      </c>
    </row>
    <row r="60" spans="6:12" x14ac:dyDescent="0.25">
      <c r="K60" s="3" t="s">
        <v>91</v>
      </c>
      <c r="L60" s="10">
        <v>157411</v>
      </c>
    </row>
    <row r="61" spans="6:12" x14ac:dyDescent="0.25">
      <c r="K61" s="3" t="s">
        <v>100</v>
      </c>
      <c r="L61" s="10">
        <v>156217</v>
      </c>
    </row>
    <row r="62" spans="6:12" x14ac:dyDescent="0.25">
      <c r="K62" s="3" t="s">
        <v>111</v>
      </c>
      <c r="L62" s="10">
        <v>156194</v>
      </c>
    </row>
    <row r="63" spans="6:12" x14ac:dyDescent="0.25">
      <c r="K63" s="3" t="s">
        <v>108</v>
      </c>
      <c r="L63" s="10">
        <v>155776</v>
      </c>
    </row>
    <row r="64" spans="6:12" x14ac:dyDescent="0.25">
      <c r="K64" s="3" t="s">
        <v>81</v>
      </c>
      <c r="L64" s="10">
        <v>150264</v>
      </c>
    </row>
    <row r="65" spans="11:12" x14ac:dyDescent="0.25">
      <c r="K65" s="3" t="s">
        <v>102</v>
      </c>
      <c r="L65" s="10">
        <v>140544</v>
      </c>
    </row>
    <row r="66" spans="11:12" x14ac:dyDescent="0.25">
      <c r="K66" s="3" t="s">
        <v>72</v>
      </c>
      <c r="L66" s="10">
        <v>134269</v>
      </c>
    </row>
    <row r="67" spans="11:12" x14ac:dyDescent="0.25">
      <c r="K67" s="3" t="s">
        <v>78</v>
      </c>
      <c r="L67" s="10">
        <v>132284</v>
      </c>
    </row>
    <row r="68" spans="11:12" x14ac:dyDescent="0.25">
      <c r="K68" s="3" t="s">
        <v>99</v>
      </c>
      <c r="L68" s="10">
        <v>129002</v>
      </c>
    </row>
    <row r="69" spans="11:12" x14ac:dyDescent="0.25">
      <c r="K69" s="3" t="s">
        <v>76</v>
      </c>
      <c r="L69" s="10">
        <v>110603</v>
      </c>
    </row>
    <row r="70" spans="11:12" x14ac:dyDescent="0.25">
      <c r="K70" s="3" t="s">
        <v>65</v>
      </c>
      <c r="L70" s="10">
        <v>93163</v>
      </c>
    </row>
    <row r="71" spans="11:12" x14ac:dyDescent="0.25">
      <c r="K71" s="3" t="s">
        <v>114</v>
      </c>
      <c r="L71" s="10">
        <v>9559309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6362-69AB-4E8A-AEF6-CF68884BC17D}">
  <dimension ref="A1:B18"/>
  <sheetViews>
    <sheetView workbookViewId="0">
      <selection activeCell="B13" sqref="B13"/>
    </sheetView>
  </sheetViews>
  <sheetFormatPr defaultRowHeight="15" x14ac:dyDescent="0.25"/>
  <cols>
    <col min="1" max="1" width="27.42578125" customWidth="1"/>
    <col min="2" max="2" width="18" customWidth="1"/>
    <col min="5" max="5" width="20.28515625" bestFit="1" customWidth="1"/>
  </cols>
  <sheetData>
    <row r="1" spans="1:2" x14ac:dyDescent="0.25">
      <c r="A1" s="4" t="s">
        <v>120</v>
      </c>
      <c r="B1" s="4"/>
    </row>
    <row r="2" spans="1:2" x14ac:dyDescent="0.25">
      <c r="A2" s="5" t="s">
        <v>121</v>
      </c>
      <c r="B2">
        <f>COUNTA(emp[Age])</f>
        <v>1470</v>
      </c>
    </row>
    <row r="3" spans="1:2" x14ac:dyDescent="0.25">
      <c r="A3" s="5" t="s">
        <v>122</v>
      </c>
      <c r="B3">
        <f>COUNTIF(emp[Attrition],"Yes")</f>
        <v>237</v>
      </c>
    </row>
    <row r="4" spans="1:2" x14ac:dyDescent="0.25">
      <c r="A4" s="5" t="s">
        <v>123</v>
      </c>
      <c r="B4" s="6">
        <f>COUNTIF(emp[Attrition],"Yes")/COUNTA(emp[Age])</f>
        <v>0.16122448979591836</v>
      </c>
    </row>
    <row r="5" spans="1:2" x14ac:dyDescent="0.25">
      <c r="A5" s="5" t="s">
        <v>124</v>
      </c>
      <c r="B5" s="7">
        <f>AVERAGE(emp[MonthlyIncome])</f>
        <v>6502.931292517007</v>
      </c>
    </row>
    <row r="6" spans="1:2" x14ac:dyDescent="0.25">
      <c r="A6" s="5" t="s">
        <v>125</v>
      </c>
      <c r="B6" s="6">
        <f>AVERAGE(emp[YearsInCurrentRole])</f>
        <v>4.2292517006802717</v>
      </c>
    </row>
    <row r="7" spans="1:2" x14ac:dyDescent="0.25">
      <c r="A7" s="5" t="s">
        <v>126</v>
      </c>
      <c r="B7" s="5" t="str">
        <f>INDEX(emp[JobRole], _xlfn.MODE.MULT(MATCH(emp[JobRole], emp[JobRole], 0)))</f>
        <v>Sales Executive</v>
      </c>
    </row>
    <row r="13" spans="1:2" x14ac:dyDescent="0.25">
      <c r="A13" s="5" t="s">
        <v>121</v>
      </c>
      <c r="B13">
        <f>GETPIVOTDATA("Attrition",Sheet1!$A$1)</f>
        <v>1470</v>
      </c>
    </row>
    <row r="14" spans="1:2" x14ac:dyDescent="0.25">
      <c r="A14" s="5" t="s">
        <v>122</v>
      </c>
      <c r="B14">
        <f>GETPIVOTDATA("Attrition",Sheet1!$A$34,"Attrition","Yes")</f>
        <v>237</v>
      </c>
    </row>
    <row r="15" spans="1:2" x14ac:dyDescent="0.25">
      <c r="A15" s="5" t="s">
        <v>123</v>
      </c>
      <c r="B15" s="6">
        <f>B14/1470</f>
        <v>0.16122448979591836</v>
      </c>
    </row>
    <row r="16" spans="1:2" x14ac:dyDescent="0.25">
      <c r="A16" s="5" t="s">
        <v>124</v>
      </c>
      <c r="B16" s="7">
        <f>GETPIVOTDATA("MonthlyIncome",Sheet1!$F$1)</f>
        <v>6502.931292517007</v>
      </c>
    </row>
    <row r="17" spans="1:2" x14ac:dyDescent="0.25">
      <c r="A17" s="5" t="s">
        <v>125</v>
      </c>
      <c r="B17" s="6">
        <f>GETPIVOTDATA("WorkLifeBalance",Sheet1!$F$34)</f>
        <v>2.7612244897959184</v>
      </c>
    </row>
    <row r="18" spans="1:2" x14ac:dyDescent="0.25">
      <c r="A18" s="5" t="s">
        <v>126</v>
      </c>
      <c r="B18" s="5" t="str">
        <f>Sheet1!F40</f>
        <v>Sales Executive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72A8-D719-4081-AAFA-AAC30B84596E}">
  <dimension ref="A26"/>
  <sheetViews>
    <sheetView showGridLines="0" showRowColHeaders="0" tabSelected="1" zoomScale="82" zoomScaleNormal="82" workbookViewId="0">
      <selection activeCell="AA1" sqref="AA1:AA1048576"/>
    </sheetView>
  </sheetViews>
  <sheetFormatPr defaultRowHeight="15" x14ac:dyDescent="0.25"/>
  <cols>
    <col min="1" max="13" width="9.140625" style="9"/>
    <col min="14" max="14" width="9.140625" style="9" customWidth="1"/>
    <col min="15" max="16384" width="9.140625" style="9"/>
  </cols>
  <sheetData>
    <row r="26" s="9"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WA_Fn-UseC_-HR-Employee-Attriti</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A T S A L ∞</dc:creator>
  <cp:lastModifiedBy>Vatsal Modi</cp:lastModifiedBy>
  <dcterms:created xsi:type="dcterms:W3CDTF">2025-06-17T17:12:12Z</dcterms:created>
  <dcterms:modified xsi:type="dcterms:W3CDTF">2025-06-17T20:37:44Z</dcterms:modified>
</cp:coreProperties>
</file>