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uagrawal\Documents\projects\CardLabels\"/>
    </mc:Choice>
  </mc:AlternateContent>
  <xr:revisionPtr revIDLastSave="0" documentId="8_{F95F7C19-B23A-42B0-B7DC-B3DEEBA9F49B}" xr6:coauthVersionLast="47" xr6:coauthVersionMax="47" xr10:uidLastSave="{00000000-0000-0000-0000-000000000000}"/>
  <bookViews>
    <workbookView xWindow="1560" yWindow="1560" windowWidth="21600" windowHeight="11295" xr2:uid="{F98A9B1C-4C57-4FD6-982C-FABCC264D9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F9" i="1"/>
  <c r="F8" i="1"/>
  <c r="E8" i="1"/>
  <c r="B18" i="1"/>
  <c r="B19" i="1" s="1"/>
  <c r="A18" i="1"/>
  <c r="A19" i="1" s="1"/>
  <c r="F7" i="1"/>
  <c r="F6" i="1"/>
  <c r="F5" i="1"/>
  <c r="F4" i="1"/>
  <c r="F3" i="1"/>
  <c r="F2" i="1"/>
  <c r="C19" i="1" l="1"/>
</calcChain>
</file>

<file path=xl/sharedStrings.xml><?xml version="1.0" encoding="utf-8"?>
<sst xmlns="http://schemas.openxmlformats.org/spreadsheetml/2006/main" count="22" uniqueCount="16">
  <si>
    <t>source</t>
  </si>
  <si>
    <t>tap plastics</t>
  </si>
  <si>
    <t>type</t>
  </si>
  <si>
    <t>extruded</t>
  </si>
  <si>
    <t>cast</t>
  </si>
  <si>
    <t>width</t>
  </si>
  <si>
    <t>length</t>
  </si>
  <si>
    <t>price</t>
  </si>
  <si>
    <t>sq in per dollar</t>
  </si>
  <si>
    <t>eplastics</t>
  </si>
  <si>
    <t>NOTE: Can be lower if I buy more</t>
  </si>
  <si>
    <t>https://www.piedmontplastics.com/products/extruded-acrylic-sheet</t>
  </si>
  <si>
    <t>piedmont plasttics</t>
  </si>
  <si>
    <t>https://www.piedmontplastics.com/products/cast-acrylic-sheet</t>
  </si>
  <si>
    <t>lowes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</si>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</sst>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39AA7-C5A4-43E4-A262-13F9021BB2F6}">
  <dimension ref="A1:G19"/>
  <sheetViews>
    <sheetView tabSelected="1" workbookViewId="0">
      <selection activeCell="G4" sqref="G4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5</v>
      </c>
      <c r="D1" t="s">
        <v>6</v>
      </c>
      <c r="E1" t="s">
        <v>7</v>
      </c>
      <c r="F1" t="s">
        <v>8</v>
      </c>
    </row>
    <row r="2" spans="1:7" x14ac:dyDescent="0.25">
      <c r="A2" t="s">
        <v>1</v>
      </c>
      <c r="B2" t="s">
        <v>3</v>
      </c>
      <c r="C2">
        <v>17</v>
      </c>
      <c r="D2">
        <v>29</v>
      </c>
      <c r="E2">
        <v>20.37</v>
      </c>
      <c r="F2">
        <f>(C2*D2)/E2</f>
        <v>24.202258222876779</v>
      </c>
    </row>
    <row r="3" spans="1:7" x14ac:dyDescent="0.25">
      <c r="A3" t="s">
        <v>1</v>
      </c>
      <c r="B3" t="s">
        <v>4</v>
      </c>
      <c r="C3">
        <v>17</v>
      </c>
      <c r="D3">
        <v>29</v>
      </c>
      <c r="E3">
        <v>27.9</v>
      </c>
      <c r="F3">
        <f>(C3*D3)/E3</f>
        <v>17.67025089605735</v>
      </c>
    </row>
    <row r="4" spans="1:7" x14ac:dyDescent="0.25">
      <c r="A4" t="s">
        <v>9</v>
      </c>
      <c r="B4" t="s">
        <v>4</v>
      </c>
      <c r="C4">
        <v>16</v>
      </c>
      <c r="D4">
        <v>24</v>
      </c>
      <c r="E4">
        <v>16.149999999999999</v>
      </c>
      <c r="F4">
        <f>(C4*D4)/E4</f>
        <v>23.777089783281735</v>
      </c>
      <c r="G4" t="s">
        <v>10</v>
      </c>
    </row>
    <row r="5" spans="1:7" x14ac:dyDescent="0.25">
      <c r="A5" t="s">
        <v>12</v>
      </c>
      <c r="B5" t="s">
        <v>3</v>
      </c>
      <c r="C5">
        <v>16</v>
      </c>
      <c r="D5">
        <v>20</v>
      </c>
      <c r="E5">
        <v>13.33</v>
      </c>
      <c r="F5">
        <f>(C5*D5)/E5</f>
        <v>24.006001500375092</v>
      </c>
      <c r="G5" t="s">
        <v>11</v>
      </c>
    </row>
    <row r="6" spans="1:7" x14ac:dyDescent="0.25">
      <c r="B6" t="s">
        <v>4</v>
      </c>
      <c r="C6">
        <v>16</v>
      </c>
      <c r="D6">
        <v>20</v>
      </c>
      <c r="E6">
        <v>12</v>
      </c>
      <c r="F6">
        <f>(C6*D6)/E6</f>
        <v>26.666666666666668</v>
      </c>
      <c r="G6" t="s">
        <v>13</v>
      </c>
    </row>
    <row r="7" spans="1:7" x14ac:dyDescent="0.25">
      <c r="A7" t="s">
        <v>14</v>
      </c>
      <c r="B7" t="s">
        <v>4</v>
      </c>
      <c r="C7">
        <v>48</v>
      </c>
      <c r="D7">
        <v>96</v>
      </c>
      <c r="E7">
        <v>149</v>
      </c>
      <c r="F7">
        <f>(C7*D7)/E7</f>
        <v>30.926174496644297</v>
      </c>
    </row>
    <row r="8" spans="1:7" x14ac:dyDescent="0.25">
      <c r="A8" t="s">
        <v>15</v>
      </c>
      <c r="B8" t="s">
        <v>4</v>
      </c>
      <c r="C8">
        <v>12</v>
      </c>
      <c r="D8">
        <v>16</v>
      </c>
      <c r="E8">
        <f>32.98/4</f>
        <v>8.2449999999999992</v>
      </c>
      <c r="F8">
        <f>(C8*D8)/E8</f>
        <v>23.286840509399639</v>
      </c>
    </row>
    <row r="9" spans="1:7" x14ac:dyDescent="0.25">
      <c r="C9">
        <v>12</v>
      </c>
      <c r="D9">
        <v>24</v>
      </c>
      <c r="E9">
        <f>46.98/4</f>
        <v>11.744999999999999</v>
      </c>
      <c r="F9">
        <f>(C9*D9)/E9</f>
        <v>24.521072796934867</v>
      </c>
    </row>
    <row r="16" spans="1:7" x14ac:dyDescent="0.25">
      <c r="A16">
        <v>28</v>
      </c>
      <c r="B16">
        <v>244</v>
      </c>
    </row>
    <row r="17" spans="1:3" x14ac:dyDescent="0.25">
      <c r="A17">
        <v>102</v>
      </c>
      <c r="B17">
        <v>31</v>
      </c>
    </row>
    <row r="18" spans="1:3" x14ac:dyDescent="0.25">
      <c r="A18">
        <f>A17-A16</f>
        <v>74</v>
      </c>
      <c r="B18">
        <f>B16-B17</f>
        <v>213</v>
      </c>
    </row>
    <row r="19" spans="1:3" x14ac:dyDescent="0.25">
      <c r="A19">
        <f>A18/25.4</f>
        <v>2.9133858267716537</v>
      </c>
      <c r="B19">
        <f>B18/25.4</f>
        <v>8.3858267716535444</v>
      </c>
      <c r="C19">
        <f>B19*A19</f>
        <v>24.431148862297729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 Agrawal</dc:creator>
  <cp:lastModifiedBy>Vasu Agrawal</cp:lastModifiedBy>
  <dcterms:created xsi:type="dcterms:W3CDTF">2023-09-02T17:59:11Z</dcterms:created>
  <dcterms:modified xsi:type="dcterms:W3CDTF">2023-09-04T17:53:42Z</dcterms:modified>
</cp:coreProperties>
</file>