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fq5327tu\Desktop\"/>
    </mc:Choice>
  </mc:AlternateContent>
  <xr:revisionPtr revIDLastSave="0" documentId="13_ncr:1_{7686513C-0498-4775-A199-43DC1D9828F5}" xr6:coauthVersionLast="47" xr6:coauthVersionMax="47" xr10:uidLastSave="{00000000-0000-0000-0000-000000000000}"/>
  <bookViews>
    <workbookView xWindow="-108" yWindow="-108" windowWidth="23256" windowHeight="12456" xr2:uid="{0D81E881-247B-41A7-82EC-8F122BC44909}"/>
  </bookViews>
  <sheets>
    <sheet name="project data" sheetId="2" r:id="rId1"/>
    <sheet name="Men vs Women" sheetId="10" r:id="rId2"/>
    <sheet name="order status" sheetId="11" r:id="rId3"/>
    <sheet name="Top 5 states" sheetId="12" r:id="rId4"/>
    <sheet name="Age n Gender" sheetId="13" r:id="rId5"/>
    <sheet name="sales vs order" sheetId="18" r:id="rId6"/>
    <sheet name="channels" sheetId="19" r:id="rId7"/>
    <sheet name="Sheet1" sheetId="1" r:id="rId8"/>
  </sheets>
  <definedNames>
    <definedName name="_xlnm._FilterDatabase" localSheetId="7" hidden="1">Sheet1!$A$1:$U$501</definedName>
    <definedName name="Slicer_Age_group">#N/A</definedName>
    <definedName name="Slicer_Channel">#N/A</definedName>
    <definedName name="Slicer_Status">#N/A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2" i="1"/>
</calcChain>
</file>

<file path=xl/sharedStrings.xml><?xml version="1.0" encoding="utf-8"?>
<sst xmlns="http://schemas.openxmlformats.org/spreadsheetml/2006/main" count="5570" uniqueCount="1228">
  <si>
    <t>index</t>
  </si>
  <si>
    <t>Order ID</t>
  </si>
  <si>
    <t>Cust ID</t>
  </si>
  <si>
    <t>Gender</t>
  </si>
  <si>
    <t>Date</t>
  </si>
  <si>
    <t>Status</t>
  </si>
  <si>
    <t xml:space="preserve">Channel </t>
  </si>
  <si>
    <t>SKU</t>
  </si>
  <si>
    <t>Category</t>
  </si>
  <si>
    <t>Size</t>
  </si>
  <si>
    <t>Qty</t>
  </si>
  <si>
    <t>currency</t>
  </si>
  <si>
    <t>Amount</t>
  </si>
  <si>
    <t>ship-city</t>
  </si>
  <si>
    <t>ship-state</t>
  </si>
  <si>
    <t>ship-postal-code</t>
  </si>
  <si>
    <t>ship-country</t>
  </si>
  <si>
    <t>B2B</t>
  </si>
  <si>
    <t>171-1029312-3038738</t>
  </si>
  <si>
    <t>Women</t>
  </si>
  <si>
    <t>Delivered</t>
  </si>
  <si>
    <t>Myntra</t>
  </si>
  <si>
    <t>JNE1233-BLUE-KR-031-XXL</t>
  </si>
  <si>
    <t>kurta</t>
  </si>
  <si>
    <t>XXL</t>
  </si>
  <si>
    <t>INR</t>
  </si>
  <si>
    <t>MOHALI</t>
  </si>
  <si>
    <t>PUNJAB</t>
  </si>
  <si>
    <t>IN</t>
  </si>
  <si>
    <t>405-2183842-2225946</t>
  </si>
  <si>
    <t>Ajio</t>
  </si>
  <si>
    <t>SET414-KR-NP-L</t>
  </si>
  <si>
    <t>Set</t>
  </si>
  <si>
    <t>L</t>
  </si>
  <si>
    <t>GURUGRAM</t>
  </si>
  <si>
    <t>HARYANA</t>
  </si>
  <si>
    <t>171-1641533-8921966</t>
  </si>
  <si>
    <t>SET261-KR-PP-S</t>
  </si>
  <si>
    <t>S</t>
  </si>
  <si>
    <t>KOLKATA</t>
  </si>
  <si>
    <t>WEST BENGAL</t>
  </si>
  <si>
    <t>404-7490807-6300351</t>
  </si>
  <si>
    <t>Amazon</t>
  </si>
  <si>
    <t>SET110-KR-PP-M</t>
  </si>
  <si>
    <t>M</t>
  </si>
  <si>
    <t>THANJAVUR</t>
  </si>
  <si>
    <t>TAMIL NADU</t>
  </si>
  <si>
    <t>403-9293516-4577154</t>
  </si>
  <si>
    <t>JNE2294-KR-A-XXL</t>
  </si>
  <si>
    <t>407-1298130-0368305</t>
  </si>
  <si>
    <t>Men</t>
  </si>
  <si>
    <t>Flipkart</t>
  </si>
  <si>
    <t>JNE3797-KR-XXL</t>
  </si>
  <si>
    <t>Western Dress</t>
  </si>
  <si>
    <t>SANGLI MIRAJ KUPWAD</t>
  </si>
  <si>
    <t>MAHARASHTRA</t>
  </si>
  <si>
    <t>Meesho</t>
  </si>
  <si>
    <t>JNE3801-KR-XXL</t>
  </si>
  <si>
    <t>BENGALURU</t>
  </si>
  <si>
    <t>KARNATAKA</t>
  </si>
  <si>
    <t>171-5561216-3398711</t>
  </si>
  <si>
    <t>Others</t>
  </si>
  <si>
    <t>JNE3405-KR-M</t>
  </si>
  <si>
    <t>408-2935263-2935550</t>
  </si>
  <si>
    <t>JNE3474-KR-E-XL</t>
  </si>
  <si>
    <t>XL</t>
  </si>
  <si>
    <t>404-2648970-9042715</t>
  </si>
  <si>
    <t>JNE3466-KR-L</t>
  </si>
  <si>
    <t>VIJAYAWADA</t>
  </si>
  <si>
    <t>ANDHRA PRADESH</t>
  </si>
  <si>
    <t>JNE3795-KR-S</t>
  </si>
  <si>
    <t>THIRUVANANTHAPURAM</t>
  </si>
  <si>
    <t>KERALA</t>
  </si>
  <si>
    <t>J0181-TP-M</t>
  </si>
  <si>
    <t>Top</t>
  </si>
  <si>
    <t>ARAKONAM</t>
  </si>
  <si>
    <t>408-0265357-4939534</t>
  </si>
  <si>
    <t>SET217-KR-PP-XL</t>
  </si>
  <si>
    <t>GUWAHATI</t>
  </si>
  <si>
    <t>ASSAM</t>
  </si>
  <si>
    <t>403-9268874-7296313</t>
  </si>
  <si>
    <t>SET185-KR-NP-M</t>
  </si>
  <si>
    <t>407-0442660-2736366</t>
  </si>
  <si>
    <t>SET333-KR-DPT-M</t>
  </si>
  <si>
    <t>HYDERABAD</t>
  </si>
  <si>
    <t>TELANGANA</t>
  </si>
  <si>
    <t>406-7482261-1657136</t>
  </si>
  <si>
    <t>Nalli</t>
  </si>
  <si>
    <t>J0124-TP-L</t>
  </si>
  <si>
    <t>NEW DELHI</t>
  </si>
  <si>
    <t>DELHI</t>
  </si>
  <si>
    <t>407-7039962-7080347</t>
  </si>
  <si>
    <t>SET304-KR-DPT-XL</t>
  </si>
  <si>
    <t>Bhubaneswar</t>
  </si>
  <si>
    <t>ODISHA</t>
  </si>
  <si>
    <t>407-3422488-7373923</t>
  </si>
  <si>
    <t>SET184-KR-PP-XS</t>
  </si>
  <si>
    <t>XS</t>
  </si>
  <si>
    <t>SIROHI</t>
  </si>
  <si>
    <t>RAJASTHAN</t>
  </si>
  <si>
    <t>171-8974687-6745940</t>
  </si>
  <si>
    <t>J0161-DR-XXL</t>
  </si>
  <si>
    <t>MUMBAI</t>
  </si>
  <si>
    <t>406-0244536-2177175</t>
  </si>
  <si>
    <t>SET233-KR-PP-M</t>
  </si>
  <si>
    <t>AMRITSAR</t>
  </si>
  <si>
    <t>404-4376789-3345166</t>
  </si>
  <si>
    <t>J0231-SKD-XXXL</t>
  </si>
  <si>
    <t>3XL</t>
  </si>
  <si>
    <t>LUCKNOW</t>
  </si>
  <si>
    <t>UTTAR PRADESH</t>
  </si>
  <si>
    <t>408-1943310-9789160</t>
  </si>
  <si>
    <t>Refunded</t>
  </si>
  <si>
    <t>J0339-DR-XXL</t>
  </si>
  <si>
    <t>403-0950590-5005155</t>
  </si>
  <si>
    <t>SET210-KR-PP-XXXL</t>
  </si>
  <si>
    <t>MADURAI</t>
  </si>
  <si>
    <t>406-3935670-5720350</t>
  </si>
  <si>
    <t>SET110-KR-PP-XS</t>
  </si>
  <si>
    <t>Meerut</t>
  </si>
  <si>
    <t>402-0398999-0011565</t>
  </si>
  <si>
    <t>SET273-KR-NP-M</t>
  </si>
  <si>
    <t>403-5438780-7231546</t>
  </si>
  <si>
    <t>MEN5025-KR-XXL</t>
  </si>
  <si>
    <t>INDORE</t>
  </si>
  <si>
    <t>MADHYA PRADESH</t>
  </si>
  <si>
    <t>406-8343960-8137102</t>
  </si>
  <si>
    <t>JNE3690-TU-XL</t>
  </si>
  <si>
    <t>DAVANAGERE</t>
  </si>
  <si>
    <t>406-0986513-0498758</t>
  </si>
  <si>
    <t>SET184-KR-PP-XXXL</t>
  </si>
  <si>
    <t>RUDRAPUR</t>
  </si>
  <si>
    <t>UTTARAKHAND</t>
  </si>
  <si>
    <t>406-0947452-6044339</t>
  </si>
  <si>
    <t>CHENNAI</t>
  </si>
  <si>
    <t>406-1326018-3426760</t>
  </si>
  <si>
    <t>SET183-KR-DH-XS</t>
  </si>
  <si>
    <t>PRAYAGRAJ</t>
  </si>
  <si>
    <t>406-9281717-2212317</t>
  </si>
  <si>
    <t>GREAT NICOBAR</t>
  </si>
  <si>
    <t xml:space="preserve">ANDAMAN &amp; NICOBAR </t>
  </si>
  <si>
    <t>408-6866119-6793128</t>
  </si>
  <si>
    <t>J0414-DR-XXL</t>
  </si>
  <si>
    <t>AHMEDABAD</t>
  </si>
  <si>
    <t>GUJARAT</t>
  </si>
  <si>
    <t>403-9400852-1350710</t>
  </si>
  <si>
    <t>JNE3601-KR-M</t>
  </si>
  <si>
    <t>SALEM</t>
  </si>
  <si>
    <t>408-2606836-0473931</t>
  </si>
  <si>
    <t>J0231-SKD-XL</t>
  </si>
  <si>
    <t>405-8481179-1130753</t>
  </si>
  <si>
    <t>SET320-KR-NP-S</t>
  </si>
  <si>
    <t>406-9686095-5057139</t>
  </si>
  <si>
    <t>J0351-SET-L</t>
  </si>
  <si>
    <t>VADODARA</t>
  </si>
  <si>
    <t>404-9033015-7527503</t>
  </si>
  <si>
    <t>JNE3368-KR-XL</t>
  </si>
  <si>
    <t>Payyannur</t>
  </si>
  <si>
    <t>402-6932218-7744338</t>
  </si>
  <si>
    <t>SET333-KR-DPT-XS</t>
  </si>
  <si>
    <t>CHANDIGARH</t>
  </si>
  <si>
    <t>408-8796291-5026713</t>
  </si>
  <si>
    <t>JNE3423-KR-XL</t>
  </si>
  <si>
    <t>407-9654105-3225150</t>
  </si>
  <si>
    <t>J0230-SKD-M</t>
  </si>
  <si>
    <t>402-0637532-2672317</t>
  </si>
  <si>
    <t>J0159-DR-L</t>
  </si>
  <si>
    <t>J0334-TP-S</t>
  </si>
  <si>
    <t>PUNE</t>
  </si>
  <si>
    <t>404-3393819-5081930</t>
  </si>
  <si>
    <t>SET397-KR-NP-XS</t>
  </si>
  <si>
    <t>406-5673590-1054739</t>
  </si>
  <si>
    <t>SET389-KR-NP-XL</t>
  </si>
  <si>
    <t>SONIPAT</t>
  </si>
  <si>
    <t>403-5846829-5098742</t>
  </si>
  <si>
    <t>J0248-KR-DPT-S</t>
  </si>
  <si>
    <t>NELLORE</t>
  </si>
  <si>
    <t>171-4087298-3807569</t>
  </si>
  <si>
    <t>NW001-TP-PJ-XXL</t>
  </si>
  <si>
    <t>TIRUCHIRAPPALLI</t>
  </si>
  <si>
    <t>408-7694743-7590732</t>
  </si>
  <si>
    <t>J0092-SET-S</t>
  </si>
  <si>
    <t>406-8068610-1108329</t>
  </si>
  <si>
    <t>JNE3770-KR-S</t>
  </si>
  <si>
    <t>171-7917674-9759550</t>
  </si>
  <si>
    <t>JNE3703-KR-M</t>
  </si>
  <si>
    <t>VARANASI</t>
  </si>
  <si>
    <t>406-2709798-4585159</t>
  </si>
  <si>
    <t>SET210-KR-PP-M</t>
  </si>
  <si>
    <t>UDUPI</t>
  </si>
  <si>
    <t>405-4213846-6141157</t>
  </si>
  <si>
    <t>J0003-SET-M</t>
  </si>
  <si>
    <t>407-7381557-9088310</t>
  </si>
  <si>
    <t>Allahabad</t>
  </si>
  <si>
    <t>403-0817885-3061963</t>
  </si>
  <si>
    <t>J0113-TP-S</t>
  </si>
  <si>
    <t>SOUTH DELHI</t>
  </si>
  <si>
    <t>171-2439278-5433152</t>
  </si>
  <si>
    <t>SET268-KR-NP-XS</t>
  </si>
  <si>
    <t>KHALILABAD</t>
  </si>
  <si>
    <t>405-8874360-4913961</t>
  </si>
  <si>
    <t>J0004-SKD-XXL</t>
  </si>
  <si>
    <t>408-4675134-5301129</t>
  </si>
  <si>
    <t>SET209-KR-PP-XXL</t>
  </si>
  <si>
    <t>402-9907523-6175562</t>
  </si>
  <si>
    <t>SET343-KR-NP-XS</t>
  </si>
  <si>
    <t>SULTANPUR</t>
  </si>
  <si>
    <t>SAR008</t>
  </si>
  <si>
    <t>Saree</t>
  </si>
  <si>
    <t>Free</t>
  </si>
  <si>
    <t>MURWARA KATNI</t>
  </si>
  <si>
    <t>407-7643005-7856329</t>
  </si>
  <si>
    <t>SET402-KR-NP-XXXL</t>
  </si>
  <si>
    <t>407-0381223-7065145</t>
  </si>
  <si>
    <t>J0095-SET-XL</t>
  </si>
  <si>
    <t>407-8538186-6616316</t>
  </si>
  <si>
    <t>SET348-KR-NP-M</t>
  </si>
  <si>
    <t>MAHENDRAGARH</t>
  </si>
  <si>
    <t>403-1785530-0119510</t>
  </si>
  <si>
    <t>PJNE2100-KR-N-6XL</t>
  </si>
  <si>
    <t>6XL</t>
  </si>
  <si>
    <t>403-0824767-1871567</t>
  </si>
  <si>
    <t>MEN5004-KR-XXXL</t>
  </si>
  <si>
    <t>404-8169153-4411563</t>
  </si>
  <si>
    <t>JNE3567-KR-L</t>
  </si>
  <si>
    <t>Bangalore</t>
  </si>
  <si>
    <t>406-5169174-3536336</t>
  </si>
  <si>
    <t>Cancelled</t>
  </si>
  <si>
    <t>JNE3568-KR-XL</t>
  </si>
  <si>
    <t>KALYAN</t>
  </si>
  <si>
    <t>402-2130722-4734768</t>
  </si>
  <si>
    <t>J0090-TP-S</t>
  </si>
  <si>
    <t>404-8399604-8880365</t>
  </si>
  <si>
    <t>JNE3461-KR-XL</t>
  </si>
  <si>
    <t>403-8213196-3804353</t>
  </si>
  <si>
    <t>SET218-KR-NP-S</t>
  </si>
  <si>
    <t>BOKARO STEEL CITY</t>
  </si>
  <si>
    <t>JHARKHAND</t>
  </si>
  <si>
    <t>408-3286680-0659521</t>
  </si>
  <si>
    <t>SAR006</t>
  </si>
  <si>
    <t>Panchkula</t>
  </si>
  <si>
    <t>403-6014983-8111514</t>
  </si>
  <si>
    <t>SET272-KR-PP-S</t>
  </si>
  <si>
    <t>403-6950860-5590722</t>
  </si>
  <si>
    <t>SAR018</t>
  </si>
  <si>
    <t>PATNA</t>
  </si>
  <si>
    <t>BIHAR</t>
  </si>
  <si>
    <t>406-7030051-2742704</t>
  </si>
  <si>
    <t>J0094-KR-XXL</t>
  </si>
  <si>
    <t>404-6041386-2803516</t>
  </si>
  <si>
    <t>J0283-SET-XXL</t>
  </si>
  <si>
    <t>404-7958450-6860328</t>
  </si>
  <si>
    <t>SET339-KR-NP-XS</t>
  </si>
  <si>
    <t>Bengaluru</t>
  </si>
  <si>
    <t>408-7814128-2203552</t>
  </si>
  <si>
    <t>SAR003</t>
  </si>
  <si>
    <t>NAVI MUMBAI</t>
  </si>
  <si>
    <t>403-9793483-6877106</t>
  </si>
  <si>
    <t>SET324-KR-NP-XL</t>
  </si>
  <si>
    <t>402-5297818-3665137</t>
  </si>
  <si>
    <t>SET403-KR-NP-XL</t>
  </si>
  <si>
    <t>VARKALA</t>
  </si>
  <si>
    <t>171-2070545-3786767</t>
  </si>
  <si>
    <t>J0349-SET-XS</t>
  </si>
  <si>
    <t>BIKANER</t>
  </si>
  <si>
    <t>406-1756314-4546723</t>
  </si>
  <si>
    <t>JNE3560-KR-XL</t>
  </si>
  <si>
    <t>404-8786932-9447520</t>
  </si>
  <si>
    <t>NW034-TP-PJ-M</t>
  </si>
  <si>
    <t>BHARUCH</t>
  </si>
  <si>
    <t>408-8573929-1921943</t>
  </si>
  <si>
    <t>JNE3518-KR-XXL</t>
  </si>
  <si>
    <t>JNE3160-KR-M</t>
  </si>
  <si>
    <t>kolkata</t>
  </si>
  <si>
    <t>407-8980704-1408352</t>
  </si>
  <si>
    <t>JNE3487-KR-M</t>
  </si>
  <si>
    <t>NOIDA</t>
  </si>
  <si>
    <t>171-2516658-6849136</t>
  </si>
  <si>
    <t>JNE3560-KR-M</t>
  </si>
  <si>
    <t>404-0105497-2446747</t>
  </si>
  <si>
    <t>JNE3373-KR-S</t>
  </si>
  <si>
    <t>BHANDARA</t>
  </si>
  <si>
    <t>406-6468339-1490707</t>
  </si>
  <si>
    <t>SET377-KR-NP-XS</t>
  </si>
  <si>
    <t>402-6702100-7257107</t>
  </si>
  <si>
    <t>Returned</t>
  </si>
  <si>
    <t>JNE3620-KR-S</t>
  </si>
  <si>
    <t>404-6243782-8199521</t>
  </si>
  <si>
    <t>JNE3822-KR-L</t>
  </si>
  <si>
    <t>BHATKAL</t>
  </si>
  <si>
    <t>403-3641651-0348348</t>
  </si>
  <si>
    <t>SET184-KR-PP-L</t>
  </si>
  <si>
    <t>402-7662369-2719545</t>
  </si>
  <si>
    <t>SET366-KR-NP-S</t>
  </si>
  <si>
    <t>RANCHI</t>
  </si>
  <si>
    <t>403-8575376-3341124</t>
  </si>
  <si>
    <t>SET253-KR-NP-L</t>
  </si>
  <si>
    <t>403-7384618-1017125</t>
  </si>
  <si>
    <t>SET203-KR-DPT-L</t>
  </si>
  <si>
    <t>VISAKHAPATNAM</t>
  </si>
  <si>
    <t>403-3542194-2527546</t>
  </si>
  <si>
    <t>SAR028</t>
  </si>
  <si>
    <t>Perambra</t>
  </si>
  <si>
    <t>405-6859790-7125127</t>
  </si>
  <si>
    <t>SET024-KR-SP-A-M</t>
  </si>
  <si>
    <t>403-0347306-1283554</t>
  </si>
  <si>
    <t>JNE3794-KR-M</t>
  </si>
  <si>
    <t>406-7048232-6973930</t>
  </si>
  <si>
    <t>JNE3781-KR-S</t>
  </si>
  <si>
    <t>HAMIRPUR</t>
  </si>
  <si>
    <t>HIMACHAL PRADESH</t>
  </si>
  <si>
    <t>404-5516090-4385135</t>
  </si>
  <si>
    <t>J0338-DR-S</t>
  </si>
  <si>
    <t>Nayagarh</t>
  </si>
  <si>
    <t>403-0294848-6612317</t>
  </si>
  <si>
    <t>JNE3365-KR-1052-A-XXL</t>
  </si>
  <si>
    <t>408-6522716-9753142</t>
  </si>
  <si>
    <t>JNE3805-KR-L</t>
  </si>
  <si>
    <t>SET319-KR-NP-M</t>
  </si>
  <si>
    <t>408-3094141-6564325</t>
  </si>
  <si>
    <t>JNE3466-KR-XXL</t>
  </si>
  <si>
    <t>405-8966819-1579535</t>
  </si>
  <si>
    <t>JNE3805-KR-M</t>
  </si>
  <si>
    <t>PUDUVAYAL</t>
  </si>
  <si>
    <t>404-2716293-0209115</t>
  </si>
  <si>
    <t>MEN5019-KR-XL</t>
  </si>
  <si>
    <t>403-9848998-6793100</t>
  </si>
  <si>
    <t>SAR015</t>
  </si>
  <si>
    <t>UDAIPUR</t>
  </si>
  <si>
    <t>171-6592212-4665122</t>
  </si>
  <si>
    <t>JNE3794-KR-XS</t>
  </si>
  <si>
    <t>PUDUCHERRY</t>
  </si>
  <si>
    <t>404-5467416-2849910</t>
  </si>
  <si>
    <t>SET135-KR-PP-XXXL</t>
  </si>
  <si>
    <t>GREATER NOIDA</t>
  </si>
  <si>
    <t>408-1265802-4542716</t>
  </si>
  <si>
    <t>J0338-DR-XL</t>
  </si>
  <si>
    <t>SECUNDERABAD</t>
  </si>
  <si>
    <t>171-9585512-1214755</t>
  </si>
  <si>
    <t>JNE2251-KR-537-XXL</t>
  </si>
  <si>
    <t>new delhi</t>
  </si>
  <si>
    <t>405-6513430-0509918</t>
  </si>
  <si>
    <t>SET272-KR-PP-M</t>
  </si>
  <si>
    <t>406-7694216-8034754</t>
  </si>
  <si>
    <t>SET197-KR-NP-M</t>
  </si>
  <si>
    <t>MYSURU</t>
  </si>
  <si>
    <t>408-5911668-5550717</t>
  </si>
  <si>
    <t>J0301-TP-XL</t>
  </si>
  <si>
    <t>404-5364170-6523532</t>
  </si>
  <si>
    <t>JAIPUR</t>
  </si>
  <si>
    <t>405-3614770-5449966</t>
  </si>
  <si>
    <t>BIDAR</t>
  </si>
  <si>
    <t>404-1246579-1197122</t>
  </si>
  <si>
    <t>SET251-KR-PP-XS</t>
  </si>
  <si>
    <t>BABUGARH</t>
  </si>
  <si>
    <t>406-6695683-9996343</t>
  </si>
  <si>
    <t>SET282-KR-PP-L</t>
  </si>
  <si>
    <t>THANE</t>
  </si>
  <si>
    <t>404-1994186-3865941</t>
  </si>
  <si>
    <t>SET268-KR-NP-M</t>
  </si>
  <si>
    <t>404-0172471-1609129</t>
  </si>
  <si>
    <t>JNE3648-TP-N-S</t>
  </si>
  <si>
    <t>DOHAD</t>
  </si>
  <si>
    <t>406-0681598-4591519</t>
  </si>
  <si>
    <t>J0308-DR-XXL</t>
  </si>
  <si>
    <t>Barasat</t>
  </si>
  <si>
    <t>407-1388772-0703516</t>
  </si>
  <si>
    <t>MEN5026-KR-XXXL</t>
  </si>
  <si>
    <t>408-3131740-5067529</t>
  </si>
  <si>
    <t>JNE3642-TP-XS</t>
  </si>
  <si>
    <t>402-5496750-0331528</t>
  </si>
  <si>
    <t>SET229-KR-PP-XS</t>
  </si>
  <si>
    <t>NAGAUR</t>
  </si>
  <si>
    <t>J0132-KR-XS</t>
  </si>
  <si>
    <t>403-0816846-6852364</t>
  </si>
  <si>
    <t>JNE1234-MULTI-KR-032-XL</t>
  </si>
  <si>
    <t>Coimbatore</t>
  </si>
  <si>
    <t>408-0278400-0572330</t>
  </si>
  <si>
    <t>PJNE3068-KR-6XL</t>
  </si>
  <si>
    <t>403-8079606-6799503</t>
  </si>
  <si>
    <t>SET313-KR-NP-XS</t>
  </si>
  <si>
    <t>171-4636514-5082740</t>
  </si>
  <si>
    <t>SET282-KR-PP-M</t>
  </si>
  <si>
    <t>BARASAT</t>
  </si>
  <si>
    <t>406-9847734-4402766</t>
  </si>
  <si>
    <t>JNE1525-KR-UDF19BLACK-XS</t>
  </si>
  <si>
    <t>COIMBATORE</t>
  </si>
  <si>
    <t>403-8860022-0290733</t>
  </si>
  <si>
    <t>JNE3691-TU-L</t>
  </si>
  <si>
    <t>408-1669205-3638714</t>
  </si>
  <si>
    <t>JNE3399-KR-M</t>
  </si>
  <si>
    <t>SANGAREDDY</t>
  </si>
  <si>
    <t>406-6737238-3993139</t>
  </si>
  <si>
    <t>JNE3790-KR-XXXL</t>
  </si>
  <si>
    <t>402-9605076-2885164</t>
  </si>
  <si>
    <t>SET268-KR-NP-L</t>
  </si>
  <si>
    <t>Buxar</t>
  </si>
  <si>
    <t>406-9542566-5579564</t>
  </si>
  <si>
    <t>SET393-KR-NP-M</t>
  </si>
  <si>
    <t>KANJIKODE INDUSTRIAL AREA</t>
  </si>
  <si>
    <t>408-1540604-8952365</t>
  </si>
  <si>
    <t>J0329-KR-XS</t>
  </si>
  <si>
    <t>405-9367631-7902714</t>
  </si>
  <si>
    <t>SET397-KR-NP  -M</t>
  </si>
  <si>
    <t>ALLAHABAD</t>
  </si>
  <si>
    <t>403-0595996-9383507</t>
  </si>
  <si>
    <t>J0008-SKD-M</t>
  </si>
  <si>
    <t>DIU</t>
  </si>
  <si>
    <t>DADRA AND NAGAR</t>
  </si>
  <si>
    <t>407-8256896-7645127</t>
  </si>
  <si>
    <t>407-1064158-5677135</t>
  </si>
  <si>
    <t>J0003-SET-S</t>
  </si>
  <si>
    <t>Yacharam</t>
  </si>
  <si>
    <t>407-2727693-8699567</t>
  </si>
  <si>
    <t>SET304-KR-DPT-M</t>
  </si>
  <si>
    <t>Kannur</t>
  </si>
  <si>
    <t>171-6844452-3288337</t>
  </si>
  <si>
    <t>J0382-SKD-XXL</t>
  </si>
  <si>
    <t>Port blair</t>
  </si>
  <si>
    <t>171-6908439-1987505</t>
  </si>
  <si>
    <t>JNE3405-KR-XXL</t>
  </si>
  <si>
    <t>MUZAFFARNAGAR</t>
  </si>
  <si>
    <t>406-9626742-4153157</t>
  </si>
  <si>
    <t>JNE3797-KR-A-M</t>
  </si>
  <si>
    <t>MANMAD</t>
  </si>
  <si>
    <t>403-9383537-0791567</t>
  </si>
  <si>
    <t>JNE3611-KR-XXL</t>
  </si>
  <si>
    <t>SURYAPET</t>
  </si>
  <si>
    <t>403-6048785-9857964</t>
  </si>
  <si>
    <t>JNE3546-KR-L</t>
  </si>
  <si>
    <t>402-1040945-8225167</t>
  </si>
  <si>
    <t>MEN5007-KR-L</t>
  </si>
  <si>
    <t>PIMPRI CHINCHWAD</t>
  </si>
  <si>
    <t>171-8224545-5941925</t>
  </si>
  <si>
    <t>Kollam</t>
  </si>
  <si>
    <t>405-8391201-0161964</t>
  </si>
  <si>
    <t>JNE3860-DR-L</t>
  </si>
  <si>
    <t>406-2036568-3507558</t>
  </si>
  <si>
    <t>Vadodara</t>
  </si>
  <si>
    <t>407-0131231-1980322</t>
  </si>
  <si>
    <t>J0382-SKD-XS</t>
  </si>
  <si>
    <t>J0112-TP-M</t>
  </si>
  <si>
    <t>lucknow</t>
  </si>
  <si>
    <t>402-5387048-4695525</t>
  </si>
  <si>
    <t>J0201-TP-S</t>
  </si>
  <si>
    <t>402-4700322-7377926</t>
  </si>
  <si>
    <t>SET377-KR-NP-S</t>
  </si>
  <si>
    <t>405-4774074-9942741</t>
  </si>
  <si>
    <t>SET321-KR-DPT-XXL</t>
  </si>
  <si>
    <t>408-4236224-6705913</t>
  </si>
  <si>
    <t>JNE3510-KR-XL</t>
  </si>
  <si>
    <t>402-9698056-3215551</t>
  </si>
  <si>
    <t>J0333-DR-L</t>
  </si>
  <si>
    <t>404-1092399-0229128</t>
  </si>
  <si>
    <t>SET328-KR-NP-L</t>
  </si>
  <si>
    <t>408-1867708-9856317</t>
  </si>
  <si>
    <t>J0134-SET-XL</t>
  </si>
  <si>
    <t>402-7163849-6357160</t>
  </si>
  <si>
    <t>J0088-TP-S</t>
  </si>
  <si>
    <t>ERNAKULAM</t>
  </si>
  <si>
    <t>408-7372776-3077164</t>
  </si>
  <si>
    <t>JNE3905-DR-M</t>
  </si>
  <si>
    <t>405-7757271-3277914</t>
  </si>
  <si>
    <t>JNE3693-KR-S</t>
  </si>
  <si>
    <t>HARIDWAR</t>
  </si>
  <si>
    <t>407-6304030-7294757</t>
  </si>
  <si>
    <t>SAR002</t>
  </si>
  <si>
    <t>MAHNAR BAZAR</t>
  </si>
  <si>
    <t>SAR029</t>
  </si>
  <si>
    <t>LALITPUR</t>
  </si>
  <si>
    <t>408-7790665-4334734</t>
  </si>
  <si>
    <t>BL113-XXL</t>
  </si>
  <si>
    <t>Blouse</t>
  </si>
  <si>
    <t>BELAGAVI</t>
  </si>
  <si>
    <t>407-5595686-6100341</t>
  </si>
  <si>
    <t>JNE3405-KR-L</t>
  </si>
  <si>
    <t>405-8251665-3225166</t>
  </si>
  <si>
    <t>SET359-KR-NP-S</t>
  </si>
  <si>
    <t>171-7054852-3448331</t>
  </si>
  <si>
    <t>NW020-ST-SR-XS</t>
  </si>
  <si>
    <t>403-1132538-4037168</t>
  </si>
  <si>
    <t>JNE3475-KR-K-XL</t>
  </si>
  <si>
    <t>402-2642921-6231538</t>
  </si>
  <si>
    <t>J0012-SKD-L</t>
  </si>
  <si>
    <t>406-6293095-0239521</t>
  </si>
  <si>
    <t>JNE3313-KR-XXL</t>
  </si>
  <si>
    <t>402-2438137-5393935</t>
  </si>
  <si>
    <t>J0108-SKD-XL</t>
  </si>
  <si>
    <t>407-6539984-2399543</t>
  </si>
  <si>
    <t>SET375-KR-NP-S</t>
  </si>
  <si>
    <t>403-4740407-5307521</t>
  </si>
  <si>
    <t>J0341-DR-XXL</t>
  </si>
  <si>
    <t>408-9159866-0466729</t>
  </si>
  <si>
    <t>SET355-KR-PP-XXL</t>
  </si>
  <si>
    <t>KANPUR</t>
  </si>
  <si>
    <t>403-1619866-3571523</t>
  </si>
  <si>
    <t>SET268-KR-NP-XL</t>
  </si>
  <si>
    <t>Hyderabad</t>
  </si>
  <si>
    <t>406-6502399-8558757</t>
  </si>
  <si>
    <t>MEERUT</t>
  </si>
  <si>
    <t>408-7238770-6140358</t>
  </si>
  <si>
    <t>J0285-SKD-L</t>
  </si>
  <si>
    <t>407-1376871-0295557</t>
  </si>
  <si>
    <t>J0005-DR-XL</t>
  </si>
  <si>
    <t>408-8257154-7073948</t>
  </si>
  <si>
    <t>SET374-KR-NP-L</t>
  </si>
  <si>
    <t>404-4145340-2637920</t>
  </si>
  <si>
    <t>J0164-DR-S</t>
  </si>
  <si>
    <t>Ethnic Dress</t>
  </si>
  <si>
    <t>Kolkata</t>
  </si>
  <si>
    <t>405-9073647-9045956</t>
  </si>
  <si>
    <t>JNE3515-KR-XXXL</t>
  </si>
  <si>
    <t>408-8882909-7090727</t>
  </si>
  <si>
    <t>SET350-KR-NP-XXL</t>
  </si>
  <si>
    <t>Mumbai</t>
  </si>
  <si>
    <t>405-9353236-5655530</t>
  </si>
  <si>
    <t>J0230-SKD-XL</t>
  </si>
  <si>
    <t>DIBRUGARH</t>
  </si>
  <si>
    <t>404-8519920-6090711</t>
  </si>
  <si>
    <t>J0373-KR-XXXL</t>
  </si>
  <si>
    <t>NUZVID</t>
  </si>
  <si>
    <t>408-9860710-2994745</t>
  </si>
  <si>
    <t>JNE3806-KR-XXXL</t>
  </si>
  <si>
    <t>KOLHAPUR</t>
  </si>
  <si>
    <t>407-9474390-3484334</t>
  </si>
  <si>
    <t>JNE3463-KR-L</t>
  </si>
  <si>
    <t>407-5085571-9113956</t>
  </si>
  <si>
    <t>JNE3797-KR-XXXL</t>
  </si>
  <si>
    <t>405-9457709-1221161</t>
  </si>
  <si>
    <t>J0104-KR-XS</t>
  </si>
  <si>
    <t>KOZHIKODE</t>
  </si>
  <si>
    <t>171-2746120-7458740</t>
  </si>
  <si>
    <t>SET348-KR-NP-XXXL</t>
  </si>
  <si>
    <t>403-1878389-1237106</t>
  </si>
  <si>
    <t>J0230-SKD-XXL</t>
  </si>
  <si>
    <t>403-0476685-3465137</t>
  </si>
  <si>
    <t>J0002-SKD-XXL</t>
  </si>
  <si>
    <t>JNE3708-TU-L</t>
  </si>
  <si>
    <t>171-1845045-0161128</t>
  </si>
  <si>
    <t>NW003-TP-PJ-XL</t>
  </si>
  <si>
    <t>AURANGABAD</t>
  </si>
  <si>
    <t>404-9933073-6187548</t>
  </si>
  <si>
    <t>JNE3440-KR-N-XXXL</t>
  </si>
  <si>
    <t>404-5497347-2324338</t>
  </si>
  <si>
    <t>JNE3423-KR-L</t>
  </si>
  <si>
    <t>CHHAPI</t>
  </si>
  <si>
    <t>408-7912532-3769108</t>
  </si>
  <si>
    <t>JNE3568-KR-XXL</t>
  </si>
  <si>
    <t>Adilabad</t>
  </si>
  <si>
    <t>171-9766258-8979520</t>
  </si>
  <si>
    <t>406-1473140-7914743</t>
  </si>
  <si>
    <t>J0348-SET-M</t>
  </si>
  <si>
    <t>403-0524091-8412339</t>
  </si>
  <si>
    <t>PJNE3068-KR-4XL</t>
  </si>
  <si>
    <t>4XL</t>
  </si>
  <si>
    <t>402-6280655-6962731</t>
  </si>
  <si>
    <t>J0301-TP-XXL</t>
  </si>
  <si>
    <t>405-1920070-1571501</t>
  </si>
  <si>
    <t>SET332-KR-PP-S</t>
  </si>
  <si>
    <t>TUNI</t>
  </si>
  <si>
    <t>406-2265901-9858750</t>
  </si>
  <si>
    <t>Solapur</t>
  </si>
  <si>
    <t>406-0476593-3693958</t>
  </si>
  <si>
    <t>SET277-KR-NP-M</t>
  </si>
  <si>
    <t>SET219-KR-PP-XXXL</t>
  </si>
  <si>
    <t>GWALIOR</t>
  </si>
  <si>
    <t>171-8490583-2352307</t>
  </si>
  <si>
    <t>JNE3522-KR-L</t>
  </si>
  <si>
    <t>404-5716384-0233143</t>
  </si>
  <si>
    <t>Chennai</t>
  </si>
  <si>
    <t>404-5226206-1753945</t>
  </si>
  <si>
    <t>J0297-TP-M</t>
  </si>
  <si>
    <t>SINGTAM</t>
  </si>
  <si>
    <t>SIKKIM</t>
  </si>
  <si>
    <t>405-3951365-4622755</t>
  </si>
  <si>
    <t>SET345-KR-NP-S</t>
  </si>
  <si>
    <t>KOTTAYAM</t>
  </si>
  <si>
    <t>403-2485702-8968337</t>
  </si>
  <si>
    <t>SET291-KR-PP-S</t>
  </si>
  <si>
    <t>VASCO DA GAMA</t>
  </si>
  <si>
    <t>GOA</t>
  </si>
  <si>
    <t>404-5716802-5805922</t>
  </si>
  <si>
    <t>JNE3607-KR-XS</t>
  </si>
  <si>
    <t>ITANAGAR</t>
  </si>
  <si>
    <t>ARUNACHAL PRADESH</t>
  </si>
  <si>
    <t>408-8120045-5093125</t>
  </si>
  <si>
    <t>J0003-SET-XXXL</t>
  </si>
  <si>
    <t>ROORKEE</t>
  </si>
  <si>
    <t>408-7328394-2683533</t>
  </si>
  <si>
    <t>SET339-KR-NP-M</t>
  </si>
  <si>
    <t>406-6875530-0340315</t>
  </si>
  <si>
    <t>J0203-TP-XS</t>
  </si>
  <si>
    <t>171-3453298-1736319</t>
  </si>
  <si>
    <t>SAR001</t>
  </si>
  <si>
    <t>406-6898340-9370767</t>
  </si>
  <si>
    <t>SET374-KR-NP-XL</t>
  </si>
  <si>
    <t>AJMER</t>
  </si>
  <si>
    <t>171-9867216-3827533</t>
  </si>
  <si>
    <t>J0094-KR-XL</t>
  </si>
  <si>
    <t>407-5042032-5902761</t>
  </si>
  <si>
    <t>SET401-KR-NP-M</t>
  </si>
  <si>
    <t>402-0063406-6968362</t>
  </si>
  <si>
    <t>SET224-KR-NP-XXXL</t>
  </si>
  <si>
    <t>404-8307667-6071518</t>
  </si>
  <si>
    <t>SET293-KR-NP-XL</t>
  </si>
  <si>
    <t>403-7968627-6588328</t>
  </si>
  <si>
    <t>408-5521742-2526737</t>
  </si>
  <si>
    <t>JNE3425-KR-L</t>
  </si>
  <si>
    <t>171-5834744-7793919</t>
  </si>
  <si>
    <t>SET349-KR-NP-S</t>
  </si>
  <si>
    <t>GUNTUR</t>
  </si>
  <si>
    <t>408-7465655-2417933</t>
  </si>
  <si>
    <t>SET183-KR-DH-M</t>
  </si>
  <si>
    <t>PARGI</t>
  </si>
  <si>
    <t>403-3665568-5477149</t>
  </si>
  <si>
    <t>JNE3566-KR-XL</t>
  </si>
  <si>
    <t>THRISSUR</t>
  </si>
  <si>
    <t>405-7420219-7316315</t>
  </si>
  <si>
    <t>J0341-DR-XL</t>
  </si>
  <si>
    <t>406-5160745-8578760</t>
  </si>
  <si>
    <t>SAR027</t>
  </si>
  <si>
    <t>408-8985896-3094744</t>
  </si>
  <si>
    <t>J0137-SET-XXL</t>
  </si>
  <si>
    <t>404-9796800-6627547</t>
  </si>
  <si>
    <t>JNE3252-KR-XXXL</t>
  </si>
  <si>
    <t>Kozikode</t>
  </si>
  <si>
    <t>171-5617430-3197928</t>
  </si>
  <si>
    <t>J0354-KR-M</t>
  </si>
  <si>
    <t>402-8714035-8722711</t>
  </si>
  <si>
    <t>SET374-KR-NP-XS</t>
  </si>
  <si>
    <t>THUMBE</t>
  </si>
  <si>
    <t>404-1798937-4461134</t>
  </si>
  <si>
    <t>SET144-KR-NP-S</t>
  </si>
  <si>
    <t>JALANDHAR</t>
  </si>
  <si>
    <t>404-2448060-6133124</t>
  </si>
  <si>
    <t>MEN5032-KR-XXXL</t>
  </si>
  <si>
    <t>MEN5025-KR-S</t>
  </si>
  <si>
    <t>MEN5026-KR-XXL</t>
  </si>
  <si>
    <t>Gurgaon</t>
  </si>
  <si>
    <t>403-3863417-2662702</t>
  </si>
  <si>
    <t>JNE3672-TU-L</t>
  </si>
  <si>
    <t>405-0282991-3215561</t>
  </si>
  <si>
    <t>J0346-SET-XS</t>
  </si>
  <si>
    <t>405-2276390-9797969</t>
  </si>
  <si>
    <t>J0013-SKD-L</t>
  </si>
  <si>
    <t>404-0089951-1037143</t>
  </si>
  <si>
    <t>KAITHAL</t>
  </si>
  <si>
    <t>407-2696952-4496353</t>
  </si>
  <si>
    <t>vikarabad</t>
  </si>
  <si>
    <t>406-9622079-6413136</t>
  </si>
  <si>
    <t>MEN5027-KR-XXL</t>
  </si>
  <si>
    <t>407-8773331-0580350</t>
  </si>
  <si>
    <t>SET062-KR-SP-XXXL</t>
  </si>
  <si>
    <t>KANNUR</t>
  </si>
  <si>
    <t>402-1035887-0881935</t>
  </si>
  <si>
    <t>SET287-KR-NP-M</t>
  </si>
  <si>
    <t>TADONG</t>
  </si>
  <si>
    <t>407-8863009-7029160</t>
  </si>
  <si>
    <t>NW014-ST-SR-M</t>
  </si>
  <si>
    <t>NAGPUR</t>
  </si>
  <si>
    <t>NW037-TP-SR-XL</t>
  </si>
  <si>
    <t>PJ0096-KR-N-6XL</t>
  </si>
  <si>
    <t>407-5771983-6473156</t>
  </si>
  <si>
    <t>NW035-ST-CP-XXL</t>
  </si>
  <si>
    <t>IMPHAL</t>
  </si>
  <si>
    <t>MANIPUR</t>
  </si>
  <si>
    <t>171-0442536-7993105</t>
  </si>
  <si>
    <t>MEN5011-KR-L</t>
  </si>
  <si>
    <t>JABALPUR</t>
  </si>
  <si>
    <t>406-5850336-2669159</t>
  </si>
  <si>
    <t>JNE3779-KR-XL</t>
  </si>
  <si>
    <t>HYDERABAD (500034)</t>
  </si>
  <si>
    <t>404-7926847-6820357</t>
  </si>
  <si>
    <t>407-1525291-4033115</t>
  </si>
  <si>
    <t>J0391-TP-L</t>
  </si>
  <si>
    <t>402-4283278-7350709</t>
  </si>
  <si>
    <t>SET341-KR-NP-M</t>
  </si>
  <si>
    <t>408-4667355-3438769</t>
  </si>
  <si>
    <t>J0340-TP-XS</t>
  </si>
  <si>
    <t>407-0085101-4310729</t>
  </si>
  <si>
    <t>J0095-SET-L</t>
  </si>
  <si>
    <t>405-4215381-1387550</t>
  </si>
  <si>
    <t>JNE3503-KR-S</t>
  </si>
  <si>
    <t>402-8558087-9373934</t>
  </si>
  <si>
    <t>J0089-TP-XXL</t>
  </si>
  <si>
    <t>171-5827792-5989157</t>
  </si>
  <si>
    <t>SET333-KR-DPT-XL</t>
  </si>
  <si>
    <t>404-6723060-3710716</t>
  </si>
  <si>
    <t>SET171-KR-NP-L</t>
  </si>
  <si>
    <t>THOOTHUKKUDI</t>
  </si>
  <si>
    <t>407-2944135-5841949</t>
  </si>
  <si>
    <t>NARASINGAPURAM VELLORE DISTRICT</t>
  </si>
  <si>
    <t>403-5156440-5557142</t>
  </si>
  <si>
    <t>MEN5027-KR-M</t>
  </si>
  <si>
    <t>EDATHIRUTHY</t>
  </si>
  <si>
    <t>171-0228693-4451506</t>
  </si>
  <si>
    <t>SET291-KR-PP-XL</t>
  </si>
  <si>
    <t>404-2147583-0438768</t>
  </si>
  <si>
    <t>J0083-KR-M</t>
  </si>
  <si>
    <t>403-6048700-0847561</t>
  </si>
  <si>
    <t>NW015-TP-PJ-XXL</t>
  </si>
  <si>
    <t>BHIMAVARAM</t>
  </si>
  <si>
    <t>402-6722174-1193131</t>
  </si>
  <si>
    <t>J0339-DR-M</t>
  </si>
  <si>
    <t>403-9624470-3476324</t>
  </si>
  <si>
    <t>JNE3431-KR-XS</t>
  </si>
  <si>
    <t>Tiruppur</t>
  </si>
  <si>
    <t>406-8164407-2451567</t>
  </si>
  <si>
    <t>CUTTACK</t>
  </si>
  <si>
    <t>406-9640916-4101160</t>
  </si>
  <si>
    <t>J0013-SKD-XXL</t>
  </si>
  <si>
    <t>Hissar</t>
  </si>
  <si>
    <t>404-0915050-8994707</t>
  </si>
  <si>
    <t>JNE3870-DR-XXXL</t>
  </si>
  <si>
    <t>RANBIRSINGHPORA</t>
  </si>
  <si>
    <t>JAMMU &amp; KASHMIR</t>
  </si>
  <si>
    <t>408-9285338-0178748</t>
  </si>
  <si>
    <t>Jalna</t>
  </si>
  <si>
    <t>406-0644445-0198740</t>
  </si>
  <si>
    <t>J0122-TP-XXXL</t>
  </si>
  <si>
    <t>406-4997330-6723506</t>
  </si>
  <si>
    <t>SET384-KR-NP-M</t>
  </si>
  <si>
    <t>406-3048145-0469117</t>
  </si>
  <si>
    <t>MEN5011-KR-XL</t>
  </si>
  <si>
    <t>BETTIAH</t>
  </si>
  <si>
    <t>407-7168499-5342708</t>
  </si>
  <si>
    <t>J0160-TP-L</t>
  </si>
  <si>
    <t>GHAZIABAD</t>
  </si>
  <si>
    <t>406-3180908-1826707</t>
  </si>
  <si>
    <t>SAR022</t>
  </si>
  <si>
    <t>406-2286700-9196347</t>
  </si>
  <si>
    <t>402-3305763-7175509</t>
  </si>
  <si>
    <t>BL104-XL</t>
  </si>
  <si>
    <t>171-5676727-5195556</t>
  </si>
  <si>
    <t>BL087-S</t>
  </si>
  <si>
    <t>406-8302065-7086738</t>
  </si>
  <si>
    <t>SET357-KR-NP-L</t>
  </si>
  <si>
    <t>404-7098912-5234706</t>
  </si>
  <si>
    <t>BL103-L</t>
  </si>
  <si>
    <t>407-3848348-8301958</t>
  </si>
  <si>
    <t>J0005-DR-S</t>
  </si>
  <si>
    <t>405-9613429-2310750</t>
  </si>
  <si>
    <t>SAR024</t>
  </si>
  <si>
    <t>Mavelikkara</t>
  </si>
  <si>
    <t>DABRA</t>
  </si>
  <si>
    <t>403-2921633-1318754</t>
  </si>
  <si>
    <t>402-1713822-0853144</t>
  </si>
  <si>
    <t>SET331-KR-NP-XXXL</t>
  </si>
  <si>
    <t>402-9822747-1695509</t>
  </si>
  <si>
    <t>JNE3797-KR-XL</t>
  </si>
  <si>
    <t>406-6548679-2663552</t>
  </si>
  <si>
    <t>SET299-KR-PP-L</t>
  </si>
  <si>
    <t>BHUBANESWAR</t>
  </si>
  <si>
    <t>404-2406097-0070722</t>
  </si>
  <si>
    <t>JNE3837-KR-XL</t>
  </si>
  <si>
    <t>Bhupalpalle</t>
  </si>
  <si>
    <t>SET389-KR-NP-S</t>
  </si>
  <si>
    <t>171-9919199-2172366</t>
  </si>
  <si>
    <t>JNE3806-KR-XXL</t>
  </si>
  <si>
    <t>Bhopal</t>
  </si>
  <si>
    <t>407-8024399-9735535</t>
  </si>
  <si>
    <t>JNE3716-KR-M</t>
  </si>
  <si>
    <t>KOTA</t>
  </si>
  <si>
    <t>407-7721497-0677130</t>
  </si>
  <si>
    <t>SET154-KR-NP-L</t>
  </si>
  <si>
    <t>404-5590210-3310736</t>
  </si>
  <si>
    <t>JNE3404-KR-S</t>
  </si>
  <si>
    <t>405-5326871-4946749</t>
  </si>
  <si>
    <t>JNE3837-KR-M</t>
  </si>
  <si>
    <t>403-0490720-7265113</t>
  </si>
  <si>
    <t>J0049-TP-XXL</t>
  </si>
  <si>
    <t>408-0391103-2451522</t>
  </si>
  <si>
    <t>JNE3437-KR-L</t>
  </si>
  <si>
    <t>SHIVAMOGGA</t>
  </si>
  <si>
    <t>406-8905689-1231505</t>
  </si>
  <si>
    <t>JNE3567-KR-M</t>
  </si>
  <si>
    <t>MORADABAD</t>
  </si>
  <si>
    <t>406-4720373-1796308</t>
  </si>
  <si>
    <t>JNE3522-KR-M</t>
  </si>
  <si>
    <t>171-0767351-4049960</t>
  </si>
  <si>
    <t>SET265-KR-NP-XL</t>
  </si>
  <si>
    <t>406-8967945-9865112</t>
  </si>
  <si>
    <t>JNE3818-KR-XXL</t>
  </si>
  <si>
    <t>KARJAT RAIGARH DISTRICT</t>
  </si>
  <si>
    <t>406-5675757-8121123</t>
  </si>
  <si>
    <t>J0337-TP-XXL</t>
  </si>
  <si>
    <t>Agartala</t>
  </si>
  <si>
    <t>TRIPURA</t>
  </si>
  <si>
    <t>404-8218066-2747520</t>
  </si>
  <si>
    <t>AMBARNATH East</t>
  </si>
  <si>
    <t>406-0529992-7047502</t>
  </si>
  <si>
    <t>SET392-KR-NP-XL</t>
  </si>
  <si>
    <t>402-6630432-1486758</t>
  </si>
  <si>
    <t>HOWRAH</t>
  </si>
  <si>
    <t>402-2194113-9960330</t>
  </si>
  <si>
    <t>J0127-SKD-XL</t>
  </si>
  <si>
    <t>DHANBAD</t>
  </si>
  <si>
    <t>408-7856161-4027511</t>
  </si>
  <si>
    <t>J0113-TP-M</t>
  </si>
  <si>
    <t>406-0781206-8987568</t>
  </si>
  <si>
    <t>JNE3439-KR-XXL</t>
  </si>
  <si>
    <t>402-7780555-9142724</t>
  </si>
  <si>
    <t>J0346-SET-XL</t>
  </si>
  <si>
    <t>AMBARNATH</t>
  </si>
  <si>
    <t>406-6047509-9643544</t>
  </si>
  <si>
    <t>404-6615959-0723530</t>
  </si>
  <si>
    <t>JNE3518-KR-S</t>
  </si>
  <si>
    <t>WANAPARTHY</t>
  </si>
  <si>
    <t>SET345-KR-NP-M</t>
  </si>
  <si>
    <t>407-4084518-2229124</t>
  </si>
  <si>
    <t>JNE3461-KR-L</t>
  </si>
  <si>
    <t>171-2902438-9165910</t>
  </si>
  <si>
    <t>SET397-KR-NP-XL</t>
  </si>
  <si>
    <t>404-6082959-9813962</t>
  </si>
  <si>
    <t>SAR021</t>
  </si>
  <si>
    <t>403-0608880-2574737</t>
  </si>
  <si>
    <t>402-5815426-9929904</t>
  </si>
  <si>
    <t>SAR020</t>
  </si>
  <si>
    <t>MAKRONIA BUZURG</t>
  </si>
  <si>
    <t>408-4983896-0694703</t>
  </si>
  <si>
    <t>SET319-KR-NP-XXL</t>
  </si>
  <si>
    <t>KUNNATHUNAD</t>
  </si>
  <si>
    <t>405-0249073-8317935</t>
  </si>
  <si>
    <t>SET334-KR-NP-M</t>
  </si>
  <si>
    <t>TIRUPATI</t>
  </si>
  <si>
    <t>171-0296282-8433917</t>
  </si>
  <si>
    <t>SAR013</t>
  </si>
  <si>
    <t>SOUTH WEST DELHI</t>
  </si>
  <si>
    <t>New Delhi</t>
  </si>
  <si>
    <t>171-1853947-2973900</t>
  </si>
  <si>
    <t>SAR019</t>
  </si>
  <si>
    <t>405-4651921-1784303</t>
  </si>
  <si>
    <t>408-6987211-8854766</t>
  </si>
  <si>
    <t>J0236-SKD-XL</t>
  </si>
  <si>
    <t>PALI</t>
  </si>
  <si>
    <t>407-4835989-5602707</t>
  </si>
  <si>
    <t>BL096-XXL</t>
  </si>
  <si>
    <t>SAR014</t>
  </si>
  <si>
    <t>403-9124078-0215546</t>
  </si>
  <si>
    <t>402-1781950-2669162</t>
  </si>
  <si>
    <t>ZIRAKPUR</t>
  </si>
  <si>
    <t>402-3695347-2013126</t>
  </si>
  <si>
    <t>SET233-KR-PP-XXL</t>
  </si>
  <si>
    <t>ANJAR</t>
  </si>
  <si>
    <t>408-2332327-0487560</t>
  </si>
  <si>
    <t>SET130-KR-NP-M</t>
  </si>
  <si>
    <t>GANGTOK</t>
  </si>
  <si>
    <t>403-6393323-6741142</t>
  </si>
  <si>
    <t>PJNE2270-KR-N-5XL</t>
  </si>
  <si>
    <t>5XL</t>
  </si>
  <si>
    <t>SITAPUR</t>
  </si>
  <si>
    <t>407-1741029-5266753</t>
  </si>
  <si>
    <t>JNE3712-TP-N-XXL</t>
  </si>
  <si>
    <t>403-9462001-4407543</t>
  </si>
  <si>
    <t>J0212-DR-XL</t>
  </si>
  <si>
    <t>DEHRADUN</t>
  </si>
  <si>
    <t>403-6561746-7889157</t>
  </si>
  <si>
    <t>J0041-SET-L</t>
  </si>
  <si>
    <t>GUDIYATHAM</t>
  </si>
  <si>
    <t>406-8231592-9325919</t>
  </si>
  <si>
    <t>SAR026</t>
  </si>
  <si>
    <t>DAUDNAGAR</t>
  </si>
  <si>
    <t>406-1813868-8437102</t>
  </si>
  <si>
    <t>DHARMASTHALA</t>
  </si>
  <si>
    <t>406-5627675-2622734</t>
  </si>
  <si>
    <t>SET098-KR-PP-M</t>
  </si>
  <si>
    <t>KATIHAR</t>
  </si>
  <si>
    <t>407-2239856-6606703</t>
  </si>
  <si>
    <t>SET268-KR-NP-XXXL</t>
  </si>
  <si>
    <t>171-7546685-6644333</t>
  </si>
  <si>
    <t>406-3017458-9363561</t>
  </si>
  <si>
    <t>HAZARIBAGH</t>
  </si>
  <si>
    <t>405-5708054-7423510</t>
  </si>
  <si>
    <t>J0117-TP-XXL</t>
  </si>
  <si>
    <t>402-9342662-5811521</t>
  </si>
  <si>
    <t>SET288-KR-NP-XXXL</t>
  </si>
  <si>
    <t>405-9584565-3810723</t>
  </si>
  <si>
    <t>Naharlgun nirjuli</t>
  </si>
  <si>
    <t>404-0229964-5801945</t>
  </si>
  <si>
    <t>171-2567899-3847556</t>
  </si>
  <si>
    <t>SET334-KR-NP-XL</t>
  </si>
  <si>
    <t>408-3120227-6994715</t>
  </si>
  <si>
    <t>BELA PRATAPGARH</t>
  </si>
  <si>
    <t>402-1162355-7211525</t>
  </si>
  <si>
    <t>JNE3818-KR-XXXL</t>
  </si>
  <si>
    <t>408-2844001-0981151</t>
  </si>
  <si>
    <t>402-1796640-7014716</t>
  </si>
  <si>
    <t>SET376-KR-NP-L</t>
  </si>
  <si>
    <t>Visakhapatnam</t>
  </si>
  <si>
    <t>171-0223976-9461113</t>
  </si>
  <si>
    <t>JNE3431-KR-M</t>
  </si>
  <si>
    <t>Dombivli</t>
  </si>
  <si>
    <t>404-8085873-0181948</t>
  </si>
  <si>
    <t>407-7767130-4281167</t>
  </si>
  <si>
    <t>JNE3405-KR-S</t>
  </si>
  <si>
    <t>Ranchi</t>
  </si>
  <si>
    <t>404-2118526-2790752</t>
  </si>
  <si>
    <t>PJNE2100-KR-N-5XL</t>
  </si>
  <si>
    <t>402-7688970-4239508</t>
  </si>
  <si>
    <t>SET324-KR-NP-S</t>
  </si>
  <si>
    <t>PALAKKAD</t>
  </si>
  <si>
    <t>406-3678042-9067560</t>
  </si>
  <si>
    <t>WARANGAL</t>
  </si>
  <si>
    <t>406-4725061-4210743</t>
  </si>
  <si>
    <t>408-8125364-5064333</t>
  </si>
  <si>
    <t>SET398-KR-PP-XXL</t>
  </si>
  <si>
    <t>407-7787158-3304334</t>
  </si>
  <si>
    <t>ERODE</t>
  </si>
  <si>
    <t>402-1559586-4174756</t>
  </si>
  <si>
    <t>BL104-S</t>
  </si>
  <si>
    <t>407-4277775-0428332</t>
  </si>
  <si>
    <t>JNE3461-KR-XXXL</t>
  </si>
  <si>
    <t>404-8238226-8953914</t>
  </si>
  <si>
    <t>NW037-TP-SR-XS</t>
  </si>
  <si>
    <t>Pune</t>
  </si>
  <si>
    <t>404-3874867-5497948</t>
  </si>
  <si>
    <t>PJNE2199-KR-N-4XL</t>
  </si>
  <si>
    <t>Kolhapur</t>
  </si>
  <si>
    <t>403-9065362-7267545</t>
  </si>
  <si>
    <t>J0007-SKD-M</t>
  </si>
  <si>
    <t>raipur</t>
  </si>
  <si>
    <t>CHHATTISGARH</t>
  </si>
  <si>
    <t>408-4405714-0789902</t>
  </si>
  <si>
    <t>JNE3623-KR-XS</t>
  </si>
  <si>
    <t>BAGEPALLI</t>
  </si>
  <si>
    <t>403-1957132-0346731</t>
  </si>
  <si>
    <t>SAR025</t>
  </si>
  <si>
    <t>GURGAON</t>
  </si>
  <si>
    <t>406-8630007-6024339</t>
  </si>
  <si>
    <t>406-2849866-2096350</t>
  </si>
  <si>
    <t>407-8910046-5091542</t>
  </si>
  <si>
    <t>Ghansoli</t>
  </si>
  <si>
    <t>171-3946363-9695506</t>
  </si>
  <si>
    <t>JNE3716-KR-L</t>
  </si>
  <si>
    <t>KARUR</t>
  </si>
  <si>
    <t>406-8490644-0317143</t>
  </si>
  <si>
    <t>JNE3870-DR-XL</t>
  </si>
  <si>
    <t>Kozhikode</t>
  </si>
  <si>
    <t>406-0017510-2532368</t>
  </si>
  <si>
    <t>SET172-KR-PP-B-M</t>
  </si>
  <si>
    <t>WARDHA</t>
  </si>
  <si>
    <t>403-1607946-0444316</t>
  </si>
  <si>
    <t>JNE3405-KR-XXXL</t>
  </si>
  <si>
    <t>408-4402120-6747556</t>
  </si>
  <si>
    <t>JNE3567-KR-S</t>
  </si>
  <si>
    <t>VELLORE</t>
  </si>
  <si>
    <t>171-6741005-1801114</t>
  </si>
  <si>
    <t>SET195-KR-NP-A-XL</t>
  </si>
  <si>
    <t>404-7396160-3109963</t>
  </si>
  <si>
    <t>SET278-KR-NP-L</t>
  </si>
  <si>
    <t>404-9872468-1444314</t>
  </si>
  <si>
    <t>JNE3654-TP-L</t>
  </si>
  <si>
    <t>Tiswadi</t>
  </si>
  <si>
    <t>404-6685775-1613117</t>
  </si>
  <si>
    <t>SET402-KR-NP-XL</t>
  </si>
  <si>
    <t>404-2742059-8824359</t>
  </si>
  <si>
    <t>NW005-ST-PJ-XXL</t>
  </si>
  <si>
    <t>406-0431359-8413934</t>
  </si>
  <si>
    <t>SET324-KR-NP-L</t>
  </si>
  <si>
    <t>BERHAMPUR</t>
  </si>
  <si>
    <t>405-2254374-5147557</t>
  </si>
  <si>
    <t>407-2506744-5951526</t>
  </si>
  <si>
    <t>402-0225967-3261167</t>
  </si>
  <si>
    <t>DUMRAON</t>
  </si>
  <si>
    <t>405-9746730-8113940</t>
  </si>
  <si>
    <t>JNE3468-KR-XL</t>
  </si>
  <si>
    <t>406-2994704-8893164</t>
  </si>
  <si>
    <t>NW034-TP-PJ-XL</t>
  </si>
  <si>
    <t>SOLAPUR</t>
  </si>
  <si>
    <t>402-4768183-2277151</t>
  </si>
  <si>
    <t>SAR030</t>
  </si>
  <si>
    <t>BHAGALPUR</t>
  </si>
  <si>
    <t>Bihar</t>
  </si>
  <si>
    <t>404-5358164-6149103</t>
  </si>
  <si>
    <t>JNE3288-KR-L</t>
  </si>
  <si>
    <t>171-8201125-9962754</t>
  </si>
  <si>
    <t>J0418-TP-S</t>
  </si>
  <si>
    <t>KARNAL</t>
  </si>
  <si>
    <t>408-6455153-3669106</t>
  </si>
  <si>
    <t>JNE3794-KR-XXXL</t>
  </si>
  <si>
    <t>hyderabad</t>
  </si>
  <si>
    <t>JNE3465-KR-L</t>
  </si>
  <si>
    <t>406-6936302-2339562</t>
  </si>
  <si>
    <t>402-9117771-0156352</t>
  </si>
  <si>
    <t>SET364-KR-NP-XXL</t>
  </si>
  <si>
    <t>402-3176719-0844359</t>
  </si>
  <si>
    <t>404-5627495-7389162</t>
  </si>
  <si>
    <t>J0239-SKD-L</t>
  </si>
  <si>
    <t>171-8666099-9479515</t>
  </si>
  <si>
    <t>SET269-KR-NP-XXL</t>
  </si>
  <si>
    <t>RISHIKESH</t>
  </si>
  <si>
    <t>171-2950631-8351558</t>
  </si>
  <si>
    <t>JNE3739-KR-XL</t>
  </si>
  <si>
    <t>171-2273061-9777923</t>
  </si>
  <si>
    <t>J0342-TP-S</t>
  </si>
  <si>
    <t>408-5272502-9527553</t>
  </si>
  <si>
    <t>JNE3775-KR-XS</t>
  </si>
  <si>
    <t>404-3639245-2253157</t>
  </si>
  <si>
    <t>GONDA</t>
  </si>
  <si>
    <t>406-5199868-7786757</t>
  </si>
  <si>
    <t>JNE3721-KR-M</t>
  </si>
  <si>
    <t>408-2633521-9125911</t>
  </si>
  <si>
    <t>SET331-KR-NP-XL</t>
  </si>
  <si>
    <t>Kudukkimotta</t>
  </si>
  <si>
    <t>406-3204932-9448315</t>
  </si>
  <si>
    <t>SET209-KR-PP-S</t>
  </si>
  <si>
    <t>Srikakulam</t>
  </si>
  <si>
    <t>405-8846329-1473130</t>
  </si>
  <si>
    <t>SET110-KR-PP-XXXL</t>
  </si>
  <si>
    <t>Ramagundam</t>
  </si>
  <si>
    <t>408-5669660-2079503</t>
  </si>
  <si>
    <t>JNE3620-KR-M</t>
  </si>
  <si>
    <t>408-3743867-9908301</t>
  </si>
  <si>
    <t>JNE3738-KR-S</t>
  </si>
  <si>
    <t>402-8790622-7591520</t>
  </si>
  <si>
    <t>JNE3399-KR-XL</t>
  </si>
  <si>
    <t>404-6016873-4061920</t>
  </si>
  <si>
    <t>Trichy</t>
  </si>
  <si>
    <t>408-4515678-2038716</t>
  </si>
  <si>
    <t>VENGARA</t>
  </si>
  <si>
    <t>407-0206214-9199520</t>
  </si>
  <si>
    <t>SET392-KR-NP-XXL</t>
  </si>
  <si>
    <t>AMRAVATI</t>
  </si>
  <si>
    <t>402-9158142-1673135</t>
  </si>
  <si>
    <t>402-6580211-9975502</t>
  </si>
  <si>
    <t>JNE3605-KR-XL</t>
  </si>
  <si>
    <t>407-8484605-5225931</t>
  </si>
  <si>
    <t>GADAG BETIGERI</t>
  </si>
  <si>
    <t>407-7905996-4330721</t>
  </si>
  <si>
    <t>404-3907505-1541107</t>
  </si>
  <si>
    <t>MEN5032-KR-XXL</t>
  </si>
  <si>
    <t>405-2722190-1193960</t>
  </si>
  <si>
    <t>J0341-DR-XXXL</t>
  </si>
  <si>
    <t>405-0418007-4920325</t>
  </si>
  <si>
    <t>JNE3429-KR-XL</t>
  </si>
  <si>
    <t>PALGHAR</t>
  </si>
  <si>
    <t>404-5462211-6965126</t>
  </si>
  <si>
    <t>JNE3798-KR-A-XXL</t>
  </si>
  <si>
    <t>407-2928531-4669118</t>
  </si>
  <si>
    <t>J0339-DR-L</t>
  </si>
  <si>
    <t>ETTUMANOOR</t>
  </si>
  <si>
    <t>405-7292810-2395534</t>
  </si>
  <si>
    <t>JNE3472-KR-S</t>
  </si>
  <si>
    <t>403-9326035-9206751</t>
  </si>
  <si>
    <t>JNE3639-TP-N-XXL</t>
  </si>
  <si>
    <t>171-6812698-7999567</t>
  </si>
  <si>
    <t>SET398-KR-PP-XS</t>
  </si>
  <si>
    <t>406-7886687-0751556</t>
  </si>
  <si>
    <t>NW012-TP-PJ-XL</t>
  </si>
  <si>
    <t>MUZAFFARPUR</t>
  </si>
  <si>
    <t>BL103-M</t>
  </si>
  <si>
    <t>Singrauli</t>
  </si>
  <si>
    <t>408-3456962-9764315</t>
  </si>
  <si>
    <t>BL104-L</t>
  </si>
  <si>
    <t>404-0411709-7385150</t>
  </si>
  <si>
    <t>J0335-DR-L</t>
  </si>
  <si>
    <t>Koyyalagudem</t>
  </si>
  <si>
    <t>407-1344787-9871507</t>
  </si>
  <si>
    <t>SET273-KR-NP-S</t>
  </si>
  <si>
    <t>SHAHBAD</t>
  </si>
  <si>
    <t>171-2659259-1404303</t>
  </si>
  <si>
    <t>171-0305106-2384363</t>
  </si>
  <si>
    <t>SAR004</t>
  </si>
  <si>
    <t>408-5678500-0253935</t>
  </si>
  <si>
    <t>SAR011</t>
  </si>
  <si>
    <t>408-3697381-1299504</t>
  </si>
  <si>
    <t>NW012-TP-PJ-XS</t>
  </si>
  <si>
    <t>402-8129717-4838741</t>
  </si>
  <si>
    <t>J0204-TP-XL</t>
  </si>
  <si>
    <t>405-3833087-4361140</t>
  </si>
  <si>
    <t>JNE3564-KR-L</t>
  </si>
  <si>
    <t>171-1274138-4366747</t>
  </si>
  <si>
    <t>SET128-KR-DH-L</t>
  </si>
  <si>
    <t>402-9198525-9884330</t>
  </si>
  <si>
    <t>SET350-KR-NP-XS</t>
  </si>
  <si>
    <t>405-7457952-1411503</t>
  </si>
  <si>
    <t>SET329-KR-NP-XL</t>
  </si>
  <si>
    <t>171-7699990-1206737</t>
  </si>
  <si>
    <t>J0244-SKD-M</t>
  </si>
  <si>
    <t>407-6424721-8534711</t>
  </si>
  <si>
    <t>JNE3869-DR-XXL</t>
  </si>
  <si>
    <t>VASAI VIRAR</t>
  </si>
  <si>
    <t>406-2944289-9780307</t>
  </si>
  <si>
    <t>J0337-TP-XXXL</t>
  </si>
  <si>
    <t>Karimnagar</t>
  </si>
  <si>
    <t>407-2792923-9568332</t>
  </si>
  <si>
    <t>JNE3399-KR-XXL</t>
  </si>
  <si>
    <t>403-3320475-3277105</t>
  </si>
  <si>
    <t>SET393-KR-NP-XXL</t>
  </si>
  <si>
    <t>408-8953982-1101145</t>
  </si>
  <si>
    <t>JNE3798-KR-XS</t>
  </si>
  <si>
    <t>SIRKALI</t>
  </si>
  <si>
    <t>171-6114234-9173936</t>
  </si>
  <si>
    <t>JNE3721-KR-L</t>
  </si>
  <si>
    <t>406-5161481-7949123</t>
  </si>
  <si>
    <t>SURAT</t>
  </si>
  <si>
    <t>171-3592356-2844355</t>
  </si>
  <si>
    <t>JNE3790-KR-M</t>
  </si>
  <si>
    <t>405-2156012-1676332</t>
  </si>
  <si>
    <t>407-7763289-2889162</t>
  </si>
  <si>
    <t>J0416-DR-XXL</t>
  </si>
  <si>
    <t>405-4103369-1897153</t>
  </si>
  <si>
    <t>J0162-SKD-S</t>
  </si>
  <si>
    <t>402-0443362-1827532</t>
  </si>
  <si>
    <t>J0004-SKD-XS</t>
  </si>
  <si>
    <t>AMBIKAPUR</t>
  </si>
  <si>
    <t>407-6267284-3340319</t>
  </si>
  <si>
    <t>SEDAM</t>
  </si>
  <si>
    <t>403-4684341-9100316</t>
  </si>
  <si>
    <t>JNE3810-KR-XXL</t>
  </si>
  <si>
    <t>405-6359794-8845948</t>
  </si>
  <si>
    <t>JNE3795-KR-XS</t>
  </si>
  <si>
    <t>404-0585668-7605924</t>
  </si>
  <si>
    <t>J0416-DR-XS</t>
  </si>
  <si>
    <t>405-5140252-2700363</t>
  </si>
  <si>
    <t>405-5694760-3734737</t>
  </si>
  <si>
    <t>403-0823948-7106755</t>
  </si>
  <si>
    <t>403-8869312-5542720</t>
  </si>
  <si>
    <t>171-0395605-4197937</t>
  </si>
  <si>
    <t>J0095-SET-S</t>
  </si>
  <si>
    <t>406-6399089-3723519</t>
  </si>
  <si>
    <t>J0341-DR-S</t>
  </si>
  <si>
    <t>405-3884074-1912342</t>
  </si>
  <si>
    <t>SAR009</t>
  </si>
  <si>
    <t>403-7035656-8372302</t>
  </si>
  <si>
    <t>406-1229439-6357914</t>
  </si>
  <si>
    <t>JNE3800-KR-M</t>
  </si>
  <si>
    <t>403-4947593-1372365</t>
  </si>
  <si>
    <t>JNE3820-KR-S</t>
  </si>
  <si>
    <t>402-4491188-7124367</t>
  </si>
  <si>
    <t>J0399-DR-XXL</t>
  </si>
  <si>
    <t>Cheppad</t>
  </si>
  <si>
    <t>SET333-KR-DPT-XXL</t>
  </si>
  <si>
    <t>407-1775998-6454709</t>
  </si>
  <si>
    <t>408-8876998-9810704</t>
  </si>
  <si>
    <t>SET233-KR-PP-XXXL</t>
  </si>
  <si>
    <t>406-0216823-6545905</t>
  </si>
  <si>
    <t>406-1863792-6381102</t>
  </si>
  <si>
    <t>JNE3405-KR-XL</t>
  </si>
  <si>
    <t>BUCHIREDDIPALEM</t>
  </si>
  <si>
    <t>171-1002340-4588349</t>
  </si>
  <si>
    <t>SOUTH GOA</t>
  </si>
  <si>
    <t>403-2216196-8989933</t>
  </si>
  <si>
    <t>SET264-KR-NP-XL</t>
  </si>
  <si>
    <t>DHARWAD</t>
  </si>
  <si>
    <t>408-4300165-9396326</t>
  </si>
  <si>
    <t>SET377-KR-NP-XL</t>
  </si>
  <si>
    <t>406-8400190-2999545</t>
  </si>
  <si>
    <t>405-9113248-9314745</t>
  </si>
  <si>
    <t>J0167-KR-XS</t>
  </si>
  <si>
    <t>MALAPPURAM</t>
  </si>
  <si>
    <t>402-5520338-9778758</t>
  </si>
  <si>
    <t>171-5510344-6923543</t>
  </si>
  <si>
    <t>407-0648743-0725138</t>
  </si>
  <si>
    <t>171-4525940-0891507</t>
  </si>
  <si>
    <t>J0148-SET-XL</t>
  </si>
  <si>
    <t>KULLU</t>
  </si>
  <si>
    <t>171-5487299-6205113</t>
  </si>
  <si>
    <t>SET291-KR-PP-L</t>
  </si>
  <si>
    <t>PIRANGUT</t>
  </si>
  <si>
    <t>171-3760677-1367533</t>
  </si>
  <si>
    <t>408-3086922-1029106</t>
  </si>
  <si>
    <t>402-4283216-6574726</t>
  </si>
  <si>
    <t>JNE3787-KR-XXL</t>
  </si>
  <si>
    <t>KANCHEEPURAM</t>
  </si>
  <si>
    <t>J0006-SET-S</t>
  </si>
  <si>
    <t>408-0263159-4320328</t>
  </si>
  <si>
    <t>SET400-KR-NP-L</t>
  </si>
  <si>
    <t>KALADHUNGI</t>
  </si>
  <si>
    <t>406-2735063-3679501</t>
  </si>
  <si>
    <t>SET144-KR-NP-L</t>
  </si>
  <si>
    <t>406-1908556-1071530</t>
  </si>
  <si>
    <t>SAR017</t>
  </si>
  <si>
    <t>VAISHALI</t>
  </si>
  <si>
    <t>406-0263726-5575551</t>
  </si>
  <si>
    <t>JNE3721-KR-XL</t>
  </si>
  <si>
    <t>403-0828016-0451506</t>
  </si>
  <si>
    <t>403-3510246-5512302</t>
  </si>
  <si>
    <t>FARIDPUR BAREILLY DISTRICT</t>
  </si>
  <si>
    <t>403-1562996-3132350</t>
  </si>
  <si>
    <t>JNE3366-KR-1053-XL</t>
  </si>
  <si>
    <t>402-1412370-9685169</t>
  </si>
  <si>
    <t>Rasayani</t>
  </si>
  <si>
    <t>403-0195090-0359513</t>
  </si>
  <si>
    <t>SET405-KR-NP-M</t>
  </si>
  <si>
    <t>408-4805720-2828314</t>
  </si>
  <si>
    <t>408-1482595-9961958</t>
  </si>
  <si>
    <t>DHALIYUR</t>
  </si>
  <si>
    <t>404-0561569-5414723</t>
  </si>
  <si>
    <t>J0134-SET-L</t>
  </si>
  <si>
    <t>404-9913700-4902721</t>
  </si>
  <si>
    <t>JNE3618-KR-M</t>
  </si>
  <si>
    <t>404-6038553-2708307</t>
  </si>
  <si>
    <t>JNE3465-KR-XXL</t>
  </si>
  <si>
    <t>DOWLESWARAM</t>
  </si>
  <si>
    <t>407-3491457-0963526</t>
  </si>
  <si>
    <t>SET333-KR-DPT-XXXL</t>
  </si>
  <si>
    <t>171-9395757-8658715</t>
  </si>
  <si>
    <t>SET132-KR-NP-XXL</t>
  </si>
  <si>
    <t>171-5763184-9158761</t>
  </si>
  <si>
    <t>J0023-TP-XXL</t>
  </si>
  <si>
    <t>404-3307096-8985128</t>
  </si>
  <si>
    <t>J0157-DR-L</t>
  </si>
  <si>
    <t>BAPATLA</t>
  </si>
  <si>
    <t>402-1646848-7925135</t>
  </si>
  <si>
    <t>VIZIANAGARAM</t>
  </si>
  <si>
    <t>Age group</t>
  </si>
  <si>
    <t>Age+F30F2E1:F43E1:F36E1E1:F19</t>
  </si>
  <si>
    <t>Month</t>
  </si>
  <si>
    <t>Sum of Amount</t>
  </si>
  <si>
    <t>Count of Order ID</t>
  </si>
  <si>
    <t>Row Labels</t>
  </si>
  <si>
    <t>Apr</t>
  </si>
  <si>
    <t>Jan</t>
  </si>
  <si>
    <t>Feb</t>
  </si>
  <si>
    <t>Mar</t>
  </si>
  <si>
    <t>May</t>
  </si>
  <si>
    <t>Jun</t>
  </si>
  <si>
    <t>Jul</t>
  </si>
  <si>
    <t>Aug</t>
  </si>
  <si>
    <t>Sep</t>
  </si>
  <si>
    <t>Oct</t>
  </si>
  <si>
    <t>Nov</t>
  </si>
  <si>
    <t>Dec</t>
  </si>
  <si>
    <t>Adult</t>
  </si>
  <si>
    <t>Column Labels</t>
  </si>
  <si>
    <t>Senior</t>
  </si>
  <si>
    <t>Teenager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</si>
</sst>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00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2" tint="-9.9978637043366805E-2"/>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xf numFmtId="14" fontId="1" fillId="0" borderId="0" xfId="0" applyNumberFormat="1" applyFont="1"/>
    <xf numFmtId="0" fontId="1" fillId="2" borderId="0" xfId="0" applyFont="1" applyFill="1"/>
    <xf numFmtId="0" fontId="0" fillId="0" borderId="0" xfId="0" pivotButton="1"/>
    <xf numFmtId="0" fontId="0" fillId="0" borderId="0" xfId="0" applyAlignment="1">
      <alignment horizontal="left"/>
    </xf>
    <xf numFmtId="0" fontId="0" fillId="3" borderId="0" xfId="0" applyFill="1"/>
    <xf numFmtId="10" fontId="0" fillId="0" borderId="0" xfId="0" applyNumberFormat="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data.xlsx]Men vs Women!PivotTable8</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a:t>
            </a:r>
            <a:r>
              <a:rPr lang="en-IN"/>
              <a:t>Men Vs Women</a:t>
            </a:r>
            <a:endParaRPr lang="en-IN" baseline="0"/>
          </a:p>
        </c:rich>
      </c:tx>
      <c:layout>
        <c:manualLayout>
          <c:xMode val="edge"/>
          <c:yMode val="edge"/>
          <c:x val="0.39072113752849069"/>
          <c:y val="6.0677553429282445E-2"/>
        </c:manualLayout>
      </c:layout>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
        <c:spPr>
          <a:solidFill>
            <a:schemeClr val="accent2"/>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layout>
                <c:manualLayout>
                  <c:w val="0.11834983695219915"/>
                  <c:h val="0.1519181397177147"/>
                </c:manualLayout>
              </c15:layout>
            </c:ext>
          </c:extLst>
        </c:dLbl>
      </c:pivotFmt>
      <c:pivotFmt>
        <c:idx val="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layout>
                <c:manualLayout>
                  <c:w val="0.11834983695219915"/>
                  <c:h val="0.1519181397177147"/>
                </c:manualLayout>
              </c15:layout>
            </c:ext>
          </c:extLst>
        </c:dLbl>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layout>
                <c:manualLayout>
                  <c:w val="0.11834983695219915"/>
                  <c:h val="0.1519181397177147"/>
                </c:manualLayout>
              </c15:layout>
            </c:ext>
          </c:extLst>
        </c:dLbl>
      </c:pivotFmt>
      <c:pivotFmt>
        <c:idx val="8"/>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9"/>
        <c:spPr>
          <a:solidFill>
            <a:schemeClr val="accent1"/>
          </a:solidFill>
          <a:ln w="19050">
            <a:solidFill>
              <a:schemeClr val="lt1"/>
            </a:solidFill>
          </a:ln>
          <a:effectLst/>
        </c:spPr>
        <c:dLbl>
          <c:idx val="0"/>
          <c:layout>
            <c:manualLayout>
              <c:x val="-0.11363636363636363"/>
              <c:y val="0.12480499219968799"/>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0"/>
        <c:spPr>
          <a:solidFill>
            <a:schemeClr val="accent2"/>
          </a:solidFill>
          <a:ln w="19050">
            <a:solidFill>
              <a:schemeClr val="lt1"/>
            </a:solidFill>
          </a:ln>
          <a:effectLst/>
        </c:spPr>
        <c:dLbl>
          <c:idx val="0"/>
          <c:layout>
            <c:manualLayout>
              <c:x val="0.16414141414141414"/>
              <c:y val="-0.18200728029121166"/>
            </c:manualLayout>
          </c:layout>
          <c:spPr>
            <a:noFill/>
            <a:ln>
              <a:no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layout>
                <c:manualLayout>
                  <c:w val="0.11834983695219915"/>
                  <c:h val="0.1519181397177147"/>
                </c:manualLayout>
              </c15:layout>
            </c:ext>
          </c:extLst>
        </c:dLbl>
      </c:pivotFmt>
      <c:pivotFmt>
        <c:idx val="11"/>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2"/>
        <c:spPr>
          <a:solidFill>
            <a:schemeClr val="accent1"/>
          </a:solidFill>
          <a:ln w="19050">
            <a:solidFill>
              <a:schemeClr val="lt1"/>
            </a:solidFill>
          </a:ln>
          <a:effectLst/>
        </c:spPr>
        <c:dLbl>
          <c:idx val="0"/>
          <c:layout>
            <c:manualLayout>
              <c:x val="-0.11363636363636363"/>
              <c:y val="0.12480499219968799"/>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3"/>
        <c:spPr>
          <a:solidFill>
            <a:schemeClr val="accent2"/>
          </a:solidFill>
          <a:ln w="19050">
            <a:solidFill>
              <a:schemeClr val="lt1"/>
            </a:solidFill>
          </a:ln>
          <a:effectLst/>
        </c:spPr>
        <c:dLbl>
          <c:idx val="0"/>
          <c:layout>
            <c:manualLayout>
              <c:x val="0.16414141414141414"/>
              <c:y val="-0.18200728029121166"/>
            </c:manualLayout>
          </c:layout>
          <c:spPr>
            <a:noFill/>
            <a:ln>
              <a:no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layout>
                <c:manualLayout>
                  <c:w val="0.11834983695219915"/>
                  <c:h val="0.1519181397177147"/>
                </c:manualLayout>
              </c15:layout>
            </c:ext>
          </c:extLst>
        </c:dLbl>
      </c:pivotFmt>
      <c:pivotFmt>
        <c:idx val="14"/>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5"/>
        <c:spPr>
          <a:solidFill>
            <a:schemeClr val="accent1"/>
          </a:solidFill>
          <a:ln w="19050">
            <a:solidFill>
              <a:schemeClr val="lt1"/>
            </a:solidFill>
          </a:ln>
          <a:effectLst/>
        </c:spPr>
        <c:dLbl>
          <c:idx val="0"/>
          <c:layout>
            <c:manualLayout>
              <c:x val="-0.12611735847006617"/>
              <c:y val="0.15893463402398933"/>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layout>
                <c:manualLayout>
                  <c:w val="0.18646821814836431"/>
                  <c:h val="0.14154413308550351"/>
                </c:manualLayout>
              </c15:layout>
            </c:ext>
          </c:extLst>
        </c:dLbl>
      </c:pivotFmt>
      <c:pivotFmt>
        <c:idx val="16"/>
        <c:spPr>
          <a:solidFill>
            <a:schemeClr val="accent2"/>
          </a:solidFill>
          <a:ln w="19050">
            <a:solidFill>
              <a:schemeClr val="lt1"/>
            </a:solidFill>
          </a:ln>
          <a:effectLst/>
        </c:spPr>
        <c:dLbl>
          <c:idx val="0"/>
          <c:layout>
            <c:manualLayout>
              <c:x val="0.20479185095626903"/>
              <c:y val="-0.18200718037052355"/>
            </c:manualLayout>
          </c:layout>
          <c:spPr>
            <a:noFill/>
            <a:ln>
              <a:no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layout>
                <c:manualLayout>
                  <c:w val="0.19965071058190895"/>
                  <c:h val="0.15191833955909095"/>
                </c:manualLayout>
              </c15:layout>
            </c:ext>
          </c:extLst>
        </c:dLbl>
      </c:pivotFmt>
    </c:pivotFmts>
    <c:plotArea>
      <c:layout>
        <c:manualLayout>
          <c:layoutTarget val="inner"/>
          <c:xMode val="edge"/>
          <c:yMode val="edge"/>
          <c:x val="0.20576043669307786"/>
          <c:y val="0.26155978084298975"/>
          <c:w val="0.56801679167376595"/>
          <c:h val="0.6233430063585591"/>
        </c:manualLayout>
      </c:layout>
      <c:pieChart>
        <c:varyColors val="1"/>
        <c:ser>
          <c:idx val="0"/>
          <c:order val="0"/>
          <c:tx>
            <c:strRef>
              <c:f>'Men vs Women'!$B$3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7CA-41C9-9144-917401C2812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7CA-41C9-9144-917401C2812C}"/>
              </c:ext>
            </c:extLst>
          </c:dPt>
          <c:dLbls>
            <c:dLbl>
              <c:idx val="0"/>
              <c:layout>
                <c:manualLayout>
                  <c:x val="-0.12611735847006617"/>
                  <c:y val="0.15893463402398933"/>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8646821814836431"/>
                      <c:h val="0.14154413308550351"/>
                    </c:manualLayout>
                  </c15:layout>
                </c:ext>
                <c:ext xmlns:c16="http://schemas.microsoft.com/office/drawing/2014/chart" uri="{C3380CC4-5D6E-409C-BE32-E72D297353CC}">
                  <c16:uniqueId val="{00000001-67CA-41C9-9144-917401C2812C}"/>
                </c:ext>
              </c:extLst>
            </c:dLbl>
            <c:dLbl>
              <c:idx val="1"/>
              <c:layout>
                <c:manualLayout>
                  <c:x val="0.20479185095626903"/>
                  <c:y val="-0.18200718037052355"/>
                </c:manualLayout>
              </c:layout>
              <c:spPr>
                <a:noFill/>
                <a:ln>
                  <a:no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layout>
                    <c:manualLayout>
                      <c:w val="0.19965071058190895"/>
                      <c:h val="0.15191833955909095"/>
                    </c:manualLayout>
                  </c15:layout>
                </c:ext>
                <c:ext xmlns:c16="http://schemas.microsoft.com/office/drawing/2014/chart" uri="{C3380CC4-5D6E-409C-BE32-E72D297353CC}">
                  <c16:uniqueId val="{00000003-67CA-41C9-9144-917401C2812C}"/>
                </c:ext>
              </c:extLst>
            </c:dLbl>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1"/>
            <c:extLst>
              <c:ext xmlns:c15="http://schemas.microsoft.com/office/drawing/2012/chart" uri="{CE6537A1-D6FC-4f65-9D91-7224C49458BB}">
                <c15:spPr xmlns:c15="http://schemas.microsoft.com/office/drawing/2012/chart">
                  <a:prstGeom prst="wedgeRectCallout">
                    <a:avLst/>
                  </a:prstGeom>
                </c15:spPr>
              </c:ext>
            </c:extLst>
          </c:dLbls>
          <c:cat>
            <c:strRef>
              <c:f>'Men vs Women'!$A$4:$A$5</c:f>
              <c:strCache>
                <c:ptCount val="2"/>
                <c:pt idx="0">
                  <c:v>Men</c:v>
                </c:pt>
                <c:pt idx="1">
                  <c:v>Women</c:v>
                </c:pt>
              </c:strCache>
            </c:strRef>
          </c:cat>
          <c:val>
            <c:numRef>
              <c:f>'Men vs Women'!$B$4:$B$5</c:f>
              <c:numCache>
                <c:formatCode>General</c:formatCode>
                <c:ptCount val="2"/>
                <c:pt idx="0">
                  <c:v>87630</c:v>
                </c:pt>
                <c:pt idx="1">
                  <c:v>249393</c:v>
                </c:pt>
              </c:numCache>
            </c:numRef>
          </c:val>
          <c:extLst>
            <c:ext xmlns:c16="http://schemas.microsoft.com/office/drawing/2014/chart" uri="{C3380CC4-5D6E-409C-BE32-E72D297353CC}">
              <c16:uniqueId val="{00000010-F8E6-46DB-963C-96ECB74F25D5}"/>
            </c:ext>
          </c:extLst>
        </c:ser>
        <c:dLbls>
          <c:showLegendKey val="0"/>
          <c:showVal val="0"/>
          <c:showCatName val="0"/>
          <c:showSerName val="0"/>
          <c:showPercent val="0"/>
          <c:showBubbleSize val="0"/>
          <c:showLeaderLines val="1"/>
        </c:dLbls>
        <c:firstSliceAng val="0"/>
      </c:pieChart>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data.xlsx]Age n Gender!PivotTable11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Orders:</a:t>
            </a:r>
            <a:r>
              <a:rPr lang="en-IN" baseline="0"/>
              <a:t> Age Vs Gender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09492563429571"/>
          <c:y val="0.23148148148148148"/>
          <c:w val="0.71158114610673662"/>
          <c:h val="0.68426727909011376"/>
        </c:manualLayout>
      </c:layout>
      <c:barChart>
        <c:barDir val="col"/>
        <c:grouping val="clustered"/>
        <c:varyColors val="0"/>
        <c:ser>
          <c:idx val="0"/>
          <c:order val="0"/>
          <c:tx>
            <c:strRef>
              <c:f>'Age n Gender'!$B$3:$B$4</c:f>
              <c:strCache>
                <c:ptCount val="1"/>
                <c:pt idx="0">
                  <c:v>Men</c:v>
                </c:pt>
              </c:strCache>
            </c:strRef>
          </c:tx>
          <c:spPr>
            <a:solidFill>
              <a:schemeClr val="accent1"/>
            </a:solidFill>
            <a:ln>
              <a:noFill/>
            </a:ln>
            <a:effectLst/>
          </c:spPr>
          <c:invertIfNegative val="0"/>
          <c:cat>
            <c:strRef>
              <c:f>'Age n Gender'!$A$5:$A$7</c:f>
              <c:strCache>
                <c:ptCount val="3"/>
                <c:pt idx="0">
                  <c:v>Adult</c:v>
                </c:pt>
                <c:pt idx="1">
                  <c:v>Senior</c:v>
                </c:pt>
                <c:pt idx="2">
                  <c:v>Teenager</c:v>
                </c:pt>
              </c:strCache>
            </c:strRef>
          </c:cat>
          <c:val>
            <c:numRef>
              <c:f>'Age n Gender'!$B$5:$B$7</c:f>
              <c:numCache>
                <c:formatCode>0.00%</c:formatCode>
                <c:ptCount val="3"/>
                <c:pt idx="0">
                  <c:v>0.11</c:v>
                </c:pt>
                <c:pt idx="1">
                  <c:v>5.3999999999999999E-2</c:v>
                </c:pt>
                <c:pt idx="2">
                  <c:v>6.2E-2</c:v>
                </c:pt>
              </c:numCache>
            </c:numRef>
          </c:val>
          <c:extLst>
            <c:ext xmlns:c16="http://schemas.microsoft.com/office/drawing/2014/chart" uri="{C3380CC4-5D6E-409C-BE32-E72D297353CC}">
              <c16:uniqueId val="{00000023-60BA-4295-A815-065FB034E9B2}"/>
            </c:ext>
          </c:extLst>
        </c:ser>
        <c:ser>
          <c:idx val="1"/>
          <c:order val="1"/>
          <c:tx>
            <c:strRef>
              <c:f>'Age n Gender'!$C$3:$C$4</c:f>
              <c:strCache>
                <c:ptCount val="1"/>
                <c:pt idx="0">
                  <c:v>Women</c:v>
                </c:pt>
              </c:strCache>
            </c:strRef>
          </c:tx>
          <c:spPr>
            <a:solidFill>
              <a:schemeClr val="accent2"/>
            </a:solidFill>
            <a:ln>
              <a:noFill/>
            </a:ln>
            <a:effectLst/>
          </c:spPr>
          <c:invertIfNegative val="0"/>
          <c:cat>
            <c:strRef>
              <c:f>'Age n Gender'!$A$5:$A$7</c:f>
              <c:strCache>
                <c:ptCount val="3"/>
                <c:pt idx="0">
                  <c:v>Adult</c:v>
                </c:pt>
                <c:pt idx="1">
                  <c:v>Senior</c:v>
                </c:pt>
                <c:pt idx="2">
                  <c:v>Teenager</c:v>
                </c:pt>
              </c:strCache>
            </c:strRef>
          </c:cat>
          <c:val>
            <c:numRef>
              <c:f>'Age n Gender'!$C$5:$C$7</c:f>
              <c:numCache>
                <c:formatCode>0.00%</c:formatCode>
                <c:ptCount val="3"/>
                <c:pt idx="0">
                  <c:v>0.39600000000000002</c:v>
                </c:pt>
                <c:pt idx="1">
                  <c:v>0.152</c:v>
                </c:pt>
                <c:pt idx="2">
                  <c:v>0.22600000000000001</c:v>
                </c:pt>
              </c:numCache>
            </c:numRef>
          </c:val>
          <c:extLst>
            <c:ext xmlns:c16="http://schemas.microsoft.com/office/drawing/2014/chart" uri="{C3380CC4-5D6E-409C-BE32-E72D297353CC}">
              <c16:uniqueId val="{00000000-5E58-4388-9ACF-693CD943B827}"/>
            </c:ext>
          </c:extLst>
        </c:ser>
        <c:dLbls>
          <c:showLegendKey val="0"/>
          <c:showVal val="0"/>
          <c:showCatName val="0"/>
          <c:showSerName val="0"/>
          <c:showPercent val="0"/>
          <c:showBubbleSize val="0"/>
        </c:dLbls>
        <c:gapWidth val="219"/>
        <c:overlap val="-27"/>
        <c:axId val="1158344992"/>
        <c:axId val="1158345472"/>
      </c:barChart>
      <c:catAx>
        <c:axId val="1158344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345472"/>
        <c:crosses val="autoZero"/>
        <c:auto val="1"/>
        <c:lblAlgn val="ctr"/>
        <c:lblOffset val="100"/>
        <c:noMultiLvlLbl val="0"/>
      </c:catAx>
      <c:valAx>
        <c:axId val="115834547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344992"/>
        <c:crosses val="autoZero"/>
        <c:crossBetween val="between"/>
      </c:valAx>
      <c:spPr>
        <a:noFill/>
        <a:ln>
          <a:noFill/>
        </a:ln>
        <a:effectLst/>
      </c:spPr>
    </c:plotArea>
    <c:legend>
      <c:legendPos val="r"/>
      <c:layout>
        <c:manualLayout>
          <c:xMode val="edge"/>
          <c:yMode val="edge"/>
          <c:x val="0.72489829396325445"/>
          <c:y val="3.7615193934091601E-2"/>
          <c:w val="0.25843503937007872"/>
          <c:h val="7.291776027996502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data.xlsx]sales vs order!PivotTable14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Vs Order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vs order'!$B$3</c:f>
              <c:strCache>
                <c:ptCount val="1"/>
                <c:pt idx="0">
                  <c:v>Sum of Amount</c:v>
                </c:pt>
              </c:strCache>
            </c:strRef>
          </c:tx>
          <c:spPr>
            <a:ln w="28575" cap="rnd">
              <a:solidFill>
                <a:schemeClr val="accent1"/>
              </a:solidFill>
              <a:round/>
            </a:ln>
            <a:effectLst/>
          </c:spPr>
          <c:marker>
            <c:symbol val="none"/>
          </c:marker>
          <c:cat>
            <c:strRef>
              <c:f>'sales vs order'!$A$4:$A$15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vs order'!$B$4:$B$15</c:f>
              <c:numCache>
                <c:formatCode>General</c:formatCode>
                <c:ptCount val="12"/>
                <c:pt idx="0">
                  <c:v>27796</c:v>
                </c:pt>
                <c:pt idx="1">
                  <c:v>30172</c:v>
                </c:pt>
                <c:pt idx="2">
                  <c:v>23502</c:v>
                </c:pt>
                <c:pt idx="3">
                  <c:v>30495</c:v>
                </c:pt>
                <c:pt idx="4">
                  <c:v>30160</c:v>
                </c:pt>
                <c:pt idx="5">
                  <c:v>29191</c:v>
                </c:pt>
                <c:pt idx="6">
                  <c:v>27468</c:v>
                </c:pt>
                <c:pt idx="7">
                  <c:v>27890</c:v>
                </c:pt>
                <c:pt idx="8">
                  <c:v>31162</c:v>
                </c:pt>
                <c:pt idx="9">
                  <c:v>19155</c:v>
                </c:pt>
                <c:pt idx="10">
                  <c:v>34508</c:v>
                </c:pt>
                <c:pt idx="11">
                  <c:v>25524</c:v>
                </c:pt>
              </c:numCache>
            </c:numRef>
          </c:val>
          <c:smooth val="0"/>
          <c:extLst>
            <c:ext xmlns:c16="http://schemas.microsoft.com/office/drawing/2014/chart" uri="{C3380CC4-5D6E-409C-BE32-E72D297353CC}">
              <c16:uniqueId val="{00000003-1D94-4C8A-990B-F00797FFFA56}"/>
            </c:ext>
          </c:extLst>
        </c:ser>
        <c:ser>
          <c:idx val="1"/>
          <c:order val="1"/>
          <c:tx>
            <c:strRef>
              <c:f>'sales vs order'!$C$3</c:f>
              <c:strCache>
                <c:ptCount val="1"/>
                <c:pt idx="0">
                  <c:v>Count of Order ID</c:v>
                </c:pt>
              </c:strCache>
            </c:strRef>
          </c:tx>
          <c:spPr>
            <a:ln w="28575" cap="rnd">
              <a:solidFill>
                <a:schemeClr val="accent2"/>
              </a:solidFill>
              <a:round/>
            </a:ln>
            <a:effectLst/>
          </c:spPr>
          <c:marker>
            <c:symbol val="none"/>
          </c:marker>
          <c:cat>
            <c:strRef>
              <c:f>'sales vs order'!$A$4:$A$15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vs order'!$C$4:$C$15</c:f>
              <c:numCache>
                <c:formatCode>General</c:formatCode>
                <c:ptCount val="12"/>
                <c:pt idx="0">
                  <c:v>40</c:v>
                </c:pt>
                <c:pt idx="1">
                  <c:v>44</c:v>
                </c:pt>
                <c:pt idx="2">
                  <c:v>39</c:v>
                </c:pt>
                <c:pt idx="3">
                  <c:v>44</c:v>
                </c:pt>
                <c:pt idx="4">
                  <c:v>42</c:v>
                </c:pt>
                <c:pt idx="5">
                  <c:v>42</c:v>
                </c:pt>
                <c:pt idx="6">
                  <c:v>42</c:v>
                </c:pt>
                <c:pt idx="7">
                  <c:v>42</c:v>
                </c:pt>
                <c:pt idx="8">
                  <c:v>49</c:v>
                </c:pt>
                <c:pt idx="9">
                  <c:v>30</c:v>
                </c:pt>
                <c:pt idx="10">
                  <c:v>49</c:v>
                </c:pt>
                <c:pt idx="11">
                  <c:v>37</c:v>
                </c:pt>
              </c:numCache>
            </c:numRef>
          </c:val>
          <c:smooth val="0"/>
          <c:extLst>
            <c:ext xmlns:c16="http://schemas.microsoft.com/office/drawing/2014/chart" uri="{C3380CC4-5D6E-409C-BE32-E72D297353CC}">
              <c16:uniqueId val="{00000004-1D94-4C8A-990B-F00797FFFA56}"/>
            </c:ext>
          </c:extLst>
        </c:ser>
        <c:dLbls>
          <c:showLegendKey val="0"/>
          <c:showVal val="0"/>
          <c:showCatName val="0"/>
          <c:showSerName val="0"/>
          <c:showPercent val="0"/>
          <c:showBubbleSize val="0"/>
        </c:dLbls>
        <c:smooth val="0"/>
        <c:axId val="1101282176"/>
        <c:axId val="1101272096"/>
      </c:lineChart>
      <c:catAx>
        <c:axId val="1101282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272096"/>
        <c:crosses val="autoZero"/>
        <c:auto val="1"/>
        <c:lblAlgn val="ctr"/>
        <c:lblOffset val="100"/>
        <c:noMultiLvlLbl val="0"/>
      </c:catAx>
      <c:valAx>
        <c:axId val="11012720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282176"/>
        <c:crosses val="autoZero"/>
        <c:crossBetween val="between"/>
      </c:valAx>
      <c:spPr>
        <a:noFill/>
        <a:ln>
          <a:noFill/>
        </a:ln>
        <a:effectLst/>
      </c:spPr>
    </c:plotArea>
    <c:legend>
      <c:legendPos val="r"/>
      <c:layout>
        <c:manualLayout>
          <c:xMode val="edge"/>
          <c:yMode val="edge"/>
          <c:x val="0.71147134733158357"/>
          <c:y val="5.1712233887430709E-2"/>
          <c:w val="0.26352865266841646"/>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data.xlsx]channels!PivotTable15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Channels</a:t>
            </a:r>
          </a:p>
        </c:rich>
      </c:tx>
      <c:layout>
        <c:manualLayout>
          <c:xMode val="edge"/>
          <c:yMode val="edge"/>
          <c:x val="0.40848600174978128"/>
          <c:y val="2.5157232704402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0.25575174978127729"/>
          <c:y val="0.23633371300285577"/>
          <c:w val="0.45516338582677163"/>
          <c:h val="0.68703907294607047"/>
        </c:manualLayout>
      </c:layout>
      <c:pieChart>
        <c:varyColors val="1"/>
        <c:ser>
          <c:idx val="0"/>
          <c:order val="0"/>
          <c:tx>
            <c:strRef>
              <c:f>channels!$B$3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55A-469C-925A-0A17A2624FC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55A-469C-925A-0A17A2624FC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55A-469C-925A-0A17A2624FC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55A-469C-925A-0A17A2624FC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55A-469C-925A-0A17A2624FC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55A-469C-925A-0A17A2624FC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55A-469C-925A-0A17A2624FCB}"/>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channels!$A$4:$A$10</c:f>
              <c:strCache>
                <c:ptCount val="7"/>
                <c:pt idx="0">
                  <c:v>Ajio</c:v>
                </c:pt>
                <c:pt idx="1">
                  <c:v>Amazon</c:v>
                </c:pt>
                <c:pt idx="2">
                  <c:v>Flipkart</c:v>
                </c:pt>
                <c:pt idx="3">
                  <c:v>Meesho</c:v>
                </c:pt>
                <c:pt idx="4">
                  <c:v>Myntra</c:v>
                </c:pt>
                <c:pt idx="5">
                  <c:v>Nalli</c:v>
                </c:pt>
                <c:pt idx="6">
                  <c:v>Others</c:v>
                </c:pt>
              </c:strCache>
            </c:strRef>
          </c:cat>
          <c:val>
            <c:numRef>
              <c:f>channels!$B$4:$B$10</c:f>
              <c:numCache>
                <c:formatCode>General</c:formatCode>
                <c:ptCount val="7"/>
                <c:pt idx="0">
                  <c:v>36</c:v>
                </c:pt>
                <c:pt idx="1">
                  <c:v>162</c:v>
                </c:pt>
                <c:pt idx="2">
                  <c:v>108</c:v>
                </c:pt>
                <c:pt idx="3">
                  <c:v>22</c:v>
                </c:pt>
                <c:pt idx="4">
                  <c:v>122</c:v>
                </c:pt>
                <c:pt idx="5">
                  <c:v>21</c:v>
                </c:pt>
                <c:pt idx="6">
                  <c:v>29</c:v>
                </c:pt>
              </c:numCache>
            </c:numRef>
          </c:val>
          <c:extLst>
            <c:ext xmlns:c16="http://schemas.microsoft.com/office/drawing/2014/chart" uri="{C3380CC4-5D6E-409C-BE32-E72D297353CC}">
              <c16:uniqueId val="{00000002-F235-4D27-81F9-2DC67E56668A}"/>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data.xlsx]order status!PivotTable9</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Order</a:t>
            </a:r>
            <a:r>
              <a:rPr lang="en-IN" baseline="0"/>
              <a:t> Status</a:t>
            </a:r>
            <a:endParaRPr lang="en-IN"/>
          </a:p>
        </c:rich>
      </c:tx>
      <c:layout>
        <c:manualLayout>
          <c:xMode val="edge"/>
          <c:yMode val="edge"/>
          <c:x val="0.2584125625332841"/>
          <c:y val="1.91786890032115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19050">
            <a:solidFill>
              <a:schemeClr val="lt1"/>
            </a:solidFill>
          </a:ln>
          <a:effectLst/>
        </c:spPr>
        <c:dLbl>
          <c:idx val="0"/>
          <c:layout>
            <c:manualLayout>
              <c:x val="0.20432099935549911"/>
              <c:y val="4.3678502649118239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3"/>
          </a:solidFill>
          <a:ln w="19050">
            <a:solidFill>
              <a:schemeClr val="lt1"/>
            </a:solidFill>
          </a:ln>
          <a:effectLst/>
        </c:spPr>
        <c:dLbl>
          <c:idx val="0"/>
          <c:layout>
            <c:manualLayout>
              <c:x val="-2.0653891557804501E-2"/>
              <c:y val="-3.0098850871619606E-2"/>
            </c:manualLayout>
          </c:layout>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9082368823066781"/>
                  <c:h val="0.13811774210185521"/>
                </c:manualLayout>
              </c15:layout>
            </c:ext>
          </c:extLst>
        </c:dLbl>
      </c:pivotFmt>
      <c:pivotFmt>
        <c:idx val="3"/>
        <c:spPr>
          <a:solidFill>
            <a:schemeClr val="accent4"/>
          </a:solidFill>
          <a:ln w="19050">
            <a:solidFill>
              <a:schemeClr val="lt1"/>
            </a:solidFill>
          </a:ln>
          <a:effectLst/>
        </c:spPr>
        <c:dLbl>
          <c:idx val="0"/>
          <c:layout>
            <c:manualLayout>
              <c:x val="-1.3312728114689084E-2"/>
              <c:y val="4.6296256166260853E-3"/>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4.9804743486883178E-2"/>
              <c:y val="2.0267722555317468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4.9804743486883178E-2"/>
              <c:y val="2.0267722555317468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0.20432099935549911"/>
              <c:y val="4.3678502649118239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2.0653891557804501E-2"/>
              <c:y val="-3.0098850871619606E-2"/>
            </c:manualLayout>
          </c:layout>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9082368823066781"/>
                  <c:h val="0.13811774210185521"/>
                </c:manualLayout>
              </c15:layout>
            </c:ext>
          </c:extLst>
        </c:dLbl>
      </c:pivotFmt>
      <c:pivotFmt>
        <c:idx val="9"/>
        <c:spPr>
          <a:solidFill>
            <a:schemeClr val="accent1"/>
          </a:solidFill>
          <a:ln w="19050">
            <a:solidFill>
              <a:schemeClr val="lt1"/>
            </a:solidFill>
          </a:ln>
          <a:effectLst/>
        </c:spPr>
        <c:dLbl>
          <c:idx val="0"/>
          <c:layout>
            <c:manualLayout>
              <c:x val="-1.3312728114689084E-2"/>
              <c:y val="4.6296256166260853E-3"/>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4.9804743486883178E-2"/>
              <c:y val="2.0267722555317468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dLbl>
          <c:idx val="0"/>
          <c:layout>
            <c:manualLayout>
              <c:x val="0.2489653599014873"/>
              <c:y val="4.3678418038654257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dLbl>
          <c:idx val="0"/>
          <c:layout>
            <c:manualLayout>
              <c:x val="-7.2605819649735302E-3"/>
              <c:y val="-1.74725135395042E-2"/>
            </c:manualLayout>
          </c:layout>
          <c:spPr>
            <a:noFill/>
            <a:ln>
              <a:no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1761030741632975"/>
                  <c:h val="0.16337041676608602"/>
                </c:manualLayout>
              </c15:layout>
            </c:ext>
          </c:extLst>
        </c:dLbl>
      </c:pivotFmt>
      <c:pivotFmt>
        <c:idx val="14"/>
        <c:spPr>
          <a:solidFill>
            <a:schemeClr val="accent1"/>
          </a:solidFill>
          <a:ln w="19050">
            <a:solidFill>
              <a:schemeClr val="lt1"/>
            </a:solidFill>
          </a:ln>
          <a:effectLst/>
        </c:spPr>
        <c:dLbl>
          <c:idx val="0"/>
          <c:layout>
            <c:manualLayout>
              <c:x val="-1.3312728114689084E-2"/>
              <c:y val="4.6296256166260853E-3"/>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975605051298189"/>
          <c:y val="9.8874708860605912E-2"/>
          <c:w val="0.4726979440069991"/>
          <c:h val="0.78782990667833186"/>
        </c:manualLayout>
      </c:layout>
      <c:pieChart>
        <c:varyColors val="1"/>
        <c:ser>
          <c:idx val="0"/>
          <c:order val="0"/>
          <c:tx>
            <c:strRef>
              <c:f>'order status'!$B$3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565-485F-B2E6-0B070E6C6D7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565-485F-B2E6-0B070E6C6D7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565-485F-B2E6-0B070E6C6D7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565-485F-B2E6-0B070E6C6D7A}"/>
              </c:ext>
            </c:extLst>
          </c:dPt>
          <c:dLbls>
            <c:dLbl>
              <c:idx val="0"/>
              <c:layout>
                <c:manualLayout>
                  <c:x val="-4.9804743486883178E-2"/>
                  <c:y val="2.026772255531746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565-485F-B2E6-0B070E6C6D7A}"/>
                </c:ext>
              </c:extLst>
            </c:dLbl>
            <c:dLbl>
              <c:idx val="1"/>
              <c:layout>
                <c:manualLayout>
                  <c:x val="0.2489653599014873"/>
                  <c:y val="4.367841803865425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565-485F-B2E6-0B070E6C6D7A}"/>
                </c:ext>
              </c:extLst>
            </c:dLbl>
            <c:dLbl>
              <c:idx val="2"/>
              <c:layout>
                <c:manualLayout>
                  <c:x val="-7.2605819649735302E-3"/>
                  <c:y val="-1.74725135395042E-2"/>
                </c:manualLayout>
              </c:layout>
              <c:spPr>
                <a:noFill/>
                <a:ln>
                  <a:no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1761030741632975"/>
                      <c:h val="0.16337041676608602"/>
                    </c:manualLayout>
                  </c15:layout>
                </c:ext>
                <c:ext xmlns:c16="http://schemas.microsoft.com/office/drawing/2014/chart" uri="{C3380CC4-5D6E-409C-BE32-E72D297353CC}">
                  <c16:uniqueId val="{00000005-A565-485F-B2E6-0B070E6C6D7A}"/>
                </c:ext>
              </c:extLst>
            </c:dLbl>
            <c:dLbl>
              <c:idx val="3"/>
              <c:layout>
                <c:manualLayout>
                  <c:x val="-1.3312728114689084E-2"/>
                  <c:y val="4.6296256166260853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A565-485F-B2E6-0B070E6C6D7A}"/>
                </c:ext>
              </c:extLst>
            </c:dLbl>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'order status'!$A$4:$A$7</c:f>
              <c:strCache>
                <c:ptCount val="4"/>
                <c:pt idx="0">
                  <c:v>Cancelled</c:v>
                </c:pt>
                <c:pt idx="1">
                  <c:v>Delivered</c:v>
                </c:pt>
                <c:pt idx="2">
                  <c:v>Refunded</c:v>
                </c:pt>
                <c:pt idx="3">
                  <c:v>Returned</c:v>
                </c:pt>
              </c:strCache>
            </c:strRef>
          </c:cat>
          <c:val>
            <c:numRef>
              <c:f>'order status'!$B$4:$B$7</c:f>
              <c:numCache>
                <c:formatCode>General</c:formatCode>
                <c:ptCount val="4"/>
                <c:pt idx="0">
                  <c:v>17</c:v>
                </c:pt>
                <c:pt idx="1">
                  <c:v>452</c:v>
                </c:pt>
                <c:pt idx="2">
                  <c:v>7</c:v>
                </c:pt>
                <c:pt idx="3">
                  <c:v>24</c:v>
                </c:pt>
              </c:numCache>
            </c:numRef>
          </c:val>
          <c:extLst>
            <c:ext xmlns:c16="http://schemas.microsoft.com/office/drawing/2014/chart" uri="{C3380CC4-5D6E-409C-BE32-E72D297353CC}">
              <c16:uniqueId val="{00000014-797D-44DD-A737-5DA4EC425C02}"/>
            </c:ext>
          </c:extLst>
        </c:ser>
        <c:dLbls>
          <c:showLegendKey val="0"/>
          <c:showVal val="0"/>
          <c:showCatName val="0"/>
          <c:showSerName val="0"/>
          <c:showPercent val="0"/>
          <c:showBubbleSize val="0"/>
          <c:showLeaderLines val="1"/>
        </c:dLbls>
        <c:firstSliceAng val="115"/>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data.xlsx]Top 5 states!PivotTable10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Top 5 States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156151365365667"/>
          <c:y val="0.15197230025243844"/>
          <c:w val="0.72683464566929135"/>
          <c:h val="0.72088764946048411"/>
        </c:manualLayout>
      </c:layout>
      <c:barChart>
        <c:barDir val="bar"/>
        <c:grouping val="clustered"/>
        <c:varyColors val="0"/>
        <c:ser>
          <c:idx val="0"/>
          <c:order val="0"/>
          <c:tx>
            <c:strRef>
              <c:f>'Top 5 states'!$B$3</c:f>
              <c:strCache>
                <c:ptCount val="1"/>
                <c:pt idx="0">
                  <c:v>Total</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states'!$A$4:$A$8</c:f>
              <c:strCache>
                <c:ptCount val="5"/>
                <c:pt idx="0">
                  <c:v>KARNATAKA</c:v>
                </c:pt>
                <c:pt idx="1">
                  <c:v>MAHARASHTRA</c:v>
                </c:pt>
                <c:pt idx="2">
                  <c:v>TAMIL NADU</c:v>
                </c:pt>
                <c:pt idx="3">
                  <c:v>TELANGANA</c:v>
                </c:pt>
                <c:pt idx="4">
                  <c:v>UTTAR PRADESH</c:v>
                </c:pt>
              </c:strCache>
            </c:strRef>
          </c:cat>
          <c:val>
            <c:numRef>
              <c:f>'Top 5 states'!$B$4:$B$8</c:f>
              <c:numCache>
                <c:formatCode>General</c:formatCode>
                <c:ptCount val="5"/>
                <c:pt idx="0">
                  <c:v>43683</c:v>
                </c:pt>
                <c:pt idx="1">
                  <c:v>47505</c:v>
                </c:pt>
                <c:pt idx="2">
                  <c:v>26899</c:v>
                </c:pt>
                <c:pt idx="3">
                  <c:v>36477</c:v>
                </c:pt>
                <c:pt idx="4">
                  <c:v>27896</c:v>
                </c:pt>
              </c:numCache>
            </c:numRef>
          </c:val>
          <c:extLst>
            <c:ext xmlns:c16="http://schemas.microsoft.com/office/drawing/2014/chart" uri="{C3380CC4-5D6E-409C-BE32-E72D297353CC}">
              <c16:uniqueId val="{0000000C-4D71-4549-91D9-4EC1FBEF42F5}"/>
            </c:ext>
          </c:extLst>
        </c:ser>
        <c:dLbls>
          <c:dLblPos val="outEnd"/>
          <c:showLegendKey val="0"/>
          <c:showVal val="1"/>
          <c:showCatName val="0"/>
          <c:showSerName val="0"/>
          <c:showPercent val="0"/>
          <c:showBubbleSize val="0"/>
        </c:dLbls>
        <c:gapWidth val="182"/>
        <c:axId val="1158357952"/>
        <c:axId val="1158356032"/>
      </c:barChart>
      <c:catAx>
        <c:axId val="1158357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356032"/>
        <c:crosses val="autoZero"/>
        <c:auto val="1"/>
        <c:lblAlgn val="ctr"/>
        <c:lblOffset val="100"/>
        <c:noMultiLvlLbl val="0"/>
      </c:catAx>
      <c:valAx>
        <c:axId val="11583560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35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data.xlsx]Age n Gender!PivotTable11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Orders:</a:t>
            </a:r>
            <a:r>
              <a:rPr lang="en-IN" baseline="0"/>
              <a:t> Age Vs Gender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85435241573065"/>
          <c:y val="0.2395867836635758"/>
          <c:w val="0.71158114610673662"/>
          <c:h val="0.68426727909011376"/>
        </c:manualLayout>
      </c:layout>
      <c:barChart>
        <c:barDir val="col"/>
        <c:grouping val="clustered"/>
        <c:varyColors val="0"/>
        <c:ser>
          <c:idx val="0"/>
          <c:order val="0"/>
          <c:tx>
            <c:strRef>
              <c:f>'Age n Gender'!$B$3:$B$4</c:f>
              <c:strCache>
                <c:ptCount val="1"/>
                <c:pt idx="0">
                  <c:v>Men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n Gender'!$A$5:$A$7</c:f>
              <c:strCache>
                <c:ptCount val="3"/>
                <c:pt idx="0">
                  <c:v>Adult</c:v>
                </c:pt>
                <c:pt idx="1">
                  <c:v>Senior</c:v>
                </c:pt>
                <c:pt idx="2">
                  <c:v>Teenager</c:v>
                </c:pt>
              </c:strCache>
            </c:strRef>
          </c:cat>
          <c:val>
            <c:numRef>
              <c:f>'Age n Gender'!$B$5:$B$7</c:f>
              <c:numCache>
                <c:formatCode>0.00%</c:formatCode>
                <c:ptCount val="3"/>
                <c:pt idx="0">
                  <c:v>0.11</c:v>
                </c:pt>
                <c:pt idx="1">
                  <c:v>5.3999999999999999E-2</c:v>
                </c:pt>
                <c:pt idx="2">
                  <c:v>6.2E-2</c:v>
                </c:pt>
              </c:numCache>
            </c:numRef>
          </c:val>
          <c:extLst>
            <c:ext xmlns:c16="http://schemas.microsoft.com/office/drawing/2014/chart" uri="{C3380CC4-5D6E-409C-BE32-E72D297353CC}">
              <c16:uniqueId val="{00000023-8066-4B1F-BAFE-A3802C61064C}"/>
            </c:ext>
          </c:extLst>
        </c:ser>
        <c:ser>
          <c:idx val="1"/>
          <c:order val="1"/>
          <c:tx>
            <c:strRef>
              <c:f>'Age n Gender'!$C$3:$C$4</c:f>
              <c:strCache>
                <c:ptCount val="1"/>
                <c:pt idx="0">
                  <c:v>Women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n Gender'!$A$5:$A$7</c:f>
              <c:strCache>
                <c:ptCount val="3"/>
                <c:pt idx="0">
                  <c:v>Adult</c:v>
                </c:pt>
                <c:pt idx="1">
                  <c:v>Senior</c:v>
                </c:pt>
                <c:pt idx="2">
                  <c:v>Teenager</c:v>
                </c:pt>
              </c:strCache>
            </c:strRef>
          </c:cat>
          <c:val>
            <c:numRef>
              <c:f>'Age n Gender'!$C$5:$C$7</c:f>
              <c:numCache>
                <c:formatCode>0.00%</c:formatCode>
                <c:ptCount val="3"/>
                <c:pt idx="0">
                  <c:v>0.39600000000000002</c:v>
                </c:pt>
                <c:pt idx="1">
                  <c:v>0.152</c:v>
                </c:pt>
                <c:pt idx="2">
                  <c:v>0.22600000000000001</c:v>
                </c:pt>
              </c:numCache>
            </c:numRef>
          </c:val>
          <c:extLst>
            <c:ext xmlns:c16="http://schemas.microsoft.com/office/drawing/2014/chart" uri="{C3380CC4-5D6E-409C-BE32-E72D297353CC}">
              <c16:uniqueId val="{00000001-0636-4EA2-9D76-2D93F569161A}"/>
            </c:ext>
          </c:extLst>
        </c:ser>
        <c:dLbls>
          <c:dLblPos val="outEnd"/>
          <c:showLegendKey val="0"/>
          <c:showVal val="1"/>
          <c:showCatName val="0"/>
          <c:showSerName val="0"/>
          <c:showPercent val="0"/>
          <c:showBubbleSize val="0"/>
        </c:dLbls>
        <c:gapWidth val="219"/>
        <c:overlap val="-27"/>
        <c:axId val="1158344992"/>
        <c:axId val="1158345472"/>
      </c:barChart>
      <c:catAx>
        <c:axId val="1158344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345472"/>
        <c:crosses val="autoZero"/>
        <c:auto val="1"/>
        <c:lblAlgn val="ctr"/>
        <c:lblOffset val="100"/>
        <c:noMultiLvlLbl val="0"/>
      </c:catAx>
      <c:valAx>
        <c:axId val="115834547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344992"/>
        <c:crosses val="autoZero"/>
        <c:crossBetween val="between"/>
      </c:valAx>
      <c:spPr>
        <a:noFill/>
        <a:ln>
          <a:noFill/>
        </a:ln>
        <a:effectLst/>
      </c:spPr>
    </c:plotArea>
    <c:legend>
      <c:legendPos val="r"/>
      <c:layout>
        <c:manualLayout>
          <c:xMode val="edge"/>
          <c:yMode val="edge"/>
          <c:x val="0.80197567676618842"/>
          <c:y val="4.1857160797977806E-2"/>
          <c:w val="7.9989376984473282E-2"/>
          <c:h val="0.1219911202185792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data.xlsx]sales vs order!PivotTable14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Vs Order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vs order'!$B$3</c:f>
              <c:strCache>
                <c:ptCount val="1"/>
                <c:pt idx="0">
                  <c:v>Sum of Amount</c:v>
                </c:pt>
              </c:strCache>
            </c:strRef>
          </c:tx>
          <c:spPr>
            <a:ln w="28575" cap="rnd">
              <a:solidFill>
                <a:schemeClr val="accent1"/>
              </a:solidFill>
              <a:round/>
            </a:ln>
            <a:effectLst/>
          </c:spPr>
          <c:marker>
            <c:symbol val="none"/>
          </c:marker>
          <c:cat>
            <c:strRef>
              <c:f>'sales vs order'!$A$4:$A$15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vs order'!$B$4:$B$15</c:f>
              <c:numCache>
                <c:formatCode>General</c:formatCode>
                <c:ptCount val="12"/>
                <c:pt idx="0">
                  <c:v>27796</c:v>
                </c:pt>
                <c:pt idx="1">
                  <c:v>30172</c:v>
                </c:pt>
                <c:pt idx="2">
                  <c:v>23502</c:v>
                </c:pt>
                <c:pt idx="3">
                  <c:v>30495</c:v>
                </c:pt>
                <c:pt idx="4">
                  <c:v>30160</c:v>
                </c:pt>
                <c:pt idx="5">
                  <c:v>29191</c:v>
                </c:pt>
                <c:pt idx="6">
                  <c:v>27468</c:v>
                </c:pt>
                <c:pt idx="7">
                  <c:v>27890</c:v>
                </c:pt>
                <c:pt idx="8">
                  <c:v>31162</c:v>
                </c:pt>
                <c:pt idx="9">
                  <c:v>19155</c:v>
                </c:pt>
                <c:pt idx="10">
                  <c:v>34508</c:v>
                </c:pt>
                <c:pt idx="11">
                  <c:v>25524</c:v>
                </c:pt>
              </c:numCache>
            </c:numRef>
          </c:val>
          <c:smooth val="0"/>
          <c:extLst>
            <c:ext xmlns:c16="http://schemas.microsoft.com/office/drawing/2014/chart" uri="{C3380CC4-5D6E-409C-BE32-E72D297353CC}">
              <c16:uniqueId val="{00000002-394F-4CD4-A827-47925D5F2F00}"/>
            </c:ext>
          </c:extLst>
        </c:ser>
        <c:ser>
          <c:idx val="1"/>
          <c:order val="1"/>
          <c:tx>
            <c:strRef>
              <c:f>'sales vs order'!$C$3</c:f>
              <c:strCache>
                <c:ptCount val="1"/>
                <c:pt idx="0">
                  <c:v>Count of Order ID</c:v>
                </c:pt>
              </c:strCache>
            </c:strRef>
          </c:tx>
          <c:spPr>
            <a:ln w="28575" cap="rnd">
              <a:solidFill>
                <a:schemeClr val="accent2"/>
              </a:solidFill>
              <a:round/>
            </a:ln>
            <a:effectLst/>
          </c:spPr>
          <c:marker>
            <c:symbol val="none"/>
          </c:marker>
          <c:cat>
            <c:strRef>
              <c:f>'sales vs order'!$A$4:$A$15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vs order'!$C$4:$C$15</c:f>
              <c:numCache>
                <c:formatCode>General</c:formatCode>
                <c:ptCount val="12"/>
                <c:pt idx="0">
                  <c:v>40</c:v>
                </c:pt>
                <c:pt idx="1">
                  <c:v>44</c:v>
                </c:pt>
                <c:pt idx="2">
                  <c:v>39</c:v>
                </c:pt>
                <c:pt idx="3">
                  <c:v>44</c:v>
                </c:pt>
                <c:pt idx="4">
                  <c:v>42</c:v>
                </c:pt>
                <c:pt idx="5">
                  <c:v>42</c:v>
                </c:pt>
                <c:pt idx="6">
                  <c:v>42</c:v>
                </c:pt>
                <c:pt idx="7">
                  <c:v>42</c:v>
                </c:pt>
                <c:pt idx="8">
                  <c:v>49</c:v>
                </c:pt>
                <c:pt idx="9">
                  <c:v>30</c:v>
                </c:pt>
                <c:pt idx="10">
                  <c:v>49</c:v>
                </c:pt>
                <c:pt idx="11">
                  <c:v>37</c:v>
                </c:pt>
              </c:numCache>
            </c:numRef>
          </c:val>
          <c:smooth val="0"/>
          <c:extLst>
            <c:ext xmlns:c16="http://schemas.microsoft.com/office/drawing/2014/chart" uri="{C3380CC4-5D6E-409C-BE32-E72D297353CC}">
              <c16:uniqueId val="{00000003-394F-4CD4-A827-47925D5F2F00}"/>
            </c:ext>
          </c:extLst>
        </c:ser>
        <c:dLbls>
          <c:showLegendKey val="0"/>
          <c:showVal val="0"/>
          <c:showCatName val="0"/>
          <c:showSerName val="0"/>
          <c:showPercent val="0"/>
          <c:showBubbleSize val="0"/>
        </c:dLbls>
        <c:smooth val="0"/>
        <c:axId val="1101282176"/>
        <c:axId val="1101272096"/>
      </c:lineChart>
      <c:catAx>
        <c:axId val="1101282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272096"/>
        <c:crosses val="autoZero"/>
        <c:auto val="1"/>
        <c:lblAlgn val="ctr"/>
        <c:lblOffset val="100"/>
        <c:noMultiLvlLbl val="0"/>
      </c:catAx>
      <c:valAx>
        <c:axId val="11012720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282176"/>
        <c:crosses val="autoZero"/>
        <c:crossBetween val="between"/>
      </c:valAx>
      <c:spPr>
        <a:noFill/>
        <a:ln>
          <a:noFill/>
        </a:ln>
        <a:effectLst/>
      </c:spPr>
    </c:plotArea>
    <c:legend>
      <c:legendPos val="r"/>
      <c:layout>
        <c:manualLayout>
          <c:xMode val="edge"/>
          <c:yMode val="edge"/>
          <c:x val="0.71147134733158357"/>
          <c:y val="5.1712233887430709E-2"/>
          <c:w val="0.26352865266841646"/>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data.xlsx]channels!PivotTable15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Channels</a:t>
            </a:r>
          </a:p>
        </c:rich>
      </c:tx>
      <c:layout>
        <c:manualLayout>
          <c:xMode val="edge"/>
          <c:yMode val="edge"/>
          <c:x val="0.40848600174978128"/>
          <c:y val="2.5157232704402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manualLayout>
          <c:layoutTarget val="inner"/>
          <c:xMode val="edge"/>
          <c:yMode val="edge"/>
          <c:x val="0.25575174978127729"/>
          <c:y val="0.23633371300285577"/>
          <c:w val="0.45516338582677163"/>
          <c:h val="0.68703907294607047"/>
        </c:manualLayout>
      </c:layout>
      <c:pieChart>
        <c:varyColors val="1"/>
        <c:ser>
          <c:idx val="0"/>
          <c:order val="0"/>
          <c:tx>
            <c:strRef>
              <c:f>channels!$B$3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73B-43B6-BF0F-0F21F92B857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73B-43B6-BF0F-0F21F92B857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73B-43B6-BF0F-0F21F92B857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73B-43B6-BF0F-0F21F92B857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73B-43B6-BF0F-0F21F92B857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73B-43B6-BF0F-0F21F92B857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73B-43B6-BF0F-0F21F92B857F}"/>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channels!$A$4:$A$10</c:f>
              <c:strCache>
                <c:ptCount val="7"/>
                <c:pt idx="0">
                  <c:v>Ajio</c:v>
                </c:pt>
                <c:pt idx="1">
                  <c:v>Amazon</c:v>
                </c:pt>
                <c:pt idx="2">
                  <c:v>Flipkart</c:v>
                </c:pt>
                <c:pt idx="3">
                  <c:v>Meesho</c:v>
                </c:pt>
                <c:pt idx="4">
                  <c:v>Myntra</c:v>
                </c:pt>
                <c:pt idx="5">
                  <c:v>Nalli</c:v>
                </c:pt>
                <c:pt idx="6">
                  <c:v>Others</c:v>
                </c:pt>
              </c:strCache>
            </c:strRef>
          </c:cat>
          <c:val>
            <c:numRef>
              <c:f>channels!$B$4:$B$10</c:f>
              <c:numCache>
                <c:formatCode>General</c:formatCode>
                <c:ptCount val="7"/>
                <c:pt idx="0">
                  <c:v>36</c:v>
                </c:pt>
                <c:pt idx="1">
                  <c:v>162</c:v>
                </c:pt>
                <c:pt idx="2">
                  <c:v>108</c:v>
                </c:pt>
                <c:pt idx="3">
                  <c:v>22</c:v>
                </c:pt>
                <c:pt idx="4">
                  <c:v>122</c:v>
                </c:pt>
                <c:pt idx="5">
                  <c:v>21</c:v>
                </c:pt>
                <c:pt idx="6">
                  <c:v>29</c:v>
                </c:pt>
              </c:numCache>
            </c:numRef>
          </c:val>
          <c:extLst>
            <c:ext xmlns:c16="http://schemas.microsoft.com/office/drawing/2014/chart" uri="{C3380CC4-5D6E-409C-BE32-E72D297353CC}">
              <c16:uniqueId val="{0000000F-B0F1-4ACA-85E3-EF3DA46D8AE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data.xlsx]Men vs Women!PivotTable8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a:t>
            </a:r>
            <a:r>
              <a:rPr lang="en-IN"/>
              <a:t>Men Vs Women</a:t>
            </a:r>
            <a:endParaRPr lang="en-IN" baseline="0"/>
          </a:p>
        </c:rich>
      </c:tx>
      <c:layout>
        <c:manualLayout>
          <c:xMode val="edge"/>
          <c:yMode val="edge"/>
          <c:x val="0.26934974747474749"/>
          <c:y val="4.1601664066562662E-2"/>
        </c:manualLayout>
      </c:layout>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
        <c:spPr>
          <a:solidFill>
            <a:schemeClr val="accent2"/>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layout>
                <c:manualLayout>
                  <c:w val="0.11834983695219915"/>
                  <c:h val="0.1519181397177147"/>
                </c:manualLayout>
              </c15:layout>
            </c:ext>
          </c:extLst>
        </c:dLbl>
      </c:pivotFmt>
      <c:pivotFmt>
        <c:idx val="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layout>
                <c:manualLayout>
                  <c:w val="0.11834983695219915"/>
                  <c:h val="0.1519181397177147"/>
                </c:manualLayout>
              </c15:layout>
            </c:ext>
          </c:extLst>
        </c:dLbl>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layout>
                <c:manualLayout>
                  <c:w val="0.11834983695219915"/>
                  <c:h val="0.1519181397177147"/>
                </c:manualLayout>
              </c15:layout>
            </c:ext>
          </c:extLst>
        </c:dLbl>
      </c:pivotFmt>
      <c:pivotFmt>
        <c:idx val="8"/>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9"/>
        <c:spPr>
          <a:solidFill>
            <a:schemeClr val="accent1"/>
          </a:solidFill>
          <a:ln w="19050">
            <a:solidFill>
              <a:schemeClr val="lt1"/>
            </a:solidFill>
          </a:ln>
          <a:effectLst/>
        </c:spPr>
        <c:dLbl>
          <c:idx val="0"/>
          <c:layout>
            <c:manualLayout>
              <c:x val="-0.11363636363636363"/>
              <c:y val="0.12480499219968799"/>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0"/>
        <c:spPr>
          <a:solidFill>
            <a:schemeClr val="accent2"/>
          </a:solidFill>
          <a:ln w="19050">
            <a:solidFill>
              <a:schemeClr val="lt1"/>
            </a:solidFill>
          </a:ln>
          <a:effectLst/>
        </c:spPr>
        <c:dLbl>
          <c:idx val="0"/>
          <c:layout>
            <c:manualLayout>
              <c:x val="0.16414141414141414"/>
              <c:y val="-0.18200728029121166"/>
            </c:manualLayout>
          </c:layout>
          <c:spPr>
            <a:noFill/>
            <a:ln>
              <a:no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layout>
                <c:manualLayout>
                  <c:w val="0.11834983695219915"/>
                  <c:h val="0.1519181397177147"/>
                </c:manualLayout>
              </c15:layout>
            </c:ext>
          </c:extLst>
        </c:dLbl>
      </c:pivotFmt>
    </c:pivotFmts>
    <c:plotArea>
      <c:layout/>
      <c:pieChart>
        <c:varyColors val="1"/>
        <c:ser>
          <c:idx val="0"/>
          <c:order val="0"/>
          <c:tx>
            <c:strRef>
              <c:f>'Men vs Women'!$B$3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D6F-44FD-81AB-250D32CEB33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D6F-44FD-81AB-250D32CEB330}"/>
              </c:ext>
            </c:extLst>
          </c:dPt>
          <c:dLbls>
            <c:dLbl>
              <c:idx val="0"/>
              <c:layout>
                <c:manualLayout>
                  <c:x val="-0.11363636363636363"/>
                  <c:y val="0.12480499219968799"/>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D6F-44FD-81AB-250D32CEB330}"/>
                </c:ext>
              </c:extLst>
            </c:dLbl>
            <c:dLbl>
              <c:idx val="1"/>
              <c:layout>
                <c:manualLayout>
                  <c:x val="0.16414141414141414"/>
                  <c:y val="-0.18200728029121166"/>
                </c:manualLayout>
              </c:layout>
              <c:spPr>
                <a:noFill/>
                <a:ln>
                  <a:no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layout>
                    <c:manualLayout>
                      <c:w val="0.11834983695219915"/>
                      <c:h val="0.1519181397177147"/>
                    </c:manualLayout>
                  </c15:layout>
                </c:ext>
                <c:ext xmlns:c16="http://schemas.microsoft.com/office/drawing/2014/chart" uri="{C3380CC4-5D6E-409C-BE32-E72D297353CC}">
                  <c16:uniqueId val="{00000003-FD6F-44FD-81AB-250D32CEB330}"/>
                </c:ext>
              </c:extLst>
            </c:dLbl>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1"/>
            <c:extLst>
              <c:ext xmlns:c15="http://schemas.microsoft.com/office/drawing/2012/chart" uri="{CE6537A1-D6FC-4f65-9D91-7224C49458BB}">
                <c15:spPr xmlns:c15="http://schemas.microsoft.com/office/drawing/2012/chart">
                  <a:prstGeom prst="wedgeRectCallout">
                    <a:avLst/>
                  </a:prstGeom>
                </c15:spPr>
              </c:ext>
            </c:extLst>
          </c:dLbls>
          <c:cat>
            <c:strRef>
              <c:f>'Men vs Women'!$A$4:$A$5</c:f>
              <c:strCache>
                <c:ptCount val="2"/>
                <c:pt idx="0">
                  <c:v>Men</c:v>
                </c:pt>
                <c:pt idx="1">
                  <c:v>Women</c:v>
                </c:pt>
              </c:strCache>
            </c:strRef>
          </c:cat>
          <c:val>
            <c:numRef>
              <c:f>'Men vs Women'!$B$4:$B$5</c:f>
              <c:numCache>
                <c:formatCode>General</c:formatCode>
                <c:ptCount val="2"/>
                <c:pt idx="0">
                  <c:v>87630</c:v>
                </c:pt>
                <c:pt idx="1">
                  <c:v>249393</c:v>
                </c:pt>
              </c:numCache>
            </c:numRef>
          </c:val>
          <c:extLst>
            <c:ext xmlns:c16="http://schemas.microsoft.com/office/drawing/2014/chart" uri="{C3380CC4-5D6E-409C-BE32-E72D297353CC}">
              <c16:uniqueId val="{00000013-36AD-40FE-A39E-EE50748A06AA}"/>
            </c:ext>
          </c:extLst>
        </c:ser>
        <c:dLbls>
          <c:showLegendKey val="0"/>
          <c:showVal val="0"/>
          <c:showCatName val="0"/>
          <c:showSerName val="0"/>
          <c:showPercent val="0"/>
          <c:showBubbleSize val="0"/>
          <c:showLeaderLines val="1"/>
        </c:dLbls>
        <c:firstSliceAng val="0"/>
      </c:pieChart>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data.xlsx]order status!PivotTable9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Order</a:t>
            </a:r>
            <a:r>
              <a:rPr lang="en-IN" baseline="0"/>
              <a:t> Status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4.9804743486883178E-2"/>
              <c:y val="2.0267722555317468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2.0653891557804501E-2"/>
              <c:y val="-3.0098850871619606E-2"/>
            </c:manualLayout>
          </c:layout>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9082368823066781"/>
                  <c:h val="0.13811774210185521"/>
                </c:manualLayout>
              </c15:layout>
            </c:ext>
          </c:extLst>
        </c:dLbl>
      </c:pivotFmt>
      <c:pivotFmt>
        <c:idx val="3"/>
        <c:spPr>
          <a:solidFill>
            <a:schemeClr val="accent1"/>
          </a:solidFill>
          <a:ln w="19050">
            <a:solidFill>
              <a:schemeClr val="lt1"/>
            </a:solidFill>
          </a:ln>
          <a:effectLst/>
        </c:spPr>
        <c:dLbl>
          <c:idx val="0"/>
          <c:layout>
            <c:manualLayout>
              <c:x val="0.20432099935549911"/>
              <c:y val="4.3678502649118239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4.9804743486883178E-2"/>
              <c:y val="2.0267722555317468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975605051298189"/>
          <c:y val="9.8874708860605912E-2"/>
          <c:w val="0.4726979440069991"/>
          <c:h val="0.78782990667833186"/>
        </c:manualLayout>
      </c:layout>
      <c:pieChart>
        <c:varyColors val="1"/>
        <c:ser>
          <c:idx val="0"/>
          <c:order val="0"/>
          <c:tx>
            <c:strRef>
              <c:f>'order status'!$B$3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23E-4248-B72B-2E2A566FD28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23E-4248-B72B-2E2A566FD28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23E-4248-B72B-2E2A566FD28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23E-4248-B72B-2E2A566FD288}"/>
              </c:ext>
            </c:extLst>
          </c:dPt>
          <c:dLbls>
            <c:dLbl>
              <c:idx val="0"/>
              <c:layout>
                <c:manualLayout>
                  <c:x val="-4.9804743486883178E-2"/>
                  <c:y val="2.026772255531746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23E-4248-B72B-2E2A566FD288}"/>
                </c:ext>
              </c:extLst>
            </c:dLbl>
            <c:dLbl>
              <c:idx val="1"/>
              <c:layout>
                <c:manualLayout>
                  <c:x val="-4.9804743486883178E-2"/>
                  <c:y val="2.026772255531746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23E-4248-B72B-2E2A566FD288}"/>
                </c:ext>
              </c:extLst>
            </c:dLbl>
            <c:dLbl>
              <c:idx val="2"/>
              <c:layout>
                <c:manualLayout>
                  <c:x val="-2.0653891557804501E-2"/>
                  <c:y val="-3.0098850871619606E-2"/>
                </c:manualLayout>
              </c:layout>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9082368823066781"/>
                      <c:h val="0.13811774210185521"/>
                    </c:manualLayout>
                  </c15:layout>
                </c:ext>
                <c:ext xmlns:c16="http://schemas.microsoft.com/office/drawing/2014/chart" uri="{C3380CC4-5D6E-409C-BE32-E72D297353CC}">
                  <c16:uniqueId val="{00000005-B23E-4248-B72B-2E2A566FD288}"/>
                </c:ext>
              </c:extLst>
            </c:dLbl>
            <c:dLbl>
              <c:idx val="3"/>
              <c:layout>
                <c:manualLayout>
                  <c:x val="0.20432099935549911"/>
                  <c:y val="4.367850264911823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B23E-4248-B72B-2E2A566FD288}"/>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'order status'!$A$4:$A$7</c:f>
              <c:strCache>
                <c:ptCount val="4"/>
                <c:pt idx="0">
                  <c:v>Cancelled</c:v>
                </c:pt>
                <c:pt idx="1">
                  <c:v>Delivered</c:v>
                </c:pt>
                <c:pt idx="2">
                  <c:v>Refunded</c:v>
                </c:pt>
                <c:pt idx="3">
                  <c:v>Returned</c:v>
                </c:pt>
              </c:strCache>
            </c:strRef>
          </c:cat>
          <c:val>
            <c:numRef>
              <c:f>'order status'!$B$4:$B$7</c:f>
              <c:numCache>
                <c:formatCode>General</c:formatCode>
                <c:ptCount val="4"/>
                <c:pt idx="0">
                  <c:v>17</c:v>
                </c:pt>
                <c:pt idx="1">
                  <c:v>452</c:v>
                </c:pt>
                <c:pt idx="2">
                  <c:v>7</c:v>
                </c:pt>
                <c:pt idx="3">
                  <c:v>24</c:v>
                </c:pt>
              </c:numCache>
            </c:numRef>
          </c:val>
          <c:extLst>
            <c:ext xmlns:c16="http://schemas.microsoft.com/office/drawing/2014/chart" uri="{C3380CC4-5D6E-409C-BE32-E72D297353CC}">
              <c16:uniqueId val="{00000010-810F-41CA-89DC-0D16B108EE87}"/>
            </c:ext>
          </c:extLst>
        </c:ser>
        <c:dLbls>
          <c:showLegendKey val="0"/>
          <c:showVal val="0"/>
          <c:showCatName val="0"/>
          <c:showSerName val="0"/>
          <c:showPercent val="0"/>
          <c:showBubbleSize val="0"/>
          <c:showLeaderLines val="1"/>
        </c:dLbls>
        <c:firstSliceAng val="115"/>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data.xlsx]Top 5 states!PivotTable10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 Top 5 States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983202099737532"/>
          <c:y val="0.15319444444444447"/>
          <c:w val="0.72683464566929135"/>
          <c:h val="0.72088764946048411"/>
        </c:manualLayout>
      </c:layout>
      <c:barChart>
        <c:barDir val="bar"/>
        <c:grouping val="clustered"/>
        <c:varyColors val="0"/>
        <c:ser>
          <c:idx val="0"/>
          <c:order val="0"/>
          <c:tx>
            <c:strRef>
              <c:f>'Top 5 states'!$B$3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states'!$A$4:$A$8</c:f>
              <c:strCache>
                <c:ptCount val="5"/>
                <c:pt idx="0">
                  <c:v>KARNATAKA</c:v>
                </c:pt>
                <c:pt idx="1">
                  <c:v>MAHARASHTRA</c:v>
                </c:pt>
                <c:pt idx="2">
                  <c:v>TAMIL NADU</c:v>
                </c:pt>
                <c:pt idx="3">
                  <c:v>TELANGANA</c:v>
                </c:pt>
                <c:pt idx="4">
                  <c:v>UTTAR PRADESH</c:v>
                </c:pt>
              </c:strCache>
            </c:strRef>
          </c:cat>
          <c:val>
            <c:numRef>
              <c:f>'Top 5 states'!$B$4:$B$8</c:f>
              <c:numCache>
                <c:formatCode>General</c:formatCode>
                <c:ptCount val="5"/>
                <c:pt idx="0">
                  <c:v>43683</c:v>
                </c:pt>
                <c:pt idx="1">
                  <c:v>47505</c:v>
                </c:pt>
                <c:pt idx="2">
                  <c:v>26899</c:v>
                </c:pt>
                <c:pt idx="3">
                  <c:v>36477</c:v>
                </c:pt>
                <c:pt idx="4">
                  <c:v>27896</c:v>
                </c:pt>
              </c:numCache>
            </c:numRef>
          </c:val>
          <c:extLst>
            <c:ext xmlns:c16="http://schemas.microsoft.com/office/drawing/2014/chart" uri="{C3380CC4-5D6E-409C-BE32-E72D297353CC}">
              <c16:uniqueId val="{0000000C-280A-49F2-BC32-1DE24EC32C1F}"/>
            </c:ext>
          </c:extLst>
        </c:ser>
        <c:dLbls>
          <c:dLblPos val="outEnd"/>
          <c:showLegendKey val="0"/>
          <c:showVal val="1"/>
          <c:showCatName val="0"/>
          <c:showSerName val="0"/>
          <c:showPercent val="0"/>
          <c:showBubbleSize val="0"/>
        </c:dLbls>
        <c:gapWidth val="182"/>
        <c:axId val="1158357952"/>
        <c:axId val="1158356032"/>
      </c:barChart>
      <c:catAx>
        <c:axId val="1158357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356032"/>
        <c:crosses val="autoZero"/>
        <c:auto val="1"/>
        <c:lblAlgn val="ctr"/>
        <c:lblOffset val="100"/>
        <c:noMultiLvlLbl val="0"/>
      </c:catAx>
      <c:valAx>
        <c:axId val="11583560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35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24</xdr:col>
      <xdr:colOff>52552</xdr:colOff>
      <xdr:row>35</xdr:row>
      <xdr:rowOff>91965</xdr:rowOff>
    </xdr:from>
    <xdr:to>
      <xdr:col>35</xdr:col>
      <xdr:colOff>237256</xdr:colOff>
      <xdr:row>58</xdr:row>
      <xdr:rowOff>46756</xdr:rowOff>
    </xdr:to>
    <xdr:graphicFrame macro="">
      <xdr:nvGraphicFramePr>
        <xdr:cNvPr id="4" name="Chart 3">
          <a:extLst>
            <a:ext uri="{FF2B5EF4-FFF2-40B4-BE49-F238E27FC236}">
              <a16:creationId xmlns:a16="http://schemas.microsoft.com/office/drawing/2014/main" id="{344A0514-2649-4CBC-9D14-36A6C5DC75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245930</xdr:colOff>
      <xdr:row>36</xdr:row>
      <xdr:rowOff>157654</xdr:rowOff>
    </xdr:from>
    <xdr:to>
      <xdr:col>11</xdr:col>
      <xdr:colOff>433552</xdr:colOff>
      <xdr:row>58</xdr:row>
      <xdr:rowOff>78826</xdr:rowOff>
    </xdr:to>
    <xdr:graphicFrame macro="">
      <xdr:nvGraphicFramePr>
        <xdr:cNvPr id="5" name="Chart 4">
          <a:extLst>
            <a:ext uri="{FF2B5EF4-FFF2-40B4-BE49-F238E27FC236}">
              <a16:creationId xmlns:a16="http://schemas.microsoft.com/office/drawing/2014/main" id="{1BF66131-6ECD-4BB1-8A2A-0F40DA8814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212303</xdr:colOff>
      <xdr:row>35</xdr:row>
      <xdr:rowOff>78827</xdr:rowOff>
    </xdr:from>
    <xdr:to>
      <xdr:col>22</xdr:col>
      <xdr:colOff>157655</xdr:colOff>
      <xdr:row>59</xdr:row>
      <xdr:rowOff>118241</xdr:rowOff>
    </xdr:to>
    <xdr:graphicFrame macro="">
      <xdr:nvGraphicFramePr>
        <xdr:cNvPr id="6" name="Chart 5">
          <a:extLst>
            <a:ext uri="{FF2B5EF4-FFF2-40B4-BE49-F238E27FC236}">
              <a16:creationId xmlns:a16="http://schemas.microsoft.com/office/drawing/2014/main" id="{3AE99920-0ADD-4B2A-BB6B-24E482CEEC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551793</xdr:colOff>
      <xdr:row>10</xdr:row>
      <xdr:rowOff>7366</xdr:rowOff>
    </xdr:from>
    <xdr:to>
      <xdr:col>35</xdr:col>
      <xdr:colOff>450167</xdr:colOff>
      <xdr:row>29</xdr:row>
      <xdr:rowOff>26276</xdr:rowOff>
    </xdr:to>
    <xdr:graphicFrame macro="">
      <xdr:nvGraphicFramePr>
        <xdr:cNvPr id="7" name="Chart 6">
          <a:extLst>
            <a:ext uri="{FF2B5EF4-FFF2-40B4-BE49-F238E27FC236}">
              <a16:creationId xmlns:a16="http://schemas.microsoft.com/office/drawing/2014/main" id="{F1E2863D-4FFE-420F-BD62-F4C1BEB64D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1088902</xdr:colOff>
      <xdr:row>9</xdr:row>
      <xdr:rowOff>44436</xdr:rowOff>
    </xdr:from>
    <xdr:to>
      <xdr:col>11</xdr:col>
      <xdr:colOff>472964</xdr:colOff>
      <xdr:row>29</xdr:row>
      <xdr:rowOff>52551</xdr:rowOff>
    </xdr:to>
    <xdr:graphicFrame macro="">
      <xdr:nvGraphicFramePr>
        <xdr:cNvPr id="18" name="Chart 17">
          <a:extLst>
            <a:ext uri="{FF2B5EF4-FFF2-40B4-BE49-F238E27FC236}">
              <a16:creationId xmlns:a16="http://schemas.microsoft.com/office/drawing/2014/main" id="{11B55D59-64FA-49D5-BBCE-5ABB33FB12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459827</xdr:colOff>
      <xdr:row>9</xdr:row>
      <xdr:rowOff>5410</xdr:rowOff>
    </xdr:from>
    <xdr:to>
      <xdr:col>22</xdr:col>
      <xdr:colOff>223344</xdr:colOff>
      <xdr:row>29</xdr:row>
      <xdr:rowOff>52551</xdr:rowOff>
    </xdr:to>
    <xdr:graphicFrame macro="">
      <xdr:nvGraphicFramePr>
        <xdr:cNvPr id="19" name="Chart 18">
          <a:extLst>
            <a:ext uri="{FF2B5EF4-FFF2-40B4-BE49-F238E27FC236}">
              <a16:creationId xmlns:a16="http://schemas.microsoft.com/office/drawing/2014/main" id="{85AB68B4-7984-4152-83F9-29542E769F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280779</xdr:colOff>
      <xdr:row>11</xdr:row>
      <xdr:rowOff>6584</xdr:rowOff>
    </xdr:from>
    <xdr:to>
      <xdr:col>2</xdr:col>
      <xdr:colOff>260608</xdr:colOff>
      <xdr:row>17</xdr:row>
      <xdr:rowOff>160745</xdr:rowOff>
    </xdr:to>
    <mc:AlternateContent xmlns:mc="http://schemas.openxmlformats.org/markup-compatibility/2006" xmlns:a14="http://schemas.microsoft.com/office/drawing/2010/main">
      <mc:Choice Requires="a14">
        <xdr:graphicFrame macro="">
          <xdr:nvGraphicFramePr>
            <xdr:cNvPr id="20" name="Age group">
              <a:extLst>
                <a:ext uri="{FF2B5EF4-FFF2-40B4-BE49-F238E27FC236}">
                  <a16:creationId xmlns:a16="http://schemas.microsoft.com/office/drawing/2014/main" id="{12E1162C-B944-0FB3-2998-6D952C084693}"/>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280779" y="2029825"/>
              <a:ext cx="1832277" cy="12577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230439</xdr:colOff>
      <xdr:row>22</xdr:row>
      <xdr:rowOff>45891</xdr:rowOff>
    </xdr:from>
    <xdr:to>
      <xdr:col>2</xdr:col>
      <xdr:colOff>210268</xdr:colOff>
      <xdr:row>34</xdr:row>
      <xdr:rowOff>130607</xdr:rowOff>
    </xdr:to>
    <mc:AlternateContent xmlns:mc="http://schemas.openxmlformats.org/markup-compatibility/2006" xmlns:a14="http://schemas.microsoft.com/office/drawing/2010/main">
      <mc:Choice Requires="a14">
        <xdr:graphicFrame macro="">
          <xdr:nvGraphicFramePr>
            <xdr:cNvPr id="22" name="Channel ">
              <a:extLst>
                <a:ext uri="{FF2B5EF4-FFF2-40B4-BE49-F238E27FC236}">
                  <a16:creationId xmlns:a16="http://schemas.microsoft.com/office/drawing/2014/main" id="{CEB06FFC-969A-5678-AD59-E4D4FD812D3A}"/>
                </a:ext>
              </a:extLst>
            </xdr:cNvPr>
            <xdr:cNvGraphicFramePr/>
          </xdr:nvGraphicFramePr>
          <xdr:xfrm>
            <a:off x="0" y="0"/>
            <a:ext cx="0" cy="0"/>
          </xdr:xfrm>
          <a:graphic>
            <a:graphicData uri="http://schemas.microsoft.com/office/drawing/2010/slicer">
              <sle:slicer xmlns:sle="http://schemas.microsoft.com/office/drawing/2010/slicer" name="Channel "/>
            </a:graphicData>
          </a:graphic>
        </xdr:graphicFrame>
      </mc:Choice>
      <mc:Fallback xmlns="">
        <xdr:sp macro="" textlink="">
          <xdr:nvSpPr>
            <xdr:cNvPr id="0" name=""/>
            <xdr:cNvSpPr>
              <a:spLocks noTextEdit="1"/>
            </xdr:cNvSpPr>
          </xdr:nvSpPr>
          <xdr:spPr>
            <a:xfrm>
              <a:off x="230439" y="4092374"/>
              <a:ext cx="1832277" cy="22918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175815</xdr:colOff>
      <xdr:row>40</xdr:row>
      <xdr:rowOff>101783</xdr:rowOff>
    </xdr:from>
    <xdr:to>
      <xdr:col>2</xdr:col>
      <xdr:colOff>155644</xdr:colOff>
      <xdr:row>49</xdr:row>
      <xdr:rowOff>78829</xdr:rowOff>
    </xdr:to>
    <mc:AlternateContent xmlns:mc="http://schemas.openxmlformats.org/markup-compatibility/2006" xmlns:a14="http://schemas.microsoft.com/office/drawing/2010/main">
      <mc:Choice Requires="a14">
        <xdr:graphicFrame macro="">
          <xdr:nvGraphicFramePr>
            <xdr:cNvPr id="2" name="Status">
              <a:extLst>
                <a:ext uri="{FF2B5EF4-FFF2-40B4-BE49-F238E27FC236}">
                  <a16:creationId xmlns:a16="http://schemas.microsoft.com/office/drawing/2014/main" id="{054AAF34-CEEA-7D74-44CD-62DDE31663D8}"/>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75815" y="7459024"/>
              <a:ext cx="1832277" cy="16324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459829</xdr:colOff>
      <xdr:row>1</xdr:row>
      <xdr:rowOff>65689</xdr:rowOff>
    </xdr:from>
    <xdr:to>
      <xdr:col>25</xdr:col>
      <xdr:colOff>214313</xdr:colOff>
      <xdr:row>6</xdr:row>
      <xdr:rowOff>170793</xdr:rowOff>
    </xdr:to>
    <xdr:sp macro="" textlink="">
      <xdr:nvSpPr>
        <xdr:cNvPr id="3" name="Rectangle: Rounded Corners 2">
          <a:extLst>
            <a:ext uri="{FF2B5EF4-FFF2-40B4-BE49-F238E27FC236}">
              <a16:creationId xmlns:a16="http://schemas.microsoft.com/office/drawing/2014/main" id="{A64F773C-2ED2-75CD-C79C-9770B59241C5}"/>
            </a:ext>
          </a:extLst>
        </xdr:cNvPr>
        <xdr:cNvSpPr/>
      </xdr:nvSpPr>
      <xdr:spPr>
        <a:xfrm>
          <a:off x="7633139" y="249620"/>
          <a:ext cx="8819657" cy="105103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4000" kern="1200"/>
            <a:t>           SALES</a:t>
          </a:r>
          <a:r>
            <a:rPr lang="en-IN" sz="4000" kern="1200" baseline="0"/>
            <a:t> ANALYSIS DASHBOARD</a:t>
          </a:r>
          <a:endParaRPr lang="en-IN" sz="4000" kern="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45720</xdr:colOff>
      <xdr:row>5</xdr:row>
      <xdr:rowOff>118110</xdr:rowOff>
    </xdr:from>
    <xdr:to>
      <xdr:col>10</xdr:col>
      <xdr:colOff>411480</xdr:colOff>
      <xdr:row>19</xdr:row>
      <xdr:rowOff>0</xdr:rowOff>
    </xdr:to>
    <xdr:graphicFrame macro="">
      <xdr:nvGraphicFramePr>
        <xdr:cNvPr id="2" name="Chart 1">
          <a:extLst>
            <a:ext uri="{FF2B5EF4-FFF2-40B4-BE49-F238E27FC236}">
              <a16:creationId xmlns:a16="http://schemas.microsoft.com/office/drawing/2014/main" id="{64585D76-219A-758D-DEB3-B5461F37F6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297181</xdr:colOff>
      <xdr:row>7</xdr:row>
      <xdr:rowOff>19051</xdr:rowOff>
    </xdr:from>
    <xdr:to>
      <xdr:col>8</xdr:col>
      <xdr:colOff>421106</xdr:colOff>
      <xdr:row>19</xdr:row>
      <xdr:rowOff>106947</xdr:rowOff>
    </xdr:to>
    <xdr:graphicFrame macro="">
      <xdr:nvGraphicFramePr>
        <xdr:cNvPr id="2" name="Chart 1">
          <a:extLst>
            <a:ext uri="{FF2B5EF4-FFF2-40B4-BE49-F238E27FC236}">
              <a16:creationId xmlns:a16="http://schemas.microsoft.com/office/drawing/2014/main" id="{33355EC3-5114-0F58-13FE-7A437B0850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365760</xdr:colOff>
      <xdr:row>5</xdr:row>
      <xdr:rowOff>179070</xdr:rowOff>
    </xdr:from>
    <xdr:to>
      <xdr:col>11</xdr:col>
      <xdr:colOff>60960</xdr:colOff>
      <xdr:row>20</xdr:row>
      <xdr:rowOff>179070</xdr:rowOff>
    </xdr:to>
    <xdr:graphicFrame macro="">
      <xdr:nvGraphicFramePr>
        <xdr:cNvPr id="2" name="Chart 1">
          <a:extLst>
            <a:ext uri="{FF2B5EF4-FFF2-40B4-BE49-F238E27FC236}">
              <a16:creationId xmlns:a16="http://schemas.microsoft.com/office/drawing/2014/main" id="{E69FA633-DFAD-6714-DD01-4CA16C43A0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449580</xdr:colOff>
      <xdr:row>5</xdr:row>
      <xdr:rowOff>179070</xdr:rowOff>
    </xdr:from>
    <xdr:to>
      <xdr:col>11</xdr:col>
      <xdr:colOff>15240</xdr:colOff>
      <xdr:row>20</xdr:row>
      <xdr:rowOff>179070</xdr:rowOff>
    </xdr:to>
    <xdr:graphicFrame macro="">
      <xdr:nvGraphicFramePr>
        <xdr:cNvPr id="2" name="Chart 1">
          <a:extLst>
            <a:ext uri="{FF2B5EF4-FFF2-40B4-BE49-F238E27FC236}">
              <a16:creationId xmlns:a16="http://schemas.microsoft.com/office/drawing/2014/main" id="{6B65B4D9-89C6-BEEC-2E4B-2A0728C68D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190500</xdr:colOff>
      <xdr:row>5</xdr:row>
      <xdr:rowOff>179070</xdr:rowOff>
    </xdr:from>
    <xdr:to>
      <xdr:col>10</xdr:col>
      <xdr:colOff>495300</xdr:colOff>
      <xdr:row>20</xdr:row>
      <xdr:rowOff>179070</xdr:rowOff>
    </xdr:to>
    <xdr:graphicFrame macro="">
      <xdr:nvGraphicFramePr>
        <xdr:cNvPr id="2" name="Chart 1">
          <a:extLst>
            <a:ext uri="{FF2B5EF4-FFF2-40B4-BE49-F238E27FC236}">
              <a16:creationId xmlns:a16="http://schemas.microsoft.com/office/drawing/2014/main" id="{936DB97D-1FD9-19BC-57BA-A5962DF3D9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495300</xdr:colOff>
      <xdr:row>6</xdr:row>
      <xdr:rowOff>19050</xdr:rowOff>
    </xdr:from>
    <xdr:to>
      <xdr:col>11</xdr:col>
      <xdr:colOff>190500</xdr:colOff>
      <xdr:row>22</xdr:row>
      <xdr:rowOff>121920</xdr:rowOff>
    </xdr:to>
    <xdr:graphicFrame macro="">
      <xdr:nvGraphicFramePr>
        <xdr:cNvPr id="2" name="Chart 1">
          <a:extLst>
            <a:ext uri="{FF2B5EF4-FFF2-40B4-BE49-F238E27FC236}">
              <a16:creationId xmlns:a16="http://schemas.microsoft.com/office/drawing/2014/main" id="{F082BC57-2F07-A282-3396-2667FBED7A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q5327tu" refreshedDate="45639.759079398151" createdVersion="8" refreshedVersion="8" minRefreshableVersion="3" recordCount="500" xr:uid="{82112F9E-1FDF-4398-BA6E-5609BE721B37}">
  <cacheSource type="worksheet">
    <worksheetSource ref="A1:U501" sheet="Sheet1"/>
  </cacheSource>
  <cacheFields count="21">
    <cacheField name="index" numFmtId="0">
      <sharedItems containsSemiMixedTypes="0" containsString="0" containsNumber="1" containsInteger="1" minValue="1" maxValue="500"/>
    </cacheField>
    <cacheField name="Order ID" numFmtId="0">
      <sharedItems count="470">
        <s v="171-1029312-3038738"/>
        <s v="405-2183842-2225946"/>
        <s v="171-1641533-8921966"/>
        <s v="404-7490807-6300351"/>
        <s v="403-9293516-4577154"/>
        <s v="407-1298130-0368305"/>
        <s v="171-5561216-3398711"/>
        <s v="408-2935263-2935550"/>
        <s v="404-2648970-9042715"/>
        <s v="408-0265357-4939534"/>
        <s v="403-9268874-7296313"/>
        <s v="407-0442660-2736366"/>
        <s v="406-7482261-1657136"/>
        <s v="407-7039962-7080347"/>
        <s v="407-3422488-7373923"/>
        <s v="171-8974687-6745940"/>
        <s v="406-0244536-2177175"/>
        <s v="404-4376789-3345166"/>
        <s v="408-1943310-9789160"/>
        <s v="403-0950590-5005155"/>
        <s v="406-3935670-5720350"/>
        <s v="402-0398999-0011565"/>
        <s v="403-5438780-7231546"/>
        <s v="406-8343960-8137102"/>
        <s v="406-0986513-0498758"/>
        <s v="406-0947452-6044339"/>
        <s v="406-1326018-3426760"/>
        <s v="406-9281717-2212317"/>
        <s v="408-6866119-6793128"/>
        <s v="403-9400852-1350710"/>
        <s v="408-2606836-0473931"/>
        <s v="405-8481179-1130753"/>
        <s v="406-9686095-5057139"/>
        <s v="404-9033015-7527503"/>
        <s v="402-6932218-7744338"/>
        <s v="408-8796291-5026713"/>
        <s v="407-9654105-3225150"/>
        <s v="402-0637532-2672317"/>
        <s v="404-3393819-5081930"/>
        <s v="406-5673590-1054739"/>
        <s v="403-5846829-5098742"/>
        <s v="171-4087298-3807569"/>
        <s v="408-7694743-7590732"/>
        <s v="406-8068610-1108329"/>
        <s v="171-7917674-9759550"/>
        <s v="406-2709798-4585159"/>
        <s v="405-4213846-6141157"/>
        <s v="407-7381557-9088310"/>
        <s v="403-0817885-3061963"/>
        <s v="171-2439278-5433152"/>
        <s v="405-8874360-4913961"/>
        <s v="408-4675134-5301129"/>
        <s v="402-9907523-6175562"/>
        <s v="407-7643005-7856329"/>
        <s v="407-0381223-7065145"/>
        <s v="407-8538186-6616316"/>
        <s v="403-1785530-0119510"/>
        <s v="403-0824767-1871567"/>
        <s v="404-8169153-4411563"/>
        <s v="406-5169174-3536336"/>
        <s v="402-2130722-4734768"/>
        <s v="404-8399604-8880365"/>
        <s v="403-8213196-3804353"/>
        <s v="408-3286680-0659521"/>
        <s v="403-6014983-8111514"/>
        <s v="403-6950860-5590722"/>
        <s v="406-7030051-2742704"/>
        <s v="404-6041386-2803516"/>
        <s v="404-7958450-6860328"/>
        <s v="408-7814128-2203552"/>
        <s v="403-9793483-6877106"/>
        <s v="402-5297818-3665137"/>
        <s v="171-2070545-3786767"/>
        <s v="406-1756314-4546723"/>
        <s v="404-8786932-9447520"/>
        <s v="408-8573929-1921943"/>
        <s v="407-8980704-1408352"/>
        <s v="171-2516658-6849136"/>
        <s v="404-0105497-2446747"/>
        <s v="406-6468339-1490707"/>
        <s v="402-6702100-7257107"/>
        <s v="404-6243782-8199521"/>
        <s v="403-3641651-0348348"/>
        <s v="402-7662369-2719545"/>
        <s v="403-8575376-3341124"/>
        <s v="403-7384618-1017125"/>
        <s v="403-3542194-2527546"/>
        <s v="405-6859790-7125127"/>
        <s v="403-0347306-1283554"/>
        <s v="406-7048232-6973930"/>
        <s v="404-5516090-4385135"/>
        <s v="403-0294848-6612317"/>
        <s v="408-6522716-9753142"/>
        <s v="408-3094141-6564325"/>
        <s v="405-8966819-1579535"/>
        <s v="404-2716293-0209115"/>
        <s v="403-9848998-6793100"/>
        <s v="171-6592212-4665122"/>
        <s v="404-5467416-2849910"/>
        <s v="408-1265802-4542716"/>
        <s v="171-9585512-1214755"/>
        <s v="405-6513430-0509918"/>
        <s v="406-7694216-8034754"/>
        <s v="408-5911668-5550717"/>
        <s v="404-5364170-6523532"/>
        <s v="405-3614770-5449966"/>
        <s v="404-1246579-1197122"/>
        <s v="406-6695683-9996343"/>
        <s v="404-1994186-3865941"/>
        <s v="404-0172471-1609129"/>
        <s v="406-0681598-4591519"/>
        <s v="407-1388772-0703516"/>
        <s v="408-3131740-5067529"/>
        <s v="402-5496750-0331528"/>
        <s v="403-0816846-6852364"/>
        <s v="408-0278400-0572330"/>
        <s v="403-8079606-6799503"/>
        <s v="171-4636514-5082740"/>
        <s v="406-9847734-4402766"/>
        <s v="403-8860022-0290733"/>
        <s v="408-1669205-3638714"/>
        <s v="406-6737238-3993139"/>
        <s v="402-9605076-2885164"/>
        <s v="406-9542566-5579564"/>
        <s v="408-1540604-8952365"/>
        <s v="405-9367631-7902714"/>
        <s v="403-0595996-9383507"/>
        <s v="407-8256896-7645127"/>
        <s v="407-1064158-5677135"/>
        <s v="407-2727693-8699567"/>
        <s v="171-6844452-3288337"/>
        <s v="171-6908439-1987505"/>
        <s v="406-9626742-4153157"/>
        <s v="403-9383537-0791567"/>
        <s v="403-6048785-9857964"/>
        <s v="402-1040945-8225167"/>
        <s v="171-8224545-5941925"/>
        <s v="405-8391201-0161964"/>
        <s v="406-2036568-3507558"/>
        <s v="407-0131231-1980322"/>
        <s v="402-5387048-4695525"/>
        <s v="402-4700322-7377926"/>
        <s v="405-4774074-9942741"/>
        <s v="408-4236224-6705913"/>
        <s v="402-9698056-3215551"/>
        <s v="404-1092399-0229128"/>
        <s v="408-1867708-9856317"/>
        <s v="402-7163849-6357160"/>
        <s v="408-7372776-3077164"/>
        <s v="405-7757271-3277914"/>
        <s v="407-6304030-7294757"/>
        <s v="408-7790665-4334734"/>
        <s v="407-5595686-6100341"/>
        <s v="405-8251665-3225166"/>
        <s v="171-7054852-3448331"/>
        <s v="403-1132538-4037168"/>
        <s v="402-2642921-6231538"/>
        <s v="406-6293095-0239521"/>
        <s v="402-2438137-5393935"/>
        <s v="407-6539984-2399543"/>
        <s v="403-4740407-5307521"/>
        <s v="408-9159866-0466729"/>
        <s v="403-1619866-3571523"/>
        <s v="406-6502399-8558757"/>
        <s v="408-7238770-6140358"/>
        <s v="407-1376871-0295557"/>
        <s v="408-8257154-7073948"/>
        <s v="404-4145340-2637920"/>
        <s v="405-9073647-9045956"/>
        <s v="408-8882909-7090727"/>
        <s v="405-9353236-5655530"/>
        <s v="404-8519920-6090711"/>
        <s v="408-9860710-2994745"/>
        <s v="407-9474390-3484334"/>
        <s v="407-5085571-9113956"/>
        <s v="405-9457709-1221161"/>
        <s v="171-2746120-7458740"/>
        <s v="403-1878389-1237106"/>
        <s v="403-0476685-3465137"/>
        <s v="171-1845045-0161128"/>
        <s v="404-9933073-6187548"/>
        <s v="404-5497347-2324338"/>
        <s v="408-7912532-3769108"/>
        <s v="171-9766258-8979520"/>
        <s v="406-1473140-7914743"/>
        <s v="403-0524091-8412339"/>
        <s v="402-6280655-6962731"/>
        <s v="405-1920070-1571501"/>
        <s v="406-2265901-9858750"/>
        <s v="406-0476593-3693958"/>
        <s v="171-8490583-2352307"/>
        <s v="404-5716384-0233143"/>
        <s v="404-5226206-1753945"/>
        <s v="405-3951365-4622755"/>
        <s v="403-2485702-8968337"/>
        <s v="404-5716802-5805922"/>
        <s v="408-8120045-5093125"/>
        <s v="408-7328394-2683533"/>
        <s v="406-6875530-0340315"/>
        <s v="171-3453298-1736319"/>
        <s v="406-6898340-9370767"/>
        <s v="171-9867216-3827533"/>
        <s v="407-5042032-5902761"/>
        <s v="402-0063406-6968362"/>
        <s v="404-8307667-6071518"/>
        <s v="403-7968627-6588328"/>
        <s v="408-5521742-2526737"/>
        <s v="171-5834744-7793919"/>
        <s v="408-7465655-2417933"/>
        <s v="403-3665568-5477149"/>
        <s v="405-7420219-7316315"/>
        <s v="406-5160745-8578760"/>
        <s v="408-8985896-3094744"/>
        <s v="404-9796800-6627547"/>
        <s v="171-5617430-3197928"/>
        <s v="402-8714035-8722711"/>
        <s v="404-1798937-4461134"/>
        <s v="404-2448060-6133124"/>
        <s v="403-3863417-2662702"/>
        <s v="405-0282991-3215561"/>
        <s v="405-2276390-9797969"/>
        <s v="404-0089951-1037143"/>
        <s v="407-2696952-4496353"/>
        <s v="406-9622079-6413136"/>
        <s v="407-8773331-0580350"/>
        <s v="402-1035887-0881935"/>
        <s v="407-8863009-7029160"/>
        <s v="407-5771983-6473156"/>
        <s v="171-0442536-7993105"/>
        <s v="406-5850336-2669159"/>
        <s v="404-7926847-6820357"/>
        <s v="407-1525291-4033115"/>
        <s v="402-4283278-7350709"/>
        <s v="408-4667355-3438769"/>
        <s v="407-0085101-4310729"/>
        <s v="405-4215381-1387550"/>
        <s v="402-8558087-9373934"/>
        <s v="171-5827792-5989157"/>
        <s v="404-6723060-3710716"/>
        <s v="407-2944135-5841949"/>
        <s v="403-5156440-5557142"/>
        <s v="171-0228693-4451506"/>
        <s v="404-2147583-0438768"/>
        <s v="403-6048700-0847561"/>
        <s v="402-6722174-1193131"/>
        <s v="403-9624470-3476324"/>
        <s v="406-8164407-2451567"/>
        <s v="406-9640916-4101160"/>
        <s v="404-0915050-8994707"/>
        <s v="408-9285338-0178748"/>
        <s v="406-0644445-0198740"/>
        <s v="406-4997330-6723506"/>
        <s v="406-3048145-0469117"/>
        <s v="407-7168499-5342708"/>
        <s v="406-3180908-1826707"/>
        <s v="406-2286700-9196347"/>
        <s v="402-3305763-7175509"/>
        <s v="171-5676727-5195556"/>
        <s v="406-8302065-7086738"/>
        <s v="404-7098912-5234706"/>
        <s v="407-3848348-8301958"/>
        <s v="405-9613429-2310750"/>
        <s v="403-2921633-1318754"/>
        <s v="402-1713822-0853144"/>
        <s v="402-9822747-1695509"/>
        <s v="406-6548679-2663552"/>
        <s v="404-2406097-0070722"/>
        <s v="171-9919199-2172366"/>
        <s v="407-8024399-9735535"/>
        <s v="407-7721497-0677130"/>
        <s v="404-5590210-3310736"/>
        <s v="405-5326871-4946749"/>
        <s v="403-0490720-7265113"/>
        <s v="408-0391103-2451522"/>
        <s v="406-8905689-1231505"/>
        <s v="406-4720373-1796308"/>
        <s v="171-0767351-4049960"/>
        <s v="406-8967945-9865112"/>
        <s v="406-5675757-8121123"/>
        <s v="404-8218066-2747520"/>
        <s v="406-0529992-7047502"/>
        <s v="402-6630432-1486758"/>
        <s v="402-2194113-9960330"/>
        <s v="408-7856161-4027511"/>
        <s v="406-0781206-8987568"/>
        <s v="402-7780555-9142724"/>
        <s v="406-6047509-9643544"/>
        <s v="404-6615959-0723530"/>
        <s v="407-4084518-2229124"/>
        <s v="171-2902438-9165910"/>
        <s v="404-6082959-9813962"/>
        <s v="403-0608880-2574737"/>
        <s v="402-5815426-9929904"/>
        <s v="408-4983896-0694703"/>
        <s v="405-0249073-8317935"/>
        <s v="171-0296282-8433917"/>
        <s v="171-1853947-2973900"/>
        <s v="405-4651921-1784303"/>
        <s v="408-6987211-8854766"/>
        <s v="407-4835989-5602707"/>
        <s v="403-9124078-0215546"/>
        <s v="402-1781950-2669162"/>
        <s v="402-3695347-2013126"/>
        <s v="408-2332327-0487560"/>
        <s v="403-6393323-6741142"/>
        <s v="407-1741029-5266753"/>
        <s v="403-9462001-4407543"/>
        <s v="403-6561746-7889157"/>
        <s v="406-8231592-9325919"/>
        <s v="406-1813868-8437102"/>
        <s v="406-5627675-2622734"/>
        <s v="407-2239856-6606703"/>
        <s v="171-7546685-6644333"/>
        <s v="406-3017458-9363561"/>
        <s v="405-5708054-7423510"/>
        <s v="402-9342662-5811521"/>
        <s v="405-9584565-3810723"/>
        <s v="404-0229964-5801945"/>
        <s v="171-2567899-3847556"/>
        <s v="408-3120227-6994715"/>
        <s v="402-1162355-7211525"/>
        <s v="408-2844001-0981151"/>
        <s v="402-1796640-7014716"/>
        <s v="171-0223976-9461113"/>
        <s v="404-8085873-0181948"/>
        <s v="407-7767130-4281167"/>
        <s v="404-2118526-2790752"/>
        <s v="402-7688970-4239508"/>
        <s v="406-3678042-9067560"/>
        <s v="406-4725061-4210743"/>
        <s v="408-8125364-5064333"/>
        <s v="407-7787158-3304334"/>
        <s v="402-1559586-4174756"/>
        <s v="407-4277775-0428332"/>
        <s v="404-8238226-8953914"/>
        <s v="404-3874867-5497948"/>
        <s v="403-9065362-7267545"/>
        <s v="408-4405714-0789902"/>
        <s v="403-1957132-0346731"/>
        <s v="406-8630007-6024339"/>
        <s v="406-2849866-2096350"/>
        <s v="407-8910046-5091542"/>
        <s v="171-3946363-9695506"/>
        <s v="406-8490644-0317143"/>
        <s v="406-0017510-2532368"/>
        <s v="403-1607946-0444316"/>
        <s v="408-4402120-6747556"/>
        <s v="171-6741005-1801114"/>
        <s v="404-7396160-3109963"/>
        <s v="404-9872468-1444314"/>
        <s v="404-6685775-1613117"/>
        <s v="404-2742059-8824359"/>
        <s v="406-0431359-8413934"/>
        <s v="405-2254374-5147557"/>
        <s v="407-2506744-5951526"/>
        <s v="402-0225967-3261167"/>
        <s v="405-9746730-8113940"/>
        <s v="406-2994704-8893164"/>
        <s v="402-4768183-2277151"/>
        <s v="404-5358164-6149103"/>
        <s v="171-8201125-9962754"/>
        <s v="408-6455153-3669106"/>
        <s v="406-6936302-2339562"/>
        <s v="402-9117771-0156352"/>
        <s v="402-3176719-0844359"/>
        <s v="404-5627495-7389162"/>
        <s v="171-8666099-9479515"/>
        <s v="171-2950631-8351558"/>
        <s v="171-2273061-9777923"/>
        <s v="408-5272502-9527553"/>
        <s v="404-3639245-2253157"/>
        <s v="406-5199868-7786757"/>
        <s v="408-2633521-9125911"/>
        <s v="406-3204932-9448315"/>
        <s v="405-8846329-1473130"/>
        <s v="408-5669660-2079503"/>
        <s v="408-3743867-9908301"/>
        <s v="402-8790622-7591520"/>
        <s v="404-6016873-4061920"/>
        <s v="408-4515678-2038716"/>
        <s v="407-0206214-9199520"/>
        <s v="402-9158142-1673135"/>
        <s v="402-6580211-9975502"/>
        <s v="407-8484605-5225931"/>
        <s v="407-7905996-4330721"/>
        <s v="404-3907505-1541107"/>
        <s v="405-2722190-1193960"/>
        <s v="405-0418007-4920325"/>
        <s v="404-5462211-6965126"/>
        <s v="407-2928531-4669118"/>
        <s v="405-7292810-2395534"/>
        <s v="403-9326035-9206751"/>
        <s v="171-6812698-7999567"/>
        <s v="406-7886687-0751556"/>
        <s v="408-3456962-9764315"/>
        <s v="404-0411709-7385150"/>
        <s v="407-1344787-9871507"/>
        <s v="171-2659259-1404303"/>
        <s v="171-0305106-2384363"/>
        <s v="408-5678500-0253935"/>
        <s v="408-3697381-1299504"/>
        <s v="402-8129717-4838741"/>
        <s v="405-3833087-4361140"/>
        <s v="171-1274138-4366747"/>
        <s v="402-9198525-9884330"/>
        <s v="405-7457952-1411503"/>
        <s v="171-7699990-1206737"/>
        <s v="407-6424721-8534711"/>
        <s v="406-2944289-9780307"/>
        <s v="407-2792923-9568332"/>
        <s v="403-3320475-3277105"/>
        <s v="408-8953982-1101145"/>
        <s v="171-6114234-9173936"/>
        <s v="406-5161481-7949123"/>
        <s v="171-3592356-2844355"/>
        <s v="405-2156012-1676332"/>
        <s v="407-7763289-2889162"/>
        <s v="405-4103369-1897153"/>
        <s v="402-0443362-1827532"/>
        <s v="407-6267284-3340319"/>
        <s v="403-4684341-9100316"/>
        <s v="405-6359794-8845948"/>
        <s v="404-0585668-7605924"/>
        <s v="405-5140252-2700363"/>
        <s v="405-5694760-3734737"/>
        <s v="403-0823948-7106755"/>
        <s v="403-8869312-5542720"/>
        <s v="171-0395605-4197937"/>
        <s v="406-6399089-3723519"/>
        <s v="405-3884074-1912342"/>
        <s v="403-7035656-8372302"/>
        <s v="406-1229439-6357914"/>
        <s v="403-4947593-1372365"/>
        <s v="402-4491188-7124367"/>
        <s v="407-1775998-6454709"/>
        <s v="408-8876998-9810704"/>
        <s v="406-0216823-6545905"/>
        <s v="406-1863792-6381102"/>
        <s v="171-1002340-4588349"/>
        <s v="403-2216196-8989933"/>
        <s v="408-4300165-9396326"/>
        <s v="406-8400190-2999545"/>
        <s v="405-9113248-9314745"/>
        <s v="402-5520338-9778758"/>
        <s v="171-5510344-6923543"/>
        <s v="407-0648743-0725138"/>
        <s v="171-4525940-0891507"/>
        <s v="171-5487299-6205113"/>
        <s v="171-3760677-1367533"/>
        <s v="408-3086922-1029106"/>
        <s v="402-4283216-6574726"/>
        <s v="408-0263159-4320328"/>
        <s v="406-2735063-3679501"/>
        <s v="406-1908556-1071530"/>
        <s v="406-0263726-5575551"/>
        <s v="403-0828016-0451506"/>
        <s v="403-3510246-5512302"/>
        <s v="403-1562996-3132350"/>
        <s v="402-1412370-9685169"/>
        <s v="403-0195090-0359513"/>
        <s v="408-4805720-2828314"/>
        <s v="408-1482595-9961958"/>
        <s v="404-0561569-5414723"/>
        <s v="404-9913700-4902721"/>
        <s v="404-6038553-2708307"/>
        <s v="407-3491457-0963526"/>
        <s v="171-9395757-8658715"/>
        <s v="171-5763184-9158761"/>
        <s v="404-3307096-8985128"/>
        <s v="402-1646848-7925135"/>
      </sharedItems>
    </cacheField>
    <cacheField name="Cust ID" numFmtId="0">
      <sharedItems containsSemiMixedTypes="0" containsString="0" containsNumber="1" containsInteger="1" minValue="17510" maxValue="9933073"/>
    </cacheField>
    <cacheField name="Gender" numFmtId="0">
      <sharedItems count="2">
        <s v="Women"/>
        <s v="Men"/>
      </sharedItems>
    </cacheField>
    <cacheField name="Age+F30F2E1:F43E1:F36E1E1:F19" numFmtId="0">
      <sharedItems containsSemiMixedTypes="0" containsString="0" containsNumber="1" containsInteger="1" minValue="18" maxValue="78"/>
    </cacheField>
    <cacheField name="Age group" numFmtId="0">
      <sharedItems count="3">
        <s v="Adult"/>
        <s v="Teenager"/>
        <s v="Senior"/>
      </sharedItems>
    </cacheField>
    <cacheField name="Date" numFmtId="14">
      <sharedItems containsSemiMixedTypes="0" containsNonDate="0" containsDate="1" containsString="0" minDate="2022-01-12T00:00:00" maxDate="2022-12-13T00:00:00"/>
    </cacheField>
    <cacheField name="Month" numFmtId="14">
      <sharedItems containsNonDate="0" count="12">
        <s v="Jan"/>
        <s v="Feb"/>
        <s v="Mar"/>
        <s v="Apr"/>
        <s v="May"/>
        <s v="Jun"/>
        <s v="Jul"/>
        <s v="Aug"/>
        <s v="Sep"/>
        <s v="Oct"/>
        <s v="Nov"/>
        <s v="Dec"/>
      </sharedItems>
    </cacheField>
    <cacheField name="Status" numFmtId="0">
      <sharedItems count="4">
        <s v="Delivered"/>
        <s v="Refunded"/>
        <s v="Cancelled"/>
        <s v="Returned"/>
      </sharedItems>
    </cacheField>
    <cacheField name="Channel " numFmtId="0">
      <sharedItems count="7">
        <s v="Myntra"/>
        <s v="Ajio"/>
        <s v="Amazon"/>
        <s v="Flipkart"/>
        <s v="Meesho"/>
        <s v="Others"/>
        <s v="Nalli"/>
      </sharedItems>
    </cacheField>
    <cacheField name="SKU" numFmtId="0">
      <sharedItems/>
    </cacheField>
    <cacheField name="Category" numFmtId="0">
      <sharedItems count="7">
        <s v="kurta"/>
        <s v="Set"/>
        <s v="Western Dress"/>
        <s v="Top"/>
        <s v="Saree"/>
        <s v="Blouse"/>
        <s v="Ethnic Dress"/>
      </sharedItems>
    </cacheField>
    <cacheField name="Size" numFmtId="0">
      <sharedItems/>
    </cacheField>
    <cacheField name="Qty" numFmtId="0">
      <sharedItems containsSemiMixedTypes="0" containsString="0" containsNumber="1" containsInteger="1" minValue="1" maxValue="1"/>
    </cacheField>
    <cacheField name="currency" numFmtId="0">
      <sharedItems/>
    </cacheField>
    <cacheField name="Amount" numFmtId="0">
      <sharedItems containsSemiMixedTypes="0" containsString="0" containsNumber="1" containsInteger="1" minValue="292" maxValue="1523" count="238">
        <n v="376"/>
        <n v="1449"/>
        <n v="453"/>
        <n v="729"/>
        <n v="544"/>
        <n v="735"/>
        <n v="435"/>
        <n v="385"/>
        <n v="771"/>
        <n v="517"/>
        <n v="399"/>
        <n v="786"/>
        <n v="911"/>
        <n v="967"/>
        <n v="523"/>
        <n v="1115"/>
        <n v="563"/>
        <n v="473"/>
        <n v="545"/>
        <n v="1164"/>
        <n v="743"/>
        <n v="575"/>
        <n v="788"/>
        <n v="612"/>
        <n v="533"/>
        <n v="484"/>
        <n v="759"/>
        <n v="715"/>
        <n v="885"/>
        <n v="301"/>
        <n v="1238"/>
        <n v="856"/>
        <n v="650"/>
        <n v="449"/>
        <n v="969"/>
        <n v="599"/>
        <n v="648"/>
        <n v="999"/>
        <n v="833"/>
        <n v="487"/>
        <n v="292"/>
        <n v="558"/>
        <n v="664"/>
        <n v="1112"/>
        <n v="540"/>
        <n v="698"/>
        <n v="507"/>
        <n v="916"/>
        <n v="737"/>
        <n v="988"/>
        <n v="633"/>
        <n v="899"/>
        <n v="764"/>
        <n v="688"/>
        <n v="363"/>
        <n v="667"/>
        <n v="685"/>
        <n v="852"/>
        <n v="1075"/>
        <n v="1072"/>
        <n v="702"/>
        <n v="476"/>
        <n v="597"/>
        <n v="801"/>
        <n v="481"/>
        <n v="595"/>
        <n v="458"/>
        <n v="345"/>
        <n v="382"/>
        <n v="1036"/>
        <n v="322"/>
        <n v="573"/>
        <n v="1163"/>
        <n v="429"/>
        <n v="471"/>
        <n v="307"/>
        <n v="631"/>
        <n v="427"/>
        <n v="855"/>
        <n v="472"/>
        <n v="790"/>
        <n v="646"/>
        <n v="493"/>
        <n v="1043"/>
        <n v="518"/>
        <n v="625"/>
        <n v="499"/>
        <n v="321"/>
        <n v="845"/>
        <n v="358"/>
        <n v="692"/>
        <n v="1099"/>
        <n v="1033"/>
        <n v="1186"/>
        <n v="1258"/>
        <n v="459"/>
        <n v="468"/>
        <n v="475"/>
        <n v="614"/>
        <n v="1173"/>
        <n v="359"/>
        <n v="927"/>
        <n v="424"/>
        <n v="825"/>
        <n v="497"/>
        <n v="319"/>
        <n v="365"/>
        <n v="525"/>
        <n v="323"/>
        <n v="1137"/>
        <n v="582"/>
        <n v="1083"/>
        <n v="696"/>
        <n v="842"/>
        <n v="1229"/>
        <n v="1442"/>
        <n v="362"/>
        <n v="1299"/>
        <n v="561"/>
        <n v="446"/>
        <n v="882"/>
        <n v="1125"/>
        <n v="690"/>
        <n v="495"/>
        <n v="422"/>
        <n v="464"/>
        <n v="1268"/>
        <n v="635"/>
        <n v="342"/>
        <n v="630"/>
        <n v="574"/>
        <n v="579"/>
        <n v="417"/>
        <n v="655"/>
        <n v="568"/>
        <n v="1176"/>
        <n v="1098"/>
        <n v="356"/>
        <n v="1093"/>
        <n v="368"/>
        <n v="744"/>
        <n v="721"/>
        <n v="479"/>
        <n v="589"/>
        <n v="811"/>
        <n v="547"/>
        <n v="474"/>
        <n v="654"/>
        <n v="606"/>
        <n v="684"/>
        <n v="542"/>
        <n v="560"/>
        <n v="1039"/>
        <n v="346"/>
        <n v="857"/>
        <n v="659"/>
        <n v="647"/>
        <n v="318"/>
        <n v="360"/>
        <n v="909"/>
        <n v="792"/>
        <n v="725"/>
        <n v="565"/>
        <n v="501"/>
        <n v="333"/>
        <n v="1085"/>
        <n v="666"/>
        <n v="329"/>
        <n v="352"/>
        <n v="627"/>
        <n v="1149"/>
        <n v="665"/>
        <n v="1249"/>
        <n v="877"/>
        <n v="699"/>
        <n v="1111"/>
        <n v="680"/>
        <n v="432"/>
        <n v="832"/>
        <n v="486"/>
        <n v="888"/>
        <n v="461"/>
        <n v="799"/>
        <n v="478"/>
        <n v="641"/>
        <n v="950"/>
        <n v="529"/>
        <n v="683"/>
        <n v="791"/>
        <n v="763"/>
        <n v="672"/>
        <n v="726"/>
        <n v="534"/>
        <n v="657"/>
        <n v="1319"/>
        <n v="452"/>
        <n v="607"/>
        <n v="437"/>
        <n v="1065"/>
        <n v="353"/>
        <n v="968"/>
        <n v="1523"/>
        <n v="613"/>
        <n v="426"/>
        <n v="704"/>
        <n v="469"/>
        <n v="1126"/>
        <n v="824"/>
        <n v="441"/>
        <n v="837"/>
        <n v="383"/>
        <n v="751"/>
        <n v="787"/>
        <n v="521"/>
        <n v="850"/>
        <n v="940"/>
        <n v="747"/>
        <n v="985"/>
        <n v="1122"/>
        <n v="1205"/>
        <n v="316"/>
        <n v="1199"/>
        <n v="569"/>
        <n v="776"/>
        <n v="653"/>
        <n v="583"/>
        <n v="548"/>
        <n v="898"/>
        <n v="442"/>
        <n v="835"/>
        <n v="315"/>
        <n v="636"/>
        <n v="1068"/>
        <n v="958"/>
        <n v="1018"/>
        <n v="693"/>
        <n v="375"/>
        <n v="956"/>
      </sharedItems>
    </cacheField>
    <cacheField name="ship-city" numFmtId="0">
      <sharedItems/>
    </cacheField>
    <cacheField name="ship-state" numFmtId="0">
      <sharedItems count="32">
        <s v="PUNJAB"/>
        <s v="HARYANA"/>
        <s v="WEST BENGAL"/>
        <s v="TAMIL NADU"/>
        <s v="MAHARASHTRA"/>
        <s v="KARNATAKA"/>
        <s v="ANDHRA PRADESH"/>
        <s v="KERALA"/>
        <s v="ASSAM"/>
        <s v="TELANGANA"/>
        <s v="DELHI"/>
        <s v="ODISHA"/>
        <s v="RAJASTHAN"/>
        <s v="UTTAR PRADESH"/>
        <s v="MADHYA PRADESH"/>
        <s v="UTTARAKHAND"/>
        <s v="ANDAMAN &amp; NICOBAR "/>
        <s v="GUJARAT"/>
        <s v="CHANDIGARH"/>
        <s v="JHARKHAND"/>
        <s v="BIHAR"/>
        <s v="HIMACHAL PRADESH"/>
        <s v="PUDUCHERRY"/>
        <s v="DADRA AND NAGAR"/>
        <s v="SIKKIM"/>
        <s v="GOA"/>
        <s v="ARUNACHAL PRADESH"/>
        <s v="MANIPUR"/>
        <s v="JAMMU &amp; KASHMIR"/>
        <s v="TRIPURA"/>
        <s v="New Delhi"/>
        <s v="CHHATTISGARH"/>
      </sharedItems>
    </cacheField>
    <cacheField name="ship-postal-code" numFmtId="0">
      <sharedItems containsSemiMixedTypes="0" containsString="0" containsNumber="1" containsInteger="1" minValue="110003" maxValue="854105"/>
    </cacheField>
    <cacheField name="ship-country" numFmtId="0">
      <sharedItems/>
    </cacheField>
    <cacheField name="B2B" numFmtId="0">
      <sharedItems/>
    </cacheField>
  </cacheFields>
  <extLst>
    <ext xmlns:x14="http://schemas.microsoft.com/office/spreadsheetml/2009/9/main" uri="{725AE2AE-9491-48be-B2B4-4EB974FC3084}">
      <x14:pivotCacheDefinition pivotCacheId="2383415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n v="1"/>
    <x v="0"/>
    <n v="1029312"/>
    <x v="0"/>
    <n v="44"/>
    <x v="0"/>
    <d v="2022-01-12T00:00:00"/>
    <x v="0"/>
    <x v="0"/>
    <x v="0"/>
    <s v="JNE1233-BLUE-KR-031-XXL"/>
    <x v="0"/>
    <s v="XXL"/>
    <n v="1"/>
    <s v="INR"/>
    <x v="0"/>
    <s v="MOHALI"/>
    <x v="0"/>
    <n v="140301"/>
    <s v="IN"/>
    <b v="0"/>
  </r>
  <r>
    <n v="2"/>
    <x v="1"/>
    <n v="2183842"/>
    <x v="0"/>
    <n v="29"/>
    <x v="1"/>
    <d v="2022-01-12T00:00:00"/>
    <x v="0"/>
    <x v="0"/>
    <x v="1"/>
    <s v="SET414-KR-NP-L"/>
    <x v="1"/>
    <s v="L"/>
    <n v="1"/>
    <s v="INR"/>
    <x v="1"/>
    <s v="GURUGRAM"/>
    <x v="1"/>
    <n v="122002"/>
    <s v="IN"/>
    <b v="0"/>
  </r>
  <r>
    <n v="3"/>
    <x v="2"/>
    <n v="1641533"/>
    <x v="0"/>
    <n v="67"/>
    <x v="2"/>
    <d v="2022-01-12T00:00:00"/>
    <x v="0"/>
    <x v="0"/>
    <x v="0"/>
    <s v="SET261-KR-PP-S"/>
    <x v="1"/>
    <s v="S"/>
    <n v="1"/>
    <s v="INR"/>
    <x v="2"/>
    <s v="KOLKATA"/>
    <x v="2"/>
    <n v="700029"/>
    <s v="IN"/>
    <b v="0"/>
  </r>
  <r>
    <n v="4"/>
    <x v="3"/>
    <n v="7490807"/>
    <x v="0"/>
    <n v="20"/>
    <x v="1"/>
    <d v="2022-01-12T00:00:00"/>
    <x v="0"/>
    <x v="0"/>
    <x v="2"/>
    <s v="SET110-KR-PP-M"/>
    <x v="1"/>
    <s v="M"/>
    <n v="1"/>
    <s v="INR"/>
    <x v="3"/>
    <s v="THANJAVUR"/>
    <x v="3"/>
    <n v="613007"/>
    <s v="IN"/>
    <b v="0"/>
  </r>
  <r>
    <n v="5"/>
    <x v="4"/>
    <n v="9293516"/>
    <x v="0"/>
    <n v="62"/>
    <x v="2"/>
    <d v="2022-01-12T00:00:00"/>
    <x v="0"/>
    <x v="0"/>
    <x v="0"/>
    <s v="JNE2294-KR-A-XXL"/>
    <x v="0"/>
    <s v="XXL"/>
    <n v="1"/>
    <s v="INR"/>
    <x v="4"/>
    <s v="GURUGRAM"/>
    <x v="1"/>
    <n v="122001"/>
    <s v="IN"/>
    <b v="0"/>
  </r>
  <r>
    <n v="6"/>
    <x v="5"/>
    <n v="1298130"/>
    <x v="1"/>
    <n v="49"/>
    <x v="0"/>
    <d v="2022-01-12T00:00:00"/>
    <x v="0"/>
    <x v="0"/>
    <x v="3"/>
    <s v="JNE3797-KR-XXL"/>
    <x v="2"/>
    <s v="XXL"/>
    <n v="1"/>
    <s v="INR"/>
    <x v="5"/>
    <s v="SANGLI MIRAJ KUPWAD"/>
    <x v="4"/>
    <n v="416436"/>
    <s v="IN"/>
    <b v="0"/>
  </r>
  <r>
    <n v="7"/>
    <x v="5"/>
    <n v="1298130"/>
    <x v="0"/>
    <n v="23"/>
    <x v="1"/>
    <d v="2022-01-12T00:00:00"/>
    <x v="0"/>
    <x v="0"/>
    <x v="4"/>
    <s v="JNE3801-KR-XXL"/>
    <x v="0"/>
    <s v="XXL"/>
    <n v="1"/>
    <s v="INR"/>
    <x v="5"/>
    <s v="BENGALURU"/>
    <x v="5"/>
    <n v="560029"/>
    <s v="IN"/>
    <b v="0"/>
  </r>
  <r>
    <n v="8"/>
    <x v="6"/>
    <n v="5561216"/>
    <x v="0"/>
    <n v="70"/>
    <x v="2"/>
    <d v="2022-01-12T00:00:00"/>
    <x v="0"/>
    <x v="0"/>
    <x v="5"/>
    <s v="JNE3405-KR-M"/>
    <x v="0"/>
    <s v="M"/>
    <n v="1"/>
    <s v="INR"/>
    <x v="6"/>
    <s v="GURUGRAM"/>
    <x v="1"/>
    <n v="122001"/>
    <s v="IN"/>
    <b v="0"/>
  </r>
  <r>
    <n v="9"/>
    <x v="7"/>
    <n v="2935263"/>
    <x v="0"/>
    <n v="75"/>
    <x v="2"/>
    <d v="2022-01-12T00:00:00"/>
    <x v="0"/>
    <x v="0"/>
    <x v="2"/>
    <s v="JNE3474-KR-E-XL"/>
    <x v="0"/>
    <s v="XL"/>
    <n v="1"/>
    <s v="INR"/>
    <x v="7"/>
    <s v="BENGALURU"/>
    <x v="5"/>
    <n v="562149"/>
    <s v="IN"/>
    <b v="0"/>
  </r>
  <r>
    <n v="10"/>
    <x v="8"/>
    <n v="2648970"/>
    <x v="0"/>
    <n v="43"/>
    <x v="0"/>
    <d v="2022-01-12T00:00:00"/>
    <x v="0"/>
    <x v="0"/>
    <x v="0"/>
    <s v="JNE3466-KR-L"/>
    <x v="0"/>
    <s v="L"/>
    <n v="1"/>
    <s v="INR"/>
    <x v="8"/>
    <s v="VIJAYAWADA"/>
    <x v="6"/>
    <n v="520002"/>
    <s v="IN"/>
    <b v="0"/>
  </r>
  <r>
    <n v="11"/>
    <x v="8"/>
    <n v="2648970"/>
    <x v="0"/>
    <n v="76"/>
    <x v="2"/>
    <d v="2022-01-12T00:00:00"/>
    <x v="0"/>
    <x v="0"/>
    <x v="2"/>
    <s v="JNE3795-KR-S"/>
    <x v="0"/>
    <s v="S"/>
    <n v="1"/>
    <s v="INR"/>
    <x v="9"/>
    <s v="THIRUVANANTHAPURAM"/>
    <x v="7"/>
    <n v="695018"/>
    <s v="IN"/>
    <b v="0"/>
  </r>
  <r>
    <n v="12"/>
    <x v="8"/>
    <n v="2648970"/>
    <x v="0"/>
    <n v="45"/>
    <x v="0"/>
    <d v="2022-01-12T00:00:00"/>
    <x v="0"/>
    <x v="0"/>
    <x v="0"/>
    <s v="J0181-TP-M"/>
    <x v="3"/>
    <s v="M"/>
    <n v="1"/>
    <s v="INR"/>
    <x v="10"/>
    <s v="ARAKONAM"/>
    <x v="3"/>
    <n v="631003"/>
    <s v="IN"/>
    <b v="0"/>
  </r>
  <r>
    <n v="13"/>
    <x v="9"/>
    <n v="265357"/>
    <x v="0"/>
    <n v="18"/>
    <x v="1"/>
    <d v="2022-01-12T00:00:00"/>
    <x v="0"/>
    <x v="0"/>
    <x v="2"/>
    <s v="SET217-KR-PP-XL"/>
    <x v="1"/>
    <s v="XL"/>
    <n v="1"/>
    <s v="INR"/>
    <x v="11"/>
    <s v="GUWAHATI"/>
    <x v="8"/>
    <n v="781017"/>
    <s v="IN"/>
    <b v="0"/>
  </r>
  <r>
    <n v="14"/>
    <x v="10"/>
    <n v="9268874"/>
    <x v="1"/>
    <n v="44"/>
    <x v="0"/>
    <d v="2022-01-12T00:00:00"/>
    <x v="0"/>
    <x v="0"/>
    <x v="0"/>
    <s v="SET185-KR-NP-M"/>
    <x v="1"/>
    <s v="M"/>
    <n v="1"/>
    <s v="INR"/>
    <x v="12"/>
    <s v="BENGALURU"/>
    <x v="5"/>
    <n v="562125"/>
    <s v="IN"/>
    <b v="0"/>
  </r>
  <r>
    <n v="15"/>
    <x v="11"/>
    <n v="442660"/>
    <x v="0"/>
    <n v="52"/>
    <x v="2"/>
    <d v="2022-01-12T00:00:00"/>
    <x v="0"/>
    <x v="0"/>
    <x v="2"/>
    <s v="SET333-KR-DPT-M"/>
    <x v="1"/>
    <s v="M"/>
    <n v="1"/>
    <s v="INR"/>
    <x v="13"/>
    <s v="HYDERABAD"/>
    <x v="9"/>
    <n v="500098"/>
    <s v="IN"/>
    <b v="0"/>
  </r>
  <r>
    <n v="16"/>
    <x v="12"/>
    <n v="7482261"/>
    <x v="0"/>
    <n v="18"/>
    <x v="1"/>
    <d v="2022-01-12T00:00:00"/>
    <x v="0"/>
    <x v="0"/>
    <x v="6"/>
    <s v="J0124-TP-L"/>
    <x v="3"/>
    <s v="L"/>
    <n v="1"/>
    <s v="INR"/>
    <x v="14"/>
    <s v="NEW DELHI"/>
    <x v="10"/>
    <n v="110062"/>
    <s v="IN"/>
    <b v="0"/>
  </r>
  <r>
    <n v="17"/>
    <x v="13"/>
    <n v="7039962"/>
    <x v="1"/>
    <n v="30"/>
    <x v="0"/>
    <d v="2022-01-12T00:00:00"/>
    <x v="0"/>
    <x v="0"/>
    <x v="4"/>
    <s v="SET304-KR-DPT-XL"/>
    <x v="1"/>
    <s v="XL"/>
    <n v="1"/>
    <s v="INR"/>
    <x v="15"/>
    <s v="Bhubaneswar"/>
    <x v="11"/>
    <n v="751022"/>
    <s v="IN"/>
    <b v="0"/>
  </r>
  <r>
    <n v="18"/>
    <x v="14"/>
    <n v="3422488"/>
    <x v="0"/>
    <n v="48"/>
    <x v="0"/>
    <d v="2022-01-12T00:00:00"/>
    <x v="0"/>
    <x v="0"/>
    <x v="5"/>
    <s v="SET184-KR-PP-XS"/>
    <x v="1"/>
    <s v="XS"/>
    <n v="1"/>
    <s v="INR"/>
    <x v="16"/>
    <s v="SIROHI"/>
    <x v="12"/>
    <n v="307001"/>
    <s v="IN"/>
    <b v="0"/>
  </r>
  <r>
    <n v="19"/>
    <x v="15"/>
    <n v="8974687"/>
    <x v="1"/>
    <n v="24"/>
    <x v="1"/>
    <d v="2022-01-12T00:00:00"/>
    <x v="0"/>
    <x v="0"/>
    <x v="0"/>
    <s v="J0161-DR-XXL"/>
    <x v="2"/>
    <s v="XXL"/>
    <n v="1"/>
    <s v="INR"/>
    <x v="17"/>
    <s v="MUMBAI"/>
    <x v="4"/>
    <n v="400097"/>
    <s v="IN"/>
    <b v="0"/>
  </r>
  <r>
    <n v="20"/>
    <x v="16"/>
    <n v="244536"/>
    <x v="0"/>
    <n v="46"/>
    <x v="0"/>
    <d v="2022-01-12T00:00:00"/>
    <x v="0"/>
    <x v="0"/>
    <x v="2"/>
    <s v="SET233-KR-PP-M"/>
    <x v="1"/>
    <s v="M"/>
    <n v="1"/>
    <s v="INR"/>
    <x v="18"/>
    <s v="AMRITSAR"/>
    <x v="0"/>
    <n v="143001"/>
    <s v="IN"/>
    <b v="0"/>
  </r>
  <r>
    <n v="21"/>
    <x v="17"/>
    <n v="4376789"/>
    <x v="0"/>
    <n v="43"/>
    <x v="0"/>
    <d v="2022-01-12T00:00:00"/>
    <x v="0"/>
    <x v="0"/>
    <x v="6"/>
    <s v="J0231-SKD-XXXL"/>
    <x v="1"/>
    <s v="3XL"/>
    <n v="1"/>
    <s v="INR"/>
    <x v="19"/>
    <s v="LUCKNOW"/>
    <x v="13"/>
    <n v="226024"/>
    <s v="IN"/>
    <b v="0"/>
  </r>
  <r>
    <n v="22"/>
    <x v="18"/>
    <n v="1943310"/>
    <x v="1"/>
    <n v="31"/>
    <x v="0"/>
    <d v="2022-01-12T00:00:00"/>
    <x v="0"/>
    <x v="1"/>
    <x v="0"/>
    <s v="J0339-DR-XXL"/>
    <x v="2"/>
    <s v="XXL"/>
    <n v="1"/>
    <s v="INR"/>
    <x v="20"/>
    <s v="NEW DELHI"/>
    <x v="10"/>
    <n v="110087"/>
    <s v="IN"/>
    <b v="0"/>
  </r>
  <r>
    <n v="23"/>
    <x v="19"/>
    <n v="950590"/>
    <x v="1"/>
    <n v="30"/>
    <x v="0"/>
    <d v="2022-01-12T00:00:00"/>
    <x v="0"/>
    <x v="0"/>
    <x v="0"/>
    <s v="SET210-KR-PP-XXXL"/>
    <x v="1"/>
    <s v="3XL"/>
    <n v="1"/>
    <s v="INR"/>
    <x v="21"/>
    <s v="MADURAI"/>
    <x v="3"/>
    <n v="625014"/>
    <s v="IN"/>
    <b v="0"/>
  </r>
  <r>
    <n v="24"/>
    <x v="20"/>
    <n v="3935670"/>
    <x v="0"/>
    <n v="19"/>
    <x v="1"/>
    <d v="2022-01-12T00:00:00"/>
    <x v="0"/>
    <x v="0"/>
    <x v="1"/>
    <s v="SET110-KR-PP-XS"/>
    <x v="1"/>
    <s v="XS"/>
    <n v="1"/>
    <s v="INR"/>
    <x v="22"/>
    <s v="Meerut"/>
    <x v="13"/>
    <n v="250002"/>
    <s v="IN"/>
    <b v="0"/>
  </r>
  <r>
    <n v="25"/>
    <x v="21"/>
    <n v="398999"/>
    <x v="0"/>
    <n v="37"/>
    <x v="0"/>
    <d v="2022-01-12T00:00:00"/>
    <x v="0"/>
    <x v="0"/>
    <x v="2"/>
    <s v="SET273-KR-NP-M"/>
    <x v="1"/>
    <s v="M"/>
    <n v="1"/>
    <s v="INR"/>
    <x v="23"/>
    <s v="HYDERABAD"/>
    <x v="9"/>
    <n v="500060"/>
    <s v="IN"/>
    <b v="0"/>
  </r>
  <r>
    <n v="26"/>
    <x v="22"/>
    <n v="5438780"/>
    <x v="0"/>
    <n v="37"/>
    <x v="0"/>
    <d v="2022-01-12T00:00:00"/>
    <x v="0"/>
    <x v="0"/>
    <x v="5"/>
    <s v="MEN5025-KR-XXL"/>
    <x v="0"/>
    <s v="XXL"/>
    <n v="1"/>
    <s v="INR"/>
    <x v="24"/>
    <s v="INDORE"/>
    <x v="14"/>
    <n v="452014"/>
    <s v="IN"/>
    <b v="0"/>
  </r>
  <r>
    <n v="27"/>
    <x v="23"/>
    <n v="8343960"/>
    <x v="0"/>
    <n v="62"/>
    <x v="2"/>
    <d v="2022-01-12T00:00:00"/>
    <x v="0"/>
    <x v="0"/>
    <x v="3"/>
    <s v="JNE3690-TU-XL"/>
    <x v="3"/>
    <s v="XL"/>
    <n v="1"/>
    <s v="INR"/>
    <x v="25"/>
    <s v="DAVANAGERE"/>
    <x v="5"/>
    <n v="577004"/>
    <s v="IN"/>
    <b v="0"/>
  </r>
  <r>
    <n v="28"/>
    <x v="24"/>
    <n v="986513"/>
    <x v="1"/>
    <n v="20"/>
    <x v="1"/>
    <d v="2022-01-12T00:00:00"/>
    <x v="0"/>
    <x v="0"/>
    <x v="3"/>
    <s v="SET184-KR-PP-XXXL"/>
    <x v="1"/>
    <s v="3XL"/>
    <n v="1"/>
    <s v="INR"/>
    <x v="16"/>
    <s v="RUDRAPUR"/>
    <x v="15"/>
    <n v="263153"/>
    <s v="IN"/>
    <b v="0"/>
  </r>
  <r>
    <n v="29"/>
    <x v="25"/>
    <n v="947452"/>
    <x v="1"/>
    <n v="77"/>
    <x v="2"/>
    <d v="2022-01-12T00:00:00"/>
    <x v="0"/>
    <x v="0"/>
    <x v="3"/>
    <s v="JNE3797-KR-XXL"/>
    <x v="2"/>
    <s v="XXL"/>
    <n v="1"/>
    <s v="INR"/>
    <x v="5"/>
    <s v="CHENNAI"/>
    <x v="3"/>
    <n v="600103"/>
    <s v="IN"/>
    <b v="0"/>
  </r>
  <r>
    <n v="30"/>
    <x v="26"/>
    <n v="1326018"/>
    <x v="1"/>
    <n v="26"/>
    <x v="1"/>
    <d v="2022-01-12T00:00:00"/>
    <x v="0"/>
    <x v="0"/>
    <x v="2"/>
    <s v="SET183-KR-DH-XS"/>
    <x v="1"/>
    <s v="XS"/>
    <n v="1"/>
    <s v="INR"/>
    <x v="26"/>
    <s v="PRAYAGRAJ"/>
    <x v="13"/>
    <n v="230304"/>
    <s v="IN"/>
    <b v="0"/>
  </r>
  <r>
    <n v="31"/>
    <x v="27"/>
    <n v="9281717"/>
    <x v="1"/>
    <n v="40"/>
    <x v="0"/>
    <d v="2022-01-12T00:00:00"/>
    <x v="0"/>
    <x v="0"/>
    <x v="2"/>
    <s v="JNE3797-KR-XXL"/>
    <x v="2"/>
    <s v="XXL"/>
    <n v="1"/>
    <s v="INR"/>
    <x v="27"/>
    <s v="GREAT NICOBAR"/>
    <x v="16"/>
    <n v="744302"/>
    <s v="IN"/>
    <b v="0"/>
  </r>
  <r>
    <n v="32"/>
    <x v="28"/>
    <n v="6866119"/>
    <x v="1"/>
    <n v="52"/>
    <x v="2"/>
    <d v="2022-01-12T00:00:00"/>
    <x v="0"/>
    <x v="0"/>
    <x v="2"/>
    <s v="J0414-DR-XXL"/>
    <x v="2"/>
    <s v="XXL"/>
    <n v="1"/>
    <s v="INR"/>
    <x v="28"/>
    <s v="AHMEDABAD"/>
    <x v="17"/>
    <n v="380058"/>
    <s v="IN"/>
    <b v="0"/>
  </r>
  <r>
    <n v="33"/>
    <x v="29"/>
    <n v="9400852"/>
    <x v="0"/>
    <n v="38"/>
    <x v="0"/>
    <d v="2022-01-12T00:00:00"/>
    <x v="0"/>
    <x v="0"/>
    <x v="5"/>
    <s v="JNE3601-KR-M"/>
    <x v="0"/>
    <s v="M"/>
    <n v="1"/>
    <s v="INR"/>
    <x v="29"/>
    <s v="SALEM"/>
    <x v="3"/>
    <n v="636007"/>
    <s v="IN"/>
    <b v="0"/>
  </r>
  <r>
    <n v="34"/>
    <x v="30"/>
    <n v="2606836"/>
    <x v="1"/>
    <n v="39"/>
    <x v="0"/>
    <d v="2022-01-12T00:00:00"/>
    <x v="0"/>
    <x v="0"/>
    <x v="0"/>
    <s v="J0231-SKD-XL"/>
    <x v="1"/>
    <s v="XL"/>
    <n v="1"/>
    <s v="INR"/>
    <x v="30"/>
    <s v="GUWAHATI"/>
    <x v="8"/>
    <n v="781020"/>
    <s v="IN"/>
    <b v="0"/>
  </r>
  <r>
    <n v="35"/>
    <x v="31"/>
    <n v="8481179"/>
    <x v="1"/>
    <n v="37"/>
    <x v="0"/>
    <d v="2022-01-12T00:00:00"/>
    <x v="0"/>
    <x v="0"/>
    <x v="2"/>
    <s v="SET320-KR-NP-S"/>
    <x v="1"/>
    <s v="S"/>
    <n v="1"/>
    <s v="INR"/>
    <x v="31"/>
    <s v="CHENNAI"/>
    <x v="3"/>
    <n v="600119"/>
    <s v="IN"/>
    <b v="0"/>
  </r>
  <r>
    <n v="36"/>
    <x v="32"/>
    <n v="9686095"/>
    <x v="0"/>
    <n v="73"/>
    <x v="2"/>
    <d v="2022-01-12T00:00:00"/>
    <x v="0"/>
    <x v="0"/>
    <x v="3"/>
    <s v="J0351-SET-L"/>
    <x v="1"/>
    <s v="L"/>
    <n v="1"/>
    <s v="INR"/>
    <x v="32"/>
    <s v="VADODARA"/>
    <x v="17"/>
    <n v="390021"/>
    <s v="IN"/>
    <b v="0"/>
  </r>
  <r>
    <n v="37"/>
    <x v="33"/>
    <n v="9033015"/>
    <x v="0"/>
    <n v="41"/>
    <x v="0"/>
    <d v="2022-01-12T00:00:00"/>
    <x v="0"/>
    <x v="0"/>
    <x v="2"/>
    <s v="JNE3368-KR-XL"/>
    <x v="0"/>
    <s v="XL"/>
    <n v="1"/>
    <s v="INR"/>
    <x v="33"/>
    <s v="Payyannur"/>
    <x v="7"/>
    <n v="670309"/>
    <s v="IN"/>
    <b v="0"/>
  </r>
  <r>
    <n v="38"/>
    <x v="34"/>
    <n v="6932218"/>
    <x v="0"/>
    <n v="41"/>
    <x v="0"/>
    <d v="2022-01-12T00:00:00"/>
    <x v="0"/>
    <x v="0"/>
    <x v="0"/>
    <s v="SET333-KR-DPT-XS"/>
    <x v="1"/>
    <s v="XS"/>
    <n v="1"/>
    <s v="INR"/>
    <x v="13"/>
    <s v="CHANDIGARH"/>
    <x v="18"/>
    <n v="160036"/>
    <s v="IN"/>
    <b v="0"/>
  </r>
  <r>
    <n v="39"/>
    <x v="35"/>
    <n v="8796291"/>
    <x v="0"/>
    <n v="35"/>
    <x v="0"/>
    <d v="2022-01-12T00:00:00"/>
    <x v="0"/>
    <x v="0"/>
    <x v="2"/>
    <s v="JNE3423-KR-XL"/>
    <x v="0"/>
    <s v="XL"/>
    <n v="1"/>
    <s v="INR"/>
    <x v="10"/>
    <s v="GURUGRAM"/>
    <x v="1"/>
    <n v="122001"/>
    <s v="IN"/>
    <b v="0"/>
  </r>
  <r>
    <n v="40"/>
    <x v="36"/>
    <n v="9654105"/>
    <x v="0"/>
    <n v="72"/>
    <x v="2"/>
    <d v="2022-01-12T00:00:00"/>
    <x v="0"/>
    <x v="0"/>
    <x v="3"/>
    <s v="J0230-SKD-M"/>
    <x v="1"/>
    <s v="M"/>
    <n v="1"/>
    <s v="INR"/>
    <x v="34"/>
    <s v="MOHALI"/>
    <x v="0"/>
    <n v="160062"/>
    <s v="IN"/>
    <b v="0"/>
  </r>
  <r>
    <n v="41"/>
    <x v="37"/>
    <n v="637532"/>
    <x v="1"/>
    <n v="39"/>
    <x v="0"/>
    <d v="2022-02-12T00:00:00"/>
    <x v="1"/>
    <x v="0"/>
    <x v="3"/>
    <s v="J0159-DR-L"/>
    <x v="2"/>
    <s v="L"/>
    <n v="1"/>
    <s v="INR"/>
    <x v="35"/>
    <s v="BENGALURU"/>
    <x v="5"/>
    <n v="560061"/>
    <s v="IN"/>
    <b v="0"/>
  </r>
  <r>
    <n v="42"/>
    <x v="37"/>
    <n v="637532"/>
    <x v="0"/>
    <n v="39"/>
    <x v="0"/>
    <d v="2022-02-12T00:00:00"/>
    <x v="1"/>
    <x v="0"/>
    <x v="2"/>
    <s v="J0334-TP-S"/>
    <x v="3"/>
    <s v="S"/>
    <n v="1"/>
    <s v="INR"/>
    <x v="18"/>
    <s v="PUNE"/>
    <x v="4"/>
    <n v="411051"/>
    <s v="IN"/>
    <b v="0"/>
  </r>
  <r>
    <n v="43"/>
    <x v="38"/>
    <n v="3393819"/>
    <x v="0"/>
    <n v="44"/>
    <x v="0"/>
    <d v="2022-02-12T00:00:00"/>
    <x v="1"/>
    <x v="0"/>
    <x v="0"/>
    <s v="SET397-KR-NP-XS"/>
    <x v="1"/>
    <s v="XS"/>
    <n v="1"/>
    <s v="INR"/>
    <x v="15"/>
    <s v="PUNE"/>
    <x v="4"/>
    <n v="412207"/>
    <s v="IN"/>
    <b v="0"/>
  </r>
  <r>
    <n v="44"/>
    <x v="39"/>
    <n v="5673590"/>
    <x v="0"/>
    <n v="22"/>
    <x v="1"/>
    <d v="2022-02-12T00:00:00"/>
    <x v="1"/>
    <x v="0"/>
    <x v="4"/>
    <s v="SET389-KR-NP-XL"/>
    <x v="1"/>
    <s v="XL"/>
    <n v="1"/>
    <s v="INR"/>
    <x v="36"/>
    <s v="SONIPAT"/>
    <x v="1"/>
    <n v="131001"/>
    <s v="IN"/>
    <b v="0"/>
  </r>
  <r>
    <n v="45"/>
    <x v="40"/>
    <n v="5846829"/>
    <x v="0"/>
    <n v="64"/>
    <x v="2"/>
    <d v="2022-02-12T00:00:00"/>
    <x v="1"/>
    <x v="0"/>
    <x v="3"/>
    <s v="J0248-KR-DPT-S"/>
    <x v="1"/>
    <s v="S"/>
    <n v="1"/>
    <s v="INR"/>
    <x v="37"/>
    <s v="NELLORE"/>
    <x v="6"/>
    <n v="524002"/>
    <s v="IN"/>
    <b v="0"/>
  </r>
  <r>
    <n v="46"/>
    <x v="41"/>
    <n v="4087298"/>
    <x v="0"/>
    <n v="30"/>
    <x v="0"/>
    <d v="2022-02-12T00:00:00"/>
    <x v="1"/>
    <x v="0"/>
    <x v="2"/>
    <s v="NW001-TP-PJ-XXL"/>
    <x v="1"/>
    <s v="XXL"/>
    <n v="1"/>
    <s v="INR"/>
    <x v="16"/>
    <s v="TIRUCHIRAPPALLI"/>
    <x v="3"/>
    <n v="620101"/>
    <s v="IN"/>
    <b v="0"/>
  </r>
  <r>
    <n v="47"/>
    <x v="42"/>
    <n v="7694743"/>
    <x v="0"/>
    <n v="46"/>
    <x v="0"/>
    <d v="2022-02-12T00:00:00"/>
    <x v="1"/>
    <x v="0"/>
    <x v="0"/>
    <s v="J0092-SET-S"/>
    <x v="1"/>
    <s v="S"/>
    <n v="1"/>
    <s v="INR"/>
    <x v="38"/>
    <s v="BENGALURU"/>
    <x v="5"/>
    <n v="562107"/>
    <s v="IN"/>
    <b v="0"/>
  </r>
  <r>
    <n v="48"/>
    <x v="43"/>
    <n v="8068610"/>
    <x v="0"/>
    <n v="48"/>
    <x v="0"/>
    <d v="2022-02-12T00:00:00"/>
    <x v="1"/>
    <x v="0"/>
    <x v="6"/>
    <s v="JNE3770-KR-S"/>
    <x v="0"/>
    <s v="S"/>
    <n v="1"/>
    <s v="INR"/>
    <x v="39"/>
    <s v="PUNE"/>
    <x v="4"/>
    <n v="411014"/>
    <s v="IN"/>
    <b v="0"/>
  </r>
  <r>
    <n v="49"/>
    <x v="44"/>
    <n v="7917674"/>
    <x v="0"/>
    <n v="25"/>
    <x v="1"/>
    <d v="2022-02-12T00:00:00"/>
    <x v="1"/>
    <x v="0"/>
    <x v="0"/>
    <s v="JNE3703-KR-M"/>
    <x v="0"/>
    <s v="M"/>
    <n v="1"/>
    <s v="INR"/>
    <x v="40"/>
    <s v="VARANASI"/>
    <x v="13"/>
    <n v="221010"/>
    <s v="IN"/>
    <b v="0"/>
  </r>
  <r>
    <n v="50"/>
    <x v="45"/>
    <n v="2709798"/>
    <x v="1"/>
    <n v="35"/>
    <x v="0"/>
    <d v="2022-02-12T00:00:00"/>
    <x v="1"/>
    <x v="0"/>
    <x v="5"/>
    <s v="SET210-KR-PP-M"/>
    <x v="1"/>
    <s v="M"/>
    <n v="1"/>
    <s v="INR"/>
    <x v="41"/>
    <s v="UDUPI"/>
    <x v="5"/>
    <n v="574118"/>
    <s v="IN"/>
    <b v="0"/>
  </r>
  <r>
    <n v="51"/>
    <x v="46"/>
    <n v="4213846"/>
    <x v="0"/>
    <n v="27"/>
    <x v="1"/>
    <d v="2022-02-12T00:00:00"/>
    <x v="1"/>
    <x v="0"/>
    <x v="2"/>
    <s v="J0003-SET-M"/>
    <x v="1"/>
    <s v="M"/>
    <n v="1"/>
    <s v="INR"/>
    <x v="42"/>
    <s v="HYDERABAD"/>
    <x v="9"/>
    <n v="500039"/>
    <s v="IN"/>
    <b v="0"/>
  </r>
  <r>
    <n v="52"/>
    <x v="47"/>
    <n v="7381557"/>
    <x v="0"/>
    <n v="21"/>
    <x v="1"/>
    <d v="2022-02-12T00:00:00"/>
    <x v="1"/>
    <x v="0"/>
    <x v="5"/>
    <s v="J0230-SKD-M"/>
    <x v="1"/>
    <s v="M"/>
    <n v="1"/>
    <s v="INR"/>
    <x v="43"/>
    <s v="Allahabad"/>
    <x v="13"/>
    <n v="211001"/>
    <s v="IN"/>
    <b v="0"/>
  </r>
  <r>
    <n v="53"/>
    <x v="48"/>
    <n v="817885"/>
    <x v="0"/>
    <n v="43"/>
    <x v="0"/>
    <d v="2022-02-12T00:00:00"/>
    <x v="1"/>
    <x v="0"/>
    <x v="5"/>
    <s v="J0113-TP-S"/>
    <x v="3"/>
    <s v="S"/>
    <n v="1"/>
    <s v="INR"/>
    <x v="44"/>
    <s v="SOUTH DELHI"/>
    <x v="10"/>
    <n v="110017"/>
    <s v="IN"/>
    <b v="0"/>
  </r>
  <r>
    <n v="54"/>
    <x v="49"/>
    <n v="2439278"/>
    <x v="1"/>
    <n v="39"/>
    <x v="0"/>
    <d v="2022-02-12T00:00:00"/>
    <x v="1"/>
    <x v="0"/>
    <x v="0"/>
    <s v="SET268-KR-NP-XS"/>
    <x v="1"/>
    <s v="XS"/>
    <n v="1"/>
    <s v="INR"/>
    <x v="45"/>
    <s v="KHALILABAD"/>
    <x v="13"/>
    <n v="272175"/>
    <s v="IN"/>
    <b v="0"/>
  </r>
  <r>
    <n v="55"/>
    <x v="50"/>
    <n v="8874360"/>
    <x v="1"/>
    <n v="23"/>
    <x v="1"/>
    <d v="2022-02-12T00:00:00"/>
    <x v="1"/>
    <x v="0"/>
    <x v="5"/>
    <s v="J0004-SKD-XXL"/>
    <x v="1"/>
    <s v="XXL"/>
    <n v="1"/>
    <s v="INR"/>
    <x v="15"/>
    <s v="NEW DELHI"/>
    <x v="10"/>
    <n v="110016"/>
    <s v="IN"/>
    <b v="0"/>
  </r>
  <r>
    <n v="56"/>
    <x v="51"/>
    <n v="4675134"/>
    <x v="0"/>
    <n v="58"/>
    <x v="2"/>
    <d v="2022-02-12T00:00:00"/>
    <x v="1"/>
    <x v="0"/>
    <x v="4"/>
    <s v="SET209-KR-PP-XXL"/>
    <x v="1"/>
    <s v="XXL"/>
    <n v="1"/>
    <s v="INR"/>
    <x v="46"/>
    <s v="HYDERABAD"/>
    <x v="9"/>
    <n v="500008"/>
    <s v="IN"/>
    <b v="0"/>
  </r>
  <r>
    <n v="57"/>
    <x v="52"/>
    <n v="9907523"/>
    <x v="1"/>
    <n v="27"/>
    <x v="1"/>
    <d v="2022-02-12T00:00:00"/>
    <x v="1"/>
    <x v="0"/>
    <x v="2"/>
    <s v="SET343-KR-NP-XS"/>
    <x v="1"/>
    <s v="XS"/>
    <n v="1"/>
    <s v="INR"/>
    <x v="47"/>
    <s v="SULTANPUR"/>
    <x v="13"/>
    <n v="228001"/>
    <s v="IN"/>
    <b v="0"/>
  </r>
  <r>
    <n v="58"/>
    <x v="52"/>
    <n v="9907523"/>
    <x v="0"/>
    <n v="38"/>
    <x v="0"/>
    <d v="2022-02-12T00:00:00"/>
    <x v="1"/>
    <x v="0"/>
    <x v="2"/>
    <s v="SAR008"/>
    <x v="4"/>
    <s v="Free"/>
    <n v="1"/>
    <s v="INR"/>
    <x v="48"/>
    <s v="MURWARA KATNI"/>
    <x v="14"/>
    <n v="483501"/>
    <s v="IN"/>
    <b v="0"/>
  </r>
  <r>
    <n v="59"/>
    <x v="53"/>
    <n v="7643005"/>
    <x v="1"/>
    <n v="75"/>
    <x v="2"/>
    <d v="2022-02-12T00:00:00"/>
    <x v="1"/>
    <x v="0"/>
    <x v="3"/>
    <s v="SET402-KR-NP-XXXL"/>
    <x v="1"/>
    <s v="3XL"/>
    <n v="1"/>
    <s v="INR"/>
    <x v="49"/>
    <s v="MUMBAI"/>
    <x v="4"/>
    <n v="400063"/>
    <s v="IN"/>
    <b v="0"/>
  </r>
  <r>
    <n v="60"/>
    <x v="54"/>
    <n v="381223"/>
    <x v="1"/>
    <n v="47"/>
    <x v="0"/>
    <d v="2022-02-12T00:00:00"/>
    <x v="1"/>
    <x v="0"/>
    <x v="4"/>
    <s v="J0095-SET-XL"/>
    <x v="1"/>
    <s v="XL"/>
    <n v="1"/>
    <s v="INR"/>
    <x v="50"/>
    <s v="CHENNAI"/>
    <x v="3"/>
    <n v="600066"/>
    <s v="IN"/>
    <b v="0"/>
  </r>
  <r>
    <n v="61"/>
    <x v="55"/>
    <n v="8538186"/>
    <x v="0"/>
    <n v="62"/>
    <x v="2"/>
    <d v="2022-02-12T00:00:00"/>
    <x v="1"/>
    <x v="0"/>
    <x v="2"/>
    <s v="SET348-KR-NP-M"/>
    <x v="1"/>
    <s v="M"/>
    <n v="1"/>
    <s v="INR"/>
    <x v="51"/>
    <s v="MAHENDRAGARH"/>
    <x v="1"/>
    <n v="123029"/>
    <s v="IN"/>
    <b v="0"/>
  </r>
  <r>
    <n v="62"/>
    <x v="56"/>
    <n v="1785530"/>
    <x v="0"/>
    <n v="42"/>
    <x v="0"/>
    <d v="2022-02-12T00:00:00"/>
    <x v="1"/>
    <x v="0"/>
    <x v="2"/>
    <s v="PJNE2100-KR-N-6XL"/>
    <x v="0"/>
    <s v="6XL"/>
    <n v="1"/>
    <s v="INR"/>
    <x v="52"/>
    <s v="BENGALURU"/>
    <x v="5"/>
    <n v="560103"/>
    <s v="IN"/>
    <b v="0"/>
  </r>
  <r>
    <n v="63"/>
    <x v="57"/>
    <n v="824767"/>
    <x v="0"/>
    <n v="34"/>
    <x v="0"/>
    <d v="2022-02-12T00:00:00"/>
    <x v="1"/>
    <x v="0"/>
    <x v="5"/>
    <s v="MEN5004-KR-XXXL"/>
    <x v="0"/>
    <s v="3XL"/>
    <n v="1"/>
    <s v="INR"/>
    <x v="53"/>
    <s v="CHENNAI"/>
    <x v="3"/>
    <n v="600061"/>
    <s v="IN"/>
    <b v="0"/>
  </r>
  <r>
    <n v="64"/>
    <x v="58"/>
    <n v="8169153"/>
    <x v="0"/>
    <n v="20"/>
    <x v="1"/>
    <d v="2022-02-12T00:00:00"/>
    <x v="1"/>
    <x v="0"/>
    <x v="2"/>
    <s v="JNE3567-KR-L"/>
    <x v="0"/>
    <s v="L"/>
    <n v="1"/>
    <s v="INR"/>
    <x v="10"/>
    <s v="Bangalore"/>
    <x v="5"/>
    <n v="560054"/>
    <s v="IN"/>
    <b v="0"/>
  </r>
  <r>
    <n v="65"/>
    <x v="59"/>
    <n v="5169174"/>
    <x v="0"/>
    <n v="44"/>
    <x v="0"/>
    <d v="2022-02-12T00:00:00"/>
    <x v="1"/>
    <x v="2"/>
    <x v="0"/>
    <s v="JNE3568-KR-XL"/>
    <x v="0"/>
    <s v="XL"/>
    <n v="1"/>
    <s v="INR"/>
    <x v="10"/>
    <s v="KALYAN"/>
    <x v="4"/>
    <n v="421306"/>
    <s v="IN"/>
    <b v="0"/>
  </r>
  <r>
    <n v="66"/>
    <x v="60"/>
    <n v="2130722"/>
    <x v="0"/>
    <n v="24"/>
    <x v="1"/>
    <d v="2022-02-12T00:00:00"/>
    <x v="1"/>
    <x v="0"/>
    <x v="0"/>
    <s v="J0090-TP-S"/>
    <x v="3"/>
    <s v="S"/>
    <n v="1"/>
    <s v="INR"/>
    <x v="16"/>
    <s v="AHMEDABAD"/>
    <x v="17"/>
    <n v="382470"/>
    <s v="IN"/>
    <b v="0"/>
  </r>
  <r>
    <n v="67"/>
    <x v="61"/>
    <n v="8399604"/>
    <x v="0"/>
    <n v="31"/>
    <x v="0"/>
    <d v="2022-02-12T00:00:00"/>
    <x v="1"/>
    <x v="0"/>
    <x v="2"/>
    <s v="JNE3461-KR-XL"/>
    <x v="0"/>
    <s v="XL"/>
    <n v="1"/>
    <s v="INR"/>
    <x v="54"/>
    <s v="KOLKATA"/>
    <x v="2"/>
    <n v="700028"/>
    <s v="IN"/>
    <b v="0"/>
  </r>
  <r>
    <n v="68"/>
    <x v="62"/>
    <n v="8213196"/>
    <x v="1"/>
    <n v="75"/>
    <x v="2"/>
    <d v="2022-02-12T00:00:00"/>
    <x v="1"/>
    <x v="0"/>
    <x v="0"/>
    <s v="SET218-KR-NP-S"/>
    <x v="1"/>
    <s v="S"/>
    <n v="1"/>
    <s v="INR"/>
    <x v="55"/>
    <s v="BOKARO STEEL CITY"/>
    <x v="19"/>
    <n v="827001"/>
    <s v="IN"/>
    <b v="0"/>
  </r>
  <r>
    <n v="69"/>
    <x v="63"/>
    <n v="3286680"/>
    <x v="0"/>
    <n v="46"/>
    <x v="0"/>
    <d v="2022-02-12T00:00:00"/>
    <x v="1"/>
    <x v="0"/>
    <x v="0"/>
    <s v="SAR006"/>
    <x v="4"/>
    <s v="Free"/>
    <n v="1"/>
    <s v="INR"/>
    <x v="56"/>
    <s v="Panchkula"/>
    <x v="1"/>
    <n v="134116"/>
    <s v="IN"/>
    <b v="0"/>
  </r>
  <r>
    <n v="70"/>
    <x v="64"/>
    <n v="6014983"/>
    <x v="1"/>
    <n v="48"/>
    <x v="0"/>
    <d v="2022-02-12T00:00:00"/>
    <x v="1"/>
    <x v="0"/>
    <x v="0"/>
    <s v="SET272-KR-PP-S"/>
    <x v="1"/>
    <s v="S"/>
    <n v="1"/>
    <s v="INR"/>
    <x v="57"/>
    <s v="PUNE"/>
    <x v="4"/>
    <n v="411021"/>
    <s v="IN"/>
    <b v="0"/>
  </r>
  <r>
    <n v="71"/>
    <x v="65"/>
    <n v="6950860"/>
    <x v="0"/>
    <n v="26"/>
    <x v="1"/>
    <d v="2022-02-12T00:00:00"/>
    <x v="1"/>
    <x v="0"/>
    <x v="2"/>
    <s v="SAR018"/>
    <x v="4"/>
    <s v="Free"/>
    <n v="1"/>
    <s v="INR"/>
    <x v="58"/>
    <s v="PATNA"/>
    <x v="20"/>
    <n v="801113"/>
    <s v="IN"/>
    <b v="0"/>
  </r>
  <r>
    <n v="72"/>
    <x v="66"/>
    <n v="7030051"/>
    <x v="0"/>
    <n v="36"/>
    <x v="0"/>
    <d v="2022-02-12T00:00:00"/>
    <x v="1"/>
    <x v="0"/>
    <x v="0"/>
    <s v="J0094-KR-XXL"/>
    <x v="0"/>
    <s v="XXL"/>
    <n v="1"/>
    <s v="INR"/>
    <x v="16"/>
    <s v="NEW DELHI"/>
    <x v="10"/>
    <n v="110084"/>
    <s v="IN"/>
    <b v="0"/>
  </r>
  <r>
    <n v="73"/>
    <x v="67"/>
    <n v="6041386"/>
    <x v="1"/>
    <n v="23"/>
    <x v="1"/>
    <d v="2022-02-12T00:00:00"/>
    <x v="1"/>
    <x v="0"/>
    <x v="3"/>
    <s v="J0283-SET-XXL"/>
    <x v="1"/>
    <s v="XXL"/>
    <n v="1"/>
    <s v="INR"/>
    <x v="59"/>
    <s v="KALYAN"/>
    <x v="4"/>
    <n v="421201"/>
    <s v="IN"/>
    <b v="0"/>
  </r>
  <r>
    <n v="74"/>
    <x v="68"/>
    <n v="7958450"/>
    <x v="1"/>
    <n v="32"/>
    <x v="0"/>
    <d v="2022-02-12T00:00:00"/>
    <x v="1"/>
    <x v="0"/>
    <x v="2"/>
    <s v="SET339-KR-NP-XS"/>
    <x v="1"/>
    <s v="XS"/>
    <n v="1"/>
    <s v="INR"/>
    <x v="60"/>
    <s v="Bengaluru"/>
    <x v="5"/>
    <n v="560095"/>
    <s v="IN"/>
    <b v="0"/>
  </r>
  <r>
    <n v="75"/>
    <x v="69"/>
    <n v="7814128"/>
    <x v="0"/>
    <n v="26"/>
    <x v="1"/>
    <d v="2022-02-12T00:00:00"/>
    <x v="1"/>
    <x v="0"/>
    <x v="6"/>
    <s v="SAR003"/>
    <x v="4"/>
    <s v="Free"/>
    <n v="1"/>
    <s v="INR"/>
    <x v="61"/>
    <s v="NAVI MUMBAI"/>
    <x v="4"/>
    <n v="400705"/>
    <s v="IN"/>
    <b v="0"/>
  </r>
  <r>
    <n v="76"/>
    <x v="70"/>
    <n v="9793483"/>
    <x v="1"/>
    <n v="45"/>
    <x v="0"/>
    <d v="2022-02-12T00:00:00"/>
    <x v="1"/>
    <x v="0"/>
    <x v="0"/>
    <s v="SET324-KR-NP-XL"/>
    <x v="1"/>
    <s v="XL"/>
    <n v="1"/>
    <s v="INR"/>
    <x v="62"/>
    <s v="BENGALURU"/>
    <x v="5"/>
    <n v="560021"/>
    <s v="IN"/>
    <b v="0"/>
  </r>
  <r>
    <n v="77"/>
    <x v="71"/>
    <n v="5297818"/>
    <x v="0"/>
    <n v="49"/>
    <x v="0"/>
    <d v="2022-02-12T00:00:00"/>
    <x v="1"/>
    <x v="0"/>
    <x v="3"/>
    <s v="SET403-KR-NP-XL"/>
    <x v="1"/>
    <s v="XL"/>
    <n v="1"/>
    <s v="INR"/>
    <x v="34"/>
    <s v="VARKALA"/>
    <x v="7"/>
    <n v="695141"/>
    <s v="IN"/>
    <b v="0"/>
  </r>
  <r>
    <n v="78"/>
    <x v="72"/>
    <n v="2070545"/>
    <x v="0"/>
    <n v="21"/>
    <x v="1"/>
    <d v="2022-02-12T00:00:00"/>
    <x v="1"/>
    <x v="0"/>
    <x v="3"/>
    <s v="J0349-SET-XS"/>
    <x v="1"/>
    <s v="XS"/>
    <n v="1"/>
    <s v="INR"/>
    <x v="63"/>
    <s v="BIKANER"/>
    <x v="12"/>
    <n v="334001"/>
    <s v="IN"/>
    <b v="0"/>
  </r>
  <r>
    <n v="79"/>
    <x v="73"/>
    <n v="1756314"/>
    <x v="0"/>
    <n v="39"/>
    <x v="0"/>
    <d v="2022-02-12T00:00:00"/>
    <x v="1"/>
    <x v="0"/>
    <x v="0"/>
    <s v="JNE3560-KR-XL"/>
    <x v="0"/>
    <s v="XL"/>
    <n v="1"/>
    <s v="INR"/>
    <x v="64"/>
    <s v="GURUGRAM"/>
    <x v="1"/>
    <n v="122001"/>
    <s v="IN"/>
    <b v="0"/>
  </r>
  <r>
    <n v="80"/>
    <x v="74"/>
    <n v="8786932"/>
    <x v="1"/>
    <n v="55"/>
    <x v="2"/>
    <d v="2022-02-12T00:00:00"/>
    <x v="1"/>
    <x v="0"/>
    <x v="1"/>
    <s v="NW034-TP-PJ-M"/>
    <x v="1"/>
    <s v="M"/>
    <n v="1"/>
    <s v="INR"/>
    <x v="65"/>
    <s v="BHARUCH"/>
    <x v="17"/>
    <n v="392001"/>
    <s v="IN"/>
    <b v="0"/>
  </r>
  <r>
    <n v="81"/>
    <x v="75"/>
    <n v="8573929"/>
    <x v="0"/>
    <n v="30"/>
    <x v="0"/>
    <d v="2022-02-12T00:00:00"/>
    <x v="1"/>
    <x v="0"/>
    <x v="3"/>
    <s v="JNE3518-KR-XXL"/>
    <x v="0"/>
    <s v="XXL"/>
    <n v="1"/>
    <s v="INR"/>
    <x v="66"/>
    <s v="MUMBAI"/>
    <x v="4"/>
    <n v="400097"/>
    <s v="IN"/>
    <b v="0"/>
  </r>
  <r>
    <n v="82"/>
    <x v="75"/>
    <n v="8573929"/>
    <x v="0"/>
    <n v="46"/>
    <x v="0"/>
    <d v="2022-02-12T00:00:00"/>
    <x v="1"/>
    <x v="0"/>
    <x v="2"/>
    <s v="JNE3160-KR-M"/>
    <x v="0"/>
    <s v="M"/>
    <n v="1"/>
    <s v="INR"/>
    <x v="3"/>
    <s v="kolkata"/>
    <x v="2"/>
    <n v="700082"/>
    <s v="IN"/>
    <b v="0"/>
  </r>
  <r>
    <n v="83"/>
    <x v="76"/>
    <n v="8980704"/>
    <x v="0"/>
    <n v="59"/>
    <x v="2"/>
    <d v="2022-02-12T00:00:00"/>
    <x v="1"/>
    <x v="2"/>
    <x v="0"/>
    <s v="JNE3487-KR-M"/>
    <x v="0"/>
    <s v="M"/>
    <n v="1"/>
    <s v="INR"/>
    <x v="67"/>
    <s v="NOIDA"/>
    <x v="13"/>
    <n v="201304"/>
    <s v="IN"/>
    <b v="0"/>
  </r>
  <r>
    <n v="84"/>
    <x v="77"/>
    <n v="2516658"/>
    <x v="0"/>
    <n v="55"/>
    <x v="2"/>
    <d v="2022-02-12T00:00:00"/>
    <x v="1"/>
    <x v="0"/>
    <x v="3"/>
    <s v="JNE3560-KR-M"/>
    <x v="0"/>
    <s v="M"/>
    <n v="1"/>
    <s v="INR"/>
    <x v="64"/>
    <s v="CHENNAI"/>
    <x v="3"/>
    <n v="600077"/>
    <s v="IN"/>
    <b v="0"/>
  </r>
  <r>
    <n v="85"/>
    <x v="78"/>
    <n v="105497"/>
    <x v="0"/>
    <n v="37"/>
    <x v="0"/>
    <d v="2022-03-12T00:00:00"/>
    <x v="2"/>
    <x v="1"/>
    <x v="2"/>
    <s v="JNE3373-KR-S"/>
    <x v="0"/>
    <s v="S"/>
    <n v="1"/>
    <s v="INR"/>
    <x v="68"/>
    <s v="BHANDARA"/>
    <x v="4"/>
    <n v="441701"/>
    <s v="IN"/>
    <b v="0"/>
  </r>
  <r>
    <n v="86"/>
    <x v="79"/>
    <n v="6468339"/>
    <x v="1"/>
    <n v="19"/>
    <x v="1"/>
    <d v="2022-03-12T00:00:00"/>
    <x v="2"/>
    <x v="0"/>
    <x v="2"/>
    <s v="SET377-KR-NP-XS"/>
    <x v="1"/>
    <s v="XS"/>
    <n v="1"/>
    <s v="INR"/>
    <x v="69"/>
    <s v="MUMBAI"/>
    <x v="4"/>
    <n v="400093"/>
    <s v="IN"/>
    <b v="0"/>
  </r>
  <r>
    <n v="87"/>
    <x v="80"/>
    <n v="6702100"/>
    <x v="0"/>
    <n v="49"/>
    <x v="0"/>
    <d v="2022-03-12T00:00:00"/>
    <x v="2"/>
    <x v="3"/>
    <x v="0"/>
    <s v="JNE3620-KR-S"/>
    <x v="0"/>
    <s v="S"/>
    <n v="1"/>
    <s v="INR"/>
    <x v="70"/>
    <s v="NEW DELHI"/>
    <x v="10"/>
    <n v="110084"/>
    <s v="IN"/>
    <b v="0"/>
  </r>
  <r>
    <n v="88"/>
    <x v="81"/>
    <n v="6243782"/>
    <x v="0"/>
    <n v="33"/>
    <x v="0"/>
    <d v="2022-03-12T00:00:00"/>
    <x v="2"/>
    <x v="0"/>
    <x v="2"/>
    <s v="JNE3822-KR-L"/>
    <x v="0"/>
    <s v="L"/>
    <n v="1"/>
    <s v="INR"/>
    <x v="33"/>
    <s v="BHATKAL"/>
    <x v="5"/>
    <n v="581320"/>
    <s v="IN"/>
    <b v="0"/>
  </r>
  <r>
    <n v="89"/>
    <x v="82"/>
    <n v="3641651"/>
    <x v="1"/>
    <n v="22"/>
    <x v="1"/>
    <d v="2022-03-12T00:00:00"/>
    <x v="2"/>
    <x v="0"/>
    <x v="2"/>
    <s v="SET184-KR-PP-L"/>
    <x v="1"/>
    <s v="L"/>
    <n v="1"/>
    <s v="INR"/>
    <x v="71"/>
    <s v="MUMBAI"/>
    <x v="4"/>
    <n v="400098"/>
    <s v="IN"/>
    <b v="0"/>
  </r>
  <r>
    <n v="90"/>
    <x v="83"/>
    <n v="7662369"/>
    <x v="0"/>
    <n v="18"/>
    <x v="1"/>
    <d v="2022-03-12T00:00:00"/>
    <x v="2"/>
    <x v="0"/>
    <x v="0"/>
    <s v="SET366-KR-NP-S"/>
    <x v="1"/>
    <s v="S"/>
    <n v="1"/>
    <s v="INR"/>
    <x v="72"/>
    <s v="RANCHI"/>
    <x v="19"/>
    <n v="834008"/>
    <s v="IN"/>
    <b v="0"/>
  </r>
  <r>
    <n v="91"/>
    <x v="84"/>
    <n v="8575376"/>
    <x v="0"/>
    <n v="32"/>
    <x v="0"/>
    <d v="2022-03-12T00:00:00"/>
    <x v="2"/>
    <x v="0"/>
    <x v="3"/>
    <s v="SET253-KR-NP-L"/>
    <x v="1"/>
    <s v="L"/>
    <n v="1"/>
    <s v="INR"/>
    <x v="48"/>
    <s v="HYDERABAD"/>
    <x v="9"/>
    <n v="500020"/>
    <s v="IN"/>
    <b v="0"/>
  </r>
  <r>
    <n v="92"/>
    <x v="85"/>
    <n v="7384618"/>
    <x v="0"/>
    <n v="48"/>
    <x v="0"/>
    <d v="2022-03-12T00:00:00"/>
    <x v="2"/>
    <x v="0"/>
    <x v="3"/>
    <s v="SET203-KR-DPT-L"/>
    <x v="1"/>
    <s v="L"/>
    <n v="1"/>
    <s v="INR"/>
    <x v="73"/>
    <s v="CHENNAI"/>
    <x v="3"/>
    <n v="600051"/>
    <s v="IN"/>
    <b v="0"/>
  </r>
  <r>
    <n v="93"/>
    <x v="85"/>
    <n v="7384618"/>
    <x v="0"/>
    <n v="36"/>
    <x v="0"/>
    <d v="2022-03-12T00:00:00"/>
    <x v="2"/>
    <x v="0"/>
    <x v="0"/>
    <s v="JNE3368-KR-XL"/>
    <x v="0"/>
    <s v="XL"/>
    <n v="1"/>
    <s v="INR"/>
    <x v="74"/>
    <s v="VISAKHAPATNAM"/>
    <x v="6"/>
    <n v="530003"/>
    <s v="IN"/>
    <b v="0"/>
  </r>
  <r>
    <n v="94"/>
    <x v="86"/>
    <n v="3542194"/>
    <x v="0"/>
    <n v="20"/>
    <x v="1"/>
    <d v="2022-03-12T00:00:00"/>
    <x v="2"/>
    <x v="0"/>
    <x v="2"/>
    <s v="SAR028"/>
    <x v="4"/>
    <s v="Free"/>
    <n v="1"/>
    <s v="INR"/>
    <x v="75"/>
    <s v="Perambra"/>
    <x v="7"/>
    <n v="673524"/>
    <s v="IN"/>
    <b v="0"/>
  </r>
  <r>
    <n v="95"/>
    <x v="87"/>
    <n v="6859790"/>
    <x v="0"/>
    <n v="48"/>
    <x v="0"/>
    <d v="2022-03-12T00:00:00"/>
    <x v="2"/>
    <x v="0"/>
    <x v="4"/>
    <s v="SET024-KR-SP-A-M"/>
    <x v="0"/>
    <s v="M"/>
    <n v="1"/>
    <s v="INR"/>
    <x v="76"/>
    <s v="GURUGRAM"/>
    <x v="1"/>
    <n v="122002"/>
    <s v="IN"/>
    <b v="0"/>
  </r>
  <r>
    <n v="96"/>
    <x v="88"/>
    <n v="347306"/>
    <x v="0"/>
    <n v="66"/>
    <x v="2"/>
    <d v="2022-03-12T00:00:00"/>
    <x v="2"/>
    <x v="0"/>
    <x v="2"/>
    <s v="JNE3794-KR-M"/>
    <x v="0"/>
    <s v="M"/>
    <n v="1"/>
    <s v="INR"/>
    <x v="9"/>
    <s v="HYDERABAD"/>
    <x v="9"/>
    <n v="500090"/>
    <s v="IN"/>
    <b v="0"/>
  </r>
  <r>
    <n v="97"/>
    <x v="89"/>
    <n v="7048232"/>
    <x v="0"/>
    <n v="60"/>
    <x v="2"/>
    <d v="2022-03-12T00:00:00"/>
    <x v="2"/>
    <x v="0"/>
    <x v="0"/>
    <s v="JNE3781-KR-S"/>
    <x v="0"/>
    <s v="S"/>
    <n v="1"/>
    <s v="INR"/>
    <x v="77"/>
    <s v="HAMIRPUR"/>
    <x v="21"/>
    <n v="177005"/>
    <s v="IN"/>
    <b v="0"/>
  </r>
  <r>
    <n v="98"/>
    <x v="90"/>
    <n v="5516090"/>
    <x v="1"/>
    <n v="47"/>
    <x v="0"/>
    <d v="2022-03-12T00:00:00"/>
    <x v="2"/>
    <x v="0"/>
    <x v="5"/>
    <s v="J0338-DR-S"/>
    <x v="2"/>
    <s v="S"/>
    <n v="1"/>
    <s v="INR"/>
    <x v="78"/>
    <s v="Nayagarh"/>
    <x v="11"/>
    <n v="752069"/>
    <s v="IN"/>
    <b v="0"/>
  </r>
  <r>
    <n v="99"/>
    <x v="91"/>
    <n v="294848"/>
    <x v="0"/>
    <n v="19"/>
    <x v="1"/>
    <d v="2022-03-12T00:00:00"/>
    <x v="2"/>
    <x v="0"/>
    <x v="3"/>
    <s v="JNE3365-KR-1052-A-XXL"/>
    <x v="0"/>
    <s v="XXL"/>
    <n v="1"/>
    <s v="INR"/>
    <x v="0"/>
    <s v="BENGALURU"/>
    <x v="5"/>
    <n v="560075"/>
    <s v="IN"/>
    <b v="0"/>
  </r>
  <r>
    <n v="100"/>
    <x v="92"/>
    <n v="6522716"/>
    <x v="1"/>
    <n v="48"/>
    <x v="0"/>
    <d v="2022-03-12T00:00:00"/>
    <x v="2"/>
    <x v="0"/>
    <x v="2"/>
    <s v="JNE3805-KR-L"/>
    <x v="0"/>
    <s v="L"/>
    <n v="1"/>
    <s v="INR"/>
    <x v="39"/>
    <s v="BENGALURU"/>
    <x v="5"/>
    <n v="562125"/>
    <s v="IN"/>
    <b v="0"/>
  </r>
  <r>
    <n v="101"/>
    <x v="92"/>
    <n v="6522716"/>
    <x v="1"/>
    <n v="78"/>
    <x v="2"/>
    <d v="2022-03-12T00:00:00"/>
    <x v="2"/>
    <x v="0"/>
    <x v="0"/>
    <s v="SET319-KR-NP-M"/>
    <x v="1"/>
    <s v="M"/>
    <n v="1"/>
    <s v="INR"/>
    <x v="57"/>
    <s v="NEW DELHI"/>
    <x v="10"/>
    <n v="110034"/>
    <s v="IN"/>
    <b v="0"/>
  </r>
  <r>
    <n v="102"/>
    <x v="93"/>
    <n v="3094141"/>
    <x v="0"/>
    <n v="40"/>
    <x v="0"/>
    <d v="2022-03-12T00:00:00"/>
    <x v="2"/>
    <x v="0"/>
    <x v="2"/>
    <s v="JNE3466-KR-XXL"/>
    <x v="0"/>
    <s v="XXL"/>
    <n v="1"/>
    <s v="INR"/>
    <x v="8"/>
    <s v="TIRUCHIRAPPALLI"/>
    <x v="3"/>
    <n v="620017"/>
    <s v="IN"/>
    <b v="0"/>
  </r>
  <r>
    <n v="103"/>
    <x v="94"/>
    <n v="8966819"/>
    <x v="0"/>
    <n v="38"/>
    <x v="0"/>
    <d v="2022-03-12T00:00:00"/>
    <x v="2"/>
    <x v="0"/>
    <x v="3"/>
    <s v="JNE3805-KR-M"/>
    <x v="0"/>
    <s v="M"/>
    <n v="1"/>
    <s v="INR"/>
    <x v="39"/>
    <s v="PUDUVAYAL"/>
    <x v="3"/>
    <n v="630108"/>
    <s v="IN"/>
    <b v="0"/>
  </r>
  <r>
    <n v="104"/>
    <x v="95"/>
    <n v="2716293"/>
    <x v="0"/>
    <n v="21"/>
    <x v="1"/>
    <d v="2022-03-12T00:00:00"/>
    <x v="2"/>
    <x v="0"/>
    <x v="2"/>
    <s v="MEN5019-KR-XL"/>
    <x v="0"/>
    <s v="XL"/>
    <n v="1"/>
    <s v="INR"/>
    <x v="79"/>
    <s v="HYDERABAD"/>
    <x v="9"/>
    <n v="500045"/>
    <s v="IN"/>
    <b v="0"/>
  </r>
  <r>
    <n v="105"/>
    <x v="96"/>
    <n v="9848998"/>
    <x v="0"/>
    <n v="38"/>
    <x v="0"/>
    <d v="2022-03-12T00:00:00"/>
    <x v="2"/>
    <x v="0"/>
    <x v="2"/>
    <s v="SAR015"/>
    <x v="4"/>
    <s v="Free"/>
    <n v="1"/>
    <s v="INR"/>
    <x v="80"/>
    <s v="UDAIPUR"/>
    <x v="12"/>
    <n v="313001"/>
    <s v="IN"/>
    <b v="0"/>
  </r>
  <r>
    <n v="106"/>
    <x v="97"/>
    <n v="6592212"/>
    <x v="0"/>
    <n v="25"/>
    <x v="1"/>
    <d v="2022-03-12T00:00:00"/>
    <x v="2"/>
    <x v="0"/>
    <x v="2"/>
    <s v="JNE3794-KR-XS"/>
    <x v="0"/>
    <s v="XS"/>
    <n v="1"/>
    <s v="INR"/>
    <x v="9"/>
    <s v="PUDUCHERRY"/>
    <x v="22"/>
    <n v="605004"/>
    <s v="IN"/>
    <b v="0"/>
  </r>
  <r>
    <n v="107"/>
    <x v="98"/>
    <n v="5467416"/>
    <x v="0"/>
    <n v="35"/>
    <x v="0"/>
    <d v="2022-03-12T00:00:00"/>
    <x v="2"/>
    <x v="0"/>
    <x v="3"/>
    <s v="SET135-KR-PP-XXXL"/>
    <x v="1"/>
    <s v="3XL"/>
    <n v="1"/>
    <s v="INR"/>
    <x v="81"/>
    <s v="GREATER NOIDA"/>
    <x v="13"/>
    <n v="201310"/>
    <s v="IN"/>
    <b v="0"/>
  </r>
  <r>
    <n v="108"/>
    <x v="99"/>
    <n v="1265802"/>
    <x v="0"/>
    <n v="23"/>
    <x v="1"/>
    <d v="2022-03-12T00:00:00"/>
    <x v="2"/>
    <x v="0"/>
    <x v="2"/>
    <s v="J0338-DR-XL"/>
    <x v="2"/>
    <s v="XL"/>
    <n v="1"/>
    <s v="INR"/>
    <x v="20"/>
    <s v="SECUNDERABAD"/>
    <x v="9"/>
    <n v="500011"/>
    <s v="IN"/>
    <b v="0"/>
  </r>
  <r>
    <n v="109"/>
    <x v="100"/>
    <n v="9585512"/>
    <x v="0"/>
    <n v="61"/>
    <x v="2"/>
    <d v="2022-03-12T00:00:00"/>
    <x v="2"/>
    <x v="0"/>
    <x v="0"/>
    <s v="JNE2251-KR-537-XXL"/>
    <x v="0"/>
    <s v="XXL"/>
    <n v="1"/>
    <s v="INR"/>
    <x v="10"/>
    <s v="new delhi"/>
    <x v="10"/>
    <n v="110063"/>
    <s v="IN"/>
    <b v="0"/>
  </r>
  <r>
    <n v="110"/>
    <x v="101"/>
    <n v="6513430"/>
    <x v="0"/>
    <n v="40"/>
    <x v="0"/>
    <d v="2022-03-12T00:00:00"/>
    <x v="2"/>
    <x v="0"/>
    <x v="3"/>
    <s v="SET272-KR-PP-M"/>
    <x v="1"/>
    <s v="M"/>
    <n v="1"/>
    <s v="INR"/>
    <x v="57"/>
    <s v="GREATER NOIDA"/>
    <x v="13"/>
    <n v="201306"/>
    <s v="IN"/>
    <b v="0"/>
  </r>
  <r>
    <n v="111"/>
    <x v="102"/>
    <n v="7694216"/>
    <x v="1"/>
    <n v="32"/>
    <x v="0"/>
    <d v="2022-03-12T00:00:00"/>
    <x v="2"/>
    <x v="0"/>
    <x v="3"/>
    <s v="SET197-KR-NP-M"/>
    <x v="1"/>
    <s v="M"/>
    <n v="1"/>
    <s v="INR"/>
    <x v="26"/>
    <s v="MYSURU"/>
    <x v="5"/>
    <n v="570034"/>
    <s v="IN"/>
    <b v="0"/>
  </r>
  <r>
    <n v="112"/>
    <x v="103"/>
    <n v="5911668"/>
    <x v="0"/>
    <n v="31"/>
    <x v="0"/>
    <d v="2022-03-12T00:00:00"/>
    <x v="2"/>
    <x v="0"/>
    <x v="6"/>
    <s v="J0301-TP-XL"/>
    <x v="3"/>
    <s v="XL"/>
    <n v="1"/>
    <s v="INR"/>
    <x v="82"/>
    <s v="NEW DELHI"/>
    <x v="10"/>
    <n v="110059"/>
    <s v="IN"/>
    <b v="0"/>
  </r>
  <r>
    <n v="113"/>
    <x v="104"/>
    <n v="5364170"/>
    <x v="0"/>
    <n v="29"/>
    <x v="1"/>
    <d v="2022-03-12T00:00:00"/>
    <x v="2"/>
    <x v="0"/>
    <x v="2"/>
    <s v="JNE3518-KR-XXL"/>
    <x v="0"/>
    <s v="XXL"/>
    <n v="1"/>
    <s v="INR"/>
    <x v="66"/>
    <s v="JAIPUR"/>
    <x v="12"/>
    <n v="303002"/>
    <s v="IN"/>
    <b v="0"/>
  </r>
  <r>
    <n v="114"/>
    <x v="105"/>
    <n v="3614770"/>
    <x v="0"/>
    <n v="27"/>
    <x v="1"/>
    <d v="2022-03-12T00:00:00"/>
    <x v="2"/>
    <x v="0"/>
    <x v="2"/>
    <s v="JNE3405-KR-M"/>
    <x v="0"/>
    <s v="M"/>
    <n v="1"/>
    <s v="INR"/>
    <x v="6"/>
    <s v="BIDAR"/>
    <x v="5"/>
    <n v="585401"/>
    <s v="IN"/>
    <b v="0"/>
  </r>
  <r>
    <n v="115"/>
    <x v="106"/>
    <n v="1246579"/>
    <x v="0"/>
    <n v="48"/>
    <x v="0"/>
    <d v="2022-03-12T00:00:00"/>
    <x v="2"/>
    <x v="0"/>
    <x v="2"/>
    <s v="SET251-KR-PP-XS"/>
    <x v="1"/>
    <s v="XS"/>
    <n v="1"/>
    <s v="INR"/>
    <x v="26"/>
    <s v="BABUGARH"/>
    <x v="13"/>
    <n v="245201"/>
    <s v="IN"/>
    <b v="0"/>
  </r>
  <r>
    <n v="116"/>
    <x v="107"/>
    <n v="6695683"/>
    <x v="1"/>
    <n v="30"/>
    <x v="0"/>
    <d v="2022-03-12T00:00:00"/>
    <x v="2"/>
    <x v="2"/>
    <x v="0"/>
    <s v="SET282-KR-PP-L"/>
    <x v="1"/>
    <s v="L"/>
    <n v="1"/>
    <s v="INR"/>
    <x v="83"/>
    <s v="THANE"/>
    <x v="4"/>
    <n v="400606"/>
    <s v="IN"/>
    <b v="0"/>
  </r>
  <r>
    <n v="117"/>
    <x v="108"/>
    <n v="1994186"/>
    <x v="1"/>
    <n v="71"/>
    <x v="2"/>
    <d v="2022-03-12T00:00:00"/>
    <x v="2"/>
    <x v="0"/>
    <x v="0"/>
    <s v="SET268-KR-NP-M"/>
    <x v="1"/>
    <s v="M"/>
    <n v="1"/>
    <s v="INR"/>
    <x v="45"/>
    <s v="UDAIPUR"/>
    <x v="12"/>
    <n v="313001"/>
    <s v="IN"/>
    <b v="0"/>
  </r>
  <r>
    <n v="118"/>
    <x v="109"/>
    <n v="172471"/>
    <x v="0"/>
    <n v="41"/>
    <x v="0"/>
    <d v="2022-03-12T00:00:00"/>
    <x v="2"/>
    <x v="0"/>
    <x v="3"/>
    <s v="JNE3648-TP-N-S"/>
    <x v="3"/>
    <s v="S"/>
    <n v="1"/>
    <s v="INR"/>
    <x v="84"/>
    <s v="DOHAD"/>
    <x v="17"/>
    <n v="389151"/>
    <s v="IN"/>
    <b v="0"/>
  </r>
  <r>
    <n v="119"/>
    <x v="110"/>
    <n v="681598"/>
    <x v="1"/>
    <n v="28"/>
    <x v="1"/>
    <d v="2022-03-12T00:00:00"/>
    <x v="2"/>
    <x v="0"/>
    <x v="0"/>
    <s v="J0308-DR-XXL"/>
    <x v="2"/>
    <s v="XXL"/>
    <n v="1"/>
    <s v="INR"/>
    <x v="85"/>
    <s v="Barasat"/>
    <x v="2"/>
    <n v="700124"/>
    <s v="IN"/>
    <b v="0"/>
  </r>
  <r>
    <n v="120"/>
    <x v="111"/>
    <n v="1388772"/>
    <x v="0"/>
    <n v="19"/>
    <x v="1"/>
    <d v="2022-03-12T00:00:00"/>
    <x v="2"/>
    <x v="0"/>
    <x v="3"/>
    <s v="MEN5026-KR-XXXL"/>
    <x v="0"/>
    <s v="3XL"/>
    <n v="1"/>
    <s v="INR"/>
    <x v="86"/>
    <s v="INDORE"/>
    <x v="14"/>
    <n v="452001"/>
    <s v="IN"/>
    <b v="0"/>
  </r>
  <r>
    <n v="121"/>
    <x v="112"/>
    <n v="3131740"/>
    <x v="0"/>
    <n v="25"/>
    <x v="1"/>
    <d v="2022-03-12T00:00:00"/>
    <x v="2"/>
    <x v="0"/>
    <x v="0"/>
    <s v="JNE3642-TP-XS"/>
    <x v="3"/>
    <s v="XS"/>
    <n v="1"/>
    <s v="INR"/>
    <x v="87"/>
    <s v="MUMBAI"/>
    <x v="4"/>
    <n v="400053"/>
    <s v="IN"/>
    <b v="0"/>
  </r>
  <r>
    <n v="122"/>
    <x v="113"/>
    <n v="5496750"/>
    <x v="0"/>
    <n v="57"/>
    <x v="2"/>
    <d v="2022-03-12T00:00:00"/>
    <x v="2"/>
    <x v="0"/>
    <x v="6"/>
    <s v="SET229-KR-PP-XS"/>
    <x v="1"/>
    <s v="XS"/>
    <n v="1"/>
    <s v="INR"/>
    <x v="88"/>
    <s v="NAGAUR"/>
    <x v="12"/>
    <n v="341305"/>
    <s v="IN"/>
    <b v="0"/>
  </r>
  <r>
    <n v="123"/>
    <x v="113"/>
    <n v="5496750"/>
    <x v="0"/>
    <n v="73"/>
    <x v="2"/>
    <d v="2022-03-12T00:00:00"/>
    <x v="2"/>
    <x v="0"/>
    <x v="2"/>
    <s v="J0132-KR-XS"/>
    <x v="0"/>
    <s v="XS"/>
    <n v="1"/>
    <s v="INR"/>
    <x v="89"/>
    <s v="NEW DELHI"/>
    <x v="10"/>
    <n v="110085"/>
    <s v="IN"/>
    <b v="0"/>
  </r>
  <r>
    <n v="124"/>
    <x v="114"/>
    <n v="816846"/>
    <x v="0"/>
    <n v="50"/>
    <x v="2"/>
    <d v="2022-04-12T00:00:00"/>
    <x v="3"/>
    <x v="0"/>
    <x v="3"/>
    <s v="JNE1234-MULTI-KR-032-XL"/>
    <x v="0"/>
    <s v="XL"/>
    <n v="1"/>
    <s v="INR"/>
    <x v="75"/>
    <s v="Coimbatore"/>
    <x v="3"/>
    <n v="641031"/>
    <s v="IN"/>
    <b v="0"/>
  </r>
  <r>
    <n v="125"/>
    <x v="115"/>
    <n v="278400"/>
    <x v="0"/>
    <n v="31"/>
    <x v="0"/>
    <d v="2022-04-12T00:00:00"/>
    <x v="3"/>
    <x v="0"/>
    <x v="1"/>
    <s v="PJNE3068-KR-6XL"/>
    <x v="0"/>
    <s v="6XL"/>
    <n v="1"/>
    <s v="INR"/>
    <x v="90"/>
    <s v="NAVI MUMBAI"/>
    <x v="4"/>
    <n v="400701"/>
    <s v="IN"/>
    <b v="0"/>
  </r>
  <r>
    <n v="126"/>
    <x v="116"/>
    <n v="8079606"/>
    <x v="1"/>
    <n v="33"/>
    <x v="0"/>
    <d v="2022-04-12T00:00:00"/>
    <x v="3"/>
    <x v="0"/>
    <x v="1"/>
    <s v="SET313-KR-NP-XS"/>
    <x v="1"/>
    <s v="XS"/>
    <n v="1"/>
    <s v="INR"/>
    <x v="91"/>
    <s v="NEW DELHI"/>
    <x v="10"/>
    <n v="110003"/>
    <s v="IN"/>
    <b v="0"/>
  </r>
  <r>
    <n v="127"/>
    <x v="117"/>
    <n v="4636514"/>
    <x v="0"/>
    <n v="31"/>
    <x v="0"/>
    <d v="2022-04-12T00:00:00"/>
    <x v="3"/>
    <x v="0"/>
    <x v="0"/>
    <s v="SET282-KR-PP-M"/>
    <x v="1"/>
    <s v="M"/>
    <n v="1"/>
    <s v="INR"/>
    <x v="92"/>
    <s v="BARASAT"/>
    <x v="2"/>
    <n v="700124"/>
    <s v="IN"/>
    <b v="0"/>
  </r>
  <r>
    <n v="128"/>
    <x v="118"/>
    <n v="9847734"/>
    <x v="0"/>
    <n v="44"/>
    <x v="0"/>
    <d v="2022-04-12T00:00:00"/>
    <x v="3"/>
    <x v="0"/>
    <x v="0"/>
    <s v="JNE1525-KR-UDF19BLACK-XS"/>
    <x v="0"/>
    <s v="XS"/>
    <n v="1"/>
    <s v="INR"/>
    <x v="29"/>
    <s v="COIMBATORE"/>
    <x v="3"/>
    <n v="641027"/>
    <s v="IN"/>
    <b v="0"/>
  </r>
  <r>
    <n v="129"/>
    <x v="119"/>
    <n v="8860022"/>
    <x v="0"/>
    <n v="26"/>
    <x v="1"/>
    <d v="2022-04-12T00:00:00"/>
    <x v="3"/>
    <x v="0"/>
    <x v="0"/>
    <s v="JNE3691-TU-L"/>
    <x v="3"/>
    <s v="L"/>
    <n v="1"/>
    <s v="INR"/>
    <x v="85"/>
    <s v="RANCHI"/>
    <x v="19"/>
    <n v="834002"/>
    <s v="IN"/>
    <b v="0"/>
  </r>
  <r>
    <n v="130"/>
    <x v="120"/>
    <n v="1669205"/>
    <x v="0"/>
    <n v="25"/>
    <x v="1"/>
    <d v="2022-04-12T00:00:00"/>
    <x v="3"/>
    <x v="0"/>
    <x v="0"/>
    <s v="JNE3399-KR-M"/>
    <x v="0"/>
    <s v="M"/>
    <n v="1"/>
    <s v="INR"/>
    <x v="6"/>
    <s v="SANGAREDDY"/>
    <x v="9"/>
    <n v="502001"/>
    <s v="IN"/>
    <b v="0"/>
  </r>
  <r>
    <n v="131"/>
    <x v="121"/>
    <n v="6737238"/>
    <x v="0"/>
    <n v="49"/>
    <x v="0"/>
    <d v="2022-04-12T00:00:00"/>
    <x v="3"/>
    <x v="0"/>
    <x v="2"/>
    <s v="JNE3790-KR-XXXL"/>
    <x v="0"/>
    <s v="3XL"/>
    <n v="1"/>
    <s v="INR"/>
    <x v="75"/>
    <s v="PUNE"/>
    <x v="4"/>
    <n v="411041"/>
    <s v="IN"/>
    <b v="0"/>
  </r>
  <r>
    <n v="132"/>
    <x v="122"/>
    <n v="9605076"/>
    <x v="1"/>
    <n v="59"/>
    <x v="2"/>
    <d v="2022-04-12T00:00:00"/>
    <x v="3"/>
    <x v="0"/>
    <x v="2"/>
    <s v="SET268-KR-NP-L"/>
    <x v="1"/>
    <s v="L"/>
    <n v="1"/>
    <s v="INR"/>
    <x v="22"/>
    <s v="Buxar"/>
    <x v="20"/>
    <n v="802133"/>
    <s v="IN"/>
    <b v="0"/>
  </r>
  <r>
    <n v="133"/>
    <x v="123"/>
    <n v="9542566"/>
    <x v="0"/>
    <n v="21"/>
    <x v="1"/>
    <d v="2022-04-12T00:00:00"/>
    <x v="3"/>
    <x v="0"/>
    <x v="2"/>
    <s v="SET393-KR-NP-M"/>
    <x v="1"/>
    <s v="M"/>
    <n v="1"/>
    <s v="INR"/>
    <x v="37"/>
    <s v="KANJIKODE INDUSTRIAL AREA"/>
    <x v="7"/>
    <n v="678623"/>
    <s v="IN"/>
    <b v="0"/>
  </r>
  <r>
    <n v="134"/>
    <x v="124"/>
    <n v="1540604"/>
    <x v="0"/>
    <n v="31"/>
    <x v="0"/>
    <d v="2022-04-12T00:00:00"/>
    <x v="3"/>
    <x v="0"/>
    <x v="2"/>
    <s v="J0329-KR-XS"/>
    <x v="0"/>
    <s v="XS"/>
    <n v="1"/>
    <s v="INR"/>
    <x v="57"/>
    <s v="HYDERABAD"/>
    <x v="9"/>
    <n v="508126"/>
    <s v="IN"/>
    <b v="0"/>
  </r>
  <r>
    <n v="135"/>
    <x v="125"/>
    <n v="9367631"/>
    <x v="0"/>
    <n v="34"/>
    <x v="0"/>
    <d v="2022-04-12T00:00:00"/>
    <x v="3"/>
    <x v="0"/>
    <x v="2"/>
    <s v="SET397-KR-NP  -M"/>
    <x v="1"/>
    <s v="M"/>
    <n v="1"/>
    <s v="INR"/>
    <x v="37"/>
    <s v="ALLAHABAD"/>
    <x v="13"/>
    <n v="211002"/>
    <s v="IN"/>
    <b v="0"/>
  </r>
  <r>
    <n v="136"/>
    <x v="126"/>
    <n v="595996"/>
    <x v="1"/>
    <n v="72"/>
    <x v="2"/>
    <d v="2022-04-12T00:00:00"/>
    <x v="3"/>
    <x v="0"/>
    <x v="2"/>
    <s v="J0008-SKD-M"/>
    <x v="1"/>
    <s v="M"/>
    <n v="1"/>
    <s v="INR"/>
    <x v="58"/>
    <s v="DIU"/>
    <x v="23"/>
    <n v="362520"/>
    <s v="IN"/>
    <b v="0"/>
  </r>
  <r>
    <n v="137"/>
    <x v="127"/>
    <n v="8256896"/>
    <x v="1"/>
    <n v="22"/>
    <x v="1"/>
    <d v="2022-04-12T00:00:00"/>
    <x v="3"/>
    <x v="0"/>
    <x v="2"/>
    <s v="SET320-KR-NP-S"/>
    <x v="1"/>
    <s v="S"/>
    <n v="1"/>
    <s v="INR"/>
    <x v="88"/>
    <s v="PATNA"/>
    <x v="20"/>
    <n v="801505"/>
    <s v="IN"/>
    <b v="0"/>
  </r>
  <r>
    <n v="138"/>
    <x v="128"/>
    <n v="1064158"/>
    <x v="1"/>
    <n v="35"/>
    <x v="0"/>
    <d v="2022-04-12T00:00:00"/>
    <x v="3"/>
    <x v="0"/>
    <x v="0"/>
    <s v="J0003-SET-S"/>
    <x v="1"/>
    <s v="S"/>
    <n v="1"/>
    <s v="INR"/>
    <x v="42"/>
    <s v="Yacharam"/>
    <x v="9"/>
    <n v="501509"/>
    <s v="IN"/>
    <b v="0"/>
  </r>
  <r>
    <n v="139"/>
    <x v="129"/>
    <n v="2727693"/>
    <x v="0"/>
    <n v="31"/>
    <x v="0"/>
    <d v="2022-04-12T00:00:00"/>
    <x v="3"/>
    <x v="0"/>
    <x v="3"/>
    <s v="SET304-KR-DPT-M"/>
    <x v="1"/>
    <s v="M"/>
    <n v="1"/>
    <s v="INR"/>
    <x v="93"/>
    <s v="Kannur"/>
    <x v="7"/>
    <n v="670304"/>
    <s v="IN"/>
    <b v="0"/>
  </r>
  <r>
    <n v="140"/>
    <x v="130"/>
    <n v="6844452"/>
    <x v="1"/>
    <n v="34"/>
    <x v="0"/>
    <d v="2022-04-12T00:00:00"/>
    <x v="3"/>
    <x v="3"/>
    <x v="4"/>
    <s v="J0382-SKD-XXL"/>
    <x v="1"/>
    <s v="XXL"/>
    <n v="1"/>
    <s v="INR"/>
    <x v="94"/>
    <s v="Port blair"/>
    <x v="16"/>
    <n v="744103"/>
    <s v="IN"/>
    <b v="0"/>
  </r>
  <r>
    <n v="141"/>
    <x v="131"/>
    <n v="6908439"/>
    <x v="0"/>
    <n v="46"/>
    <x v="0"/>
    <d v="2022-04-12T00:00:00"/>
    <x v="3"/>
    <x v="1"/>
    <x v="2"/>
    <s v="JNE3405-KR-XXL"/>
    <x v="0"/>
    <s v="XXL"/>
    <n v="1"/>
    <s v="INR"/>
    <x v="10"/>
    <s v="MUZAFFARNAGAR"/>
    <x v="13"/>
    <n v="251001"/>
    <s v="IN"/>
    <b v="0"/>
  </r>
  <r>
    <n v="142"/>
    <x v="132"/>
    <n v="9626742"/>
    <x v="1"/>
    <n v="63"/>
    <x v="2"/>
    <d v="2022-04-12T00:00:00"/>
    <x v="3"/>
    <x v="0"/>
    <x v="2"/>
    <s v="JNE3797-KR-A-M"/>
    <x v="2"/>
    <s v="M"/>
    <n v="1"/>
    <s v="INR"/>
    <x v="8"/>
    <s v="MANMAD"/>
    <x v="4"/>
    <n v="423104"/>
    <s v="IN"/>
    <b v="0"/>
  </r>
  <r>
    <n v="143"/>
    <x v="133"/>
    <n v="9383537"/>
    <x v="0"/>
    <n v="33"/>
    <x v="0"/>
    <d v="2022-04-12T00:00:00"/>
    <x v="3"/>
    <x v="0"/>
    <x v="2"/>
    <s v="JNE3611-KR-XXL"/>
    <x v="0"/>
    <s v="XXL"/>
    <n v="1"/>
    <s v="INR"/>
    <x v="95"/>
    <s v="SURYAPET"/>
    <x v="9"/>
    <n v="508213"/>
    <s v="IN"/>
    <b v="0"/>
  </r>
  <r>
    <n v="144"/>
    <x v="134"/>
    <n v="6048785"/>
    <x v="0"/>
    <n v="58"/>
    <x v="2"/>
    <d v="2022-04-12T00:00:00"/>
    <x v="3"/>
    <x v="0"/>
    <x v="2"/>
    <s v="JNE3546-KR-L"/>
    <x v="0"/>
    <s v="L"/>
    <n v="1"/>
    <s v="INR"/>
    <x v="96"/>
    <s v="BENGALURU"/>
    <x v="5"/>
    <n v="560100"/>
    <s v="IN"/>
    <b v="0"/>
  </r>
  <r>
    <n v="145"/>
    <x v="135"/>
    <n v="1040945"/>
    <x v="0"/>
    <n v="27"/>
    <x v="1"/>
    <d v="2022-04-12T00:00:00"/>
    <x v="3"/>
    <x v="0"/>
    <x v="3"/>
    <s v="MEN5007-KR-L"/>
    <x v="0"/>
    <s v="L"/>
    <n v="1"/>
    <s v="INR"/>
    <x v="97"/>
    <s v="PIMPRI CHINCHWAD"/>
    <x v="4"/>
    <n v="411033"/>
    <s v="IN"/>
    <b v="0"/>
  </r>
  <r>
    <n v="146"/>
    <x v="136"/>
    <n v="8224545"/>
    <x v="1"/>
    <n v="24"/>
    <x v="1"/>
    <d v="2022-04-12T00:00:00"/>
    <x v="3"/>
    <x v="0"/>
    <x v="3"/>
    <s v="SET333-KR-DPT-M"/>
    <x v="1"/>
    <s v="M"/>
    <n v="1"/>
    <s v="INR"/>
    <x v="13"/>
    <s v="Kollam"/>
    <x v="7"/>
    <n v="691601"/>
    <s v="IN"/>
    <b v="0"/>
  </r>
  <r>
    <n v="147"/>
    <x v="137"/>
    <n v="8391201"/>
    <x v="1"/>
    <n v="45"/>
    <x v="0"/>
    <d v="2022-04-12T00:00:00"/>
    <x v="3"/>
    <x v="0"/>
    <x v="3"/>
    <s v="JNE3860-DR-L"/>
    <x v="2"/>
    <s v="L"/>
    <n v="1"/>
    <s v="INR"/>
    <x v="98"/>
    <s v="BENGALURU"/>
    <x v="5"/>
    <n v="560099"/>
    <s v="IN"/>
    <b v="0"/>
  </r>
  <r>
    <n v="148"/>
    <x v="138"/>
    <n v="2036568"/>
    <x v="0"/>
    <n v="22"/>
    <x v="1"/>
    <d v="2022-04-12T00:00:00"/>
    <x v="3"/>
    <x v="0"/>
    <x v="2"/>
    <s v="SET268-KR-NP-L"/>
    <x v="1"/>
    <s v="L"/>
    <n v="1"/>
    <s v="INR"/>
    <x v="22"/>
    <s v="Vadodara"/>
    <x v="17"/>
    <n v="390024"/>
    <s v="IN"/>
    <b v="0"/>
  </r>
  <r>
    <n v="149"/>
    <x v="139"/>
    <n v="131231"/>
    <x v="0"/>
    <n v="42"/>
    <x v="0"/>
    <d v="2022-04-12T00:00:00"/>
    <x v="3"/>
    <x v="3"/>
    <x v="6"/>
    <s v="J0382-SKD-XS"/>
    <x v="1"/>
    <s v="XS"/>
    <n v="1"/>
    <s v="INR"/>
    <x v="99"/>
    <s v="BENGALURU"/>
    <x v="5"/>
    <n v="560004"/>
    <s v="IN"/>
    <b v="0"/>
  </r>
  <r>
    <n v="150"/>
    <x v="139"/>
    <n v="131231"/>
    <x v="0"/>
    <n v="18"/>
    <x v="1"/>
    <d v="2022-04-12T00:00:00"/>
    <x v="3"/>
    <x v="3"/>
    <x v="2"/>
    <s v="J0112-TP-M"/>
    <x v="3"/>
    <s v="M"/>
    <n v="1"/>
    <s v="INR"/>
    <x v="100"/>
    <s v="lucknow"/>
    <x v="13"/>
    <n v="226010"/>
    <s v="IN"/>
    <b v="0"/>
  </r>
  <r>
    <n v="151"/>
    <x v="140"/>
    <n v="5387048"/>
    <x v="0"/>
    <n v="55"/>
    <x v="2"/>
    <d v="2022-04-12T00:00:00"/>
    <x v="3"/>
    <x v="0"/>
    <x v="6"/>
    <s v="J0201-TP-S"/>
    <x v="3"/>
    <s v="S"/>
    <n v="1"/>
    <s v="INR"/>
    <x v="85"/>
    <s v="SECUNDERABAD"/>
    <x v="9"/>
    <n v="500017"/>
    <s v="IN"/>
    <b v="0"/>
  </r>
  <r>
    <n v="152"/>
    <x v="141"/>
    <n v="4700322"/>
    <x v="0"/>
    <n v="25"/>
    <x v="1"/>
    <d v="2022-04-12T00:00:00"/>
    <x v="3"/>
    <x v="3"/>
    <x v="2"/>
    <s v="SET377-KR-NP-S"/>
    <x v="1"/>
    <s v="S"/>
    <n v="1"/>
    <s v="INR"/>
    <x v="30"/>
    <s v="JAIPUR"/>
    <x v="12"/>
    <n v="302017"/>
    <s v="IN"/>
    <b v="0"/>
  </r>
  <r>
    <n v="153"/>
    <x v="142"/>
    <n v="4774074"/>
    <x v="1"/>
    <n v="30"/>
    <x v="0"/>
    <d v="2022-04-12T00:00:00"/>
    <x v="3"/>
    <x v="0"/>
    <x v="2"/>
    <s v="SET321-KR-DPT-XXL"/>
    <x v="1"/>
    <s v="XXL"/>
    <n v="1"/>
    <s v="INR"/>
    <x v="101"/>
    <s v="LUCKNOW"/>
    <x v="13"/>
    <n v="226021"/>
    <s v="IN"/>
    <b v="0"/>
  </r>
  <r>
    <n v="154"/>
    <x v="143"/>
    <n v="4236224"/>
    <x v="0"/>
    <n v="46"/>
    <x v="0"/>
    <d v="2022-04-12T00:00:00"/>
    <x v="3"/>
    <x v="0"/>
    <x v="2"/>
    <s v="JNE3510-KR-XL"/>
    <x v="0"/>
    <s v="XL"/>
    <n v="1"/>
    <s v="INR"/>
    <x v="102"/>
    <s v="GURUGRAM"/>
    <x v="1"/>
    <n v="122001"/>
    <s v="IN"/>
    <b v="0"/>
  </r>
  <r>
    <n v="155"/>
    <x v="144"/>
    <n v="9698056"/>
    <x v="1"/>
    <n v="27"/>
    <x v="1"/>
    <d v="2022-04-12T00:00:00"/>
    <x v="3"/>
    <x v="0"/>
    <x v="0"/>
    <s v="J0333-DR-L"/>
    <x v="2"/>
    <s v="L"/>
    <n v="1"/>
    <s v="INR"/>
    <x v="103"/>
    <s v="BENGALURU"/>
    <x v="5"/>
    <n v="560067"/>
    <s v="IN"/>
    <b v="0"/>
  </r>
  <r>
    <n v="156"/>
    <x v="145"/>
    <n v="1092399"/>
    <x v="0"/>
    <n v="46"/>
    <x v="0"/>
    <d v="2022-04-12T00:00:00"/>
    <x v="3"/>
    <x v="3"/>
    <x v="2"/>
    <s v="SET328-KR-NP-L"/>
    <x v="1"/>
    <s v="L"/>
    <n v="1"/>
    <s v="INR"/>
    <x v="18"/>
    <s v="BENGALURU"/>
    <x v="5"/>
    <n v="560037"/>
    <s v="IN"/>
    <b v="0"/>
  </r>
  <r>
    <n v="157"/>
    <x v="146"/>
    <n v="1867708"/>
    <x v="1"/>
    <n v="20"/>
    <x v="1"/>
    <d v="2022-04-12T00:00:00"/>
    <x v="3"/>
    <x v="0"/>
    <x v="2"/>
    <s v="J0134-SET-XL"/>
    <x v="1"/>
    <s v="XL"/>
    <n v="1"/>
    <s v="INR"/>
    <x v="3"/>
    <s v="PUNE"/>
    <x v="4"/>
    <n v="412207"/>
    <s v="IN"/>
    <b v="0"/>
  </r>
  <r>
    <n v="158"/>
    <x v="147"/>
    <n v="7163849"/>
    <x v="0"/>
    <n v="26"/>
    <x v="1"/>
    <d v="2022-04-12T00:00:00"/>
    <x v="3"/>
    <x v="3"/>
    <x v="0"/>
    <s v="J0088-TP-S"/>
    <x v="3"/>
    <s v="S"/>
    <n v="1"/>
    <s v="INR"/>
    <x v="104"/>
    <s v="ERNAKULAM"/>
    <x v="7"/>
    <n v="682017"/>
    <s v="IN"/>
    <b v="0"/>
  </r>
  <r>
    <n v="159"/>
    <x v="148"/>
    <n v="7372776"/>
    <x v="1"/>
    <n v="49"/>
    <x v="0"/>
    <d v="2022-04-12T00:00:00"/>
    <x v="3"/>
    <x v="0"/>
    <x v="0"/>
    <s v="JNE3905-DR-M"/>
    <x v="2"/>
    <s v="M"/>
    <n v="1"/>
    <s v="INR"/>
    <x v="85"/>
    <s v="MUMBAI"/>
    <x v="4"/>
    <n v="400078"/>
    <s v="IN"/>
    <b v="0"/>
  </r>
  <r>
    <n v="160"/>
    <x v="149"/>
    <n v="7757271"/>
    <x v="0"/>
    <n v="32"/>
    <x v="0"/>
    <d v="2022-04-12T00:00:00"/>
    <x v="3"/>
    <x v="0"/>
    <x v="0"/>
    <s v="JNE3693-KR-S"/>
    <x v="0"/>
    <s v="S"/>
    <n v="1"/>
    <s v="INR"/>
    <x v="105"/>
    <s v="HARIDWAR"/>
    <x v="15"/>
    <n v="249405"/>
    <s v="IN"/>
    <b v="0"/>
  </r>
  <r>
    <n v="161"/>
    <x v="150"/>
    <n v="6304030"/>
    <x v="0"/>
    <n v="34"/>
    <x v="0"/>
    <d v="2022-04-12T00:00:00"/>
    <x v="3"/>
    <x v="0"/>
    <x v="0"/>
    <s v="SAR002"/>
    <x v="4"/>
    <s v="Free"/>
    <n v="1"/>
    <s v="INR"/>
    <x v="3"/>
    <s v="MAHNAR BAZAR"/>
    <x v="20"/>
    <n v="844506"/>
    <s v="IN"/>
    <b v="0"/>
  </r>
  <r>
    <n v="162"/>
    <x v="150"/>
    <n v="6304030"/>
    <x v="0"/>
    <n v="28"/>
    <x v="1"/>
    <d v="2022-04-12T00:00:00"/>
    <x v="3"/>
    <x v="0"/>
    <x v="3"/>
    <s v="SAR029"/>
    <x v="4"/>
    <s v="Free"/>
    <n v="1"/>
    <s v="INR"/>
    <x v="106"/>
    <s v="LALITPUR"/>
    <x v="13"/>
    <n v="284403"/>
    <s v="IN"/>
    <b v="0"/>
  </r>
  <r>
    <n v="163"/>
    <x v="151"/>
    <n v="7790665"/>
    <x v="0"/>
    <n v="36"/>
    <x v="0"/>
    <d v="2022-04-12T00:00:00"/>
    <x v="3"/>
    <x v="0"/>
    <x v="1"/>
    <s v="BL113-XXL"/>
    <x v="5"/>
    <s v="XXL"/>
    <n v="1"/>
    <s v="INR"/>
    <x v="16"/>
    <s v="BELAGAVI"/>
    <x v="5"/>
    <n v="590019"/>
    <s v="IN"/>
    <b v="0"/>
  </r>
  <r>
    <n v="164"/>
    <x v="152"/>
    <n v="5595686"/>
    <x v="0"/>
    <n v="73"/>
    <x v="2"/>
    <d v="2022-04-12T00:00:00"/>
    <x v="3"/>
    <x v="0"/>
    <x v="5"/>
    <s v="JNE3405-KR-L"/>
    <x v="0"/>
    <s v="L"/>
    <n v="1"/>
    <s v="INR"/>
    <x v="10"/>
    <s v="NEW DELHI"/>
    <x v="10"/>
    <n v="110067"/>
    <s v="IN"/>
    <b v="0"/>
  </r>
  <r>
    <n v="165"/>
    <x v="153"/>
    <n v="8251665"/>
    <x v="0"/>
    <n v="56"/>
    <x v="2"/>
    <d v="2022-04-12T00:00:00"/>
    <x v="3"/>
    <x v="0"/>
    <x v="3"/>
    <s v="SET359-KR-NP-S"/>
    <x v="1"/>
    <s v="S"/>
    <n v="1"/>
    <s v="INR"/>
    <x v="51"/>
    <s v="HYDERABAD"/>
    <x v="9"/>
    <n v="500049"/>
    <s v="IN"/>
    <b v="0"/>
  </r>
  <r>
    <n v="166"/>
    <x v="154"/>
    <n v="7054852"/>
    <x v="1"/>
    <n v="73"/>
    <x v="2"/>
    <d v="2022-04-12T00:00:00"/>
    <x v="3"/>
    <x v="0"/>
    <x v="4"/>
    <s v="NW020-ST-SR-XS"/>
    <x v="1"/>
    <s v="XS"/>
    <n v="1"/>
    <s v="INR"/>
    <x v="107"/>
    <s v="BENGALURU"/>
    <x v="5"/>
    <n v="560025"/>
    <s v="IN"/>
    <b v="0"/>
  </r>
  <r>
    <n v="167"/>
    <x v="155"/>
    <n v="1132538"/>
    <x v="0"/>
    <n v="18"/>
    <x v="1"/>
    <d v="2022-04-12T00:00:00"/>
    <x v="3"/>
    <x v="0"/>
    <x v="2"/>
    <s v="JNE3475-KR-K-XL"/>
    <x v="0"/>
    <s v="XL"/>
    <n v="1"/>
    <s v="INR"/>
    <x v="108"/>
    <s v="CHENNAI"/>
    <x v="3"/>
    <n v="600014"/>
    <s v="IN"/>
    <b v="0"/>
  </r>
  <r>
    <n v="168"/>
    <x v="156"/>
    <n v="2642921"/>
    <x v="0"/>
    <n v="48"/>
    <x v="0"/>
    <d v="2022-05-12T00:00:00"/>
    <x v="4"/>
    <x v="0"/>
    <x v="1"/>
    <s v="J0012-SKD-L"/>
    <x v="1"/>
    <s v="L"/>
    <n v="1"/>
    <s v="INR"/>
    <x v="109"/>
    <s v="AHMEDABAD"/>
    <x v="17"/>
    <n v="380002"/>
    <s v="IN"/>
    <b v="0"/>
  </r>
  <r>
    <n v="169"/>
    <x v="157"/>
    <n v="6293095"/>
    <x v="0"/>
    <n v="28"/>
    <x v="1"/>
    <d v="2022-05-12T00:00:00"/>
    <x v="4"/>
    <x v="0"/>
    <x v="2"/>
    <s v="JNE3313-KR-XXL"/>
    <x v="0"/>
    <s v="XXL"/>
    <n v="1"/>
    <s v="INR"/>
    <x v="110"/>
    <s v="SECUNDERABAD"/>
    <x v="9"/>
    <n v="500056"/>
    <s v="IN"/>
    <b v="0"/>
  </r>
  <r>
    <n v="170"/>
    <x v="158"/>
    <n v="2438137"/>
    <x v="1"/>
    <n v="74"/>
    <x v="2"/>
    <d v="2022-05-12T00:00:00"/>
    <x v="4"/>
    <x v="0"/>
    <x v="5"/>
    <s v="J0108-SKD-XL"/>
    <x v="1"/>
    <s v="XL"/>
    <n v="1"/>
    <s v="INR"/>
    <x v="111"/>
    <s v="MOHALI"/>
    <x v="0"/>
    <n v="140307"/>
    <s v="IN"/>
    <b v="0"/>
  </r>
  <r>
    <n v="171"/>
    <x v="159"/>
    <n v="6539984"/>
    <x v="1"/>
    <n v="40"/>
    <x v="0"/>
    <d v="2022-05-12T00:00:00"/>
    <x v="4"/>
    <x v="0"/>
    <x v="3"/>
    <s v="SET375-KR-NP-S"/>
    <x v="1"/>
    <s v="S"/>
    <n v="1"/>
    <s v="INR"/>
    <x v="112"/>
    <s v="PUNE"/>
    <x v="4"/>
    <n v="411028"/>
    <s v="IN"/>
    <b v="0"/>
  </r>
  <r>
    <n v="172"/>
    <x v="160"/>
    <n v="4740407"/>
    <x v="1"/>
    <n v="71"/>
    <x v="2"/>
    <d v="2022-05-12T00:00:00"/>
    <x v="4"/>
    <x v="0"/>
    <x v="0"/>
    <s v="J0341-DR-XXL"/>
    <x v="2"/>
    <s v="XXL"/>
    <n v="1"/>
    <s v="INR"/>
    <x v="113"/>
    <s v="HYDERABAD"/>
    <x v="9"/>
    <n v="500089"/>
    <s v="IN"/>
    <b v="0"/>
  </r>
  <r>
    <n v="173"/>
    <x v="161"/>
    <n v="9159866"/>
    <x v="1"/>
    <n v="22"/>
    <x v="1"/>
    <d v="2022-05-12T00:00:00"/>
    <x v="4"/>
    <x v="0"/>
    <x v="0"/>
    <s v="SET355-KR-PP-XXL"/>
    <x v="1"/>
    <s v="XXL"/>
    <n v="1"/>
    <s v="INR"/>
    <x v="114"/>
    <s v="KANPUR"/>
    <x v="13"/>
    <n v="208011"/>
    <s v="IN"/>
    <b v="0"/>
  </r>
  <r>
    <n v="174"/>
    <x v="162"/>
    <n v="1619866"/>
    <x v="0"/>
    <n v="18"/>
    <x v="1"/>
    <d v="2022-05-12T00:00:00"/>
    <x v="4"/>
    <x v="2"/>
    <x v="0"/>
    <s v="SET268-KR-NP-XL"/>
    <x v="1"/>
    <s v="XL"/>
    <n v="1"/>
    <s v="INR"/>
    <x v="45"/>
    <s v="Hyderabad"/>
    <x v="9"/>
    <n v="500034"/>
    <s v="IN"/>
    <b v="0"/>
  </r>
  <r>
    <n v="175"/>
    <x v="163"/>
    <n v="6502399"/>
    <x v="0"/>
    <n v="48"/>
    <x v="0"/>
    <d v="2022-05-12T00:00:00"/>
    <x v="4"/>
    <x v="0"/>
    <x v="0"/>
    <s v="JNE3568-KR-XL"/>
    <x v="0"/>
    <s v="XL"/>
    <n v="1"/>
    <s v="INR"/>
    <x v="6"/>
    <s v="MEERUT"/>
    <x v="13"/>
    <n v="250001"/>
    <s v="IN"/>
    <b v="0"/>
  </r>
  <r>
    <n v="176"/>
    <x v="164"/>
    <n v="7238770"/>
    <x v="1"/>
    <n v="24"/>
    <x v="1"/>
    <d v="2022-05-12T00:00:00"/>
    <x v="4"/>
    <x v="0"/>
    <x v="6"/>
    <s v="J0285-SKD-L"/>
    <x v="1"/>
    <s v="L"/>
    <n v="1"/>
    <s v="INR"/>
    <x v="115"/>
    <s v="COIMBATORE"/>
    <x v="3"/>
    <n v="641018"/>
    <s v="IN"/>
    <b v="0"/>
  </r>
  <r>
    <n v="177"/>
    <x v="165"/>
    <n v="1376871"/>
    <x v="1"/>
    <n v="41"/>
    <x v="0"/>
    <d v="2022-05-12T00:00:00"/>
    <x v="4"/>
    <x v="0"/>
    <x v="5"/>
    <s v="J0005-DR-XL"/>
    <x v="2"/>
    <s v="XL"/>
    <n v="1"/>
    <s v="INR"/>
    <x v="51"/>
    <s v="HYDERABAD"/>
    <x v="9"/>
    <n v="500028"/>
    <s v="IN"/>
    <b v="0"/>
  </r>
  <r>
    <n v="178"/>
    <x v="166"/>
    <n v="8257154"/>
    <x v="1"/>
    <n v="53"/>
    <x v="2"/>
    <d v="2022-05-12T00:00:00"/>
    <x v="4"/>
    <x v="0"/>
    <x v="0"/>
    <s v="SET374-KR-NP-L"/>
    <x v="1"/>
    <s v="L"/>
    <n v="1"/>
    <s v="INR"/>
    <x v="62"/>
    <s v="UDAIPUR"/>
    <x v="12"/>
    <n v="313001"/>
    <s v="IN"/>
    <b v="0"/>
  </r>
  <r>
    <n v="179"/>
    <x v="167"/>
    <n v="4145340"/>
    <x v="1"/>
    <n v="29"/>
    <x v="1"/>
    <d v="2022-05-12T00:00:00"/>
    <x v="4"/>
    <x v="0"/>
    <x v="3"/>
    <s v="J0164-DR-S"/>
    <x v="6"/>
    <s v="S"/>
    <n v="1"/>
    <s v="INR"/>
    <x v="116"/>
    <s v="Kolkata"/>
    <x v="2"/>
    <n v="700033"/>
    <s v="IN"/>
    <b v="0"/>
  </r>
  <r>
    <n v="180"/>
    <x v="168"/>
    <n v="9073647"/>
    <x v="0"/>
    <n v="37"/>
    <x v="0"/>
    <d v="2022-05-12T00:00:00"/>
    <x v="4"/>
    <x v="0"/>
    <x v="2"/>
    <s v="JNE3515-KR-XXXL"/>
    <x v="0"/>
    <s v="3XL"/>
    <n v="1"/>
    <s v="INR"/>
    <x v="2"/>
    <s v="HYDERABAD"/>
    <x v="9"/>
    <n v="500020"/>
    <s v="IN"/>
    <b v="0"/>
  </r>
  <r>
    <n v="181"/>
    <x v="169"/>
    <n v="8882909"/>
    <x v="0"/>
    <n v="73"/>
    <x v="2"/>
    <d v="2022-05-12T00:00:00"/>
    <x v="4"/>
    <x v="0"/>
    <x v="0"/>
    <s v="SET350-KR-NP-XXL"/>
    <x v="1"/>
    <s v="XXL"/>
    <n v="1"/>
    <s v="INR"/>
    <x v="117"/>
    <s v="Mumbai"/>
    <x v="4"/>
    <n v="400060"/>
    <s v="IN"/>
    <b v="0"/>
  </r>
  <r>
    <n v="182"/>
    <x v="170"/>
    <n v="9353236"/>
    <x v="1"/>
    <n v="42"/>
    <x v="0"/>
    <d v="2022-05-12T00:00:00"/>
    <x v="4"/>
    <x v="0"/>
    <x v="5"/>
    <s v="J0230-SKD-XL"/>
    <x v="1"/>
    <s v="XL"/>
    <n v="1"/>
    <s v="INR"/>
    <x v="34"/>
    <s v="DIBRUGARH"/>
    <x v="8"/>
    <n v="786001"/>
    <s v="IN"/>
    <b v="0"/>
  </r>
  <r>
    <n v="183"/>
    <x v="171"/>
    <n v="8519920"/>
    <x v="0"/>
    <n v="33"/>
    <x v="0"/>
    <d v="2022-05-12T00:00:00"/>
    <x v="4"/>
    <x v="0"/>
    <x v="3"/>
    <s v="J0373-KR-XXXL"/>
    <x v="0"/>
    <s v="3XL"/>
    <n v="1"/>
    <s v="INR"/>
    <x v="41"/>
    <s v="NUZVID"/>
    <x v="6"/>
    <n v="521201"/>
    <s v="IN"/>
    <b v="0"/>
  </r>
  <r>
    <n v="184"/>
    <x v="172"/>
    <n v="9860710"/>
    <x v="0"/>
    <n v="29"/>
    <x v="1"/>
    <d v="2022-05-12T00:00:00"/>
    <x v="4"/>
    <x v="0"/>
    <x v="0"/>
    <s v="JNE3806-KR-XXXL"/>
    <x v="0"/>
    <s v="3XL"/>
    <n v="1"/>
    <s v="INR"/>
    <x v="18"/>
    <s v="KOLHAPUR"/>
    <x v="4"/>
    <n v="416003"/>
    <s v="IN"/>
    <b v="0"/>
  </r>
  <r>
    <n v="185"/>
    <x v="173"/>
    <n v="9474390"/>
    <x v="0"/>
    <n v="39"/>
    <x v="0"/>
    <d v="2022-05-12T00:00:00"/>
    <x v="4"/>
    <x v="0"/>
    <x v="3"/>
    <s v="JNE3463-KR-L"/>
    <x v="0"/>
    <s v="L"/>
    <n v="1"/>
    <s v="INR"/>
    <x v="118"/>
    <s v="CHENNAI"/>
    <x v="3"/>
    <n v="600087"/>
    <s v="IN"/>
    <b v="0"/>
  </r>
  <r>
    <n v="186"/>
    <x v="174"/>
    <n v="5085571"/>
    <x v="1"/>
    <n v="42"/>
    <x v="0"/>
    <d v="2022-05-12T00:00:00"/>
    <x v="4"/>
    <x v="0"/>
    <x v="0"/>
    <s v="JNE3797-KR-XXXL"/>
    <x v="2"/>
    <s v="3XL"/>
    <n v="1"/>
    <s v="INR"/>
    <x v="5"/>
    <s v="HYDERABAD"/>
    <x v="9"/>
    <n v="500013"/>
    <s v="IN"/>
    <b v="0"/>
  </r>
  <r>
    <n v="187"/>
    <x v="175"/>
    <n v="9457709"/>
    <x v="0"/>
    <n v="59"/>
    <x v="2"/>
    <d v="2022-05-12T00:00:00"/>
    <x v="4"/>
    <x v="0"/>
    <x v="0"/>
    <s v="J0104-KR-XS"/>
    <x v="0"/>
    <s v="XS"/>
    <n v="1"/>
    <s v="INR"/>
    <x v="119"/>
    <s v="KOZHIKODE"/>
    <x v="7"/>
    <n v="673580"/>
    <s v="IN"/>
    <b v="0"/>
  </r>
  <r>
    <n v="188"/>
    <x v="176"/>
    <n v="2746120"/>
    <x v="1"/>
    <n v="46"/>
    <x v="0"/>
    <d v="2022-05-12T00:00:00"/>
    <x v="4"/>
    <x v="0"/>
    <x v="2"/>
    <s v="SET348-KR-NP-XXXL"/>
    <x v="1"/>
    <s v="3XL"/>
    <n v="1"/>
    <s v="INR"/>
    <x v="120"/>
    <s v="JAIPUR"/>
    <x v="12"/>
    <n v="302021"/>
    <s v="IN"/>
    <b v="0"/>
  </r>
  <r>
    <n v="189"/>
    <x v="177"/>
    <n v="1878389"/>
    <x v="0"/>
    <n v="48"/>
    <x v="0"/>
    <d v="2022-05-12T00:00:00"/>
    <x v="4"/>
    <x v="0"/>
    <x v="3"/>
    <s v="J0230-SKD-XXL"/>
    <x v="1"/>
    <s v="XXL"/>
    <n v="1"/>
    <s v="INR"/>
    <x v="72"/>
    <s v="MUMBAI"/>
    <x v="4"/>
    <n v="400074"/>
    <s v="IN"/>
    <b v="0"/>
  </r>
  <r>
    <n v="190"/>
    <x v="178"/>
    <n v="476685"/>
    <x v="1"/>
    <n v="33"/>
    <x v="0"/>
    <d v="2022-05-12T00:00:00"/>
    <x v="4"/>
    <x v="0"/>
    <x v="5"/>
    <s v="J0002-SKD-XXL"/>
    <x v="1"/>
    <s v="XXL"/>
    <n v="1"/>
    <s v="INR"/>
    <x v="121"/>
    <s v="KOLKATA"/>
    <x v="2"/>
    <n v="700021"/>
    <s v="IN"/>
    <b v="0"/>
  </r>
  <r>
    <n v="191"/>
    <x v="178"/>
    <n v="476685"/>
    <x v="0"/>
    <n v="22"/>
    <x v="1"/>
    <d v="2022-05-12T00:00:00"/>
    <x v="4"/>
    <x v="0"/>
    <x v="2"/>
    <s v="JNE3708-TU-L"/>
    <x v="3"/>
    <s v="L"/>
    <n v="1"/>
    <s v="INR"/>
    <x v="122"/>
    <s v="NEW DELHI"/>
    <x v="10"/>
    <n v="110025"/>
    <s v="IN"/>
    <b v="0"/>
  </r>
  <r>
    <n v="192"/>
    <x v="179"/>
    <n v="1845045"/>
    <x v="0"/>
    <n v="23"/>
    <x v="1"/>
    <d v="2022-05-12T00:00:00"/>
    <x v="4"/>
    <x v="0"/>
    <x v="3"/>
    <s v="NW003-TP-PJ-XL"/>
    <x v="1"/>
    <s v="XL"/>
    <n v="1"/>
    <s v="INR"/>
    <x v="123"/>
    <s v="AURANGABAD"/>
    <x v="4"/>
    <n v="431001"/>
    <s v="IN"/>
    <b v="0"/>
  </r>
  <r>
    <n v="193"/>
    <x v="180"/>
    <n v="9933073"/>
    <x v="0"/>
    <n v="42"/>
    <x v="0"/>
    <d v="2022-05-12T00:00:00"/>
    <x v="4"/>
    <x v="0"/>
    <x v="3"/>
    <s v="JNE3440-KR-N-XXXL"/>
    <x v="0"/>
    <s v="3XL"/>
    <n v="1"/>
    <s v="INR"/>
    <x v="124"/>
    <s v="HYDERABAD"/>
    <x v="9"/>
    <n v="500085"/>
    <s v="IN"/>
    <b v="0"/>
  </r>
  <r>
    <n v="194"/>
    <x v="181"/>
    <n v="5497347"/>
    <x v="0"/>
    <n v="38"/>
    <x v="0"/>
    <d v="2022-05-12T00:00:00"/>
    <x v="4"/>
    <x v="0"/>
    <x v="2"/>
    <s v="JNE3423-KR-L"/>
    <x v="0"/>
    <s v="L"/>
    <n v="1"/>
    <s v="INR"/>
    <x v="10"/>
    <s v="CHHAPI"/>
    <x v="17"/>
    <n v="385210"/>
    <s v="IN"/>
    <b v="0"/>
  </r>
  <r>
    <n v="195"/>
    <x v="182"/>
    <n v="7912532"/>
    <x v="0"/>
    <n v="39"/>
    <x v="0"/>
    <d v="2022-05-12T00:00:00"/>
    <x v="4"/>
    <x v="0"/>
    <x v="0"/>
    <s v="JNE3568-KR-XXL"/>
    <x v="0"/>
    <s v="XXL"/>
    <n v="1"/>
    <s v="INR"/>
    <x v="10"/>
    <s v="Adilabad"/>
    <x v="9"/>
    <n v="504001"/>
    <s v="IN"/>
    <b v="0"/>
  </r>
  <r>
    <n v="196"/>
    <x v="183"/>
    <n v="9766258"/>
    <x v="0"/>
    <n v="50"/>
    <x v="2"/>
    <d v="2022-05-12T00:00:00"/>
    <x v="4"/>
    <x v="0"/>
    <x v="0"/>
    <s v="SET397-KR-NP-XS"/>
    <x v="1"/>
    <s v="XS"/>
    <n v="1"/>
    <s v="INR"/>
    <x v="34"/>
    <s v="HYDERABAD"/>
    <x v="9"/>
    <n v="500037"/>
    <s v="IN"/>
    <b v="0"/>
  </r>
  <r>
    <n v="197"/>
    <x v="184"/>
    <n v="1473140"/>
    <x v="1"/>
    <n v="31"/>
    <x v="0"/>
    <d v="2022-05-12T00:00:00"/>
    <x v="4"/>
    <x v="0"/>
    <x v="3"/>
    <s v="J0348-SET-M"/>
    <x v="1"/>
    <s v="M"/>
    <n v="1"/>
    <s v="INR"/>
    <x v="86"/>
    <s v="NOIDA"/>
    <x v="13"/>
    <n v="201309"/>
    <s v="IN"/>
    <b v="0"/>
  </r>
  <r>
    <n v="198"/>
    <x v="185"/>
    <n v="524091"/>
    <x v="0"/>
    <n v="33"/>
    <x v="0"/>
    <d v="2022-05-12T00:00:00"/>
    <x v="4"/>
    <x v="0"/>
    <x v="1"/>
    <s v="PJNE3068-KR-4XL"/>
    <x v="0"/>
    <s v="4XL"/>
    <n v="1"/>
    <s v="INR"/>
    <x v="90"/>
    <s v="LUCKNOW"/>
    <x v="13"/>
    <n v="226001"/>
    <s v="IN"/>
    <b v="0"/>
  </r>
  <r>
    <n v="199"/>
    <x v="186"/>
    <n v="6280655"/>
    <x v="0"/>
    <n v="23"/>
    <x v="1"/>
    <d v="2022-05-12T00:00:00"/>
    <x v="4"/>
    <x v="0"/>
    <x v="0"/>
    <s v="J0301-TP-XXL"/>
    <x v="3"/>
    <s v="XXL"/>
    <n v="1"/>
    <s v="INR"/>
    <x v="125"/>
    <s v="NOIDA"/>
    <x v="13"/>
    <n v="201301"/>
    <s v="IN"/>
    <b v="0"/>
  </r>
  <r>
    <n v="200"/>
    <x v="187"/>
    <n v="1920070"/>
    <x v="1"/>
    <n v="57"/>
    <x v="2"/>
    <d v="2022-05-12T00:00:00"/>
    <x v="4"/>
    <x v="0"/>
    <x v="4"/>
    <s v="SET332-KR-PP-S"/>
    <x v="1"/>
    <s v="S"/>
    <n v="1"/>
    <s v="INR"/>
    <x v="107"/>
    <s v="TUNI"/>
    <x v="6"/>
    <n v="533401"/>
    <s v="IN"/>
    <b v="0"/>
  </r>
  <r>
    <n v="201"/>
    <x v="188"/>
    <n v="2265901"/>
    <x v="0"/>
    <n v="35"/>
    <x v="0"/>
    <d v="2022-05-12T00:00:00"/>
    <x v="4"/>
    <x v="0"/>
    <x v="4"/>
    <s v="SET268-KR-NP-L"/>
    <x v="1"/>
    <s v="L"/>
    <n v="1"/>
    <s v="INR"/>
    <x v="22"/>
    <s v="Solapur"/>
    <x v="4"/>
    <n v="413004"/>
    <s v="IN"/>
    <b v="0"/>
  </r>
  <r>
    <n v="202"/>
    <x v="189"/>
    <n v="476593"/>
    <x v="0"/>
    <n v="29"/>
    <x v="1"/>
    <d v="2022-05-12T00:00:00"/>
    <x v="4"/>
    <x v="3"/>
    <x v="0"/>
    <s v="SET277-KR-NP-M"/>
    <x v="1"/>
    <s v="M"/>
    <n v="1"/>
    <s v="INR"/>
    <x v="126"/>
    <s v="HYDERABAD"/>
    <x v="9"/>
    <n v="501505"/>
    <s v="IN"/>
    <b v="0"/>
  </r>
  <r>
    <n v="203"/>
    <x v="189"/>
    <n v="476593"/>
    <x v="0"/>
    <n v="69"/>
    <x v="2"/>
    <d v="2022-05-12T00:00:00"/>
    <x v="4"/>
    <x v="0"/>
    <x v="3"/>
    <s v="SET219-KR-PP-XXXL"/>
    <x v="1"/>
    <s v="3XL"/>
    <n v="1"/>
    <s v="INR"/>
    <x v="127"/>
    <s v="GWALIOR"/>
    <x v="14"/>
    <n v="474001"/>
    <s v="IN"/>
    <b v="0"/>
  </r>
  <r>
    <n v="204"/>
    <x v="190"/>
    <n v="8490583"/>
    <x v="0"/>
    <n v="49"/>
    <x v="0"/>
    <d v="2022-05-12T00:00:00"/>
    <x v="4"/>
    <x v="0"/>
    <x v="4"/>
    <s v="JNE3522-KR-L"/>
    <x v="0"/>
    <s v="L"/>
    <n v="1"/>
    <s v="INR"/>
    <x v="128"/>
    <s v="HYDERABAD"/>
    <x v="9"/>
    <n v="500072"/>
    <s v="IN"/>
    <b v="0"/>
  </r>
  <r>
    <n v="205"/>
    <x v="191"/>
    <n v="5716384"/>
    <x v="0"/>
    <n v="31"/>
    <x v="0"/>
    <d v="2022-05-12T00:00:00"/>
    <x v="4"/>
    <x v="0"/>
    <x v="0"/>
    <s v="SAR002"/>
    <x v="4"/>
    <s v="Free"/>
    <n v="1"/>
    <s v="INR"/>
    <x v="129"/>
    <s v="Chennai"/>
    <x v="3"/>
    <n v="600063"/>
    <s v="IN"/>
    <b v="0"/>
  </r>
  <r>
    <n v="206"/>
    <x v="192"/>
    <n v="5226206"/>
    <x v="0"/>
    <n v="38"/>
    <x v="0"/>
    <d v="2022-05-12T00:00:00"/>
    <x v="4"/>
    <x v="0"/>
    <x v="2"/>
    <s v="J0297-TP-M"/>
    <x v="3"/>
    <s v="M"/>
    <n v="1"/>
    <s v="INR"/>
    <x v="130"/>
    <s v="SINGTAM"/>
    <x v="24"/>
    <n v="737134"/>
    <s v="IN"/>
    <b v="0"/>
  </r>
  <r>
    <n v="207"/>
    <x v="193"/>
    <n v="3951365"/>
    <x v="1"/>
    <n v="46"/>
    <x v="0"/>
    <d v="2022-05-12T00:00:00"/>
    <x v="4"/>
    <x v="0"/>
    <x v="3"/>
    <s v="SET345-KR-NP-S"/>
    <x v="1"/>
    <s v="S"/>
    <n v="1"/>
    <s v="INR"/>
    <x v="127"/>
    <s v="KOTTAYAM"/>
    <x v="7"/>
    <n v="686002"/>
    <s v="IN"/>
    <b v="0"/>
  </r>
  <r>
    <n v="208"/>
    <x v="194"/>
    <n v="2485702"/>
    <x v="0"/>
    <n v="46"/>
    <x v="0"/>
    <d v="2022-05-12T00:00:00"/>
    <x v="4"/>
    <x v="0"/>
    <x v="0"/>
    <s v="SET291-KR-PP-S"/>
    <x v="1"/>
    <s v="S"/>
    <n v="1"/>
    <s v="INR"/>
    <x v="131"/>
    <s v="VASCO DA GAMA"/>
    <x v="25"/>
    <n v="403726"/>
    <s v="IN"/>
    <b v="0"/>
  </r>
  <r>
    <n v="209"/>
    <x v="195"/>
    <n v="5716802"/>
    <x v="1"/>
    <n v="68"/>
    <x v="2"/>
    <d v="2022-05-12T00:00:00"/>
    <x v="4"/>
    <x v="0"/>
    <x v="0"/>
    <s v="JNE3607-KR-XS"/>
    <x v="0"/>
    <s v="XS"/>
    <n v="1"/>
    <s v="INR"/>
    <x v="132"/>
    <s v="ITANAGAR"/>
    <x v="26"/>
    <n v="791111"/>
    <s v="IN"/>
    <b v="0"/>
  </r>
  <r>
    <n v="210"/>
    <x v="196"/>
    <n v="8120045"/>
    <x v="0"/>
    <n v="20"/>
    <x v="1"/>
    <d v="2022-06-12T00:00:00"/>
    <x v="5"/>
    <x v="0"/>
    <x v="2"/>
    <s v="J0003-SET-XXXL"/>
    <x v="1"/>
    <s v="3XL"/>
    <n v="1"/>
    <s v="INR"/>
    <x v="133"/>
    <s v="ROORKEE"/>
    <x v="15"/>
    <n v="247667"/>
    <s v="IN"/>
    <b v="0"/>
  </r>
  <r>
    <n v="211"/>
    <x v="197"/>
    <n v="7328394"/>
    <x v="0"/>
    <n v="57"/>
    <x v="2"/>
    <d v="2022-06-12T00:00:00"/>
    <x v="5"/>
    <x v="0"/>
    <x v="1"/>
    <s v="SET339-KR-NP-M"/>
    <x v="1"/>
    <s v="M"/>
    <n v="1"/>
    <s v="INR"/>
    <x v="53"/>
    <s v="GURUGRAM"/>
    <x v="1"/>
    <n v="122001"/>
    <s v="IN"/>
    <b v="0"/>
  </r>
  <r>
    <n v="212"/>
    <x v="198"/>
    <n v="6875530"/>
    <x v="1"/>
    <n v="21"/>
    <x v="1"/>
    <d v="2022-06-12T00:00:00"/>
    <x v="5"/>
    <x v="2"/>
    <x v="0"/>
    <s v="J0203-TP-XS"/>
    <x v="3"/>
    <s v="XS"/>
    <n v="1"/>
    <s v="INR"/>
    <x v="134"/>
    <s v="HYDERABAD"/>
    <x v="9"/>
    <n v="500059"/>
    <s v="IN"/>
    <b v="0"/>
  </r>
  <r>
    <n v="213"/>
    <x v="199"/>
    <n v="3453298"/>
    <x v="1"/>
    <n v="29"/>
    <x v="1"/>
    <d v="2022-06-12T00:00:00"/>
    <x v="5"/>
    <x v="0"/>
    <x v="2"/>
    <s v="SAR001"/>
    <x v="4"/>
    <s v="Free"/>
    <n v="1"/>
    <s v="INR"/>
    <x v="135"/>
    <s v="BENGALURU"/>
    <x v="5"/>
    <n v="560064"/>
    <s v="IN"/>
    <b v="0"/>
  </r>
  <r>
    <n v="214"/>
    <x v="200"/>
    <n v="6898340"/>
    <x v="0"/>
    <n v="49"/>
    <x v="0"/>
    <d v="2022-06-12T00:00:00"/>
    <x v="5"/>
    <x v="0"/>
    <x v="6"/>
    <s v="SET374-KR-NP-XL"/>
    <x v="1"/>
    <s v="XL"/>
    <n v="1"/>
    <s v="INR"/>
    <x v="127"/>
    <s v="AJMER"/>
    <x v="12"/>
    <n v="305005"/>
    <s v="IN"/>
    <b v="0"/>
  </r>
  <r>
    <n v="215"/>
    <x v="201"/>
    <n v="9867216"/>
    <x v="0"/>
    <n v="68"/>
    <x v="2"/>
    <d v="2022-06-12T00:00:00"/>
    <x v="5"/>
    <x v="0"/>
    <x v="5"/>
    <s v="J0094-KR-XL"/>
    <x v="0"/>
    <s v="XL"/>
    <n v="1"/>
    <s v="INR"/>
    <x v="134"/>
    <s v="MUMBAI"/>
    <x v="4"/>
    <n v="400053"/>
    <s v="IN"/>
    <b v="0"/>
  </r>
  <r>
    <n v="216"/>
    <x v="202"/>
    <n v="5042032"/>
    <x v="0"/>
    <n v="31"/>
    <x v="0"/>
    <d v="2022-06-12T00:00:00"/>
    <x v="5"/>
    <x v="0"/>
    <x v="5"/>
    <s v="SET401-KR-NP-M"/>
    <x v="1"/>
    <s v="M"/>
    <n v="1"/>
    <s v="INR"/>
    <x v="93"/>
    <s v="HYDERABAD"/>
    <x v="9"/>
    <n v="500055"/>
    <s v="IN"/>
    <b v="0"/>
  </r>
  <r>
    <n v="217"/>
    <x v="203"/>
    <n v="63406"/>
    <x v="0"/>
    <n v="19"/>
    <x v="1"/>
    <d v="2022-06-12T00:00:00"/>
    <x v="5"/>
    <x v="0"/>
    <x v="0"/>
    <s v="SET224-KR-NP-XXXL"/>
    <x v="1"/>
    <s v="3XL"/>
    <n v="1"/>
    <s v="INR"/>
    <x v="136"/>
    <s v="BENGALURU"/>
    <x v="5"/>
    <n v="560034"/>
    <s v="IN"/>
    <b v="0"/>
  </r>
  <r>
    <n v="218"/>
    <x v="204"/>
    <n v="8307667"/>
    <x v="1"/>
    <n v="30"/>
    <x v="0"/>
    <d v="2022-06-12T00:00:00"/>
    <x v="5"/>
    <x v="0"/>
    <x v="5"/>
    <s v="SET293-KR-NP-XL"/>
    <x v="1"/>
    <s v="XL"/>
    <n v="1"/>
    <s v="INR"/>
    <x v="90"/>
    <s v="BENGALURU"/>
    <x v="5"/>
    <n v="560027"/>
    <s v="IN"/>
    <b v="0"/>
  </r>
  <r>
    <n v="219"/>
    <x v="205"/>
    <n v="7968627"/>
    <x v="0"/>
    <n v="26"/>
    <x v="1"/>
    <d v="2022-06-12T00:00:00"/>
    <x v="5"/>
    <x v="0"/>
    <x v="5"/>
    <s v="PJNE3068-KR-4XL"/>
    <x v="0"/>
    <s v="4XL"/>
    <n v="1"/>
    <s v="INR"/>
    <x v="83"/>
    <s v="KALYAN"/>
    <x v="4"/>
    <n v="421306"/>
    <s v="IN"/>
    <b v="0"/>
  </r>
  <r>
    <n v="220"/>
    <x v="206"/>
    <n v="5521742"/>
    <x v="0"/>
    <n v="29"/>
    <x v="1"/>
    <d v="2022-06-12T00:00:00"/>
    <x v="5"/>
    <x v="3"/>
    <x v="2"/>
    <s v="JNE3425-KR-L"/>
    <x v="0"/>
    <s v="L"/>
    <n v="1"/>
    <s v="INR"/>
    <x v="137"/>
    <s v="BENGALURU"/>
    <x v="5"/>
    <n v="560050"/>
    <s v="IN"/>
    <b v="0"/>
  </r>
  <r>
    <n v="221"/>
    <x v="207"/>
    <n v="5834744"/>
    <x v="0"/>
    <n v="66"/>
    <x v="2"/>
    <d v="2022-06-12T00:00:00"/>
    <x v="5"/>
    <x v="0"/>
    <x v="6"/>
    <s v="SET349-KR-NP-S"/>
    <x v="1"/>
    <s v="S"/>
    <n v="1"/>
    <s v="INR"/>
    <x v="138"/>
    <s v="GUNTUR"/>
    <x v="6"/>
    <n v="522019"/>
    <s v="IN"/>
    <b v="0"/>
  </r>
  <r>
    <n v="222"/>
    <x v="208"/>
    <n v="7465655"/>
    <x v="0"/>
    <n v="53"/>
    <x v="2"/>
    <d v="2022-06-12T00:00:00"/>
    <x v="5"/>
    <x v="0"/>
    <x v="2"/>
    <s v="SET183-KR-DH-M"/>
    <x v="1"/>
    <s v="M"/>
    <n v="1"/>
    <s v="INR"/>
    <x v="26"/>
    <s v="PARGI"/>
    <x v="9"/>
    <n v="501501"/>
    <s v="IN"/>
    <b v="0"/>
  </r>
  <r>
    <n v="223"/>
    <x v="209"/>
    <n v="3665568"/>
    <x v="0"/>
    <n v="41"/>
    <x v="0"/>
    <d v="2022-06-12T00:00:00"/>
    <x v="5"/>
    <x v="0"/>
    <x v="1"/>
    <s v="JNE3566-KR-XL"/>
    <x v="0"/>
    <s v="XL"/>
    <n v="1"/>
    <s v="INR"/>
    <x v="139"/>
    <s v="THRISSUR"/>
    <x v="7"/>
    <n v="680022"/>
    <s v="IN"/>
    <b v="0"/>
  </r>
  <r>
    <n v="224"/>
    <x v="210"/>
    <n v="7420219"/>
    <x v="1"/>
    <n v="39"/>
    <x v="0"/>
    <d v="2022-06-12T00:00:00"/>
    <x v="5"/>
    <x v="0"/>
    <x v="2"/>
    <s v="J0341-DR-XL"/>
    <x v="2"/>
    <s v="XL"/>
    <n v="1"/>
    <s v="INR"/>
    <x v="140"/>
    <s v="Kolkata"/>
    <x v="2"/>
    <n v="700051"/>
    <s v="IN"/>
    <b v="0"/>
  </r>
  <r>
    <n v="225"/>
    <x v="211"/>
    <n v="5160745"/>
    <x v="0"/>
    <n v="36"/>
    <x v="0"/>
    <d v="2022-06-12T00:00:00"/>
    <x v="5"/>
    <x v="0"/>
    <x v="0"/>
    <s v="SAR027"/>
    <x v="4"/>
    <s v="Free"/>
    <n v="1"/>
    <s v="INR"/>
    <x v="62"/>
    <s v="INDORE"/>
    <x v="14"/>
    <n v="452001"/>
    <s v="IN"/>
    <b v="0"/>
  </r>
  <r>
    <n v="226"/>
    <x v="212"/>
    <n v="8985896"/>
    <x v="1"/>
    <n v="29"/>
    <x v="1"/>
    <d v="2022-06-12T00:00:00"/>
    <x v="5"/>
    <x v="0"/>
    <x v="2"/>
    <s v="J0137-SET-XXL"/>
    <x v="1"/>
    <s v="XXL"/>
    <n v="1"/>
    <s v="INR"/>
    <x v="141"/>
    <s v="CHENNAI"/>
    <x v="3"/>
    <n v="600092"/>
    <s v="IN"/>
    <b v="0"/>
  </r>
  <r>
    <n v="227"/>
    <x v="213"/>
    <n v="9796800"/>
    <x v="0"/>
    <n v="47"/>
    <x v="0"/>
    <d v="2022-06-12T00:00:00"/>
    <x v="5"/>
    <x v="0"/>
    <x v="2"/>
    <s v="JNE3252-KR-XXXL"/>
    <x v="0"/>
    <s v="3XL"/>
    <n v="1"/>
    <s v="INR"/>
    <x v="142"/>
    <s v="Kozikode"/>
    <x v="7"/>
    <n v="673012"/>
    <s v="IN"/>
    <b v="0"/>
  </r>
  <r>
    <n v="228"/>
    <x v="214"/>
    <n v="5617430"/>
    <x v="0"/>
    <n v="20"/>
    <x v="1"/>
    <d v="2022-06-12T00:00:00"/>
    <x v="5"/>
    <x v="0"/>
    <x v="2"/>
    <s v="J0354-KR-M"/>
    <x v="0"/>
    <s v="M"/>
    <n v="1"/>
    <s v="INR"/>
    <x v="127"/>
    <s v="HYDERABAD"/>
    <x v="9"/>
    <n v="500084"/>
    <s v="IN"/>
    <b v="0"/>
  </r>
  <r>
    <n v="229"/>
    <x v="215"/>
    <n v="8714035"/>
    <x v="0"/>
    <n v="44"/>
    <x v="0"/>
    <d v="2022-06-12T00:00:00"/>
    <x v="5"/>
    <x v="2"/>
    <x v="2"/>
    <s v="SET374-KR-NP-XS"/>
    <x v="1"/>
    <s v="XS"/>
    <n v="1"/>
    <s v="INR"/>
    <x v="143"/>
    <s v="THUMBE"/>
    <x v="5"/>
    <n v="574143"/>
    <s v="IN"/>
    <b v="0"/>
  </r>
  <r>
    <n v="230"/>
    <x v="216"/>
    <n v="1798937"/>
    <x v="0"/>
    <n v="38"/>
    <x v="0"/>
    <d v="2022-06-12T00:00:00"/>
    <x v="5"/>
    <x v="0"/>
    <x v="5"/>
    <s v="SET144-KR-NP-S"/>
    <x v="1"/>
    <s v="S"/>
    <n v="1"/>
    <s v="INR"/>
    <x v="22"/>
    <s v="JALANDHAR"/>
    <x v="0"/>
    <n v="144005"/>
    <s v="IN"/>
    <b v="0"/>
  </r>
  <r>
    <n v="231"/>
    <x v="217"/>
    <n v="2448060"/>
    <x v="0"/>
    <n v="28"/>
    <x v="1"/>
    <d v="2022-06-12T00:00:00"/>
    <x v="5"/>
    <x v="0"/>
    <x v="2"/>
    <s v="MEN5032-KR-XXXL"/>
    <x v="0"/>
    <s v="3XL"/>
    <n v="1"/>
    <s v="INR"/>
    <x v="144"/>
    <s v="GURUGRAM"/>
    <x v="1"/>
    <n v="122009"/>
    <s v="IN"/>
    <b v="0"/>
  </r>
  <r>
    <n v="232"/>
    <x v="217"/>
    <n v="2448060"/>
    <x v="0"/>
    <n v="35"/>
    <x v="0"/>
    <d v="2022-06-12T00:00:00"/>
    <x v="5"/>
    <x v="0"/>
    <x v="0"/>
    <s v="MEN5025-KR-S"/>
    <x v="0"/>
    <s v="S"/>
    <n v="1"/>
    <s v="INR"/>
    <x v="145"/>
    <s v="PATNA"/>
    <x v="20"/>
    <n v="801505"/>
    <s v="IN"/>
    <b v="0"/>
  </r>
  <r>
    <n v="233"/>
    <x v="217"/>
    <n v="2448060"/>
    <x v="0"/>
    <n v="21"/>
    <x v="1"/>
    <d v="2022-06-12T00:00:00"/>
    <x v="5"/>
    <x v="0"/>
    <x v="0"/>
    <s v="MEN5026-KR-XXL"/>
    <x v="0"/>
    <s v="XXL"/>
    <n v="1"/>
    <s v="INR"/>
    <x v="123"/>
    <s v="Gurgaon"/>
    <x v="1"/>
    <n v="122009"/>
    <s v="IN"/>
    <b v="0"/>
  </r>
  <r>
    <n v="234"/>
    <x v="218"/>
    <n v="3863417"/>
    <x v="0"/>
    <n v="56"/>
    <x v="2"/>
    <d v="2022-06-12T00:00:00"/>
    <x v="5"/>
    <x v="0"/>
    <x v="1"/>
    <s v="JNE3672-TU-L"/>
    <x v="3"/>
    <s v="L"/>
    <n v="1"/>
    <s v="INR"/>
    <x v="130"/>
    <s v="Bangalore"/>
    <x v="5"/>
    <n v="560068"/>
    <s v="IN"/>
    <b v="0"/>
  </r>
  <r>
    <n v="235"/>
    <x v="219"/>
    <n v="282991"/>
    <x v="0"/>
    <n v="26"/>
    <x v="1"/>
    <d v="2022-06-12T00:00:00"/>
    <x v="5"/>
    <x v="0"/>
    <x v="0"/>
    <s v="J0346-SET-XS"/>
    <x v="1"/>
    <s v="XS"/>
    <n v="1"/>
    <s v="INR"/>
    <x v="146"/>
    <s v="MUMBAI"/>
    <x v="4"/>
    <n v="400007"/>
    <s v="IN"/>
    <b v="0"/>
  </r>
  <r>
    <n v="236"/>
    <x v="220"/>
    <n v="2276390"/>
    <x v="1"/>
    <n v="37"/>
    <x v="0"/>
    <d v="2022-06-12T00:00:00"/>
    <x v="5"/>
    <x v="0"/>
    <x v="2"/>
    <s v="J0013-SKD-L"/>
    <x v="1"/>
    <s v="L"/>
    <n v="1"/>
    <s v="INR"/>
    <x v="91"/>
    <s v="MUMBAI"/>
    <x v="4"/>
    <n v="400076"/>
    <s v="IN"/>
    <b v="0"/>
  </r>
  <r>
    <n v="237"/>
    <x v="221"/>
    <n v="89951"/>
    <x v="1"/>
    <n v="63"/>
    <x v="2"/>
    <d v="2022-06-12T00:00:00"/>
    <x v="5"/>
    <x v="0"/>
    <x v="0"/>
    <s v="SET282-KR-PP-M"/>
    <x v="1"/>
    <s v="M"/>
    <n v="1"/>
    <s v="INR"/>
    <x v="91"/>
    <s v="KAITHAL"/>
    <x v="1"/>
    <n v="136027"/>
    <s v="IN"/>
    <b v="0"/>
  </r>
  <r>
    <n v="238"/>
    <x v="222"/>
    <n v="2696952"/>
    <x v="0"/>
    <n v="35"/>
    <x v="0"/>
    <d v="2022-06-12T00:00:00"/>
    <x v="5"/>
    <x v="3"/>
    <x v="2"/>
    <s v="J0003-SET-XXXL"/>
    <x v="1"/>
    <s v="3XL"/>
    <n v="1"/>
    <s v="INR"/>
    <x v="147"/>
    <s v="vikarabad"/>
    <x v="9"/>
    <n v="501101"/>
    <s v="IN"/>
    <b v="0"/>
  </r>
  <r>
    <n v="239"/>
    <x v="223"/>
    <n v="9622079"/>
    <x v="0"/>
    <n v="18"/>
    <x v="1"/>
    <d v="2022-06-12T00:00:00"/>
    <x v="5"/>
    <x v="0"/>
    <x v="2"/>
    <s v="MEN5027-KR-XXL"/>
    <x v="0"/>
    <s v="XXL"/>
    <n v="1"/>
    <s v="INR"/>
    <x v="148"/>
    <s v="BENGALURU"/>
    <x v="5"/>
    <n v="560100"/>
    <s v="IN"/>
    <b v="0"/>
  </r>
  <r>
    <n v="240"/>
    <x v="224"/>
    <n v="8773331"/>
    <x v="0"/>
    <n v="33"/>
    <x v="0"/>
    <d v="2022-06-12T00:00:00"/>
    <x v="5"/>
    <x v="0"/>
    <x v="2"/>
    <s v="SET062-KR-SP-XXXL"/>
    <x v="1"/>
    <s v="3XL"/>
    <n v="1"/>
    <s v="INR"/>
    <x v="149"/>
    <s v="KANNUR"/>
    <x v="7"/>
    <n v="670005"/>
    <s v="IN"/>
    <b v="0"/>
  </r>
  <r>
    <n v="241"/>
    <x v="225"/>
    <n v="1035887"/>
    <x v="0"/>
    <n v="55"/>
    <x v="2"/>
    <d v="2022-06-12T00:00:00"/>
    <x v="5"/>
    <x v="0"/>
    <x v="2"/>
    <s v="SET287-KR-NP-M"/>
    <x v="1"/>
    <s v="M"/>
    <n v="1"/>
    <s v="INR"/>
    <x v="150"/>
    <s v="TADONG"/>
    <x v="24"/>
    <n v="737102"/>
    <s v="IN"/>
    <b v="0"/>
  </r>
  <r>
    <n v="242"/>
    <x v="226"/>
    <n v="8863009"/>
    <x v="0"/>
    <n v="20"/>
    <x v="1"/>
    <d v="2022-06-12T00:00:00"/>
    <x v="5"/>
    <x v="3"/>
    <x v="6"/>
    <s v="NW014-ST-SR-M"/>
    <x v="1"/>
    <s v="M"/>
    <n v="1"/>
    <s v="INR"/>
    <x v="151"/>
    <s v="NAGPUR"/>
    <x v="4"/>
    <n v="440033"/>
    <s v="IN"/>
    <b v="0"/>
  </r>
  <r>
    <n v="243"/>
    <x v="226"/>
    <n v="8863009"/>
    <x v="0"/>
    <n v="48"/>
    <x v="0"/>
    <d v="2022-06-12T00:00:00"/>
    <x v="5"/>
    <x v="3"/>
    <x v="2"/>
    <s v="NW037-TP-SR-XL"/>
    <x v="1"/>
    <s v="XL"/>
    <n v="1"/>
    <s v="INR"/>
    <x v="33"/>
    <s v="HYDERABAD"/>
    <x v="9"/>
    <n v="500084"/>
    <s v="IN"/>
    <b v="0"/>
  </r>
  <r>
    <n v="244"/>
    <x v="226"/>
    <n v="8863009"/>
    <x v="0"/>
    <n v="48"/>
    <x v="0"/>
    <d v="2022-06-12T00:00:00"/>
    <x v="5"/>
    <x v="3"/>
    <x v="1"/>
    <s v="PJ0096-KR-N-6XL"/>
    <x v="0"/>
    <s v="6XL"/>
    <n v="1"/>
    <s v="INR"/>
    <x v="152"/>
    <s v="HYDERABAD"/>
    <x v="9"/>
    <n v="500081"/>
    <s v="IN"/>
    <b v="0"/>
  </r>
  <r>
    <n v="245"/>
    <x v="227"/>
    <n v="5771983"/>
    <x v="0"/>
    <n v="43"/>
    <x v="0"/>
    <d v="2022-06-12T00:00:00"/>
    <x v="5"/>
    <x v="0"/>
    <x v="3"/>
    <s v="NW035-ST-CP-XXL"/>
    <x v="1"/>
    <s v="XXL"/>
    <n v="1"/>
    <s v="INR"/>
    <x v="110"/>
    <s v="IMPHAL"/>
    <x v="27"/>
    <n v="795001"/>
    <s v="IN"/>
    <b v="0"/>
  </r>
  <r>
    <n v="246"/>
    <x v="228"/>
    <n v="442536"/>
    <x v="0"/>
    <n v="42"/>
    <x v="0"/>
    <d v="2022-06-12T00:00:00"/>
    <x v="5"/>
    <x v="0"/>
    <x v="3"/>
    <s v="MEN5011-KR-L"/>
    <x v="0"/>
    <s v="L"/>
    <n v="1"/>
    <s v="INR"/>
    <x v="86"/>
    <s v="JABALPUR"/>
    <x v="14"/>
    <n v="483053"/>
    <s v="IN"/>
    <b v="0"/>
  </r>
  <r>
    <n v="247"/>
    <x v="229"/>
    <n v="5850336"/>
    <x v="0"/>
    <n v="35"/>
    <x v="0"/>
    <d v="2022-06-12T00:00:00"/>
    <x v="5"/>
    <x v="0"/>
    <x v="2"/>
    <s v="JNE3779-KR-XL"/>
    <x v="0"/>
    <s v="XL"/>
    <n v="1"/>
    <s v="INR"/>
    <x v="153"/>
    <s v="HYDERABAD (500034)"/>
    <x v="9"/>
    <n v="500034"/>
    <s v="IN"/>
    <b v="0"/>
  </r>
  <r>
    <n v="248"/>
    <x v="230"/>
    <n v="7926847"/>
    <x v="0"/>
    <n v="32"/>
    <x v="0"/>
    <d v="2022-06-12T00:00:00"/>
    <x v="5"/>
    <x v="0"/>
    <x v="2"/>
    <s v="J0301-TP-XXL"/>
    <x v="3"/>
    <s v="XXL"/>
    <n v="1"/>
    <s v="INR"/>
    <x v="39"/>
    <s v="PUNE"/>
    <x v="4"/>
    <n v="412307"/>
    <s v="IN"/>
    <b v="0"/>
  </r>
  <r>
    <n v="249"/>
    <x v="231"/>
    <n v="1525291"/>
    <x v="0"/>
    <n v="75"/>
    <x v="2"/>
    <d v="2022-06-12T00:00:00"/>
    <x v="5"/>
    <x v="0"/>
    <x v="0"/>
    <s v="J0391-TP-L"/>
    <x v="3"/>
    <s v="L"/>
    <n v="1"/>
    <s v="INR"/>
    <x v="122"/>
    <s v="NEW DELHI"/>
    <x v="10"/>
    <n v="110092"/>
    <s v="IN"/>
    <b v="0"/>
  </r>
  <r>
    <n v="250"/>
    <x v="232"/>
    <n v="4283278"/>
    <x v="0"/>
    <n v="28"/>
    <x v="1"/>
    <d v="2022-06-12T00:00:00"/>
    <x v="5"/>
    <x v="0"/>
    <x v="0"/>
    <s v="SET341-KR-NP-M"/>
    <x v="1"/>
    <s v="M"/>
    <n v="1"/>
    <s v="INR"/>
    <x v="154"/>
    <s v="Chennai"/>
    <x v="3"/>
    <n v="600015"/>
    <s v="IN"/>
    <b v="0"/>
  </r>
  <r>
    <n v="251"/>
    <x v="233"/>
    <n v="4667355"/>
    <x v="0"/>
    <n v="64"/>
    <x v="2"/>
    <d v="2022-06-12T00:00:00"/>
    <x v="5"/>
    <x v="0"/>
    <x v="5"/>
    <s v="J0340-TP-XS"/>
    <x v="3"/>
    <s v="XS"/>
    <n v="1"/>
    <s v="INR"/>
    <x v="155"/>
    <s v="NEW DELHI"/>
    <x v="10"/>
    <n v="110064"/>
    <s v="IN"/>
    <b v="0"/>
  </r>
  <r>
    <n v="252"/>
    <x v="234"/>
    <n v="85101"/>
    <x v="0"/>
    <n v="29"/>
    <x v="1"/>
    <d v="2022-07-12T00:00:00"/>
    <x v="6"/>
    <x v="0"/>
    <x v="2"/>
    <s v="J0095-SET-L"/>
    <x v="1"/>
    <s v="L"/>
    <n v="1"/>
    <s v="INR"/>
    <x v="156"/>
    <s v="NEW DELHI"/>
    <x v="10"/>
    <n v="110034"/>
    <s v="IN"/>
    <b v="0"/>
  </r>
  <r>
    <n v="253"/>
    <x v="235"/>
    <n v="4215381"/>
    <x v="0"/>
    <n v="41"/>
    <x v="0"/>
    <d v="2022-07-12T00:00:00"/>
    <x v="6"/>
    <x v="0"/>
    <x v="0"/>
    <s v="JNE3503-KR-S"/>
    <x v="0"/>
    <s v="S"/>
    <n v="1"/>
    <s v="INR"/>
    <x v="157"/>
    <s v="JAIPUR"/>
    <x v="12"/>
    <n v="302017"/>
    <s v="IN"/>
    <b v="0"/>
  </r>
  <r>
    <n v="254"/>
    <x v="236"/>
    <n v="8558087"/>
    <x v="0"/>
    <n v="40"/>
    <x v="0"/>
    <d v="2022-07-12T00:00:00"/>
    <x v="6"/>
    <x v="0"/>
    <x v="2"/>
    <s v="J0089-TP-XXL"/>
    <x v="3"/>
    <s v="XXL"/>
    <n v="1"/>
    <s v="INR"/>
    <x v="158"/>
    <s v="Bangalore"/>
    <x v="5"/>
    <n v="560064"/>
    <s v="IN"/>
    <b v="0"/>
  </r>
  <r>
    <n v="255"/>
    <x v="237"/>
    <n v="5827792"/>
    <x v="0"/>
    <n v="18"/>
    <x v="1"/>
    <d v="2022-07-12T00:00:00"/>
    <x v="6"/>
    <x v="0"/>
    <x v="3"/>
    <s v="SET333-KR-DPT-XL"/>
    <x v="1"/>
    <s v="XL"/>
    <n v="1"/>
    <s v="INR"/>
    <x v="159"/>
    <s v="KOLKATA"/>
    <x v="2"/>
    <n v="700016"/>
    <s v="IN"/>
    <b v="1"/>
  </r>
  <r>
    <n v="256"/>
    <x v="238"/>
    <n v="6723060"/>
    <x v="0"/>
    <n v="31"/>
    <x v="0"/>
    <d v="2022-07-12T00:00:00"/>
    <x v="6"/>
    <x v="0"/>
    <x v="0"/>
    <s v="SET171-KR-NP-L"/>
    <x v="1"/>
    <s v="L"/>
    <n v="1"/>
    <s v="INR"/>
    <x v="160"/>
    <s v="THOOTHUKKUDI"/>
    <x v="3"/>
    <n v="628002"/>
    <s v="IN"/>
    <b v="0"/>
  </r>
  <r>
    <n v="257"/>
    <x v="239"/>
    <n v="2944135"/>
    <x v="1"/>
    <n v="44"/>
    <x v="0"/>
    <d v="2022-07-12T00:00:00"/>
    <x v="6"/>
    <x v="0"/>
    <x v="0"/>
    <s v="JNE3797-KR-XXXL"/>
    <x v="2"/>
    <s v="3XL"/>
    <n v="1"/>
    <s v="INR"/>
    <x v="161"/>
    <s v="NARASINGAPURAM VELLORE DISTRICT"/>
    <x v="3"/>
    <n v="632406"/>
    <s v="IN"/>
    <b v="0"/>
  </r>
  <r>
    <n v="258"/>
    <x v="240"/>
    <n v="5156440"/>
    <x v="0"/>
    <n v="32"/>
    <x v="0"/>
    <d v="2022-07-12T00:00:00"/>
    <x v="6"/>
    <x v="0"/>
    <x v="2"/>
    <s v="MEN5027-KR-M"/>
    <x v="0"/>
    <s v="M"/>
    <n v="1"/>
    <s v="INR"/>
    <x v="85"/>
    <s v="EDATHIRUTHY"/>
    <x v="7"/>
    <n v="680687"/>
    <s v="IN"/>
    <b v="0"/>
  </r>
  <r>
    <n v="259"/>
    <x v="241"/>
    <n v="228693"/>
    <x v="0"/>
    <n v="41"/>
    <x v="0"/>
    <d v="2022-07-12T00:00:00"/>
    <x v="6"/>
    <x v="0"/>
    <x v="1"/>
    <s v="SET291-KR-PP-XL"/>
    <x v="1"/>
    <s v="XL"/>
    <n v="1"/>
    <s v="INR"/>
    <x v="16"/>
    <s v="PUNE"/>
    <x v="4"/>
    <n v="411024"/>
    <s v="IN"/>
    <b v="0"/>
  </r>
  <r>
    <n v="260"/>
    <x v="242"/>
    <n v="2147583"/>
    <x v="0"/>
    <n v="21"/>
    <x v="1"/>
    <d v="2022-07-12T00:00:00"/>
    <x v="6"/>
    <x v="0"/>
    <x v="2"/>
    <s v="J0083-KR-M"/>
    <x v="0"/>
    <s v="M"/>
    <n v="1"/>
    <s v="INR"/>
    <x v="162"/>
    <s v="PUNE"/>
    <x v="4"/>
    <n v="411021"/>
    <s v="IN"/>
    <b v="0"/>
  </r>
  <r>
    <n v="261"/>
    <x v="243"/>
    <n v="6048700"/>
    <x v="0"/>
    <n v="36"/>
    <x v="0"/>
    <d v="2022-07-12T00:00:00"/>
    <x v="6"/>
    <x v="0"/>
    <x v="3"/>
    <s v="NW015-TP-PJ-XXL"/>
    <x v="1"/>
    <s v="XXL"/>
    <n v="1"/>
    <s v="INR"/>
    <x v="163"/>
    <s v="BHIMAVARAM"/>
    <x v="6"/>
    <n v="534202"/>
    <s v="IN"/>
    <b v="0"/>
  </r>
  <r>
    <n v="262"/>
    <x v="244"/>
    <n v="6722174"/>
    <x v="1"/>
    <n v="48"/>
    <x v="0"/>
    <d v="2022-07-12T00:00:00"/>
    <x v="6"/>
    <x v="2"/>
    <x v="3"/>
    <s v="J0339-DR-M"/>
    <x v="2"/>
    <s v="M"/>
    <n v="1"/>
    <s v="INR"/>
    <x v="140"/>
    <s v="BENGALURU"/>
    <x v="5"/>
    <n v="560062"/>
    <s v="IN"/>
    <b v="0"/>
  </r>
  <r>
    <n v="263"/>
    <x v="245"/>
    <n v="9624470"/>
    <x v="0"/>
    <n v="48"/>
    <x v="0"/>
    <d v="2022-07-12T00:00:00"/>
    <x v="6"/>
    <x v="2"/>
    <x v="1"/>
    <s v="JNE3431-KR-XS"/>
    <x v="0"/>
    <s v="XS"/>
    <n v="1"/>
    <s v="INR"/>
    <x v="164"/>
    <s v="Tiruppur"/>
    <x v="3"/>
    <n v="641687"/>
    <s v="IN"/>
    <b v="0"/>
  </r>
  <r>
    <n v="264"/>
    <x v="246"/>
    <n v="8164407"/>
    <x v="1"/>
    <n v="21"/>
    <x v="1"/>
    <d v="2022-07-12T00:00:00"/>
    <x v="6"/>
    <x v="0"/>
    <x v="0"/>
    <s v="J0341-DR-XL"/>
    <x v="2"/>
    <s v="XL"/>
    <n v="1"/>
    <s v="INR"/>
    <x v="140"/>
    <s v="CUTTACK"/>
    <x v="11"/>
    <n v="753001"/>
    <s v="IN"/>
    <b v="0"/>
  </r>
  <r>
    <n v="265"/>
    <x v="247"/>
    <n v="9640916"/>
    <x v="0"/>
    <n v="46"/>
    <x v="0"/>
    <d v="2022-07-12T00:00:00"/>
    <x v="6"/>
    <x v="0"/>
    <x v="0"/>
    <s v="J0013-SKD-XXL"/>
    <x v="1"/>
    <s v="XXL"/>
    <n v="1"/>
    <s v="INR"/>
    <x v="165"/>
    <s v="Hissar"/>
    <x v="1"/>
    <n v="125005"/>
    <s v="IN"/>
    <b v="0"/>
  </r>
  <r>
    <n v="266"/>
    <x v="248"/>
    <n v="915050"/>
    <x v="1"/>
    <n v="40"/>
    <x v="0"/>
    <d v="2022-07-12T00:00:00"/>
    <x v="6"/>
    <x v="3"/>
    <x v="3"/>
    <s v="JNE3870-DR-XXXL"/>
    <x v="2"/>
    <s v="3XL"/>
    <n v="1"/>
    <s v="INR"/>
    <x v="141"/>
    <s v="RANBIRSINGHPORA"/>
    <x v="28"/>
    <n v="181102"/>
    <s v="IN"/>
    <b v="0"/>
  </r>
  <r>
    <n v="267"/>
    <x v="249"/>
    <n v="9285338"/>
    <x v="0"/>
    <n v="23"/>
    <x v="1"/>
    <d v="2022-07-12T00:00:00"/>
    <x v="6"/>
    <x v="0"/>
    <x v="2"/>
    <s v="SET345-KR-NP-S"/>
    <x v="1"/>
    <s v="S"/>
    <n v="1"/>
    <s v="INR"/>
    <x v="166"/>
    <s v="Jalna"/>
    <x v="4"/>
    <n v="431203"/>
    <s v="IN"/>
    <b v="0"/>
  </r>
  <r>
    <n v="268"/>
    <x v="250"/>
    <n v="644445"/>
    <x v="0"/>
    <n v="43"/>
    <x v="0"/>
    <d v="2022-07-12T00:00:00"/>
    <x v="6"/>
    <x v="0"/>
    <x v="2"/>
    <s v="J0122-TP-XXXL"/>
    <x v="3"/>
    <s v="3XL"/>
    <n v="1"/>
    <s v="INR"/>
    <x v="167"/>
    <s v="MUMBAI"/>
    <x v="4"/>
    <n v="400094"/>
    <s v="IN"/>
    <b v="0"/>
  </r>
  <r>
    <n v="269"/>
    <x v="251"/>
    <n v="4997330"/>
    <x v="0"/>
    <n v="23"/>
    <x v="1"/>
    <d v="2022-07-12T00:00:00"/>
    <x v="6"/>
    <x v="0"/>
    <x v="4"/>
    <s v="SET384-KR-NP-M"/>
    <x v="1"/>
    <s v="M"/>
    <n v="1"/>
    <s v="INR"/>
    <x v="35"/>
    <s v="NOIDA"/>
    <x v="13"/>
    <n v="201301"/>
    <s v="IN"/>
    <b v="0"/>
  </r>
  <r>
    <n v="270"/>
    <x v="252"/>
    <n v="3048145"/>
    <x v="0"/>
    <n v="72"/>
    <x v="2"/>
    <d v="2022-07-12T00:00:00"/>
    <x v="6"/>
    <x v="0"/>
    <x v="2"/>
    <s v="MEN5011-KR-XL"/>
    <x v="0"/>
    <s v="XL"/>
    <n v="1"/>
    <s v="INR"/>
    <x v="45"/>
    <s v="BETTIAH"/>
    <x v="20"/>
    <n v="845438"/>
    <s v="IN"/>
    <b v="0"/>
  </r>
  <r>
    <n v="271"/>
    <x v="253"/>
    <n v="7168499"/>
    <x v="0"/>
    <n v="35"/>
    <x v="0"/>
    <d v="2022-07-12T00:00:00"/>
    <x v="6"/>
    <x v="0"/>
    <x v="0"/>
    <s v="J0160-TP-L"/>
    <x v="3"/>
    <s v="L"/>
    <n v="1"/>
    <s v="INR"/>
    <x v="168"/>
    <s v="GHAZIABAD"/>
    <x v="13"/>
    <n v="201014"/>
    <s v="IN"/>
    <b v="0"/>
  </r>
  <r>
    <n v="272"/>
    <x v="254"/>
    <n v="3180908"/>
    <x v="0"/>
    <n v="28"/>
    <x v="1"/>
    <d v="2022-07-12T00:00:00"/>
    <x v="6"/>
    <x v="0"/>
    <x v="2"/>
    <s v="SAR022"/>
    <x v="4"/>
    <s v="Free"/>
    <n v="1"/>
    <s v="INR"/>
    <x v="169"/>
    <s v="CHENNAI"/>
    <x v="3"/>
    <n v="600064"/>
    <s v="IN"/>
    <b v="0"/>
  </r>
  <r>
    <n v="273"/>
    <x v="255"/>
    <n v="2286700"/>
    <x v="1"/>
    <n v="65"/>
    <x v="2"/>
    <d v="2022-07-12T00:00:00"/>
    <x v="6"/>
    <x v="0"/>
    <x v="6"/>
    <s v="SAR022"/>
    <x v="4"/>
    <s v="Free"/>
    <n v="1"/>
    <s v="INR"/>
    <x v="10"/>
    <s v="BENGALURU"/>
    <x v="5"/>
    <n v="560086"/>
    <s v="IN"/>
    <b v="0"/>
  </r>
  <r>
    <n v="274"/>
    <x v="256"/>
    <n v="3305763"/>
    <x v="1"/>
    <n v="36"/>
    <x v="0"/>
    <d v="2022-07-12T00:00:00"/>
    <x v="6"/>
    <x v="0"/>
    <x v="0"/>
    <s v="BL104-XL"/>
    <x v="5"/>
    <s v="XL"/>
    <n v="1"/>
    <s v="INR"/>
    <x v="170"/>
    <s v="PATNA"/>
    <x v="20"/>
    <n v="800023"/>
    <s v="IN"/>
    <b v="0"/>
  </r>
  <r>
    <n v="275"/>
    <x v="257"/>
    <n v="5676727"/>
    <x v="1"/>
    <n v="70"/>
    <x v="2"/>
    <d v="2022-07-12T00:00:00"/>
    <x v="6"/>
    <x v="0"/>
    <x v="4"/>
    <s v="BL087-S"/>
    <x v="5"/>
    <s v="S"/>
    <n v="1"/>
    <s v="INR"/>
    <x v="156"/>
    <s v="BENGALURU"/>
    <x v="5"/>
    <n v="560076"/>
    <s v="IN"/>
    <b v="0"/>
  </r>
  <r>
    <n v="276"/>
    <x v="258"/>
    <n v="8302065"/>
    <x v="0"/>
    <n v="41"/>
    <x v="0"/>
    <d v="2022-07-12T00:00:00"/>
    <x v="6"/>
    <x v="0"/>
    <x v="2"/>
    <s v="SET357-KR-NP-L"/>
    <x v="1"/>
    <s v="L"/>
    <n v="1"/>
    <s v="INR"/>
    <x v="161"/>
    <s v="BENGALURU"/>
    <x v="5"/>
    <n v="560078"/>
    <s v="IN"/>
    <b v="0"/>
  </r>
  <r>
    <n v="277"/>
    <x v="259"/>
    <n v="7098912"/>
    <x v="1"/>
    <n v="23"/>
    <x v="1"/>
    <d v="2022-07-12T00:00:00"/>
    <x v="6"/>
    <x v="0"/>
    <x v="1"/>
    <s v="BL103-L"/>
    <x v="5"/>
    <s v="L"/>
    <n v="1"/>
    <s v="INR"/>
    <x v="171"/>
    <s v="NAVI MUMBAI"/>
    <x v="4"/>
    <n v="400706"/>
    <s v="IN"/>
    <b v="0"/>
  </r>
  <r>
    <n v="278"/>
    <x v="260"/>
    <n v="3848348"/>
    <x v="1"/>
    <n v="23"/>
    <x v="1"/>
    <d v="2022-07-12T00:00:00"/>
    <x v="6"/>
    <x v="0"/>
    <x v="2"/>
    <s v="J0005-DR-S"/>
    <x v="2"/>
    <s v="S"/>
    <n v="1"/>
    <s v="INR"/>
    <x v="172"/>
    <s v="NEW DELHI"/>
    <x v="10"/>
    <n v="110047"/>
    <s v="IN"/>
    <b v="0"/>
  </r>
  <r>
    <n v="279"/>
    <x v="261"/>
    <n v="9613429"/>
    <x v="0"/>
    <n v="48"/>
    <x v="0"/>
    <d v="2022-07-12T00:00:00"/>
    <x v="6"/>
    <x v="0"/>
    <x v="5"/>
    <s v="SAR024"/>
    <x v="4"/>
    <s v="Free"/>
    <n v="1"/>
    <s v="INR"/>
    <x v="173"/>
    <s v="Mavelikkara"/>
    <x v="7"/>
    <n v="690558"/>
    <s v="IN"/>
    <b v="0"/>
  </r>
  <r>
    <n v="280"/>
    <x v="261"/>
    <n v="9613429"/>
    <x v="0"/>
    <n v="22"/>
    <x v="1"/>
    <d v="2022-07-12T00:00:00"/>
    <x v="6"/>
    <x v="0"/>
    <x v="2"/>
    <s v="SAR015"/>
    <x v="4"/>
    <s v="Free"/>
    <n v="1"/>
    <s v="INR"/>
    <x v="174"/>
    <s v="DABRA"/>
    <x v="14"/>
    <n v="475110"/>
    <s v="IN"/>
    <b v="0"/>
  </r>
  <r>
    <n v="281"/>
    <x v="262"/>
    <n v="2921633"/>
    <x v="0"/>
    <n v="22"/>
    <x v="1"/>
    <d v="2022-07-12T00:00:00"/>
    <x v="6"/>
    <x v="0"/>
    <x v="3"/>
    <s v="J0230-SKD-XXL"/>
    <x v="1"/>
    <s v="XXL"/>
    <n v="1"/>
    <s v="INR"/>
    <x v="175"/>
    <s v="RANCHI"/>
    <x v="19"/>
    <n v="834003"/>
    <s v="IN"/>
    <b v="0"/>
  </r>
  <r>
    <n v="282"/>
    <x v="263"/>
    <n v="1713822"/>
    <x v="0"/>
    <n v="36"/>
    <x v="0"/>
    <d v="2022-07-12T00:00:00"/>
    <x v="6"/>
    <x v="0"/>
    <x v="0"/>
    <s v="SET331-KR-NP-XXXL"/>
    <x v="1"/>
    <s v="3XL"/>
    <n v="1"/>
    <s v="INR"/>
    <x v="127"/>
    <s v="NEW DELHI"/>
    <x v="10"/>
    <n v="110092"/>
    <s v="IN"/>
    <b v="0"/>
  </r>
  <r>
    <n v="283"/>
    <x v="264"/>
    <n v="9822747"/>
    <x v="1"/>
    <n v="50"/>
    <x v="2"/>
    <d v="2022-07-12T00:00:00"/>
    <x v="6"/>
    <x v="3"/>
    <x v="2"/>
    <s v="JNE3797-KR-XL"/>
    <x v="2"/>
    <s v="XL"/>
    <n v="1"/>
    <s v="INR"/>
    <x v="5"/>
    <s v="BENGALURU"/>
    <x v="5"/>
    <n v="560067"/>
    <s v="IN"/>
    <b v="0"/>
  </r>
  <r>
    <n v="284"/>
    <x v="265"/>
    <n v="6548679"/>
    <x v="0"/>
    <n v="40"/>
    <x v="0"/>
    <d v="2022-07-12T00:00:00"/>
    <x v="6"/>
    <x v="0"/>
    <x v="3"/>
    <s v="SET299-KR-PP-L"/>
    <x v="1"/>
    <s v="L"/>
    <n v="1"/>
    <s v="INR"/>
    <x v="103"/>
    <s v="BHUBANESWAR"/>
    <x v="11"/>
    <n v="751029"/>
    <s v="IN"/>
    <b v="0"/>
  </r>
  <r>
    <n v="285"/>
    <x v="266"/>
    <n v="2406097"/>
    <x v="0"/>
    <n v="22"/>
    <x v="1"/>
    <d v="2022-07-12T00:00:00"/>
    <x v="6"/>
    <x v="0"/>
    <x v="0"/>
    <s v="JNE3837-KR-XL"/>
    <x v="0"/>
    <s v="XL"/>
    <n v="1"/>
    <s v="INR"/>
    <x v="24"/>
    <s v="Bhupalpalle"/>
    <x v="9"/>
    <n v="506169"/>
    <s v="IN"/>
    <b v="0"/>
  </r>
  <r>
    <n v="286"/>
    <x v="266"/>
    <n v="2406097"/>
    <x v="0"/>
    <n v="48"/>
    <x v="0"/>
    <d v="2022-07-12T00:00:00"/>
    <x v="6"/>
    <x v="0"/>
    <x v="3"/>
    <s v="SET389-KR-NP-S"/>
    <x v="1"/>
    <s v="S"/>
    <n v="1"/>
    <s v="INR"/>
    <x v="176"/>
    <s v="MUMBAI"/>
    <x v="4"/>
    <n v="400081"/>
    <s v="IN"/>
    <b v="0"/>
  </r>
  <r>
    <n v="287"/>
    <x v="267"/>
    <n v="9919199"/>
    <x v="0"/>
    <n v="48"/>
    <x v="0"/>
    <d v="2022-07-12T00:00:00"/>
    <x v="6"/>
    <x v="0"/>
    <x v="2"/>
    <s v="JNE3806-KR-XXL"/>
    <x v="0"/>
    <s v="XXL"/>
    <n v="1"/>
    <s v="INR"/>
    <x v="18"/>
    <s v="Bhopal"/>
    <x v="14"/>
    <n v="462010"/>
    <s v="IN"/>
    <b v="0"/>
  </r>
  <r>
    <n v="288"/>
    <x v="268"/>
    <n v="8024399"/>
    <x v="0"/>
    <n v="39"/>
    <x v="0"/>
    <d v="2022-07-12T00:00:00"/>
    <x v="6"/>
    <x v="0"/>
    <x v="0"/>
    <s v="JNE3716-KR-M"/>
    <x v="0"/>
    <s v="M"/>
    <n v="1"/>
    <s v="INR"/>
    <x v="177"/>
    <s v="KOTA"/>
    <x v="12"/>
    <n v="324005"/>
    <s v="IN"/>
    <b v="0"/>
  </r>
  <r>
    <n v="289"/>
    <x v="269"/>
    <n v="7721497"/>
    <x v="0"/>
    <n v="44"/>
    <x v="0"/>
    <d v="2022-07-12T00:00:00"/>
    <x v="6"/>
    <x v="0"/>
    <x v="2"/>
    <s v="SET154-KR-NP-L"/>
    <x v="1"/>
    <s v="L"/>
    <n v="1"/>
    <s v="INR"/>
    <x v="178"/>
    <s v="AHMEDABAD"/>
    <x v="17"/>
    <n v="380015"/>
    <s v="IN"/>
    <b v="0"/>
  </r>
  <r>
    <n v="290"/>
    <x v="270"/>
    <n v="5590210"/>
    <x v="0"/>
    <n v="66"/>
    <x v="2"/>
    <d v="2022-07-12T00:00:00"/>
    <x v="6"/>
    <x v="1"/>
    <x v="3"/>
    <s v="JNE3404-KR-S"/>
    <x v="0"/>
    <s v="S"/>
    <n v="1"/>
    <s v="INR"/>
    <x v="39"/>
    <s v="NOIDA"/>
    <x v="13"/>
    <n v="201301"/>
    <s v="IN"/>
    <b v="0"/>
  </r>
  <r>
    <n v="291"/>
    <x v="271"/>
    <n v="5326871"/>
    <x v="0"/>
    <n v="27"/>
    <x v="1"/>
    <d v="2022-07-12T00:00:00"/>
    <x v="6"/>
    <x v="0"/>
    <x v="1"/>
    <s v="JNE3837-KR-M"/>
    <x v="0"/>
    <s v="M"/>
    <n v="1"/>
    <s v="INR"/>
    <x v="24"/>
    <s v="LUCKNOW"/>
    <x v="13"/>
    <n v="226012"/>
    <s v="IN"/>
    <b v="0"/>
  </r>
  <r>
    <n v="292"/>
    <x v="272"/>
    <n v="490720"/>
    <x v="0"/>
    <n v="23"/>
    <x v="1"/>
    <d v="2022-07-12T00:00:00"/>
    <x v="6"/>
    <x v="0"/>
    <x v="1"/>
    <s v="J0049-TP-XXL"/>
    <x v="3"/>
    <s v="XXL"/>
    <n v="1"/>
    <s v="INR"/>
    <x v="87"/>
    <s v="INDORE"/>
    <x v="14"/>
    <n v="452012"/>
    <s v="IN"/>
    <b v="0"/>
  </r>
  <r>
    <n v="293"/>
    <x v="273"/>
    <n v="391103"/>
    <x v="0"/>
    <n v="45"/>
    <x v="0"/>
    <d v="2022-07-12T00:00:00"/>
    <x v="6"/>
    <x v="0"/>
    <x v="3"/>
    <s v="JNE3437-KR-L"/>
    <x v="0"/>
    <s v="L"/>
    <n v="1"/>
    <s v="INR"/>
    <x v="179"/>
    <s v="SHIVAMOGGA"/>
    <x v="5"/>
    <n v="577201"/>
    <s v="IN"/>
    <b v="0"/>
  </r>
  <r>
    <n v="294"/>
    <x v="274"/>
    <n v="8905689"/>
    <x v="0"/>
    <n v="38"/>
    <x v="0"/>
    <d v="2022-08-12T00:00:00"/>
    <x v="7"/>
    <x v="0"/>
    <x v="2"/>
    <s v="JNE3567-KR-M"/>
    <x v="0"/>
    <s v="M"/>
    <n v="1"/>
    <s v="INR"/>
    <x v="10"/>
    <s v="MORADABAD"/>
    <x v="13"/>
    <n v="244102"/>
    <s v="IN"/>
    <b v="0"/>
  </r>
  <r>
    <n v="295"/>
    <x v="275"/>
    <n v="4720373"/>
    <x v="0"/>
    <n v="31"/>
    <x v="0"/>
    <d v="2022-08-12T00:00:00"/>
    <x v="7"/>
    <x v="0"/>
    <x v="2"/>
    <s v="JNE3522-KR-M"/>
    <x v="0"/>
    <s v="M"/>
    <n v="1"/>
    <s v="INR"/>
    <x v="128"/>
    <s v="BENGALURU"/>
    <x v="5"/>
    <n v="560023"/>
    <s v="IN"/>
    <b v="0"/>
  </r>
  <r>
    <n v="296"/>
    <x v="276"/>
    <n v="767351"/>
    <x v="0"/>
    <n v="35"/>
    <x v="0"/>
    <d v="2022-08-12T00:00:00"/>
    <x v="7"/>
    <x v="0"/>
    <x v="0"/>
    <s v="SET265-KR-NP-XL"/>
    <x v="1"/>
    <s v="XL"/>
    <n v="1"/>
    <s v="INR"/>
    <x v="180"/>
    <s v="BENGALURU"/>
    <x v="5"/>
    <n v="560096"/>
    <s v="IN"/>
    <b v="0"/>
  </r>
  <r>
    <n v="297"/>
    <x v="277"/>
    <n v="8967945"/>
    <x v="0"/>
    <n v="38"/>
    <x v="0"/>
    <d v="2022-08-12T00:00:00"/>
    <x v="7"/>
    <x v="0"/>
    <x v="3"/>
    <s v="JNE3818-KR-XXL"/>
    <x v="0"/>
    <s v="XXL"/>
    <n v="1"/>
    <s v="INR"/>
    <x v="181"/>
    <s v="KARJAT RAIGARH DISTRICT"/>
    <x v="4"/>
    <n v="410201"/>
    <s v="IN"/>
    <b v="0"/>
  </r>
  <r>
    <n v="298"/>
    <x v="278"/>
    <n v="5675757"/>
    <x v="0"/>
    <n v="19"/>
    <x v="1"/>
    <d v="2022-08-12T00:00:00"/>
    <x v="7"/>
    <x v="0"/>
    <x v="3"/>
    <s v="J0337-TP-XXL"/>
    <x v="3"/>
    <s v="XXL"/>
    <n v="1"/>
    <s v="INR"/>
    <x v="18"/>
    <s v="Agartala"/>
    <x v="29"/>
    <n v="799210"/>
    <s v="IN"/>
    <b v="0"/>
  </r>
  <r>
    <n v="299"/>
    <x v="279"/>
    <n v="8218066"/>
    <x v="1"/>
    <n v="30"/>
    <x v="0"/>
    <d v="2022-08-12T00:00:00"/>
    <x v="7"/>
    <x v="0"/>
    <x v="5"/>
    <s v="JNE3797-KR-XXXL"/>
    <x v="2"/>
    <s v="3XL"/>
    <n v="1"/>
    <s v="INR"/>
    <x v="161"/>
    <s v="AMBARNATH East"/>
    <x v="4"/>
    <n v="421501"/>
    <s v="IN"/>
    <b v="0"/>
  </r>
  <r>
    <n v="300"/>
    <x v="280"/>
    <n v="529992"/>
    <x v="0"/>
    <n v="39"/>
    <x v="0"/>
    <d v="2022-08-12T00:00:00"/>
    <x v="7"/>
    <x v="0"/>
    <x v="3"/>
    <s v="SET392-KR-NP-XL"/>
    <x v="1"/>
    <s v="XL"/>
    <n v="1"/>
    <s v="INR"/>
    <x v="182"/>
    <s v="GUWAHATI"/>
    <x v="8"/>
    <n v="781017"/>
    <s v="IN"/>
    <b v="0"/>
  </r>
  <r>
    <n v="301"/>
    <x v="281"/>
    <n v="6630432"/>
    <x v="1"/>
    <n v="66"/>
    <x v="2"/>
    <d v="2022-08-12T00:00:00"/>
    <x v="7"/>
    <x v="0"/>
    <x v="1"/>
    <s v="J0005-DR-S"/>
    <x v="2"/>
    <s v="S"/>
    <n v="1"/>
    <s v="INR"/>
    <x v="51"/>
    <s v="HOWRAH"/>
    <x v="2"/>
    <n v="711106"/>
    <s v="IN"/>
    <b v="0"/>
  </r>
  <r>
    <n v="302"/>
    <x v="282"/>
    <n v="2194113"/>
    <x v="0"/>
    <n v="42"/>
    <x v="0"/>
    <d v="2022-08-12T00:00:00"/>
    <x v="7"/>
    <x v="0"/>
    <x v="2"/>
    <s v="J0127-SKD-XL"/>
    <x v="1"/>
    <s v="XL"/>
    <n v="1"/>
    <s v="INR"/>
    <x v="93"/>
    <s v="DHANBAD"/>
    <x v="19"/>
    <n v="826001"/>
    <s v="IN"/>
    <b v="0"/>
  </r>
  <r>
    <n v="303"/>
    <x v="283"/>
    <n v="7856161"/>
    <x v="0"/>
    <n v="57"/>
    <x v="2"/>
    <d v="2022-08-12T00:00:00"/>
    <x v="7"/>
    <x v="0"/>
    <x v="2"/>
    <s v="J0113-TP-M"/>
    <x v="3"/>
    <s v="M"/>
    <n v="1"/>
    <s v="INR"/>
    <x v="44"/>
    <s v="GURUGRAM"/>
    <x v="1"/>
    <n v="122004"/>
    <s v="IN"/>
    <b v="0"/>
  </r>
  <r>
    <n v="304"/>
    <x v="284"/>
    <n v="781206"/>
    <x v="0"/>
    <n v="26"/>
    <x v="1"/>
    <d v="2022-08-12T00:00:00"/>
    <x v="7"/>
    <x v="0"/>
    <x v="4"/>
    <s v="JNE3439-KR-XXL"/>
    <x v="0"/>
    <s v="XXL"/>
    <n v="1"/>
    <s v="INR"/>
    <x v="6"/>
    <s v="TIRUCHIRAPPALLI"/>
    <x v="3"/>
    <n v="620005"/>
    <s v="IN"/>
    <b v="0"/>
  </r>
  <r>
    <n v="305"/>
    <x v="285"/>
    <n v="7780555"/>
    <x v="0"/>
    <n v="36"/>
    <x v="0"/>
    <d v="2022-08-12T00:00:00"/>
    <x v="7"/>
    <x v="1"/>
    <x v="2"/>
    <s v="J0346-SET-XL"/>
    <x v="1"/>
    <s v="XL"/>
    <n v="1"/>
    <s v="INR"/>
    <x v="183"/>
    <s v="AMBARNATH"/>
    <x v="4"/>
    <n v="421501"/>
    <s v="IN"/>
    <b v="0"/>
  </r>
  <r>
    <n v="306"/>
    <x v="286"/>
    <n v="6047509"/>
    <x v="0"/>
    <n v="27"/>
    <x v="1"/>
    <d v="2022-08-12T00:00:00"/>
    <x v="7"/>
    <x v="0"/>
    <x v="3"/>
    <s v="J0003-SET-M"/>
    <x v="1"/>
    <s v="M"/>
    <n v="1"/>
    <s v="INR"/>
    <x v="42"/>
    <s v="LUCKNOW"/>
    <x v="13"/>
    <n v="226018"/>
    <s v="IN"/>
    <b v="0"/>
  </r>
  <r>
    <n v="307"/>
    <x v="287"/>
    <n v="6615959"/>
    <x v="1"/>
    <n v="18"/>
    <x v="1"/>
    <d v="2022-08-12T00:00:00"/>
    <x v="7"/>
    <x v="0"/>
    <x v="3"/>
    <s v="JNE3518-KR-S"/>
    <x v="0"/>
    <s v="S"/>
    <n v="1"/>
    <s v="INR"/>
    <x v="39"/>
    <s v="WANAPARTHY"/>
    <x v="9"/>
    <n v="509103"/>
    <s v="IN"/>
    <b v="0"/>
  </r>
  <r>
    <n v="308"/>
    <x v="287"/>
    <n v="6615959"/>
    <x v="0"/>
    <n v="24"/>
    <x v="1"/>
    <d v="2022-08-12T00:00:00"/>
    <x v="7"/>
    <x v="0"/>
    <x v="3"/>
    <s v="SET345-KR-NP-M"/>
    <x v="1"/>
    <s v="M"/>
    <n v="1"/>
    <s v="INR"/>
    <x v="184"/>
    <s v="BENGALURU"/>
    <x v="5"/>
    <n v="560068"/>
    <s v="IN"/>
    <b v="0"/>
  </r>
  <r>
    <n v="309"/>
    <x v="288"/>
    <n v="4084518"/>
    <x v="1"/>
    <n v="31"/>
    <x v="0"/>
    <d v="2022-08-12T00:00:00"/>
    <x v="7"/>
    <x v="0"/>
    <x v="2"/>
    <s v="JNE3461-KR-L"/>
    <x v="0"/>
    <s v="L"/>
    <n v="1"/>
    <s v="INR"/>
    <x v="10"/>
    <s v="HYDERABAD"/>
    <x v="9"/>
    <n v="500072"/>
    <s v="IN"/>
    <b v="0"/>
  </r>
  <r>
    <n v="310"/>
    <x v="289"/>
    <n v="2902438"/>
    <x v="0"/>
    <n v="33"/>
    <x v="0"/>
    <d v="2022-08-12T00:00:00"/>
    <x v="7"/>
    <x v="0"/>
    <x v="2"/>
    <s v="SET397-KR-NP-XL"/>
    <x v="1"/>
    <s v="XL"/>
    <n v="1"/>
    <s v="INR"/>
    <x v="15"/>
    <s v="KOLKATA"/>
    <x v="2"/>
    <n v="700084"/>
    <s v="IN"/>
    <b v="0"/>
  </r>
  <r>
    <n v="311"/>
    <x v="290"/>
    <n v="6082959"/>
    <x v="1"/>
    <n v="40"/>
    <x v="0"/>
    <d v="2022-08-12T00:00:00"/>
    <x v="7"/>
    <x v="0"/>
    <x v="0"/>
    <s v="SAR021"/>
    <x v="4"/>
    <s v="Free"/>
    <n v="1"/>
    <s v="INR"/>
    <x v="3"/>
    <s v="Kolkata"/>
    <x v="2"/>
    <n v="700132"/>
    <s v="IN"/>
    <b v="0"/>
  </r>
  <r>
    <n v="312"/>
    <x v="291"/>
    <n v="608880"/>
    <x v="0"/>
    <n v="48"/>
    <x v="0"/>
    <d v="2022-08-12T00:00:00"/>
    <x v="7"/>
    <x v="0"/>
    <x v="0"/>
    <s v="SET345-KR-NP-S"/>
    <x v="1"/>
    <s v="S"/>
    <n v="1"/>
    <s v="INR"/>
    <x v="127"/>
    <s v="CHENNAI"/>
    <x v="3"/>
    <n v="600062"/>
    <s v="IN"/>
    <b v="0"/>
  </r>
  <r>
    <n v="313"/>
    <x v="292"/>
    <n v="5815426"/>
    <x v="1"/>
    <n v="28"/>
    <x v="1"/>
    <d v="2022-08-12T00:00:00"/>
    <x v="7"/>
    <x v="0"/>
    <x v="0"/>
    <s v="SAR020"/>
    <x v="4"/>
    <s v="Free"/>
    <n v="1"/>
    <s v="INR"/>
    <x v="3"/>
    <s v="MAKRONIA BUZURG"/>
    <x v="14"/>
    <n v="470004"/>
    <s v="IN"/>
    <b v="0"/>
  </r>
  <r>
    <n v="314"/>
    <x v="293"/>
    <n v="4983896"/>
    <x v="0"/>
    <n v="41"/>
    <x v="0"/>
    <d v="2022-08-12T00:00:00"/>
    <x v="7"/>
    <x v="0"/>
    <x v="1"/>
    <s v="SET319-KR-NP-XXL"/>
    <x v="1"/>
    <s v="XXL"/>
    <n v="1"/>
    <s v="INR"/>
    <x v="173"/>
    <s v="KUNNATHUNAD"/>
    <x v="7"/>
    <n v="683562"/>
    <s v="IN"/>
    <b v="0"/>
  </r>
  <r>
    <n v="315"/>
    <x v="294"/>
    <n v="249073"/>
    <x v="0"/>
    <n v="35"/>
    <x v="0"/>
    <d v="2022-08-12T00:00:00"/>
    <x v="7"/>
    <x v="0"/>
    <x v="2"/>
    <s v="SET334-KR-NP-M"/>
    <x v="1"/>
    <s v="M"/>
    <n v="1"/>
    <s v="INR"/>
    <x v="166"/>
    <s v="TIRUPATI"/>
    <x v="6"/>
    <n v="517502"/>
    <s v="IN"/>
    <b v="0"/>
  </r>
  <r>
    <n v="316"/>
    <x v="295"/>
    <n v="296282"/>
    <x v="0"/>
    <n v="27"/>
    <x v="1"/>
    <d v="2022-08-12T00:00:00"/>
    <x v="7"/>
    <x v="0"/>
    <x v="3"/>
    <s v="SAR013"/>
    <x v="4"/>
    <s v="Free"/>
    <n v="1"/>
    <s v="INR"/>
    <x v="115"/>
    <s v="SOUTH WEST DELHI"/>
    <x v="30"/>
    <n v="110070"/>
    <s v="IN"/>
    <b v="0"/>
  </r>
  <r>
    <n v="317"/>
    <x v="296"/>
    <n v="1853947"/>
    <x v="0"/>
    <n v="74"/>
    <x v="2"/>
    <d v="2022-08-12T00:00:00"/>
    <x v="7"/>
    <x v="0"/>
    <x v="0"/>
    <s v="SAR019"/>
    <x v="4"/>
    <s v="Free"/>
    <n v="1"/>
    <s v="INR"/>
    <x v="80"/>
    <s v="KOLKATA"/>
    <x v="2"/>
    <n v="700052"/>
    <s v="IN"/>
    <b v="0"/>
  </r>
  <r>
    <n v="318"/>
    <x v="297"/>
    <n v="4651921"/>
    <x v="0"/>
    <n v="65"/>
    <x v="2"/>
    <d v="2022-08-12T00:00:00"/>
    <x v="7"/>
    <x v="0"/>
    <x v="3"/>
    <s v="SAR008"/>
    <x v="4"/>
    <s v="Free"/>
    <n v="1"/>
    <s v="INR"/>
    <x v="182"/>
    <s v="NAVI MUMBAI"/>
    <x v="4"/>
    <n v="400705"/>
    <s v="IN"/>
    <b v="0"/>
  </r>
  <r>
    <n v="319"/>
    <x v="298"/>
    <n v="6987211"/>
    <x v="0"/>
    <n v="53"/>
    <x v="2"/>
    <d v="2022-08-12T00:00:00"/>
    <x v="7"/>
    <x v="0"/>
    <x v="3"/>
    <s v="J0236-SKD-XL"/>
    <x v="1"/>
    <s v="XL"/>
    <n v="1"/>
    <s v="INR"/>
    <x v="185"/>
    <s v="PALI"/>
    <x v="12"/>
    <n v="306021"/>
    <s v="IN"/>
    <b v="0"/>
  </r>
  <r>
    <n v="320"/>
    <x v="299"/>
    <n v="4835989"/>
    <x v="0"/>
    <n v="48"/>
    <x v="0"/>
    <d v="2022-08-12T00:00:00"/>
    <x v="7"/>
    <x v="0"/>
    <x v="1"/>
    <s v="BL096-XXL"/>
    <x v="5"/>
    <s v="XXL"/>
    <n v="1"/>
    <s v="INR"/>
    <x v="184"/>
    <s v="INDORE"/>
    <x v="14"/>
    <n v="452006"/>
    <s v="IN"/>
    <b v="0"/>
  </r>
  <r>
    <n v="321"/>
    <x v="299"/>
    <n v="4835989"/>
    <x v="0"/>
    <n v="24"/>
    <x v="1"/>
    <d v="2022-08-12T00:00:00"/>
    <x v="7"/>
    <x v="0"/>
    <x v="3"/>
    <s v="SAR014"/>
    <x v="4"/>
    <s v="Free"/>
    <n v="1"/>
    <s v="INR"/>
    <x v="24"/>
    <s v="Kolkata"/>
    <x v="2"/>
    <n v="700079"/>
    <s v="IN"/>
    <b v="0"/>
  </r>
  <r>
    <n v="322"/>
    <x v="300"/>
    <n v="9124078"/>
    <x v="0"/>
    <n v="64"/>
    <x v="2"/>
    <d v="2022-08-12T00:00:00"/>
    <x v="7"/>
    <x v="3"/>
    <x v="2"/>
    <s v="J0003-SET-S"/>
    <x v="1"/>
    <s v="S"/>
    <n v="1"/>
    <s v="INR"/>
    <x v="133"/>
    <s v="HYDERABAD"/>
    <x v="9"/>
    <n v="500088"/>
    <s v="IN"/>
    <b v="0"/>
  </r>
  <r>
    <n v="323"/>
    <x v="301"/>
    <n v="1781950"/>
    <x v="0"/>
    <n v="30"/>
    <x v="0"/>
    <d v="2022-08-12T00:00:00"/>
    <x v="7"/>
    <x v="0"/>
    <x v="3"/>
    <s v="SAR003"/>
    <x v="4"/>
    <s v="Free"/>
    <n v="1"/>
    <s v="INR"/>
    <x v="86"/>
    <s v="ZIRAKPUR"/>
    <x v="0"/>
    <n v="160104"/>
    <s v="IN"/>
    <b v="0"/>
  </r>
  <r>
    <n v="324"/>
    <x v="302"/>
    <n v="3695347"/>
    <x v="0"/>
    <n v="22"/>
    <x v="1"/>
    <d v="2022-08-12T00:00:00"/>
    <x v="7"/>
    <x v="0"/>
    <x v="2"/>
    <s v="SET233-KR-PP-XXL"/>
    <x v="1"/>
    <s v="XXL"/>
    <n v="1"/>
    <s v="INR"/>
    <x v="186"/>
    <s v="ANJAR"/>
    <x v="17"/>
    <n v="370110"/>
    <s v="IN"/>
    <b v="0"/>
  </r>
  <r>
    <n v="325"/>
    <x v="303"/>
    <n v="2332327"/>
    <x v="0"/>
    <n v="23"/>
    <x v="1"/>
    <d v="2022-08-12T00:00:00"/>
    <x v="7"/>
    <x v="0"/>
    <x v="2"/>
    <s v="SET130-KR-NP-M"/>
    <x v="1"/>
    <s v="M"/>
    <n v="1"/>
    <s v="INR"/>
    <x v="145"/>
    <s v="GANGTOK"/>
    <x v="24"/>
    <n v="737101"/>
    <s v="IN"/>
    <b v="0"/>
  </r>
  <r>
    <n v="326"/>
    <x v="304"/>
    <n v="6393323"/>
    <x v="0"/>
    <n v="35"/>
    <x v="0"/>
    <d v="2022-08-12T00:00:00"/>
    <x v="7"/>
    <x v="0"/>
    <x v="2"/>
    <s v="PJNE2270-KR-N-5XL"/>
    <x v="0"/>
    <s v="5XL"/>
    <n v="1"/>
    <s v="INR"/>
    <x v="187"/>
    <s v="SITAPUR"/>
    <x v="13"/>
    <n v="261001"/>
    <s v="IN"/>
    <b v="0"/>
  </r>
  <r>
    <n v="327"/>
    <x v="305"/>
    <n v="1741029"/>
    <x v="0"/>
    <n v="20"/>
    <x v="1"/>
    <d v="2022-08-12T00:00:00"/>
    <x v="7"/>
    <x v="0"/>
    <x v="2"/>
    <s v="JNE3712-TP-N-XXL"/>
    <x v="3"/>
    <s v="XXL"/>
    <n v="1"/>
    <s v="INR"/>
    <x v="86"/>
    <s v="AHMEDABAD"/>
    <x v="17"/>
    <n v="382481"/>
    <s v="IN"/>
    <b v="0"/>
  </r>
  <r>
    <n v="328"/>
    <x v="306"/>
    <n v="9462001"/>
    <x v="1"/>
    <n v="43"/>
    <x v="0"/>
    <d v="2022-08-12T00:00:00"/>
    <x v="7"/>
    <x v="0"/>
    <x v="1"/>
    <s v="J0212-DR-XL"/>
    <x v="6"/>
    <s v="XL"/>
    <n v="1"/>
    <s v="INR"/>
    <x v="188"/>
    <s v="DEHRADUN"/>
    <x v="15"/>
    <n v="248171"/>
    <s v="IN"/>
    <b v="0"/>
  </r>
  <r>
    <n v="329"/>
    <x v="307"/>
    <n v="6561746"/>
    <x v="0"/>
    <n v="49"/>
    <x v="0"/>
    <d v="2022-08-12T00:00:00"/>
    <x v="7"/>
    <x v="0"/>
    <x v="6"/>
    <s v="J0041-SET-L"/>
    <x v="1"/>
    <s v="L"/>
    <n v="1"/>
    <s v="INR"/>
    <x v="189"/>
    <s v="GUDIYATHAM"/>
    <x v="3"/>
    <n v="632602"/>
    <s v="IN"/>
    <b v="0"/>
  </r>
  <r>
    <n v="330"/>
    <x v="308"/>
    <n v="8231592"/>
    <x v="0"/>
    <n v="47"/>
    <x v="0"/>
    <d v="2022-08-12T00:00:00"/>
    <x v="7"/>
    <x v="0"/>
    <x v="2"/>
    <s v="SAR026"/>
    <x v="4"/>
    <s v="Free"/>
    <n v="1"/>
    <s v="INR"/>
    <x v="32"/>
    <s v="DAUDNAGAR"/>
    <x v="20"/>
    <n v="824143"/>
    <s v="IN"/>
    <b v="0"/>
  </r>
  <r>
    <n v="331"/>
    <x v="309"/>
    <n v="1813868"/>
    <x v="0"/>
    <n v="41"/>
    <x v="0"/>
    <d v="2022-08-12T00:00:00"/>
    <x v="7"/>
    <x v="0"/>
    <x v="2"/>
    <s v="SAR026"/>
    <x v="4"/>
    <s v="Free"/>
    <n v="1"/>
    <s v="INR"/>
    <x v="167"/>
    <s v="DHARMASTHALA"/>
    <x v="5"/>
    <n v="574216"/>
    <s v="IN"/>
    <b v="0"/>
  </r>
  <r>
    <n v="332"/>
    <x v="310"/>
    <n v="5627675"/>
    <x v="0"/>
    <n v="40"/>
    <x v="0"/>
    <d v="2022-08-12T00:00:00"/>
    <x v="7"/>
    <x v="3"/>
    <x v="1"/>
    <s v="SET098-KR-PP-M"/>
    <x v="1"/>
    <s v="M"/>
    <n v="1"/>
    <s v="INR"/>
    <x v="190"/>
    <s v="KATIHAR"/>
    <x v="20"/>
    <n v="854105"/>
    <s v="IN"/>
    <b v="0"/>
  </r>
  <r>
    <n v="333"/>
    <x v="311"/>
    <n v="2239856"/>
    <x v="0"/>
    <n v="42"/>
    <x v="0"/>
    <d v="2022-08-12T00:00:00"/>
    <x v="7"/>
    <x v="2"/>
    <x v="2"/>
    <s v="SET268-KR-NP-XXXL"/>
    <x v="1"/>
    <s v="3XL"/>
    <n v="1"/>
    <s v="INR"/>
    <x v="22"/>
    <s v="BENGALURU"/>
    <x v="5"/>
    <n v="560068"/>
    <s v="IN"/>
    <b v="1"/>
  </r>
  <r>
    <n v="334"/>
    <x v="312"/>
    <n v="7546685"/>
    <x v="0"/>
    <n v="42"/>
    <x v="0"/>
    <d v="2022-08-12T00:00:00"/>
    <x v="7"/>
    <x v="0"/>
    <x v="0"/>
    <s v="JNE3703-KR-M"/>
    <x v="0"/>
    <s v="M"/>
    <n v="1"/>
    <s v="INR"/>
    <x v="40"/>
    <s v="CHENNAI"/>
    <x v="3"/>
    <n v="600017"/>
    <s v="IN"/>
    <b v="0"/>
  </r>
  <r>
    <n v="335"/>
    <x v="313"/>
    <n v="3017458"/>
    <x v="0"/>
    <n v="28"/>
    <x v="1"/>
    <d v="2022-08-12T00:00:00"/>
    <x v="7"/>
    <x v="0"/>
    <x v="2"/>
    <s v="SAR027"/>
    <x v="4"/>
    <s v="Free"/>
    <n v="1"/>
    <s v="INR"/>
    <x v="10"/>
    <s v="HAZARIBAGH"/>
    <x v="19"/>
    <n v="825301"/>
    <s v="IN"/>
    <b v="0"/>
  </r>
  <r>
    <n v="336"/>
    <x v="314"/>
    <n v="5708054"/>
    <x v="0"/>
    <n v="38"/>
    <x v="0"/>
    <d v="2022-09-12T00:00:00"/>
    <x v="8"/>
    <x v="0"/>
    <x v="2"/>
    <s v="J0117-TP-XXL"/>
    <x v="3"/>
    <s v="XXL"/>
    <n v="1"/>
    <s v="INR"/>
    <x v="191"/>
    <s v="KOLKATA"/>
    <x v="2"/>
    <n v="700019"/>
    <s v="IN"/>
    <b v="0"/>
  </r>
  <r>
    <n v="337"/>
    <x v="315"/>
    <n v="9342662"/>
    <x v="0"/>
    <n v="39"/>
    <x v="0"/>
    <d v="2022-09-12T00:00:00"/>
    <x v="8"/>
    <x v="0"/>
    <x v="4"/>
    <s v="SET288-KR-NP-XXXL"/>
    <x v="1"/>
    <s v="3XL"/>
    <n v="1"/>
    <s v="INR"/>
    <x v="149"/>
    <s v="CHANDIGARH"/>
    <x v="18"/>
    <n v="160030"/>
    <s v="IN"/>
    <b v="0"/>
  </r>
  <r>
    <n v="338"/>
    <x v="316"/>
    <n v="9584565"/>
    <x v="0"/>
    <n v="67"/>
    <x v="2"/>
    <d v="2022-09-12T00:00:00"/>
    <x v="8"/>
    <x v="0"/>
    <x v="3"/>
    <s v="SAR018"/>
    <x v="4"/>
    <s v="Free"/>
    <n v="1"/>
    <s v="INR"/>
    <x v="91"/>
    <s v="Naharlgun nirjuli"/>
    <x v="26"/>
    <n v="791109"/>
    <s v="IN"/>
    <b v="0"/>
  </r>
  <r>
    <n v="339"/>
    <x v="317"/>
    <n v="229964"/>
    <x v="0"/>
    <n v="65"/>
    <x v="2"/>
    <d v="2022-09-12T00:00:00"/>
    <x v="8"/>
    <x v="0"/>
    <x v="0"/>
    <s v="JNE3399-KR-M"/>
    <x v="0"/>
    <s v="M"/>
    <n v="1"/>
    <s v="INR"/>
    <x v="6"/>
    <s v="HYDERABAD"/>
    <x v="9"/>
    <n v="500060"/>
    <s v="IN"/>
    <b v="0"/>
  </r>
  <r>
    <n v="340"/>
    <x v="318"/>
    <n v="2567899"/>
    <x v="0"/>
    <n v="67"/>
    <x v="2"/>
    <d v="2022-09-12T00:00:00"/>
    <x v="8"/>
    <x v="0"/>
    <x v="3"/>
    <s v="SET334-KR-NP-XL"/>
    <x v="1"/>
    <s v="XL"/>
    <n v="1"/>
    <s v="INR"/>
    <x v="166"/>
    <s v="THANE"/>
    <x v="4"/>
    <n v="400604"/>
    <s v="IN"/>
    <b v="0"/>
  </r>
  <r>
    <n v="341"/>
    <x v="319"/>
    <n v="3120227"/>
    <x v="0"/>
    <n v="77"/>
    <x v="2"/>
    <d v="2022-09-12T00:00:00"/>
    <x v="8"/>
    <x v="0"/>
    <x v="3"/>
    <s v="SET268-KR-NP-XL"/>
    <x v="1"/>
    <s v="XL"/>
    <n v="1"/>
    <s v="INR"/>
    <x v="45"/>
    <s v="BELA PRATAPGARH"/>
    <x v="13"/>
    <n v="230001"/>
    <s v="IN"/>
    <b v="0"/>
  </r>
  <r>
    <n v="342"/>
    <x v="320"/>
    <n v="1162355"/>
    <x v="0"/>
    <n v="36"/>
    <x v="0"/>
    <d v="2022-09-12T00:00:00"/>
    <x v="8"/>
    <x v="0"/>
    <x v="3"/>
    <s v="JNE3818-KR-XXXL"/>
    <x v="0"/>
    <s v="3XL"/>
    <n v="1"/>
    <s v="INR"/>
    <x v="181"/>
    <s v="NEW DELHI"/>
    <x v="10"/>
    <n v="110057"/>
    <s v="IN"/>
    <b v="0"/>
  </r>
  <r>
    <n v="343"/>
    <x v="321"/>
    <n v="2844001"/>
    <x v="0"/>
    <n v="53"/>
    <x v="2"/>
    <d v="2022-09-12T00:00:00"/>
    <x v="8"/>
    <x v="0"/>
    <x v="0"/>
    <s v="SAR003"/>
    <x v="4"/>
    <s v="Free"/>
    <n v="1"/>
    <s v="INR"/>
    <x v="192"/>
    <s v="HYDERABAD"/>
    <x v="9"/>
    <n v="500039"/>
    <s v="IN"/>
    <b v="0"/>
  </r>
  <r>
    <n v="344"/>
    <x v="322"/>
    <n v="1796640"/>
    <x v="0"/>
    <n v="26"/>
    <x v="1"/>
    <d v="2022-09-12T00:00:00"/>
    <x v="8"/>
    <x v="0"/>
    <x v="3"/>
    <s v="SET376-KR-NP-L"/>
    <x v="1"/>
    <s v="L"/>
    <n v="1"/>
    <s v="INR"/>
    <x v="193"/>
    <s v="Visakhapatnam"/>
    <x v="6"/>
    <n v="530026"/>
    <s v="IN"/>
    <b v="0"/>
  </r>
  <r>
    <n v="345"/>
    <x v="323"/>
    <n v="223976"/>
    <x v="0"/>
    <n v="43"/>
    <x v="0"/>
    <d v="2022-09-12T00:00:00"/>
    <x v="8"/>
    <x v="2"/>
    <x v="6"/>
    <s v="JNE3431-KR-M"/>
    <x v="0"/>
    <s v="M"/>
    <n v="1"/>
    <s v="INR"/>
    <x v="164"/>
    <s v="Dombivli"/>
    <x v="4"/>
    <n v="421201"/>
    <s v="IN"/>
    <b v="0"/>
  </r>
  <r>
    <n v="346"/>
    <x v="324"/>
    <n v="8085873"/>
    <x v="0"/>
    <n v="59"/>
    <x v="2"/>
    <d v="2022-09-12T00:00:00"/>
    <x v="8"/>
    <x v="0"/>
    <x v="2"/>
    <s v="SAR003"/>
    <x v="4"/>
    <s v="Free"/>
    <n v="1"/>
    <s v="INR"/>
    <x v="194"/>
    <s v="BENGALURU"/>
    <x v="5"/>
    <n v="560060"/>
    <s v="IN"/>
    <b v="0"/>
  </r>
  <r>
    <n v="347"/>
    <x v="325"/>
    <n v="7767130"/>
    <x v="0"/>
    <n v="29"/>
    <x v="1"/>
    <d v="2022-09-12T00:00:00"/>
    <x v="8"/>
    <x v="0"/>
    <x v="0"/>
    <s v="JNE3405-KR-S"/>
    <x v="0"/>
    <s v="S"/>
    <n v="1"/>
    <s v="INR"/>
    <x v="10"/>
    <s v="Ranchi"/>
    <x v="19"/>
    <n v="834008"/>
    <s v="IN"/>
    <b v="0"/>
  </r>
  <r>
    <n v="348"/>
    <x v="326"/>
    <n v="2118526"/>
    <x v="0"/>
    <n v="34"/>
    <x v="0"/>
    <d v="2022-09-12T00:00:00"/>
    <x v="8"/>
    <x v="0"/>
    <x v="0"/>
    <s v="PJNE2100-KR-N-5XL"/>
    <x v="0"/>
    <s v="5XL"/>
    <n v="1"/>
    <s v="INR"/>
    <x v="195"/>
    <s v="PATNA"/>
    <x v="20"/>
    <n v="800024"/>
    <s v="IN"/>
    <b v="0"/>
  </r>
  <r>
    <n v="349"/>
    <x v="327"/>
    <n v="7688970"/>
    <x v="0"/>
    <n v="57"/>
    <x v="2"/>
    <d v="2022-09-12T00:00:00"/>
    <x v="8"/>
    <x v="0"/>
    <x v="3"/>
    <s v="SET324-KR-NP-S"/>
    <x v="1"/>
    <s v="S"/>
    <n v="1"/>
    <s v="INR"/>
    <x v="196"/>
    <s v="PALAKKAD"/>
    <x v="7"/>
    <n v="678004"/>
    <s v="IN"/>
    <b v="0"/>
  </r>
  <r>
    <n v="350"/>
    <x v="328"/>
    <n v="3678042"/>
    <x v="0"/>
    <n v="30"/>
    <x v="0"/>
    <d v="2022-09-12T00:00:00"/>
    <x v="8"/>
    <x v="0"/>
    <x v="2"/>
    <s v="SET324-KR-NP-XL"/>
    <x v="1"/>
    <s v="XL"/>
    <n v="1"/>
    <s v="INR"/>
    <x v="62"/>
    <s v="WARANGAL"/>
    <x v="9"/>
    <n v="506001"/>
    <s v="IN"/>
    <b v="0"/>
  </r>
  <r>
    <n v="351"/>
    <x v="329"/>
    <n v="4725061"/>
    <x v="0"/>
    <n v="26"/>
    <x v="1"/>
    <d v="2022-09-12T00:00:00"/>
    <x v="8"/>
    <x v="0"/>
    <x v="0"/>
    <s v="SAR028"/>
    <x v="4"/>
    <s v="Free"/>
    <n v="1"/>
    <s v="INR"/>
    <x v="195"/>
    <s v="NEW DELHI"/>
    <x v="10"/>
    <n v="110042"/>
    <s v="IN"/>
    <b v="0"/>
  </r>
  <r>
    <n v="352"/>
    <x v="330"/>
    <n v="8125364"/>
    <x v="0"/>
    <n v="32"/>
    <x v="0"/>
    <d v="2022-09-12T00:00:00"/>
    <x v="8"/>
    <x v="0"/>
    <x v="3"/>
    <s v="SET398-KR-PP-XXL"/>
    <x v="1"/>
    <s v="XXL"/>
    <n v="1"/>
    <s v="INR"/>
    <x v="93"/>
    <s v="GHAZIABAD"/>
    <x v="13"/>
    <n v="201010"/>
    <s v="IN"/>
    <b v="0"/>
  </r>
  <r>
    <n v="353"/>
    <x v="331"/>
    <n v="7787158"/>
    <x v="0"/>
    <n v="60"/>
    <x v="2"/>
    <d v="2022-09-12T00:00:00"/>
    <x v="8"/>
    <x v="0"/>
    <x v="0"/>
    <s v="JNE3461-KR-L"/>
    <x v="0"/>
    <s v="L"/>
    <n v="1"/>
    <s v="INR"/>
    <x v="168"/>
    <s v="ERODE"/>
    <x v="3"/>
    <n v="638011"/>
    <s v="IN"/>
    <b v="0"/>
  </r>
  <r>
    <n v="354"/>
    <x v="332"/>
    <n v="1559586"/>
    <x v="0"/>
    <n v="37"/>
    <x v="0"/>
    <d v="2022-09-12T00:00:00"/>
    <x v="8"/>
    <x v="0"/>
    <x v="1"/>
    <s v="BL104-S"/>
    <x v="5"/>
    <s v="S"/>
    <n v="1"/>
    <s v="INR"/>
    <x v="85"/>
    <s v="HYDERABAD"/>
    <x v="9"/>
    <n v="500085"/>
    <s v="IN"/>
    <b v="0"/>
  </r>
  <r>
    <n v="355"/>
    <x v="333"/>
    <n v="4277775"/>
    <x v="0"/>
    <n v="49"/>
    <x v="0"/>
    <d v="2022-09-12T00:00:00"/>
    <x v="8"/>
    <x v="0"/>
    <x v="1"/>
    <s v="JNE3461-KR-XXXL"/>
    <x v="0"/>
    <s v="3XL"/>
    <n v="1"/>
    <s v="INR"/>
    <x v="10"/>
    <s v="CHENNAI"/>
    <x v="3"/>
    <n v="600039"/>
    <s v="IN"/>
    <b v="0"/>
  </r>
  <r>
    <n v="356"/>
    <x v="334"/>
    <n v="8238226"/>
    <x v="0"/>
    <n v="62"/>
    <x v="2"/>
    <d v="2022-09-12T00:00:00"/>
    <x v="8"/>
    <x v="0"/>
    <x v="2"/>
    <s v="NW037-TP-SR-XS"/>
    <x v="1"/>
    <s v="XS"/>
    <n v="1"/>
    <s v="INR"/>
    <x v="197"/>
    <s v="Pune"/>
    <x v="4"/>
    <n v="412115"/>
    <s v="IN"/>
    <b v="0"/>
  </r>
  <r>
    <n v="357"/>
    <x v="335"/>
    <n v="3874867"/>
    <x v="0"/>
    <n v="39"/>
    <x v="0"/>
    <d v="2022-09-12T00:00:00"/>
    <x v="8"/>
    <x v="0"/>
    <x v="0"/>
    <s v="PJNE2199-KR-N-4XL"/>
    <x v="0"/>
    <s v="4XL"/>
    <n v="1"/>
    <s v="INR"/>
    <x v="2"/>
    <s v="Kolhapur"/>
    <x v="4"/>
    <n v="416012"/>
    <s v="IN"/>
    <b v="0"/>
  </r>
  <r>
    <n v="358"/>
    <x v="336"/>
    <n v="9065362"/>
    <x v="0"/>
    <n v="42"/>
    <x v="0"/>
    <d v="2022-09-12T00:00:00"/>
    <x v="8"/>
    <x v="3"/>
    <x v="3"/>
    <s v="J0007-SKD-M"/>
    <x v="1"/>
    <s v="M"/>
    <n v="1"/>
    <s v="INR"/>
    <x v="198"/>
    <s v="raipur"/>
    <x v="31"/>
    <n v="492003"/>
    <s v="IN"/>
    <b v="0"/>
  </r>
  <r>
    <n v="359"/>
    <x v="337"/>
    <n v="4405714"/>
    <x v="0"/>
    <n v="38"/>
    <x v="0"/>
    <d v="2022-09-12T00:00:00"/>
    <x v="8"/>
    <x v="0"/>
    <x v="3"/>
    <s v="JNE3623-KR-XS"/>
    <x v="0"/>
    <s v="XS"/>
    <n v="1"/>
    <s v="INR"/>
    <x v="116"/>
    <s v="BAGEPALLI"/>
    <x v="5"/>
    <n v="561207"/>
    <s v="IN"/>
    <b v="0"/>
  </r>
  <r>
    <n v="360"/>
    <x v="338"/>
    <n v="1957132"/>
    <x v="0"/>
    <n v="32"/>
    <x v="0"/>
    <d v="2022-09-12T00:00:00"/>
    <x v="8"/>
    <x v="0"/>
    <x v="3"/>
    <s v="SAR025"/>
    <x v="4"/>
    <s v="Free"/>
    <n v="1"/>
    <s v="INR"/>
    <x v="188"/>
    <s v="GURGAON"/>
    <x v="1"/>
    <n v="122001"/>
    <s v="IN"/>
    <b v="0"/>
  </r>
  <r>
    <n v="361"/>
    <x v="339"/>
    <n v="8630007"/>
    <x v="0"/>
    <n v="37"/>
    <x v="0"/>
    <d v="2022-09-12T00:00:00"/>
    <x v="8"/>
    <x v="0"/>
    <x v="0"/>
    <s v="SAR025"/>
    <x v="4"/>
    <s v="Free"/>
    <n v="1"/>
    <s v="INR"/>
    <x v="199"/>
    <s v="KOLKATA"/>
    <x v="2"/>
    <n v="700053"/>
    <s v="IN"/>
    <b v="0"/>
  </r>
  <r>
    <n v="362"/>
    <x v="340"/>
    <n v="2849866"/>
    <x v="0"/>
    <n v="20"/>
    <x v="1"/>
    <d v="2022-09-12T00:00:00"/>
    <x v="8"/>
    <x v="0"/>
    <x v="2"/>
    <s v="J0003-SET-XXXL"/>
    <x v="1"/>
    <s v="3XL"/>
    <n v="1"/>
    <s v="INR"/>
    <x v="133"/>
    <s v="HYDERABAD"/>
    <x v="9"/>
    <n v="500019"/>
    <s v="IN"/>
    <b v="0"/>
  </r>
  <r>
    <n v="363"/>
    <x v="341"/>
    <n v="8910046"/>
    <x v="0"/>
    <n v="33"/>
    <x v="0"/>
    <d v="2022-09-12T00:00:00"/>
    <x v="8"/>
    <x v="0"/>
    <x v="3"/>
    <s v="JNE3405-KR-S"/>
    <x v="0"/>
    <s v="S"/>
    <n v="1"/>
    <s v="INR"/>
    <x v="6"/>
    <s v="Ghansoli"/>
    <x v="4"/>
    <n v="400701"/>
    <s v="IN"/>
    <b v="0"/>
  </r>
  <r>
    <n v="364"/>
    <x v="342"/>
    <n v="3946363"/>
    <x v="0"/>
    <n v="38"/>
    <x v="0"/>
    <d v="2022-09-12T00:00:00"/>
    <x v="8"/>
    <x v="0"/>
    <x v="2"/>
    <s v="JNE3716-KR-L"/>
    <x v="0"/>
    <s v="L"/>
    <n v="1"/>
    <s v="INR"/>
    <x v="177"/>
    <s v="KARUR"/>
    <x v="3"/>
    <n v="639005"/>
    <s v="IN"/>
    <b v="0"/>
  </r>
  <r>
    <n v="365"/>
    <x v="343"/>
    <n v="8490644"/>
    <x v="1"/>
    <n v="24"/>
    <x v="1"/>
    <d v="2022-09-12T00:00:00"/>
    <x v="8"/>
    <x v="2"/>
    <x v="2"/>
    <s v="JNE3870-DR-XL"/>
    <x v="2"/>
    <s v="XL"/>
    <n v="1"/>
    <s v="INR"/>
    <x v="141"/>
    <s v="Kozhikode"/>
    <x v="7"/>
    <n v="673020"/>
    <s v="IN"/>
    <b v="0"/>
  </r>
  <r>
    <n v="366"/>
    <x v="344"/>
    <n v="17510"/>
    <x v="0"/>
    <n v="21"/>
    <x v="1"/>
    <d v="2022-09-12T00:00:00"/>
    <x v="8"/>
    <x v="0"/>
    <x v="2"/>
    <s v="SET172-KR-PP-B-M"/>
    <x v="1"/>
    <s v="M"/>
    <n v="1"/>
    <s v="INR"/>
    <x v="200"/>
    <s v="WARDHA"/>
    <x v="4"/>
    <n v="442001"/>
    <s v="IN"/>
    <b v="0"/>
  </r>
  <r>
    <n v="367"/>
    <x v="345"/>
    <n v="1607946"/>
    <x v="0"/>
    <n v="31"/>
    <x v="0"/>
    <d v="2022-09-12T00:00:00"/>
    <x v="8"/>
    <x v="0"/>
    <x v="5"/>
    <s v="JNE3405-KR-XXXL"/>
    <x v="0"/>
    <s v="3XL"/>
    <n v="1"/>
    <s v="INR"/>
    <x v="10"/>
    <s v="NEW DELHI"/>
    <x v="10"/>
    <n v="110003"/>
    <s v="IN"/>
    <b v="0"/>
  </r>
  <r>
    <n v="368"/>
    <x v="346"/>
    <n v="4402120"/>
    <x v="0"/>
    <n v="78"/>
    <x v="2"/>
    <d v="2022-09-12T00:00:00"/>
    <x v="8"/>
    <x v="0"/>
    <x v="2"/>
    <s v="JNE3567-KR-S"/>
    <x v="0"/>
    <s v="S"/>
    <n v="1"/>
    <s v="INR"/>
    <x v="10"/>
    <s v="VELLORE"/>
    <x v="3"/>
    <n v="632006"/>
    <s v="IN"/>
    <b v="0"/>
  </r>
  <r>
    <n v="369"/>
    <x v="347"/>
    <n v="6741005"/>
    <x v="0"/>
    <n v="30"/>
    <x v="0"/>
    <d v="2022-09-12T00:00:00"/>
    <x v="8"/>
    <x v="0"/>
    <x v="2"/>
    <s v="SET195-KR-NP-A-XL"/>
    <x v="1"/>
    <s v="XL"/>
    <n v="1"/>
    <s v="INR"/>
    <x v="48"/>
    <s v="HYDERABAD"/>
    <x v="9"/>
    <n v="500085"/>
    <s v="IN"/>
    <b v="0"/>
  </r>
  <r>
    <n v="370"/>
    <x v="348"/>
    <n v="7396160"/>
    <x v="0"/>
    <n v="46"/>
    <x v="0"/>
    <d v="2022-09-12T00:00:00"/>
    <x v="8"/>
    <x v="0"/>
    <x v="2"/>
    <s v="SET278-KR-NP-L"/>
    <x v="1"/>
    <s v="L"/>
    <n v="1"/>
    <s v="INR"/>
    <x v="201"/>
    <s v="BENGALURU"/>
    <x v="5"/>
    <n v="560036"/>
    <s v="IN"/>
    <b v="0"/>
  </r>
  <r>
    <n v="371"/>
    <x v="349"/>
    <n v="9872468"/>
    <x v="0"/>
    <n v="20"/>
    <x v="1"/>
    <d v="2022-09-12T00:00:00"/>
    <x v="8"/>
    <x v="0"/>
    <x v="3"/>
    <s v="JNE3654-TP-L"/>
    <x v="3"/>
    <s v="L"/>
    <n v="1"/>
    <s v="INR"/>
    <x v="158"/>
    <s v="Tiswadi"/>
    <x v="25"/>
    <n v="403005"/>
    <s v="IN"/>
    <b v="0"/>
  </r>
  <r>
    <n v="372"/>
    <x v="350"/>
    <n v="6685775"/>
    <x v="0"/>
    <n v="22"/>
    <x v="1"/>
    <d v="2022-09-12T00:00:00"/>
    <x v="8"/>
    <x v="0"/>
    <x v="4"/>
    <s v="SET402-KR-NP-XL"/>
    <x v="1"/>
    <s v="XL"/>
    <n v="1"/>
    <s v="INR"/>
    <x v="49"/>
    <s v="BENGALURU"/>
    <x v="5"/>
    <n v="560016"/>
    <s v="IN"/>
    <b v="0"/>
  </r>
  <r>
    <n v="373"/>
    <x v="351"/>
    <n v="2742059"/>
    <x v="0"/>
    <n v="18"/>
    <x v="1"/>
    <d v="2022-09-12T00:00:00"/>
    <x v="8"/>
    <x v="0"/>
    <x v="3"/>
    <s v="NW005-ST-PJ-XXL"/>
    <x v="1"/>
    <s v="XXL"/>
    <n v="1"/>
    <s v="INR"/>
    <x v="35"/>
    <s v="LUCKNOW"/>
    <x v="13"/>
    <n v="226006"/>
    <s v="IN"/>
    <b v="0"/>
  </r>
  <r>
    <n v="374"/>
    <x v="352"/>
    <n v="431359"/>
    <x v="0"/>
    <n v="24"/>
    <x v="1"/>
    <d v="2022-09-12T00:00:00"/>
    <x v="8"/>
    <x v="1"/>
    <x v="3"/>
    <s v="SET324-KR-NP-L"/>
    <x v="1"/>
    <s v="L"/>
    <n v="1"/>
    <s v="INR"/>
    <x v="62"/>
    <s v="BERHAMPUR"/>
    <x v="11"/>
    <n v="760001"/>
    <s v="IN"/>
    <b v="0"/>
  </r>
  <r>
    <n v="375"/>
    <x v="353"/>
    <n v="2254374"/>
    <x v="0"/>
    <n v="39"/>
    <x v="0"/>
    <d v="2022-09-12T00:00:00"/>
    <x v="8"/>
    <x v="0"/>
    <x v="3"/>
    <s v="JNE3560-KR-M"/>
    <x v="0"/>
    <s v="M"/>
    <n v="1"/>
    <s v="INR"/>
    <x v="4"/>
    <s v="Bengaluru"/>
    <x v="5"/>
    <n v="560099"/>
    <s v="IN"/>
    <b v="0"/>
  </r>
  <r>
    <n v="376"/>
    <x v="354"/>
    <n v="2506744"/>
    <x v="0"/>
    <n v="22"/>
    <x v="1"/>
    <d v="2022-09-12T00:00:00"/>
    <x v="8"/>
    <x v="0"/>
    <x v="2"/>
    <s v="J0003-SET-XXXL"/>
    <x v="1"/>
    <s v="3XL"/>
    <n v="1"/>
    <s v="INR"/>
    <x v="147"/>
    <s v="GHAZIABAD"/>
    <x v="13"/>
    <n v="201003"/>
    <s v="IN"/>
    <b v="0"/>
  </r>
  <r>
    <n v="377"/>
    <x v="355"/>
    <n v="225967"/>
    <x v="0"/>
    <n v="46"/>
    <x v="0"/>
    <d v="2022-09-12T00:00:00"/>
    <x v="8"/>
    <x v="0"/>
    <x v="2"/>
    <s v="J0008-SKD-M"/>
    <x v="1"/>
    <s v="M"/>
    <n v="1"/>
    <s v="INR"/>
    <x v="198"/>
    <s v="DUMRAON"/>
    <x v="20"/>
    <n v="802119"/>
    <s v="IN"/>
    <b v="0"/>
  </r>
  <r>
    <n v="378"/>
    <x v="356"/>
    <n v="9746730"/>
    <x v="0"/>
    <n v="45"/>
    <x v="0"/>
    <d v="2022-09-12T00:00:00"/>
    <x v="8"/>
    <x v="0"/>
    <x v="0"/>
    <s v="JNE3468-KR-XL"/>
    <x v="0"/>
    <s v="XL"/>
    <n v="1"/>
    <s v="INR"/>
    <x v="54"/>
    <s v="NEW DELHI"/>
    <x v="10"/>
    <n v="110085"/>
    <s v="IN"/>
    <b v="0"/>
  </r>
  <r>
    <n v="379"/>
    <x v="357"/>
    <n v="2994704"/>
    <x v="0"/>
    <n v="22"/>
    <x v="1"/>
    <d v="2022-09-12T00:00:00"/>
    <x v="8"/>
    <x v="0"/>
    <x v="0"/>
    <s v="NW034-TP-PJ-XL"/>
    <x v="1"/>
    <s v="XL"/>
    <n v="1"/>
    <s v="INR"/>
    <x v="202"/>
    <s v="SOLAPUR"/>
    <x v="4"/>
    <n v="413002"/>
    <s v="IN"/>
    <b v="0"/>
  </r>
  <r>
    <n v="380"/>
    <x v="358"/>
    <n v="4768183"/>
    <x v="0"/>
    <n v="49"/>
    <x v="0"/>
    <d v="2022-09-12T00:00:00"/>
    <x v="8"/>
    <x v="0"/>
    <x v="0"/>
    <s v="SAR030"/>
    <x v="4"/>
    <s v="Free"/>
    <n v="1"/>
    <s v="INR"/>
    <x v="57"/>
    <s v="BHAGALPUR"/>
    <x v="20"/>
    <n v="812002"/>
    <s v="IN"/>
    <b v="0"/>
  </r>
  <r>
    <n v="381"/>
    <x v="359"/>
    <n v="5358164"/>
    <x v="0"/>
    <n v="23"/>
    <x v="1"/>
    <d v="2022-09-12T00:00:00"/>
    <x v="8"/>
    <x v="0"/>
    <x v="5"/>
    <s v="JNE3288-KR-L"/>
    <x v="0"/>
    <s v="L"/>
    <n v="1"/>
    <s v="INR"/>
    <x v="203"/>
    <s v="CHENNAI"/>
    <x v="3"/>
    <n v="600045"/>
    <s v="IN"/>
    <b v="0"/>
  </r>
  <r>
    <n v="382"/>
    <x v="360"/>
    <n v="8201125"/>
    <x v="0"/>
    <n v="31"/>
    <x v="0"/>
    <d v="2022-09-12T00:00:00"/>
    <x v="8"/>
    <x v="0"/>
    <x v="3"/>
    <s v="J0418-TP-S"/>
    <x v="3"/>
    <s v="S"/>
    <n v="1"/>
    <s v="INR"/>
    <x v="204"/>
    <s v="KARNAL"/>
    <x v="1"/>
    <n v="132001"/>
    <s v="IN"/>
    <b v="0"/>
  </r>
  <r>
    <n v="383"/>
    <x v="361"/>
    <n v="6455153"/>
    <x v="0"/>
    <n v="28"/>
    <x v="1"/>
    <d v="2022-09-12T00:00:00"/>
    <x v="8"/>
    <x v="0"/>
    <x v="0"/>
    <s v="JNE3794-KR-XXXL"/>
    <x v="0"/>
    <s v="3XL"/>
    <n v="1"/>
    <s v="INR"/>
    <x v="9"/>
    <s v="hyderabad"/>
    <x v="9"/>
    <n v="500083"/>
    <s v="IN"/>
    <b v="0"/>
  </r>
  <r>
    <n v="384"/>
    <x v="361"/>
    <n v="6455153"/>
    <x v="0"/>
    <n v="61"/>
    <x v="2"/>
    <d v="2022-09-12T00:00:00"/>
    <x v="8"/>
    <x v="2"/>
    <x v="0"/>
    <s v="JNE3465-KR-L"/>
    <x v="0"/>
    <s v="L"/>
    <n v="1"/>
    <s v="INR"/>
    <x v="205"/>
    <s v="PUNE"/>
    <x v="4"/>
    <n v="411046"/>
    <s v="IN"/>
    <b v="0"/>
  </r>
  <r>
    <n v="385"/>
    <x v="362"/>
    <n v="6936302"/>
    <x v="0"/>
    <n v="50"/>
    <x v="2"/>
    <d v="2022-10-12T00:00:00"/>
    <x v="9"/>
    <x v="0"/>
    <x v="2"/>
    <s v="SAR025"/>
    <x v="4"/>
    <s v="Free"/>
    <n v="1"/>
    <s v="INR"/>
    <x v="112"/>
    <s v="KOLKATA"/>
    <x v="2"/>
    <n v="700023"/>
    <s v="IN"/>
    <b v="0"/>
  </r>
  <r>
    <n v="386"/>
    <x v="363"/>
    <n v="9117771"/>
    <x v="0"/>
    <n v="32"/>
    <x v="0"/>
    <d v="2022-10-12T00:00:00"/>
    <x v="9"/>
    <x v="0"/>
    <x v="3"/>
    <s v="SET364-KR-NP-XXL"/>
    <x v="1"/>
    <s v="XXL"/>
    <n v="1"/>
    <s v="INR"/>
    <x v="206"/>
    <s v="LUCKNOW"/>
    <x v="13"/>
    <n v="226003"/>
    <s v="IN"/>
    <b v="0"/>
  </r>
  <r>
    <n v="387"/>
    <x v="364"/>
    <n v="3176719"/>
    <x v="0"/>
    <n v="78"/>
    <x v="2"/>
    <d v="2022-10-12T00:00:00"/>
    <x v="9"/>
    <x v="0"/>
    <x v="3"/>
    <s v="SET345-KR-NP-M"/>
    <x v="1"/>
    <s v="M"/>
    <n v="1"/>
    <s v="INR"/>
    <x v="127"/>
    <s v="KOLKATA"/>
    <x v="2"/>
    <n v="700099"/>
    <s v="IN"/>
    <b v="0"/>
  </r>
  <r>
    <n v="388"/>
    <x v="365"/>
    <n v="5627495"/>
    <x v="0"/>
    <n v="32"/>
    <x v="0"/>
    <d v="2022-10-12T00:00:00"/>
    <x v="9"/>
    <x v="0"/>
    <x v="0"/>
    <s v="J0239-SKD-L"/>
    <x v="1"/>
    <s v="L"/>
    <n v="1"/>
    <s v="INR"/>
    <x v="117"/>
    <s v="PUNE"/>
    <x v="4"/>
    <n v="411038"/>
    <s v="IN"/>
    <b v="0"/>
  </r>
  <r>
    <n v="389"/>
    <x v="366"/>
    <n v="8666099"/>
    <x v="0"/>
    <n v="54"/>
    <x v="2"/>
    <d v="2022-10-12T00:00:00"/>
    <x v="9"/>
    <x v="0"/>
    <x v="2"/>
    <s v="SET269-KR-NP-XXL"/>
    <x v="1"/>
    <s v="XXL"/>
    <n v="1"/>
    <s v="INR"/>
    <x v="207"/>
    <s v="RISHIKESH"/>
    <x v="15"/>
    <n v="249203"/>
    <s v="IN"/>
    <b v="0"/>
  </r>
  <r>
    <n v="390"/>
    <x v="367"/>
    <n v="2950631"/>
    <x v="0"/>
    <n v="43"/>
    <x v="0"/>
    <d v="2022-10-12T00:00:00"/>
    <x v="9"/>
    <x v="0"/>
    <x v="3"/>
    <s v="JNE3739-KR-XL"/>
    <x v="0"/>
    <s v="XL"/>
    <n v="1"/>
    <s v="INR"/>
    <x v="208"/>
    <s v="HYDERABAD"/>
    <x v="9"/>
    <n v="500020"/>
    <s v="IN"/>
    <b v="0"/>
  </r>
  <r>
    <n v="391"/>
    <x v="368"/>
    <n v="2273061"/>
    <x v="0"/>
    <n v="38"/>
    <x v="0"/>
    <d v="2022-10-12T00:00:00"/>
    <x v="9"/>
    <x v="0"/>
    <x v="2"/>
    <s v="J0342-TP-S"/>
    <x v="3"/>
    <s v="S"/>
    <n v="1"/>
    <s v="INR"/>
    <x v="130"/>
    <s v="NAVI MUMBAI"/>
    <x v="4"/>
    <n v="410206"/>
    <s v="IN"/>
    <b v="0"/>
  </r>
  <r>
    <n v="392"/>
    <x v="369"/>
    <n v="5272502"/>
    <x v="0"/>
    <n v="45"/>
    <x v="0"/>
    <d v="2022-10-12T00:00:00"/>
    <x v="9"/>
    <x v="0"/>
    <x v="3"/>
    <s v="JNE3775-KR-XS"/>
    <x v="0"/>
    <s v="XS"/>
    <n v="1"/>
    <s v="INR"/>
    <x v="29"/>
    <s v="ALLAHABAD"/>
    <x v="13"/>
    <n v="211002"/>
    <s v="IN"/>
    <b v="0"/>
  </r>
  <r>
    <n v="393"/>
    <x v="370"/>
    <n v="3639245"/>
    <x v="0"/>
    <n v="39"/>
    <x v="0"/>
    <d v="2022-10-12T00:00:00"/>
    <x v="9"/>
    <x v="2"/>
    <x v="1"/>
    <s v="SET268-KR-NP-XL"/>
    <x v="1"/>
    <s v="XL"/>
    <n v="1"/>
    <s v="INR"/>
    <x v="45"/>
    <s v="GONDA"/>
    <x v="13"/>
    <n v="271504"/>
    <s v="IN"/>
    <b v="0"/>
  </r>
  <r>
    <n v="394"/>
    <x v="371"/>
    <n v="5199868"/>
    <x v="0"/>
    <n v="51"/>
    <x v="2"/>
    <d v="2022-10-12T00:00:00"/>
    <x v="9"/>
    <x v="0"/>
    <x v="2"/>
    <s v="JNE3721-KR-M"/>
    <x v="0"/>
    <s v="M"/>
    <n v="1"/>
    <s v="INR"/>
    <x v="40"/>
    <s v="NAVI MUMBAI"/>
    <x v="4"/>
    <n v="400701"/>
    <s v="IN"/>
    <b v="0"/>
  </r>
  <r>
    <n v="395"/>
    <x v="372"/>
    <n v="2633521"/>
    <x v="0"/>
    <n v="30"/>
    <x v="0"/>
    <d v="2022-10-12T00:00:00"/>
    <x v="9"/>
    <x v="3"/>
    <x v="3"/>
    <s v="SET331-KR-NP-XL"/>
    <x v="1"/>
    <s v="XL"/>
    <n v="1"/>
    <s v="INR"/>
    <x v="127"/>
    <s v="Kudukkimotta"/>
    <x v="7"/>
    <n v="670592"/>
    <s v="IN"/>
    <b v="0"/>
  </r>
  <r>
    <n v="396"/>
    <x v="373"/>
    <n v="3204932"/>
    <x v="0"/>
    <n v="21"/>
    <x v="1"/>
    <d v="2022-10-12T00:00:00"/>
    <x v="9"/>
    <x v="0"/>
    <x v="0"/>
    <s v="SET209-KR-PP-S"/>
    <x v="1"/>
    <s v="S"/>
    <n v="1"/>
    <s v="INR"/>
    <x v="14"/>
    <s v="Srikakulam"/>
    <x v="6"/>
    <n v="532001"/>
    <s v="IN"/>
    <b v="0"/>
  </r>
  <r>
    <n v="397"/>
    <x v="374"/>
    <n v="8846329"/>
    <x v="0"/>
    <n v="44"/>
    <x v="0"/>
    <d v="2022-10-12T00:00:00"/>
    <x v="9"/>
    <x v="0"/>
    <x v="3"/>
    <s v="SET110-KR-PP-XXXL"/>
    <x v="1"/>
    <s v="3XL"/>
    <n v="1"/>
    <s v="INR"/>
    <x v="209"/>
    <s v="Ramagundam"/>
    <x v="9"/>
    <n v="505215"/>
    <s v="IN"/>
    <b v="0"/>
  </r>
  <r>
    <n v="398"/>
    <x v="375"/>
    <n v="5669660"/>
    <x v="1"/>
    <n v="20"/>
    <x v="1"/>
    <d v="2022-10-12T00:00:00"/>
    <x v="9"/>
    <x v="0"/>
    <x v="2"/>
    <s v="JNE3620-KR-M"/>
    <x v="0"/>
    <s v="M"/>
    <n v="1"/>
    <s v="INR"/>
    <x v="167"/>
    <s v="KOLKATA"/>
    <x v="2"/>
    <n v="700032"/>
    <s v="IN"/>
    <b v="0"/>
  </r>
  <r>
    <n v="399"/>
    <x v="376"/>
    <n v="3743867"/>
    <x v="1"/>
    <n v="35"/>
    <x v="0"/>
    <d v="2022-10-12T00:00:00"/>
    <x v="9"/>
    <x v="0"/>
    <x v="2"/>
    <s v="JNE3738-KR-S"/>
    <x v="0"/>
    <s v="S"/>
    <n v="1"/>
    <s v="INR"/>
    <x v="210"/>
    <s v="DEHRADUN"/>
    <x v="15"/>
    <n v="248001"/>
    <s v="IN"/>
    <b v="0"/>
  </r>
  <r>
    <n v="400"/>
    <x v="377"/>
    <n v="8790622"/>
    <x v="1"/>
    <n v="18"/>
    <x v="1"/>
    <d v="2022-10-12T00:00:00"/>
    <x v="9"/>
    <x v="0"/>
    <x v="2"/>
    <s v="JNE3399-KR-XL"/>
    <x v="0"/>
    <s v="XL"/>
    <n v="1"/>
    <s v="INR"/>
    <x v="6"/>
    <s v="BENGALURU"/>
    <x v="5"/>
    <n v="560003"/>
    <s v="IN"/>
    <b v="0"/>
  </r>
  <r>
    <n v="401"/>
    <x v="378"/>
    <n v="6016873"/>
    <x v="1"/>
    <n v="49"/>
    <x v="0"/>
    <d v="2022-10-12T00:00:00"/>
    <x v="9"/>
    <x v="0"/>
    <x v="2"/>
    <s v="JNE3797-KR-XXXL"/>
    <x v="2"/>
    <s v="3XL"/>
    <n v="1"/>
    <s v="INR"/>
    <x v="27"/>
    <s v="Trichy"/>
    <x v="3"/>
    <n v="620021"/>
    <s v="IN"/>
    <b v="0"/>
  </r>
  <r>
    <n v="402"/>
    <x v="379"/>
    <n v="4515678"/>
    <x v="0"/>
    <n v="46"/>
    <x v="0"/>
    <d v="2022-10-12T00:00:00"/>
    <x v="9"/>
    <x v="0"/>
    <x v="0"/>
    <s v="SET293-KR-NP-XL"/>
    <x v="1"/>
    <s v="XL"/>
    <n v="1"/>
    <s v="INR"/>
    <x v="90"/>
    <s v="VENGARA"/>
    <x v="7"/>
    <n v="676304"/>
    <s v="IN"/>
    <b v="0"/>
  </r>
  <r>
    <n v="403"/>
    <x v="380"/>
    <n v="206214"/>
    <x v="0"/>
    <n v="42"/>
    <x v="0"/>
    <d v="2022-10-12T00:00:00"/>
    <x v="9"/>
    <x v="0"/>
    <x v="1"/>
    <s v="SET392-KR-NP-XXL"/>
    <x v="1"/>
    <s v="XXL"/>
    <n v="1"/>
    <s v="INR"/>
    <x v="211"/>
    <s v="AMRAVATI"/>
    <x v="4"/>
    <n v="444606"/>
    <s v="IN"/>
    <b v="0"/>
  </r>
  <r>
    <n v="404"/>
    <x v="381"/>
    <n v="9158142"/>
    <x v="1"/>
    <n v="23"/>
    <x v="1"/>
    <d v="2022-10-12T00:00:00"/>
    <x v="9"/>
    <x v="0"/>
    <x v="3"/>
    <s v="JNE3405-KR-XXL"/>
    <x v="0"/>
    <s v="XXL"/>
    <n v="1"/>
    <s v="INR"/>
    <x v="10"/>
    <s v="THANE"/>
    <x v="4"/>
    <n v="400604"/>
    <s v="IN"/>
    <b v="0"/>
  </r>
  <r>
    <n v="405"/>
    <x v="382"/>
    <n v="6580211"/>
    <x v="0"/>
    <n v="36"/>
    <x v="0"/>
    <d v="2022-10-12T00:00:00"/>
    <x v="9"/>
    <x v="0"/>
    <x v="3"/>
    <s v="JNE3605-KR-XL"/>
    <x v="0"/>
    <s v="XL"/>
    <n v="1"/>
    <s v="INR"/>
    <x v="64"/>
    <s v="NOIDA"/>
    <x v="13"/>
    <n v="201305"/>
    <s v="IN"/>
    <b v="0"/>
  </r>
  <r>
    <n v="406"/>
    <x v="383"/>
    <n v="8484605"/>
    <x v="1"/>
    <n v="67"/>
    <x v="2"/>
    <d v="2022-10-12T00:00:00"/>
    <x v="9"/>
    <x v="0"/>
    <x v="1"/>
    <s v="J0339-DR-M"/>
    <x v="2"/>
    <s v="M"/>
    <n v="1"/>
    <s v="INR"/>
    <x v="140"/>
    <s v="GADAG BETIGERI"/>
    <x v="5"/>
    <n v="582101"/>
    <s v="IN"/>
    <b v="0"/>
  </r>
  <r>
    <n v="407"/>
    <x v="384"/>
    <n v="7905996"/>
    <x v="1"/>
    <n v="76"/>
    <x v="2"/>
    <d v="2022-10-12T00:00:00"/>
    <x v="9"/>
    <x v="0"/>
    <x v="4"/>
    <s v="J0341-DR-XXL"/>
    <x v="2"/>
    <s v="XXL"/>
    <n v="1"/>
    <s v="INR"/>
    <x v="188"/>
    <s v="HYDERABAD"/>
    <x v="9"/>
    <n v="500083"/>
    <s v="IN"/>
    <b v="0"/>
  </r>
  <r>
    <n v="408"/>
    <x v="385"/>
    <n v="3907505"/>
    <x v="0"/>
    <n v="21"/>
    <x v="1"/>
    <d v="2022-10-12T00:00:00"/>
    <x v="9"/>
    <x v="0"/>
    <x v="0"/>
    <s v="MEN5032-KR-XXL"/>
    <x v="0"/>
    <s v="XXL"/>
    <n v="1"/>
    <s v="INR"/>
    <x v="212"/>
    <s v="NEW DELHI"/>
    <x v="10"/>
    <n v="110047"/>
    <s v="IN"/>
    <b v="0"/>
  </r>
  <r>
    <n v="409"/>
    <x v="385"/>
    <n v="3907505"/>
    <x v="0"/>
    <n v="76"/>
    <x v="2"/>
    <d v="2022-10-12T00:00:00"/>
    <x v="9"/>
    <x v="0"/>
    <x v="0"/>
    <s v="MEN5025-KR-S"/>
    <x v="0"/>
    <s v="S"/>
    <n v="1"/>
    <s v="INR"/>
    <x v="52"/>
    <s v="Kolkata"/>
    <x v="2"/>
    <n v="700026"/>
    <s v="IN"/>
    <b v="0"/>
  </r>
  <r>
    <n v="410"/>
    <x v="386"/>
    <n v="2722190"/>
    <x v="1"/>
    <n v="31"/>
    <x v="0"/>
    <d v="2022-10-12T00:00:00"/>
    <x v="9"/>
    <x v="0"/>
    <x v="3"/>
    <s v="J0341-DR-XXXL"/>
    <x v="2"/>
    <s v="3XL"/>
    <n v="1"/>
    <s v="INR"/>
    <x v="113"/>
    <s v="HYDERABAD"/>
    <x v="9"/>
    <n v="500072"/>
    <s v="IN"/>
    <b v="0"/>
  </r>
  <r>
    <n v="411"/>
    <x v="387"/>
    <n v="418007"/>
    <x v="0"/>
    <n v="27"/>
    <x v="1"/>
    <d v="2022-10-12T00:00:00"/>
    <x v="9"/>
    <x v="0"/>
    <x v="0"/>
    <s v="JNE3429-KR-XL"/>
    <x v="0"/>
    <s v="XL"/>
    <n v="1"/>
    <s v="INR"/>
    <x v="157"/>
    <s v="PALGHAR"/>
    <x v="4"/>
    <n v="401201"/>
    <s v="IN"/>
    <b v="0"/>
  </r>
  <r>
    <n v="412"/>
    <x v="388"/>
    <n v="5462211"/>
    <x v="1"/>
    <n v="19"/>
    <x v="1"/>
    <d v="2022-10-12T00:00:00"/>
    <x v="9"/>
    <x v="3"/>
    <x v="1"/>
    <s v="JNE3798-KR-A-XXL"/>
    <x v="2"/>
    <s v="XXL"/>
    <n v="1"/>
    <s v="INR"/>
    <x v="8"/>
    <s v="COIMBATORE"/>
    <x v="3"/>
    <n v="641044"/>
    <s v="IN"/>
    <b v="0"/>
  </r>
  <r>
    <n v="413"/>
    <x v="389"/>
    <n v="2928531"/>
    <x v="1"/>
    <n v="43"/>
    <x v="0"/>
    <d v="2022-10-12T00:00:00"/>
    <x v="9"/>
    <x v="0"/>
    <x v="3"/>
    <s v="J0339-DR-L"/>
    <x v="2"/>
    <s v="L"/>
    <n v="1"/>
    <s v="INR"/>
    <x v="20"/>
    <s v="ETTUMANOOR"/>
    <x v="7"/>
    <n v="686637"/>
    <s v="IN"/>
    <b v="0"/>
  </r>
  <r>
    <n v="414"/>
    <x v="390"/>
    <n v="7292810"/>
    <x v="0"/>
    <n v="36"/>
    <x v="0"/>
    <d v="2022-10-12T00:00:00"/>
    <x v="9"/>
    <x v="0"/>
    <x v="0"/>
    <s v="JNE3472-KR-S"/>
    <x v="0"/>
    <s v="S"/>
    <n v="1"/>
    <s v="INR"/>
    <x v="167"/>
    <s v="ERODE"/>
    <x v="3"/>
    <n v="638011"/>
    <s v="IN"/>
    <b v="0"/>
  </r>
  <r>
    <n v="415"/>
    <x v="391"/>
    <n v="9326035"/>
    <x v="0"/>
    <n v="42"/>
    <x v="0"/>
    <d v="2022-11-12T00:00:00"/>
    <x v="10"/>
    <x v="3"/>
    <x v="1"/>
    <s v="JNE3639-TP-N-XXL"/>
    <x v="3"/>
    <s v="XXL"/>
    <n v="1"/>
    <s v="INR"/>
    <x v="84"/>
    <s v="BENGALURU"/>
    <x v="5"/>
    <n v="562149"/>
    <s v="IN"/>
    <b v="0"/>
  </r>
  <r>
    <n v="416"/>
    <x v="392"/>
    <n v="6812698"/>
    <x v="0"/>
    <n v="32"/>
    <x v="0"/>
    <d v="2022-11-12T00:00:00"/>
    <x v="10"/>
    <x v="0"/>
    <x v="2"/>
    <s v="SET398-KR-PP-XS"/>
    <x v="1"/>
    <s v="XS"/>
    <n v="1"/>
    <s v="INR"/>
    <x v="93"/>
    <s v="BENGALURU"/>
    <x v="5"/>
    <n v="560021"/>
    <s v="IN"/>
    <b v="0"/>
  </r>
  <r>
    <n v="417"/>
    <x v="393"/>
    <n v="7886687"/>
    <x v="0"/>
    <n v="36"/>
    <x v="0"/>
    <d v="2022-11-12T00:00:00"/>
    <x v="10"/>
    <x v="0"/>
    <x v="5"/>
    <s v="NW012-TP-PJ-XL"/>
    <x v="1"/>
    <s v="XL"/>
    <n v="1"/>
    <s v="INR"/>
    <x v="213"/>
    <s v="BENGALURU"/>
    <x v="5"/>
    <n v="560037"/>
    <s v="IN"/>
    <b v="0"/>
  </r>
  <r>
    <n v="418"/>
    <x v="393"/>
    <n v="7886687"/>
    <x v="0"/>
    <n v="31"/>
    <x v="0"/>
    <d v="2022-11-12T00:00:00"/>
    <x v="10"/>
    <x v="0"/>
    <x v="3"/>
    <s v="SAR027"/>
    <x v="4"/>
    <s v="Free"/>
    <n v="1"/>
    <s v="INR"/>
    <x v="127"/>
    <s v="MUZAFFARPUR"/>
    <x v="20"/>
    <n v="842001"/>
    <s v="IN"/>
    <b v="0"/>
  </r>
  <r>
    <n v="419"/>
    <x v="393"/>
    <n v="7886687"/>
    <x v="0"/>
    <n v="26"/>
    <x v="1"/>
    <d v="2022-11-12T00:00:00"/>
    <x v="10"/>
    <x v="0"/>
    <x v="1"/>
    <s v="BL103-M"/>
    <x v="5"/>
    <s v="M"/>
    <n v="1"/>
    <s v="INR"/>
    <x v="214"/>
    <s v="Singrauli"/>
    <x v="14"/>
    <n v="486890"/>
    <s v="IN"/>
    <b v="0"/>
  </r>
  <r>
    <n v="420"/>
    <x v="394"/>
    <n v="3456962"/>
    <x v="0"/>
    <n v="22"/>
    <x v="1"/>
    <d v="2022-11-12T00:00:00"/>
    <x v="10"/>
    <x v="0"/>
    <x v="4"/>
    <s v="BL104-L"/>
    <x v="5"/>
    <s v="L"/>
    <n v="1"/>
    <s v="INR"/>
    <x v="18"/>
    <s v="MUMBAI"/>
    <x v="4"/>
    <n v="400005"/>
    <s v="IN"/>
    <b v="0"/>
  </r>
  <r>
    <n v="421"/>
    <x v="395"/>
    <n v="411709"/>
    <x v="1"/>
    <n v="34"/>
    <x v="0"/>
    <d v="2022-11-12T00:00:00"/>
    <x v="10"/>
    <x v="0"/>
    <x v="0"/>
    <s v="J0335-DR-L"/>
    <x v="2"/>
    <s v="L"/>
    <n v="1"/>
    <s v="INR"/>
    <x v="215"/>
    <s v="Koyyalagudem"/>
    <x v="6"/>
    <n v="534312"/>
    <s v="IN"/>
    <b v="0"/>
  </r>
  <r>
    <n v="422"/>
    <x v="396"/>
    <n v="1344787"/>
    <x v="0"/>
    <n v="51"/>
    <x v="2"/>
    <d v="2022-11-12T00:00:00"/>
    <x v="10"/>
    <x v="0"/>
    <x v="2"/>
    <s v="SET273-KR-NP-S"/>
    <x v="1"/>
    <s v="S"/>
    <n v="1"/>
    <s v="INR"/>
    <x v="23"/>
    <s v="SHAHBAD"/>
    <x v="1"/>
    <n v="136135"/>
    <s v="IN"/>
    <b v="0"/>
  </r>
  <r>
    <n v="423"/>
    <x v="397"/>
    <n v="2659259"/>
    <x v="0"/>
    <n v="58"/>
    <x v="2"/>
    <d v="2022-11-12T00:00:00"/>
    <x v="10"/>
    <x v="0"/>
    <x v="6"/>
    <s v="SAR021"/>
    <x v="4"/>
    <s v="Free"/>
    <n v="1"/>
    <s v="INR"/>
    <x v="47"/>
    <s v="HYDERABAD"/>
    <x v="9"/>
    <n v="500019"/>
    <s v="IN"/>
    <b v="0"/>
  </r>
  <r>
    <n v="424"/>
    <x v="397"/>
    <n v="2659259"/>
    <x v="0"/>
    <n v="21"/>
    <x v="1"/>
    <d v="2022-11-12T00:00:00"/>
    <x v="10"/>
    <x v="0"/>
    <x v="0"/>
    <s v="SAR025"/>
    <x v="4"/>
    <s v="Free"/>
    <n v="1"/>
    <s v="INR"/>
    <x v="216"/>
    <s v="DEHRADUN"/>
    <x v="15"/>
    <n v="248141"/>
    <s v="IN"/>
    <b v="0"/>
  </r>
  <r>
    <n v="425"/>
    <x v="398"/>
    <n v="305106"/>
    <x v="0"/>
    <n v="43"/>
    <x v="0"/>
    <d v="2022-11-12T00:00:00"/>
    <x v="10"/>
    <x v="0"/>
    <x v="0"/>
    <s v="SAR004"/>
    <x v="4"/>
    <s v="Free"/>
    <n v="1"/>
    <s v="INR"/>
    <x v="35"/>
    <s v="NEW DELHI"/>
    <x v="10"/>
    <n v="110033"/>
    <s v="IN"/>
    <b v="0"/>
  </r>
  <r>
    <n v="426"/>
    <x v="399"/>
    <n v="5678500"/>
    <x v="0"/>
    <n v="42"/>
    <x v="0"/>
    <d v="2022-11-12T00:00:00"/>
    <x v="10"/>
    <x v="0"/>
    <x v="5"/>
    <s v="SAR011"/>
    <x v="4"/>
    <s v="Free"/>
    <n v="1"/>
    <s v="INR"/>
    <x v="95"/>
    <s v="BENGALURU"/>
    <x v="5"/>
    <n v="560068"/>
    <s v="IN"/>
    <b v="0"/>
  </r>
  <r>
    <n v="427"/>
    <x v="400"/>
    <n v="3697381"/>
    <x v="0"/>
    <n v="43"/>
    <x v="0"/>
    <d v="2022-11-12T00:00:00"/>
    <x v="10"/>
    <x v="3"/>
    <x v="0"/>
    <s v="NW012-TP-PJ-XS"/>
    <x v="1"/>
    <s v="XS"/>
    <n v="1"/>
    <s v="INR"/>
    <x v="151"/>
    <s v="BENGALURU"/>
    <x v="5"/>
    <n v="560016"/>
    <s v="IN"/>
    <b v="0"/>
  </r>
  <r>
    <n v="428"/>
    <x v="401"/>
    <n v="8129717"/>
    <x v="0"/>
    <n v="48"/>
    <x v="0"/>
    <d v="2022-11-12T00:00:00"/>
    <x v="10"/>
    <x v="0"/>
    <x v="3"/>
    <s v="J0204-TP-XL"/>
    <x v="3"/>
    <s v="XL"/>
    <n v="1"/>
    <s v="INR"/>
    <x v="211"/>
    <s v="SANGLI MIRAJ KUPWAD"/>
    <x v="4"/>
    <n v="416416"/>
    <s v="IN"/>
    <b v="0"/>
  </r>
  <r>
    <n v="429"/>
    <x v="402"/>
    <n v="3833087"/>
    <x v="0"/>
    <n v="60"/>
    <x v="2"/>
    <d v="2022-11-12T00:00:00"/>
    <x v="10"/>
    <x v="0"/>
    <x v="2"/>
    <s v="JNE3564-KR-L"/>
    <x v="0"/>
    <s v="L"/>
    <n v="1"/>
    <s v="INR"/>
    <x v="39"/>
    <s v="BENGALURU"/>
    <x v="5"/>
    <n v="560093"/>
    <s v="IN"/>
    <b v="0"/>
  </r>
  <r>
    <n v="430"/>
    <x v="403"/>
    <n v="1274138"/>
    <x v="0"/>
    <n v="74"/>
    <x v="2"/>
    <d v="2022-11-12T00:00:00"/>
    <x v="10"/>
    <x v="0"/>
    <x v="0"/>
    <s v="SET128-KR-DH-L"/>
    <x v="1"/>
    <s v="L"/>
    <n v="1"/>
    <s v="INR"/>
    <x v="217"/>
    <s v="GREATER NOIDA"/>
    <x v="13"/>
    <n v="201306"/>
    <s v="IN"/>
    <b v="0"/>
  </r>
  <r>
    <n v="431"/>
    <x v="404"/>
    <n v="9198525"/>
    <x v="0"/>
    <n v="26"/>
    <x v="1"/>
    <d v="2022-11-12T00:00:00"/>
    <x v="10"/>
    <x v="0"/>
    <x v="3"/>
    <s v="SET350-KR-NP-XS"/>
    <x v="1"/>
    <s v="XS"/>
    <n v="1"/>
    <s v="INR"/>
    <x v="218"/>
    <s v="MUMBAI"/>
    <x v="4"/>
    <n v="400067"/>
    <s v="IN"/>
    <b v="0"/>
  </r>
  <r>
    <n v="432"/>
    <x v="405"/>
    <n v="7457952"/>
    <x v="0"/>
    <n v="39"/>
    <x v="0"/>
    <d v="2022-11-12T00:00:00"/>
    <x v="10"/>
    <x v="0"/>
    <x v="2"/>
    <s v="SET329-KR-NP-XL"/>
    <x v="1"/>
    <s v="XL"/>
    <n v="1"/>
    <s v="INR"/>
    <x v="166"/>
    <s v="BENGALURU"/>
    <x v="5"/>
    <n v="560064"/>
    <s v="IN"/>
    <b v="0"/>
  </r>
  <r>
    <n v="433"/>
    <x v="406"/>
    <n v="7699990"/>
    <x v="0"/>
    <n v="41"/>
    <x v="0"/>
    <d v="2022-11-12T00:00:00"/>
    <x v="10"/>
    <x v="0"/>
    <x v="2"/>
    <s v="J0244-SKD-M"/>
    <x v="1"/>
    <s v="M"/>
    <n v="1"/>
    <s v="INR"/>
    <x v="219"/>
    <s v="CHENNAI"/>
    <x v="3"/>
    <n v="600125"/>
    <s v="IN"/>
    <b v="0"/>
  </r>
  <r>
    <n v="434"/>
    <x v="407"/>
    <n v="6424721"/>
    <x v="1"/>
    <n v="77"/>
    <x v="2"/>
    <d v="2022-11-12T00:00:00"/>
    <x v="10"/>
    <x v="0"/>
    <x v="0"/>
    <s v="JNE3869-DR-XXL"/>
    <x v="2"/>
    <s v="XXL"/>
    <n v="1"/>
    <s v="INR"/>
    <x v="141"/>
    <s v="VASAI VIRAR"/>
    <x v="4"/>
    <n v="401202"/>
    <s v="IN"/>
    <b v="0"/>
  </r>
  <r>
    <n v="435"/>
    <x v="408"/>
    <n v="2944289"/>
    <x v="0"/>
    <n v="19"/>
    <x v="1"/>
    <d v="2022-11-12T00:00:00"/>
    <x v="10"/>
    <x v="0"/>
    <x v="3"/>
    <s v="J0337-TP-XXXL"/>
    <x v="3"/>
    <s v="3XL"/>
    <n v="1"/>
    <s v="INR"/>
    <x v="205"/>
    <s v="Karimnagar"/>
    <x v="9"/>
    <n v="505001"/>
    <s v="IN"/>
    <b v="0"/>
  </r>
  <r>
    <n v="436"/>
    <x v="409"/>
    <n v="2792923"/>
    <x v="0"/>
    <n v="24"/>
    <x v="1"/>
    <d v="2022-11-12T00:00:00"/>
    <x v="10"/>
    <x v="0"/>
    <x v="0"/>
    <s v="JNE3399-KR-XXL"/>
    <x v="0"/>
    <s v="XXL"/>
    <n v="1"/>
    <s v="INR"/>
    <x v="6"/>
    <s v="BENGALURU"/>
    <x v="5"/>
    <n v="560091"/>
    <s v="IN"/>
    <b v="0"/>
  </r>
  <r>
    <n v="437"/>
    <x v="410"/>
    <n v="3320475"/>
    <x v="0"/>
    <n v="39"/>
    <x v="0"/>
    <d v="2022-11-12T00:00:00"/>
    <x v="10"/>
    <x v="0"/>
    <x v="2"/>
    <s v="SET393-KR-NP-XXL"/>
    <x v="1"/>
    <s v="XXL"/>
    <n v="1"/>
    <s v="INR"/>
    <x v="93"/>
    <s v="BHUBANESWAR"/>
    <x v="11"/>
    <n v="751020"/>
    <s v="IN"/>
    <b v="0"/>
  </r>
  <r>
    <n v="438"/>
    <x v="411"/>
    <n v="8953982"/>
    <x v="1"/>
    <n v="31"/>
    <x v="0"/>
    <d v="2022-11-12T00:00:00"/>
    <x v="10"/>
    <x v="0"/>
    <x v="1"/>
    <s v="JNE3798-KR-XS"/>
    <x v="2"/>
    <s v="XS"/>
    <n v="1"/>
    <s v="INR"/>
    <x v="5"/>
    <s v="SIRKALI"/>
    <x v="3"/>
    <n v="609110"/>
    <s v="IN"/>
    <b v="0"/>
  </r>
  <r>
    <n v="439"/>
    <x v="412"/>
    <n v="6114234"/>
    <x v="0"/>
    <n v="61"/>
    <x v="2"/>
    <d v="2022-11-12T00:00:00"/>
    <x v="10"/>
    <x v="0"/>
    <x v="0"/>
    <s v="JNE3721-KR-L"/>
    <x v="0"/>
    <s v="L"/>
    <n v="1"/>
    <s v="INR"/>
    <x v="40"/>
    <s v="SECUNDERABAD"/>
    <x v="9"/>
    <n v="500061"/>
    <s v="IN"/>
    <b v="0"/>
  </r>
  <r>
    <n v="440"/>
    <x v="413"/>
    <n v="5161481"/>
    <x v="1"/>
    <n v="57"/>
    <x v="2"/>
    <d v="2022-11-12T00:00:00"/>
    <x v="10"/>
    <x v="0"/>
    <x v="2"/>
    <s v="J0339-DR-XXL"/>
    <x v="2"/>
    <s v="XXL"/>
    <n v="1"/>
    <s v="INR"/>
    <x v="188"/>
    <s v="SURAT"/>
    <x v="17"/>
    <n v="395001"/>
    <s v="IN"/>
    <b v="0"/>
  </r>
  <r>
    <n v="441"/>
    <x v="414"/>
    <n v="3592356"/>
    <x v="0"/>
    <n v="18"/>
    <x v="1"/>
    <d v="2022-11-12T00:00:00"/>
    <x v="10"/>
    <x v="0"/>
    <x v="3"/>
    <s v="JNE3790-KR-M"/>
    <x v="0"/>
    <s v="M"/>
    <n v="1"/>
    <s v="INR"/>
    <x v="220"/>
    <s v="Bengaluru"/>
    <x v="5"/>
    <n v="560083"/>
    <s v="IN"/>
    <b v="0"/>
  </r>
  <r>
    <n v="442"/>
    <x v="415"/>
    <n v="2156012"/>
    <x v="0"/>
    <n v="37"/>
    <x v="0"/>
    <d v="2022-11-12T00:00:00"/>
    <x v="10"/>
    <x v="0"/>
    <x v="1"/>
    <s v="JNE3510-KR-XL"/>
    <x v="0"/>
    <s v="XL"/>
    <n v="1"/>
    <s v="INR"/>
    <x v="74"/>
    <s v="BENGALURU"/>
    <x v="5"/>
    <n v="560022"/>
    <s v="IN"/>
    <b v="0"/>
  </r>
  <r>
    <n v="443"/>
    <x v="416"/>
    <n v="7763289"/>
    <x v="1"/>
    <n v="19"/>
    <x v="1"/>
    <d v="2022-11-12T00:00:00"/>
    <x v="10"/>
    <x v="0"/>
    <x v="0"/>
    <s v="J0416-DR-XXL"/>
    <x v="2"/>
    <s v="XXL"/>
    <n v="1"/>
    <s v="INR"/>
    <x v="103"/>
    <s v="NEW DELHI"/>
    <x v="10"/>
    <n v="110075"/>
    <s v="IN"/>
    <b v="0"/>
  </r>
  <r>
    <n v="444"/>
    <x v="417"/>
    <n v="4103369"/>
    <x v="0"/>
    <n v="38"/>
    <x v="0"/>
    <d v="2022-11-12T00:00:00"/>
    <x v="10"/>
    <x v="0"/>
    <x v="2"/>
    <s v="J0162-SKD-S"/>
    <x v="1"/>
    <s v="S"/>
    <n v="1"/>
    <s v="INR"/>
    <x v="221"/>
    <s v="NEW DELHI"/>
    <x v="10"/>
    <n v="110010"/>
    <s v="IN"/>
    <b v="0"/>
  </r>
  <r>
    <n v="445"/>
    <x v="418"/>
    <n v="443362"/>
    <x v="0"/>
    <n v="26"/>
    <x v="1"/>
    <d v="2022-11-12T00:00:00"/>
    <x v="10"/>
    <x v="1"/>
    <x v="6"/>
    <s v="J0004-SKD-XS"/>
    <x v="1"/>
    <s v="XS"/>
    <n v="1"/>
    <s v="INR"/>
    <x v="15"/>
    <s v="AMBIKAPUR"/>
    <x v="31"/>
    <n v="497001"/>
    <s v="IN"/>
    <b v="0"/>
  </r>
  <r>
    <n v="446"/>
    <x v="419"/>
    <n v="6267284"/>
    <x v="0"/>
    <n v="41"/>
    <x v="0"/>
    <d v="2022-11-12T00:00:00"/>
    <x v="10"/>
    <x v="0"/>
    <x v="2"/>
    <s v="SAR019"/>
    <x v="4"/>
    <s v="Free"/>
    <n v="1"/>
    <s v="INR"/>
    <x v="33"/>
    <s v="SEDAM"/>
    <x v="5"/>
    <n v="585222"/>
    <s v="IN"/>
    <b v="0"/>
  </r>
  <r>
    <n v="447"/>
    <x v="420"/>
    <n v="4684341"/>
    <x v="0"/>
    <n v="54"/>
    <x v="2"/>
    <d v="2022-11-12T00:00:00"/>
    <x v="10"/>
    <x v="0"/>
    <x v="2"/>
    <s v="JNE3810-KR-XXL"/>
    <x v="0"/>
    <s v="XXL"/>
    <n v="1"/>
    <s v="INR"/>
    <x v="222"/>
    <s v="THANE"/>
    <x v="4"/>
    <n v="401107"/>
    <s v="IN"/>
    <b v="0"/>
  </r>
  <r>
    <n v="448"/>
    <x v="421"/>
    <n v="6359794"/>
    <x v="0"/>
    <n v="25"/>
    <x v="1"/>
    <d v="2022-11-12T00:00:00"/>
    <x v="10"/>
    <x v="0"/>
    <x v="3"/>
    <s v="JNE3795-KR-XS"/>
    <x v="0"/>
    <s v="XS"/>
    <n v="1"/>
    <s v="INR"/>
    <x v="186"/>
    <s v="HYDERABAD"/>
    <x v="9"/>
    <n v="500049"/>
    <s v="IN"/>
    <b v="0"/>
  </r>
  <r>
    <n v="449"/>
    <x v="422"/>
    <n v="585668"/>
    <x v="1"/>
    <n v="46"/>
    <x v="0"/>
    <d v="2022-11-12T00:00:00"/>
    <x v="10"/>
    <x v="0"/>
    <x v="1"/>
    <s v="J0416-DR-XS"/>
    <x v="2"/>
    <s v="XS"/>
    <n v="1"/>
    <s v="INR"/>
    <x v="223"/>
    <s v="GUWAHATI"/>
    <x v="8"/>
    <n v="781121"/>
    <s v="IN"/>
    <b v="0"/>
  </r>
  <r>
    <n v="450"/>
    <x v="423"/>
    <n v="5140252"/>
    <x v="0"/>
    <n v="34"/>
    <x v="0"/>
    <d v="2022-11-12T00:00:00"/>
    <x v="10"/>
    <x v="2"/>
    <x v="2"/>
    <s v="JNE3721-KR-L"/>
    <x v="0"/>
    <s v="L"/>
    <n v="1"/>
    <s v="INR"/>
    <x v="40"/>
    <s v="GHAZIABAD"/>
    <x v="13"/>
    <n v="201005"/>
    <s v="IN"/>
    <b v="0"/>
  </r>
  <r>
    <n v="451"/>
    <x v="424"/>
    <n v="5694760"/>
    <x v="0"/>
    <n v="27"/>
    <x v="1"/>
    <d v="2022-11-12T00:00:00"/>
    <x v="10"/>
    <x v="0"/>
    <x v="3"/>
    <s v="J0041-SET-L"/>
    <x v="1"/>
    <s v="L"/>
    <n v="1"/>
    <s v="INR"/>
    <x v="184"/>
    <s v="MUMBAI"/>
    <x v="4"/>
    <n v="400050"/>
    <s v="IN"/>
    <b v="0"/>
  </r>
  <r>
    <n v="452"/>
    <x v="425"/>
    <n v="823948"/>
    <x v="0"/>
    <n v="40"/>
    <x v="0"/>
    <d v="2022-11-12T00:00:00"/>
    <x v="10"/>
    <x v="0"/>
    <x v="2"/>
    <s v="SET377-KR-NP-XS"/>
    <x v="1"/>
    <s v="XS"/>
    <n v="1"/>
    <s v="INR"/>
    <x v="69"/>
    <s v="MUMBAI"/>
    <x v="4"/>
    <n v="400078"/>
    <s v="IN"/>
    <b v="0"/>
  </r>
  <r>
    <n v="453"/>
    <x v="426"/>
    <n v="8869312"/>
    <x v="0"/>
    <n v="18"/>
    <x v="1"/>
    <d v="2022-11-12T00:00:00"/>
    <x v="10"/>
    <x v="0"/>
    <x v="0"/>
    <s v="SET293-KR-NP-XL"/>
    <x v="1"/>
    <s v="XL"/>
    <n v="1"/>
    <s v="INR"/>
    <x v="90"/>
    <s v="RISHIKESH"/>
    <x v="15"/>
    <n v="249202"/>
    <s v="IN"/>
    <b v="0"/>
  </r>
  <r>
    <n v="454"/>
    <x v="427"/>
    <n v="395605"/>
    <x v="0"/>
    <n v="29"/>
    <x v="1"/>
    <d v="2022-11-12T00:00:00"/>
    <x v="10"/>
    <x v="0"/>
    <x v="3"/>
    <s v="J0095-SET-S"/>
    <x v="1"/>
    <s v="S"/>
    <n v="1"/>
    <s v="INR"/>
    <x v="224"/>
    <s v="NEW DELHI"/>
    <x v="10"/>
    <n v="110017"/>
    <s v="IN"/>
    <b v="0"/>
  </r>
  <r>
    <n v="455"/>
    <x v="428"/>
    <n v="6399089"/>
    <x v="1"/>
    <n v="25"/>
    <x v="1"/>
    <d v="2022-11-12T00:00:00"/>
    <x v="10"/>
    <x v="0"/>
    <x v="0"/>
    <s v="J0341-DR-S"/>
    <x v="2"/>
    <s v="S"/>
    <n v="1"/>
    <s v="INR"/>
    <x v="188"/>
    <s v="BENGALURU"/>
    <x v="5"/>
    <n v="560092"/>
    <s v="IN"/>
    <b v="0"/>
  </r>
  <r>
    <n v="456"/>
    <x v="429"/>
    <n v="3884074"/>
    <x v="0"/>
    <n v="73"/>
    <x v="2"/>
    <d v="2022-11-12T00:00:00"/>
    <x v="10"/>
    <x v="0"/>
    <x v="3"/>
    <s v="SAR009"/>
    <x v="4"/>
    <s v="Free"/>
    <n v="1"/>
    <s v="INR"/>
    <x v="225"/>
    <s v="UDAIPUR"/>
    <x v="12"/>
    <n v="313001"/>
    <s v="IN"/>
    <b v="0"/>
  </r>
  <r>
    <n v="457"/>
    <x v="430"/>
    <n v="7035656"/>
    <x v="0"/>
    <n v="18"/>
    <x v="1"/>
    <d v="2022-11-12T00:00:00"/>
    <x v="10"/>
    <x v="0"/>
    <x v="3"/>
    <s v="SAR027"/>
    <x v="4"/>
    <s v="Free"/>
    <n v="1"/>
    <s v="INR"/>
    <x v="226"/>
    <s v="SOLAPUR"/>
    <x v="4"/>
    <n v="413002"/>
    <s v="IN"/>
    <b v="0"/>
  </r>
  <r>
    <n v="458"/>
    <x v="431"/>
    <n v="1229439"/>
    <x v="1"/>
    <n v="33"/>
    <x v="0"/>
    <d v="2022-11-12T00:00:00"/>
    <x v="10"/>
    <x v="0"/>
    <x v="4"/>
    <s v="JNE3800-KR-M"/>
    <x v="2"/>
    <s v="M"/>
    <n v="1"/>
    <s v="INR"/>
    <x v="5"/>
    <s v="BENGALURU"/>
    <x v="5"/>
    <n v="560015"/>
    <s v="IN"/>
    <b v="0"/>
  </r>
  <r>
    <n v="459"/>
    <x v="432"/>
    <n v="4947593"/>
    <x v="0"/>
    <n v="29"/>
    <x v="1"/>
    <d v="2022-11-12T00:00:00"/>
    <x v="10"/>
    <x v="0"/>
    <x v="2"/>
    <s v="JNE3820-KR-S"/>
    <x v="0"/>
    <s v="S"/>
    <n v="1"/>
    <s v="INR"/>
    <x v="97"/>
    <s v="MUMBAI"/>
    <x v="4"/>
    <n v="400086"/>
    <s v="IN"/>
    <b v="0"/>
  </r>
  <r>
    <n v="460"/>
    <x v="433"/>
    <n v="4491188"/>
    <x v="1"/>
    <n v="63"/>
    <x v="2"/>
    <d v="2022-11-12T00:00:00"/>
    <x v="10"/>
    <x v="0"/>
    <x v="2"/>
    <s v="J0399-DR-XXL"/>
    <x v="2"/>
    <s v="XXL"/>
    <n v="1"/>
    <s v="INR"/>
    <x v="188"/>
    <s v="Cheppad"/>
    <x v="7"/>
    <n v="690507"/>
    <s v="IN"/>
    <b v="0"/>
  </r>
  <r>
    <n v="461"/>
    <x v="433"/>
    <n v="4491188"/>
    <x v="0"/>
    <n v="64"/>
    <x v="2"/>
    <d v="2022-11-12T00:00:00"/>
    <x v="10"/>
    <x v="2"/>
    <x v="0"/>
    <s v="SET333-KR-DPT-XXL"/>
    <x v="1"/>
    <s v="XXL"/>
    <n v="1"/>
    <s v="INR"/>
    <x v="227"/>
    <s v="CHENNAI"/>
    <x v="3"/>
    <n v="600091"/>
    <s v="IN"/>
    <b v="0"/>
  </r>
  <r>
    <n v="462"/>
    <x v="434"/>
    <n v="1775998"/>
    <x v="0"/>
    <n v="35"/>
    <x v="0"/>
    <d v="2022-11-12T00:00:00"/>
    <x v="10"/>
    <x v="0"/>
    <x v="2"/>
    <s v="SET339-KR-NP-M"/>
    <x v="1"/>
    <s v="M"/>
    <n v="1"/>
    <s v="INR"/>
    <x v="81"/>
    <s v="AHMEDABAD"/>
    <x v="17"/>
    <n v="380061"/>
    <s v="IN"/>
    <b v="0"/>
  </r>
  <r>
    <n v="463"/>
    <x v="435"/>
    <n v="8876998"/>
    <x v="0"/>
    <n v="23"/>
    <x v="1"/>
    <d v="2022-11-12T00:00:00"/>
    <x v="10"/>
    <x v="0"/>
    <x v="3"/>
    <s v="SET233-KR-PP-XXXL"/>
    <x v="1"/>
    <s v="3XL"/>
    <n v="1"/>
    <s v="INR"/>
    <x v="18"/>
    <s v="UDAIPUR"/>
    <x v="12"/>
    <n v="313002"/>
    <s v="IN"/>
    <b v="0"/>
  </r>
  <r>
    <n v="464"/>
    <x v="436"/>
    <n v="216823"/>
    <x v="0"/>
    <n v="33"/>
    <x v="0"/>
    <d v="2022-12-12T00:00:00"/>
    <x v="11"/>
    <x v="0"/>
    <x v="2"/>
    <s v="JNE3405-KR-M"/>
    <x v="0"/>
    <s v="M"/>
    <n v="1"/>
    <s v="INR"/>
    <x v="6"/>
    <s v="SURAT"/>
    <x v="17"/>
    <n v="395009"/>
    <s v="IN"/>
    <b v="0"/>
  </r>
  <r>
    <n v="465"/>
    <x v="437"/>
    <n v="1863792"/>
    <x v="0"/>
    <n v="49"/>
    <x v="0"/>
    <d v="2022-12-12T00:00:00"/>
    <x v="11"/>
    <x v="0"/>
    <x v="6"/>
    <s v="JNE3405-KR-XL"/>
    <x v="0"/>
    <s v="XL"/>
    <n v="1"/>
    <s v="INR"/>
    <x v="10"/>
    <s v="BUCHIREDDIPALEM"/>
    <x v="6"/>
    <n v="524305"/>
    <s v="IN"/>
    <b v="0"/>
  </r>
  <r>
    <n v="466"/>
    <x v="438"/>
    <n v="1002340"/>
    <x v="0"/>
    <n v="52"/>
    <x v="2"/>
    <d v="2022-12-12T00:00:00"/>
    <x v="11"/>
    <x v="0"/>
    <x v="3"/>
    <s v="SAR011"/>
    <x v="4"/>
    <s v="Free"/>
    <n v="1"/>
    <s v="INR"/>
    <x v="228"/>
    <s v="SOUTH GOA"/>
    <x v="25"/>
    <n v="403725"/>
    <s v="IN"/>
    <b v="0"/>
  </r>
  <r>
    <n v="467"/>
    <x v="439"/>
    <n v="2216196"/>
    <x v="0"/>
    <n v="29"/>
    <x v="1"/>
    <d v="2022-12-12T00:00:00"/>
    <x v="11"/>
    <x v="0"/>
    <x v="5"/>
    <s v="SET264-KR-NP-XL"/>
    <x v="1"/>
    <s v="XL"/>
    <n v="1"/>
    <s v="INR"/>
    <x v="207"/>
    <s v="DHARWAD"/>
    <x v="5"/>
    <n v="580009"/>
    <s v="IN"/>
    <b v="0"/>
  </r>
  <r>
    <n v="468"/>
    <x v="440"/>
    <n v="4300165"/>
    <x v="0"/>
    <n v="38"/>
    <x v="0"/>
    <d v="2022-12-12T00:00:00"/>
    <x v="11"/>
    <x v="0"/>
    <x v="4"/>
    <s v="SET377-KR-NP-XL"/>
    <x v="1"/>
    <s v="XL"/>
    <n v="1"/>
    <s v="INR"/>
    <x v="30"/>
    <s v="SECUNDERABAD"/>
    <x v="9"/>
    <n v="500104"/>
    <s v="IN"/>
    <b v="0"/>
  </r>
  <r>
    <n v="469"/>
    <x v="441"/>
    <n v="8400190"/>
    <x v="0"/>
    <n v="18"/>
    <x v="1"/>
    <d v="2022-12-12T00:00:00"/>
    <x v="11"/>
    <x v="0"/>
    <x v="4"/>
    <s v="SET265-KR-NP-XL"/>
    <x v="1"/>
    <s v="XL"/>
    <n v="1"/>
    <s v="INR"/>
    <x v="229"/>
    <s v="HYDERABAD"/>
    <x v="9"/>
    <n v="500050"/>
    <s v="IN"/>
    <b v="0"/>
  </r>
  <r>
    <n v="470"/>
    <x v="442"/>
    <n v="9113248"/>
    <x v="0"/>
    <n v="18"/>
    <x v="1"/>
    <d v="2022-12-12T00:00:00"/>
    <x v="11"/>
    <x v="0"/>
    <x v="3"/>
    <s v="J0167-KR-XS"/>
    <x v="0"/>
    <s v="XS"/>
    <n v="1"/>
    <s v="INR"/>
    <x v="230"/>
    <s v="MALAPPURAM"/>
    <x v="7"/>
    <n v="679334"/>
    <s v="IN"/>
    <b v="0"/>
  </r>
  <r>
    <n v="471"/>
    <x v="443"/>
    <n v="5520338"/>
    <x v="0"/>
    <n v="33"/>
    <x v="0"/>
    <d v="2022-12-12T00:00:00"/>
    <x v="11"/>
    <x v="0"/>
    <x v="4"/>
    <s v="JNE3405-KR-L"/>
    <x v="0"/>
    <s v="L"/>
    <n v="1"/>
    <s v="INR"/>
    <x v="33"/>
    <s v="KOLKATA"/>
    <x v="2"/>
    <n v="700057"/>
    <s v="IN"/>
    <b v="0"/>
  </r>
  <r>
    <n v="472"/>
    <x v="444"/>
    <n v="5510344"/>
    <x v="0"/>
    <n v="59"/>
    <x v="2"/>
    <d v="2022-12-12T00:00:00"/>
    <x v="11"/>
    <x v="0"/>
    <x v="3"/>
    <s v="SET098-KR-PP-M"/>
    <x v="1"/>
    <s v="M"/>
    <n v="1"/>
    <s v="INR"/>
    <x v="26"/>
    <s v="CHENNAI"/>
    <x v="3"/>
    <n v="600049"/>
    <s v="IN"/>
    <b v="0"/>
  </r>
  <r>
    <n v="473"/>
    <x v="445"/>
    <n v="648743"/>
    <x v="0"/>
    <n v="57"/>
    <x v="2"/>
    <d v="2022-12-12T00:00:00"/>
    <x v="11"/>
    <x v="0"/>
    <x v="2"/>
    <s v="SAR018"/>
    <x v="4"/>
    <s v="Free"/>
    <n v="1"/>
    <s v="INR"/>
    <x v="149"/>
    <s v="THANE"/>
    <x v="4"/>
    <n v="400607"/>
    <s v="IN"/>
    <b v="0"/>
  </r>
  <r>
    <n v="474"/>
    <x v="446"/>
    <n v="4525940"/>
    <x v="0"/>
    <n v="62"/>
    <x v="2"/>
    <d v="2022-12-12T00:00:00"/>
    <x v="11"/>
    <x v="0"/>
    <x v="1"/>
    <s v="J0148-SET-XL"/>
    <x v="1"/>
    <s v="XL"/>
    <n v="1"/>
    <s v="INR"/>
    <x v="231"/>
    <s v="GHAZIABAD"/>
    <x v="13"/>
    <n v="201005"/>
    <s v="IN"/>
    <b v="0"/>
  </r>
  <r>
    <n v="475"/>
    <x v="446"/>
    <n v="4525940"/>
    <x v="0"/>
    <n v="36"/>
    <x v="0"/>
    <d v="2022-12-12T00:00:00"/>
    <x v="11"/>
    <x v="0"/>
    <x v="6"/>
    <s v="JNE3703-KR-M"/>
    <x v="0"/>
    <s v="M"/>
    <n v="1"/>
    <s v="INR"/>
    <x v="40"/>
    <s v="KULLU"/>
    <x v="21"/>
    <n v="175101"/>
    <s v="IN"/>
    <b v="0"/>
  </r>
  <r>
    <n v="476"/>
    <x v="447"/>
    <n v="5487299"/>
    <x v="0"/>
    <n v="30"/>
    <x v="0"/>
    <d v="2022-12-12T00:00:00"/>
    <x v="11"/>
    <x v="0"/>
    <x v="6"/>
    <s v="SET291-KR-PP-L"/>
    <x v="1"/>
    <s v="L"/>
    <n v="1"/>
    <s v="INR"/>
    <x v="131"/>
    <s v="PIRANGUT"/>
    <x v="4"/>
    <n v="412115"/>
    <s v="IN"/>
    <b v="0"/>
  </r>
  <r>
    <n v="477"/>
    <x v="448"/>
    <n v="3760677"/>
    <x v="1"/>
    <n v="40"/>
    <x v="0"/>
    <d v="2022-12-12T00:00:00"/>
    <x v="11"/>
    <x v="0"/>
    <x v="3"/>
    <s v="JNE3806-KR-XXXL"/>
    <x v="0"/>
    <s v="3XL"/>
    <n v="1"/>
    <s v="INR"/>
    <x v="18"/>
    <s v="BENGALURU"/>
    <x v="5"/>
    <n v="560086"/>
    <s v="IN"/>
    <b v="0"/>
  </r>
  <r>
    <n v="478"/>
    <x v="449"/>
    <n v="3086922"/>
    <x v="0"/>
    <n v="23"/>
    <x v="1"/>
    <d v="2022-12-12T00:00:00"/>
    <x v="11"/>
    <x v="2"/>
    <x v="2"/>
    <s v="SET268-KR-NP-L"/>
    <x v="1"/>
    <s v="L"/>
    <n v="1"/>
    <s v="INR"/>
    <x v="22"/>
    <s v="BENGALURU"/>
    <x v="5"/>
    <n v="560036"/>
    <s v="IN"/>
    <b v="0"/>
  </r>
  <r>
    <n v="479"/>
    <x v="450"/>
    <n v="4283216"/>
    <x v="0"/>
    <n v="39"/>
    <x v="0"/>
    <d v="2022-12-12T00:00:00"/>
    <x v="11"/>
    <x v="0"/>
    <x v="2"/>
    <s v="JNE3787-KR-XXL"/>
    <x v="0"/>
    <s v="XXL"/>
    <n v="1"/>
    <s v="INR"/>
    <x v="66"/>
    <s v="KANCHEEPURAM"/>
    <x v="3"/>
    <n v="631501"/>
    <s v="IN"/>
    <b v="0"/>
  </r>
  <r>
    <n v="480"/>
    <x v="450"/>
    <n v="4283216"/>
    <x v="1"/>
    <n v="53"/>
    <x v="2"/>
    <d v="2022-12-12T00:00:00"/>
    <x v="11"/>
    <x v="0"/>
    <x v="3"/>
    <s v="J0006-SET-S"/>
    <x v="6"/>
    <s v="S"/>
    <n v="1"/>
    <s v="INR"/>
    <x v="51"/>
    <s v="BENGALURU"/>
    <x v="5"/>
    <n v="560037"/>
    <s v="IN"/>
    <b v="0"/>
  </r>
  <r>
    <n v="481"/>
    <x v="451"/>
    <n v="263159"/>
    <x v="0"/>
    <n v="47"/>
    <x v="0"/>
    <d v="2022-12-12T00:00:00"/>
    <x v="11"/>
    <x v="3"/>
    <x v="0"/>
    <s v="SET400-KR-NP-L"/>
    <x v="1"/>
    <s v="L"/>
    <n v="1"/>
    <s v="INR"/>
    <x v="232"/>
    <s v="KALADHUNGI"/>
    <x v="15"/>
    <n v="263139"/>
    <s v="IN"/>
    <b v="0"/>
  </r>
  <r>
    <n v="482"/>
    <x v="452"/>
    <n v="2735063"/>
    <x v="0"/>
    <n v="32"/>
    <x v="0"/>
    <d v="2022-12-12T00:00:00"/>
    <x v="11"/>
    <x v="0"/>
    <x v="2"/>
    <s v="SET144-KR-NP-L"/>
    <x v="1"/>
    <s v="L"/>
    <n v="1"/>
    <s v="INR"/>
    <x v="22"/>
    <s v="NEW DELHI"/>
    <x v="10"/>
    <n v="110059"/>
    <s v="IN"/>
    <b v="0"/>
  </r>
  <r>
    <n v="483"/>
    <x v="453"/>
    <n v="1908556"/>
    <x v="0"/>
    <n v="31"/>
    <x v="0"/>
    <d v="2022-12-12T00:00:00"/>
    <x v="11"/>
    <x v="0"/>
    <x v="2"/>
    <s v="SAR017"/>
    <x v="4"/>
    <s v="Free"/>
    <n v="1"/>
    <s v="INR"/>
    <x v="200"/>
    <s v="VAISHALI"/>
    <x v="20"/>
    <n v="844101"/>
    <s v="IN"/>
    <b v="0"/>
  </r>
  <r>
    <n v="484"/>
    <x v="454"/>
    <n v="263726"/>
    <x v="0"/>
    <n v="57"/>
    <x v="2"/>
    <d v="2022-12-12T00:00:00"/>
    <x v="11"/>
    <x v="0"/>
    <x v="0"/>
    <s v="JNE3721-KR-XL"/>
    <x v="0"/>
    <s v="XL"/>
    <n v="1"/>
    <s v="INR"/>
    <x v="29"/>
    <s v="NEW DELHI"/>
    <x v="10"/>
    <n v="110060"/>
    <s v="IN"/>
    <b v="0"/>
  </r>
  <r>
    <n v="485"/>
    <x v="455"/>
    <n v="828016"/>
    <x v="1"/>
    <n v="34"/>
    <x v="0"/>
    <d v="2022-12-12T00:00:00"/>
    <x v="11"/>
    <x v="0"/>
    <x v="0"/>
    <s v="J0341-DR-XL"/>
    <x v="2"/>
    <s v="XL"/>
    <n v="1"/>
    <s v="INR"/>
    <x v="140"/>
    <s v="THIRUVANANTHAPURAM"/>
    <x v="7"/>
    <n v="695586"/>
    <s v="IN"/>
    <b v="0"/>
  </r>
  <r>
    <n v="486"/>
    <x v="456"/>
    <n v="3510246"/>
    <x v="0"/>
    <n v="18"/>
    <x v="1"/>
    <d v="2022-12-12T00:00:00"/>
    <x v="11"/>
    <x v="0"/>
    <x v="2"/>
    <s v="J0162-SKD-S"/>
    <x v="1"/>
    <s v="S"/>
    <n v="1"/>
    <s v="INR"/>
    <x v="221"/>
    <s v="FARIDPUR BAREILLY DISTRICT"/>
    <x v="13"/>
    <n v="243503"/>
    <s v="IN"/>
    <b v="0"/>
  </r>
  <r>
    <n v="487"/>
    <x v="457"/>
    <n v="1562996"/>
    <x v="0"/>
    <n v="23"/>
    <x v="1"/>
    <d v="2022-12-12T00:00:00"/>
    <x v="11"/>
    <x v="0"/>
    <x v="0"/>
    <s v="BL104-S"/>
    <x v="5"/>
    <s v="S"/>
    <n v="1"/>
    <s v="INR"/>
    <x v="85"/>
    <s v="ALLAHABAD"/>
    <x v="13"/>
    <n v="211004"/>
    <s v="IN"/>
    <b v="0"/>
  </r>
  <r>
    <n v="488"/>
    <x v="457"/>
    <n v="1562996"/>
    <x v="0"/>
    <n v="69"/>
    <x v="2"/>
    <d v="2022-12-12T00:00:00"/>
    <x v="11"/>
    <x v="0"/>
    <x v="1"/>
    <s v="JNE3366-KR-1053-XL"/>
    <x v="0"/>
    <s v="XL"/>
    <n v="1"/>
    <s v="INR"/>
    <x v="68"/>
    <s v="Bengaluru"/>
    <x v="5"/>
    <n v="560035"/>
    <s v="IN"/>
    <b v="0"/>
  </r>
  <r>
    <n v="489"/>
    <x v="458"/>
    <n v="1412370"/>
    <x v="0"/>
    <n v="32"/>
    <x v="0"/>
    <d v="2022-12-12T00:00:00"/>
    <x v="11"/>
    <x v="0"/>
    <x v="2"/>
    <s v="SAR024"/>
    <x v="4"/>
    <s v="Free"/>
    <n v="1"/>
    <s v="INR"/>
    <x v="233"/>
    <s v="Rasayani"/>
    <x v="4"/>
    <n v="410222"/>
    <s v="IN"/>
    <b v="1"/>
  </r>
  <r>
    <n v="490"/>
    <x v="459"/>
    <n v="195090"/>
    <x v="0"/>
    <n v="31"/>
    <x v="0"/>
    <d v="2022-12-12T00:00:00"/>
    <x v="11"/>
    <x v="3"/>
    <x v="3"/>
    <s v="SET405-KR-NP-M"/>
    <x v="1"/>
    <s v="M"/>
    <n v="1"/>
    <s v="INR"/>
    <x v="27"/>
    <s v="HYDERABAD"/>
    <x v="9"/>
    <n v="500029"/>
    <s v="IN"/>
    <b v="0"/>
  </r>
  <r>
    <n v="491"/>
    <x v="460"/>
    <n v="4805720"/>
    <x v="0"/>
    <n v="48"/>
    <x v="0"/>
    <d v="2022-12-12T00:00:00"/>
    <x v="11"/>
    <x v="2"/>
    <x v="3"/>
    <s v="SET171-KR-NP-L"/>
    <x v="1"/>
    <s v="L"/>
    <n v="1"/>
    <s v="INR"/>
    <x v="160"/>
    <s v="PUNE"/>
    <x v="4"/>
    <n v="411048"/>
    <s v="IN"/>
    <b v="0"/>
  </r>
  <r>
    <n v="492"/>
    <x v="461"/>
    <n v="1482595"/>
    <x v="0"/>
    <n v="55"/>
    <x v="2"/>
    <d v="2022-12-12T00:00:00"/>
    <x v="11"/>
    <x v="0"/>
    <x v="6"/>
    <s v="SAR024"/>
    <x v="4"/>
    <s v="Free"/>
    <n v="1"/>
    <s v="INR"/>
    <x v="234"/>
    <s v="DHALIYUR"/>
    <x v="3"/>
    <n v="641109"/>
    <s v="IN"/>
    <b v="0"/>
  </r>
  <r>
    <n v="493"/>
    <x v="462"/>
    <n v="561569"/>
    <x v="0"/>
    <n v="74"/>
    <x v="2"/>
    <d v="2022-12-12T00:00:00"/>
    <x v="11"/>
    <x v="0"/>
    <x v="2"/>
    <s v="J0134-SET-L"/>
    <x v="1"/>
    <s v="L"/>
    <n v="1"/>
    <s v="INR"/>
    <x v="235"/>
    <s v="GURUGRAM"/>
    <x v="1"/>
    <n v="122001"/>
    <s v="IN"/>
    <b v="0"/>
  </r>
  <r>
    <n v="494"/>
    <x v="463"/>
    <n v="9913700"/>
    <x v="0"/>
    <n v="28"/>
    <x v="1"/>
    <d v="2022-12-12T00:00:00"/>
    <x v="11"/>
    <x v="0"/>
    <x v="3"/>
    <s v="JNE3618-KR-M"/>
    <x v="0"/>
    <s v="M"/>
    <n v="1"/>
    <s v="INR"/>
    <x v="236"/>
    <s v="BENGALURU"/>
    <x v="5"/>
    <n v="560048"/>
    <s v="IN"/>
    <b v="0"/>
  </r>
  <r>
    <n v="495"/>
    <x v="464"/>
    <n v="6038553"/>
    <x v="0"/>
    <n v="21"/>
    <x v="1"/>
    <d v="2022-12-12T00:00:00"/>
    <x v="11"/>
    <x v="0"/>
    <x v="5"/>
    <s v="JNE3465-KR-XXL"/>
    <x v="0"/>
    <s v="XXL"/>
    <n v="1"/>
    <s v="INR"/>
    <x v="14"/>
    <s v="DOWLESWARAM"/>
    <x v="6"/>
    <n v="533125"/>
    <s v="IN"/>
    <b v="0"/>
  </r>
  <r>
    <n v="496"/>
    <x v="465"/>
    <n v="3491457"/>
    <x v="0"/>
    <n v="32"/>
    <x v="0"/>
    <d v="2022-12-12T00:00:00"/>
    <x v="11"/>
    <x v="0"/>
    <x v="1"/>
    <s v="SET333-KR-DPT-XXXL"/>
    <x v="1"/>
    <s v="3XL"/>
    <n v="1"/>
    <s v="INR"/>
    <x v="13"/>
    <s v="PUDUCHERRY"/>
    <x v="22"/>
    <n v="605013"/>
    <s v="IN"/>
    <b v="0"/>
  </r>
  <r>
    <n v="497"/>
    <x v="466"/>
    <n v="9395757"/>
    <x v="0"/>
    <n v="47"/>
    <x v="0"/>
    <d v="2022-12-12T00:00:00"/>
    <x v="11"/>
    <x v="0"/>
    <x v="2"/>
    <s v="SET132-KR-NP-XXL"/>
    <x v="1"/>
    <s v="XXL"/>
    <n v="1"/>
    <s v="INR"/>
    <x v="23"/>
    <s v="CHENNAI"/>
    <x v="3"/>
    <n v="600024"/>
    <s v="IN"/>
    <b v="0"/>
  </r>
  <r>
    <n v="498"/>
    <x v="467"/>
    <n v="5763184"/>
    <x v="0"/>
    <n v="30"/>
    <x v="0"/>
    <d v="2022-12-12T00:00:00"/>
    <x v="11"/>
    <x v="0"/>
    <x v="3"/>
    <s v="J0023-TP-XXL"/>
    <x v="3"/>
    <s v="XXL"/>
    <n v="1"/>
    <s v="INR"/>
    <x v="236"/>
    <s v="PUNE"/>
    <x v="4"/>
    <n v="412307"/>
    <s v="IN"/>
    <b v="0"/>
  </r>
  <r>
    <n v="499"/>
    <x v="468"/>
    <n v="3307096"/>
    <x v="1"/>
    <n v="38"/>
    <x v="0"/>
    <d v="2022-12-12T00:00:00"/>
    <x v="11"/>
    <x v="0"/>
    <x v="2"/>
    <s v="J0157-DR-L"/>
    <x v="2"/>
    <s v="L"/>
    <n v="1"/>
    <s v="INR"/>
    <x v="237"/>
    <s v="BAPATLA"/>
    <x v="6"/>
    <n v="522101"/>
    <s v="IN"/>
    <b v="0"/>
  </r>
  <r>
    <n v="500"/>
    <x v="469"/>
    <n v="1646848"/>
    <x v="0"/>
    <n v="56"/>
    <x v="2"/>
    <d v="2022-12-12T00:00:00"/>
    <x v="11"/>
    <x v="0"/>
    <x v="0"/>
    <s v="SET265-KR-NP-XL"/>
    <x v="1"/>
    <s v="XL"/>
    <n v="1"/>
    <s v="INR"/>
    <x v="180"/>
    <s v="VIZIANAGARAM"/>
    <x v="6"/>
    <n v="535001"/>
    <s v="IN"/>
    <b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C99BA1-7A5F-4F66-B855-938E31AA3819}"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B5" firstHeaderRow="1" firstDataRow="1" firstDataCol="1"/>
  <pivotFields count="21">
    <pivotField showAll="0"/>
    <pivotField showAll="0"/>
    <pivotField showAll="0"/>
    <pivotField axis="axisRow" showAll="0">
      <items count="3">
        <item x="1"/>
        <item x="0"/>
        <item t="default"/>
      </items>
    </pivotField>
    <pivotField showAll="0"/>
    <pivotField showAll="0">
      <items count="4">
        <item x="0"/>
        <item x="2"/>
        <item x="1"/>
        <item t="default"/>
      </items>
    </pivotField>
    <pivotField numFmtId="14" showAll="0"/>
    <pivotField showAll="0">
      <items count="13">
        <item x="0"/>
        <item x="1"/>
        <item x="2"/>
        <item x="3"/>
        <item x="4"/>
        <item x="5"/>
        <item x="6"/>
        <item x="7"/>
        <item x="8"/>
        <item x="9"/>
        <item x="10"/>
        <item x="11"/>
        <item t="default"/>
      </items>
    </pivotField>
    <pivotField showAll="0">
      <items count="5">
        <item x="2"/>
        <item x="0"/>
        <item x="1"/>
        <item x="3"/>
        <item t="default"/>
      </items>
    </pivotField>
    <pivotField showAll="0">
      <items count="8">
        <item x="1"/>
        <item x="2"/>
        <item x="3"/>
        <item x="4"/>
        <item x="0"/>
        <item x="6"/>
        <item x="5"/>
        <item t="default"/>
      </items>
    </pivotField>
    <pivotField showAll="0"/>
    <pivotField showAll="0">
      <items count="8">
        <item x="5"/>
        <item x="6"/>
        <item x="0"/>
        <item x="4"/>
        <item x="1"/>
        <item x="3"/>
        <item x="2"/>
        <item t="default"/>
      </items>
    </pivotField>
    <pivotField showAll="0"/>
    <pivotField showAll="0"/>
    <pivotField showAll="0"/>
    <pivotField dataField="1" showAll="0">
      <items count="239">
        <item x="40"/>
        <item x="29"/>
        <item x="75"/>
        <item x="230"/>
        <item x="220"/>
        <item x="157"/>
        <item x="105"/>
        <item x="87"/>
        <item x="70"/>
        <item x="108"/>
        <item x="167"/>
        <item x="164"/>
        <item x="128"/>
        <item x="67"/>
        <item x="153"/>
        <item x="168"/>
        <item x="199"/>
        <item x="137"/>
        <item x="89"/>
        <item x="100"/>
        <item x="158"/>
        <item x="116"/>
        <item x="54"/>
        <item x="106"/>
        <item x="139"/>
        <item x="236"/>
        <item x="0"/>
        <item x="68"/>
        <item x="210"/>
        <item x="7"/>
        <item x="10"/>
        <item x="132"/>
        <item x="124"/>
        <item x="102"/>
        <item x="203"/>
        <item x="77"/>
        <item x="73"/>
        <item x="177"/>
        <item x="6"/>
        <item x="197"/>
        <item x="208"/>
        <item x="228"/>
        <item x="119"/>
        <item x="33"/>
        <item x="195"/>
        <item x="2"/>
        <item x="66"/>
        <item x="95"/>
        <item x="181"/>
        <item x="125"/>
        <item x="96"/>
        <item x="205"/>
        <item x="74"/>
        <item x="79"/>
        <item x="17"/>
        <item x="146"/>
        <item x="97"/>
        <item x="61"/>
        <item x="183"/>
        <item x="142"/>
        <item x="64"/>
        <item x="25"/>
        <item x="179"/>
        <item x="39"/>
        <item x="82"/>
        <item x="123"/>
        <item x="104"/>
        <item x="86"/>
        <item x="163"/>
        <item x="46"/>
        <item x="9"/>
        <item x="84"/>
        <item x="213"/>
        <item x="14"/>
        <item x="107"/>
        <item x="186"/>
        <item x="24"/>
        <item x="192"/>
        <item x="44"/>
        <item x="150"/>
        <item x="4"/>
        <item x="18"/>
        <item x="145"/>
        <item x="226"/>
        <item x="41"/>
        <item x="151"/>
        <item x="118"/>
        <item x="16"/>
        <item x="162"/>
        <item x="134"/>
        <item x="222"/>
        <item x="71"/>
        <item x="130"/>
        <item x="21"/>
        <item x="131"/>
        <item x="110"/>
        <item x="225"/>
        <item x="143"/>
        <item x="65"/>
        <item x="62"/>
        <item x="35"/>
        <item x="148"/>
        <item x="196"/>
        <item x="23"/>
        <item x="202"/>
        <item x="98"/>
        <item x="85"/>
        <item x="169"/>
        <item x="129"/>
        <item x="76"/>
        <item x="50"/>
        <item x="127"/>
        <item x="231"/>
        <item x="184"/>
        <item x="81"/>
        <item x="156"/>
        <item x="36"/>
        <item x="32"/>
        <item x="224"/>
        <item x="147"/>
        <item x="133"/>
        <item x="193"/>
        <item x="155"/>
        <item x="42"/>
        <item x="171"/>
        <item x="166"/>
        <item x="55"/>
        <item x="190"/>
        <item x="176"/>
        <item x="187"/>
        <item x="149"/>
        <item x="56"/>
        <item x="53"/>
        <item x="122"/>
        <item x="90"/>
        <item x="235"/>
        <item x="112"/>
        <item x="45"/>
        <item x="174"/>
        <item x="60"/>
        <item x="204"/>
        <item x="27"/>
        <item x="141"/>
        <item x="161"/>
        <item x="191"/>
        <item x="3"/>
        <item x="5"/>
        <item x="48"/>
        <item x="20"/>
        <item x="140"/>
        <item x="216"/>
        <item x="211"/>
        <item x="26"/>
        <item x="189"/>
        <item x="52"/>
        <item x="8"/>
        <item x="223"/>
        <item x="11"/>
        <item x="212"/>
        <item x="22"/>
        <item x="80"/>
        <item x="188"/>
        <item x="160"/>
        <item x="182"/>
        <item x="63"/>
        <item x="144"/>
        <item x="207"/>
        <item x="103"/>
        <item x="178"/>
        <item x="38"/>
        <item x="229"/>
        <item x="209"/>
        <item x="113"/>
        <item x="88"/>
        <item x="214"/>
        <item x="57"/>
        <item x="78"/>
        <item x="31"/>
        <item x="154"/>
        <item x="173"/>
        <item x="120"/>
        <item x="28"/>
        <item x="180"/>
        <item x="227"/>
        <item x="51"/>
        <item x="159"/>
        <item x="12"/>
        <item x="47"/>
        <item x="101"/>
        <item x="215"/>
        <item x="185"/>
        <item x="237"/>
        <item x="233"/>
        <item x="13"/>
        <item x="200"/>
        <item x="34"/>
        <item x="217"/>
        <item x="49"/>
        <item x="37"/>
        <item x="234"/>
        <item x="92"/>
        <item x="69"/>
        <item x="152"/>
        <item x="83"/>
        <item x="198"/>
        <item x="232"/>
        <item x="59"/>
        <item x="58"/>
        <item x="111"/>
        <item x="165"/>
        <item x="138"/>
        <item x="136"/>
        <item x="91"/>
        <item x="175"/>
        <item x="43"/>
        <item x="15"/>
        <item x="218"/>
        <item x="121"/>
        <item x="206"/>
        <item x="109"/>
        <item x="170"/>
        <item x="72"/>
        <item x="19"/>
        <item x="99"/>
        <item x="135"/>
        <item x="93"/>
        <item x="221"/>
        <item x="219"/>
        <item x="114"/>
        <item x="30"/>
        <item x="172"/>
        <item x="94"/>
        <item x="126"/>
        <item x="117"/>
        <item x="194"/>
        <item x="115"/>
        <item x="1"/>
        <item x="201"/>
        <item t="default"/>
      </items>
    </pivotField>
    <pivotField showAll="0"/>
    <pivotField showAll="0"/>
    <pivotField showAll="0"/>
    <pivotField showAll="0"/>
    <pivotField showAll="0"/>
  </pivotFields>
  <rowFields count="1">
    <field x="3"/>
  </rowFields>
  <rowItems count="2">
    <i>
      <x/>
    </i>
    <i>
      <x v="1"/>
    </i>
  </rowItems>
  <colItems count="1">
    <i/>
  </colItems>
  <dataFields count="1">
    <dataField name="Sum of Amount" fld="15" baseField="0" baseItem="0"/>
  </dataFields>
  <chartFormats count="6">
    <chartFormat chart="0" format="8" series="1">
      <pivotArea type="data" outline="0" fieldPosition="0">
        <references count="1">
          <reference field="4294967294" count="1" selected="0">
            <x v="0"/>
          </reference>
        </references>
      </pivotArea>
    </chartFormat>
    <chartFormat chart="0" format="9">
      <pivotArea type="data" outline="0" fieldPosition="0">
        <references count="2">
          <reference field="4294967294" count="1" selected="0">
            <x v="0"/>
          </reference>
          <reference field="3" count="1" selected="0">
            <x v="0"/>
          </reference>
        </references>
      </pivotArea>
    </chartFormat>
    <chartFormat chart="0" format="10">
      <pivotArea type="data" outline="0" fieldPosition="0">
        <references count="2">
          <reference field="4294967294" count="1" selected="0">
            <x v="0"/>
          </reference>
          <reference field="3" count="1" selected="0">
            <x v="1"/>
          </reference>
        </references>
      </pivotArea>
    </chartFormat>
    <chartFormat chart="6" format="14" series="1">
      <pivotArea type="data" outline="0" fieldPosition="0">
        <references count="1">
          <reference field="4294967294" count="1" selected="0">
            <x v="0"/>
          </reference>
        </references>
      </pivotArea>
    </chartFormat>
    <chartFormat chart="6" format="15">
      <pivotArea type="data" outline="0" fieldPosition="0">
        <references count="2">
          <reference field="4294967294" count="1" selected="0">
            <x v="0"/>
          </reference>
          <reference field="3" count="1" selected="0">
            <x v="0"/>
          </reference>
        </references>
      </pivotArea>
    </chartFormat>
    <chartFormat chart="6" format="16">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70D1F87-1E3B-418F-B6CC-0DFDEC97DE03}"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B7" firstHeaderRow="1" firstDataRow="1" firstDataCol="1"/>
  <pivotFields count="21">
    <pivotField showAll="0"/>
    <pivotField dataField="1" showAll="0"/>
    <pivotField showAll="0"/>
    <pivotField showAll="0">
      <items count="3">
        <item x="1"/>
        <item x="0"/>
        <item t="default"/>
      </items>
    </pivotField>
    <pivotField showAll="0"/>
    <pivotField showAll="0">
      <items count="4">
        <item x="0"/>
        <item x="2"/>
        <item x="1"/>
        <item t="default"/>
      </items>
    </pivotField>
    <pivotField numFmtId="14" showAll="0"/>
    <pivotField showAll="0">
      <items count="13">
        <item x="0"/>
        <item x="1"/>
        <item x="2"/>
        <item x="3"/>
        <item x="4"/>
        <item x="5"/>
        <item x="6"/>
        <item x="7"/>
        <item x="8"/>
        <item x="9"/>
        <item x="10"/>
        <item x="11"/>
        <item t="default"/>
      </items>
    </pivotField>
    <pivotField axis="axisRow" showAll="0">
      <items count="5">
        <item x="2"/>
        <item x="0"/>
        <item x="1"/>
        <item x="3"/>
        <item t="default"/>
      </items>
    </pivotField>
    <pivotField showAll="0">
      <items count="8">
        <item x="1"/>
        <item x="2"/>
        <item x="3"/>
        <item x="4"/>
        <item x="0"/>
        <item x="6"/>
        <item x="5"/>
        <item t="default"/>
      </items>
    </pivotField>
    <pivotField showAll="0"/>
    <pivotField showAll="0">
      <items count="8">
        <item x="5"/>
        <item x="6"/>
        <item x="0"/>
        <item x="4"/>
        <item x="1"/>
        <item x="3"/>
        <item x="2"/>
        <item t="default"/>
      </items>
    </pivotField>
    <pivotField showAll="0"/>
    <pivotField showAll="0"/>
    <pivotField showAll="0"/>
    <pivotField showAll="0">
      <items count="239">
        <item x="40"/>
        <item x="29"/>
        <item x="75"/>
        <item x="230"/>
        <item x="220"/>
        <item x="157"/>
        <item x="105"/>
        <item x="87"/>
        <item x="70"/>
        <item x="108"/>
        <item x="167"/>
        <item x="164"/>
        <item x="128"/>
        <item x="67"/>
        <item x="153"/>
        <item x="168"/>
        <item x="199"/>
        <item x="137"/>
        <item x="89"/>
        <item x="100"/>
        <item x="158"/>
        <item x="116"/>
        <item x="54"/>
        <item x="106"/>
        <item x="139"/>
        <item x="236"/>
        <item x="0"/>
        <item x="68"/>
        <item x="210"/>
        <item x="7"/>
        <item x="10"/>
        <item x="132"/>
        <item x="124"/>
        <item x="102"/>
        <item x="203"/>
        <item x="77"/>
        <item x="73"/>
        <item x="177"/>
        <item x="6"/>
        <item x="197"/>
        <item x="208"/>
        <item x="228"/>
        <item x="119"/>
        <item x="33"/>
        <item x="195"/>
        <item x="2"/>
        <item x="66"/>
        <item x="95"/>
        <item x="181"/>
        <item x="125"/>
        <item x="96"/>
        <item x="205"/>
        <item x="74"/>
        <item x="79"/>
        <item x="17"/>
        <item x="146"/>
        <item x="97"/>
        <item x="61"/>
        <item x="183"/>
        <item x="142"/>
        <item x="64"/>
        <item x="25"/>
        <item x="179"/>
        <item x="39"/>
        <item x="82"/>
        <item x="123"/>
        <item x="104"/>
        <item x="86"/>
        <item x="163"/>
        <item x="46"/>
        <item x="9"/>
        <item x="84"/>
        <item x="213"/>
        <item x="14"/>
        <item x="107"/>
        <item x="186"/>
        <item x="24"/>
        <item x="192"/>
        <item x="44"/>
        <item x="150"/>
        <item x="4"/>
        <item x="18"/>
        <item x="145"/>
        <item x="226"/>
        <item x="41"/>
        <item x="151"/>
        <item x="118"/>
        <item x="16"/>
        <item x="162"/>
        <item x="134"/>
        <item x="222"/>
        <item x="71"/>
        <item x="130"/>
        <item x="21"/>
        <item x="131"/>
        <item x="110"/>
        <item x="225"/>
        <item x="143"/>
        <item x="65"/>
        <item x="62"/>
        <item x="35"/>
        <item x="148"/>
        <item x="196"/>
        <item x="23"/>
        <item x="202"/>
        <item x="98"/>
        <item x="85"/>
        <item x="169"/>
        <item x="129"/>
        <item x="76"/>
        <item x="50"/>
        <item x="127"/>
        <item x="231"/>
        <item x="184"/>
        <item x="81"/>
        <item x="156"/>
        <item x="36"/>
        <item x="32"/>
        <item x="224"/>
        <item x="147"/>
        <item x="133"/>
        <item x="193"/>
        <item x="155"/>
        <item x="42"/>
        <item x="171"/>
        <item x="166"/>
        <item x="55"/>
        <item x="190"/>
        <item x="176"/>
        <item x="187"/>
        <item x="149"/>
        <item x="56"/>
        <item x="53"/>
        <item x="122"/>
        <item x="90"/>
        <item x="235"/>
        <item x="112"/>
        <item x="45"/>
        <item x="174"/>
        <item x="60"/>
        <item x="204"/>
        <item x="27"/>
        <item x="141"/>
        <item x="161"/>
        <item x="191"/>
        <item x="3"/>
        <item x="5"/>
        <item x="48"/>
        <item x="20"/>
        <item x="140"/>
        <item x="216"/>
        <item x="211"/>
        <item x="26"/>
        <item x="189"/>
        <item x="52"/>
        <item x="8"/>
        <item x="223"/>
        <item x="11"/>
        <item x="212"/>
        <item x="22"/>
        <item x="80"/>
        <item x="188"/>
        <item x="160"/>
        <item x="182"/>
        <item x="63"/>
        <item x="144"/>
        <item x="207"/>
        <item x="103"/>
        <item x="178"/>
        <item x="38"/>
        <item x="229"/>
        <item x="209"/>
        <item x="113"/>
        <item x="88"/>
        <item x="214"/>
        <item x="57"/>
        <item x="78"/>
        <item x="31"/>
        <item x="154"/>
        <item x="173"/>
        <item x="120"/>
        <item x="28"/>
        <item x="180"/>
        <item x="227"/>
        <item x="51"/>
        <item x="159"/>
        <item x="12"/>
        <item x="47"/>
        <item x="101"/>
        <item x="215"/>
        <item x="185"/>
        <item x="237"/>
        <item x="233"/>
        <item x="13"/>
        <item x="200"/>
        <item x="34"/>
        <item x="217"/>
        <item x="49"/>
        <item x="37"/>
        <item x="234"/>
        <item x="92"/>
        <item x="69"/>
        <item x="152"/>
        <item x="83"/>
        <item x="198"/>
        <item x="232"/>
        <item x="59"/>
        <item x="58"/>
        <item x="111"/>
        <item x="165"/>
        <item x="138"/>
        <item x="136"/>
        <item x="91"/>
        <item x="175"/>
        <item x="43"/>
        <item x="15"/>
        <item x="218"/>
        <item x="121"/>
        <item x="206"/>
        <item x="109"/>
        <item x="170"/>
        <item x="72"/>
        <item x="19"/>
        <item x="99"/>
        <item x="135"/>
        <item x="93"/>
        <item x="221"/>
        <item x="219"/>
        <item x="114"/>
        <item x="30"/>
        <item x="172"/>
        <item x="94"/>
        <item x="126"/>
        <item x="117"/>
        <item x="194"/>
        <item x="115"/>
        <item x="1"/>
        <item x="201"/>
        <item t="default"/>
      </items>
    </pivotField>
    <pivotField showAll="0"/>
    <pivotField showAll="0"/>
    <pivotField showAll="0"/>
    <pivotField showAll="0"/>
    <pivotField showAll="0"/>
  </pivotFields>
  <rowFields count="1">
    <field x="8"/>
  </rowFields>
  <rowItems count="4">
    <i>
      <x/>
    </i>
    <i>
      <x v="1"/>
    </i>
    <i>
      <x v="2"/>
    </i>
    <i>
      <x v="3"/>
    </i>
  </rowItems>
  <colItems count="1">
    <i/>
  </colItems>
  <dataFields count="1">
    <dataField name="Count of Order ID" fld="1" subtotal="count"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1"/>
          </reference>
        </references>
      </pivotArea>
    </chartFormat>
    <chartFormat chart="0" format="2">
      <pivotArea type="data" outline="0" fieldPosition="0">
        <references count="2">
          <reference field="4294967294" count="1" selected="0">
            <x v="0"/>
          </reference>
          <reference field="8" count="1" selected="0">
            <x v="2"/>
          </reference>
        </references>
      </pivotArea>
    </chartFormat>
    <chartFormat chart="0" format="3">
      <pivotArea type="data" outline="0" fieldPosition="0">
        <references count="2">
          <reference field="4294967294" count="1" selected="0">
            <x v="0"/>
          </reference>
          <reference field="8" count="1" selected="0">
            <x v="3"/>
          </reference>
        </references>
      </pivotArea>
    </chartFormat>
    <chartFormat chart="0" format="4">
      <pivotArea type="data" outline="0" fieldPosition="0">
        <references count="2">
          <reference field="4294967294" count="1" selected="0">
            <x v="0"/>
          </reference>
          <reference field="8" count="1" selected="0">
            <x v="0"/>
          </reference>
        </references>
      </pivotArea>
    </chartFormat>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8" count="1" selected="0">
            <x v="0"/>
          </reference>
        </references>
      </pivotArea>
    </chartFormat>
    <chartFormat chart="6" format="12">
      <pivotArea type="data" outline="0" fieldPosition="0">
        <references count="2">
          <reference field="4294967294" count="1" selected="0">
            <x v="0"/>
          </reference>
          <reference field="8" count="1" selected="0">
            <x v="1"/>
          </reference>
        </references>
      </pivotArea>
    </chartFormat>
    <chartFormat chart="6" format="13">
      <pivotArea type="data" outline="0" fieldPosition="0">
        <references count="2">
          <reference field="4294967294" count="1" selected="0">
            <x v="0"/>
          </reference>
          <reference field="8" count="1" selected="0">
            <x v="2"/>
          </reference>
        </references>
      </pivotArea>
    </chartFormat>
    <chartFormat chart="6" format="14">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0B0FD6-7778-42B3-826D-168368D608C5}"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A3:B8" firstHeaderRow="1" firstDataRow="1" firstDataCol="1"/>
  <pivotFields count="21">
    <pivotField showAll="0"/>
    <pivotField showAll="0"/>
    <pivotField showAll="0"/>
    <pivotField showAll="0">
      <items count="3">
        <item x="1"/>
        <item x="0"/>
        <item t="default"/>
      </items>
    </pivotField>
    <pivotField showAll="0"/>
    <pivotField showAll="0">
      <items count="4">
        <item x="0"/>
        <item x="2"/>
        <item x="1"/>
        <item t="default"/>
      </items>
    </pivotField>
    <pivotField numFmtId="14" showAll="0"/>
    <pivotField showAll="0">
      <items count="13">
        <item x="0"/>
        <item x="1"/>
        <item x="2"/>
        <item x="3"/>
        <item x="4"/>
        <item x="5"/>
        <item x="6"/>
        <item x="7"/>
        <item x="8"/>
        <item x="9"/>
        <item x="10"/>
        <item x="11"/>
        <item t="default"/>
      </items>
    </pivotField>
    <pivotField showAll="0">
      <items count="5">
        <item x="2"/>
        <item x="0"/>
        <item x="1"/>
        <item x="3"/>
        <item t="default"/>
      </items>
    </pivotField>
    <pivotField showAll="0">
      <items count="8">
        <item x="1"/>
        <item x="2"/>
        <item x="3"/>
        <item x="4"/>
        <item x="0"/>
        <item x="6"/>
        <item x="5"/>
        <item t="default"/>
      </items>
    </pivotField>
    <pivotField showAll="0"/>
    <pivotField showAll="0">
      <items count="8">
        <item x="5"/>
        <item x="6"/>
        <item x="0"/>
        <item x="4"/>
        <item x="1"/>
        <item x="3"/>
        <item x="2"/>
        <item t="default"/>
      </items>
    </pivotField>
    <pivotField showAll="0"/>
    <pivotField showAll="0"/>
    <pivotField showAll="0"/>
    <pivotField dataField="1" showAll="0">
      <items count="239">
        <item x="40"/>
        <item x="29"/>
        <item x="75"/>
        <item x="230"/>
        <item x="220"/>
        <item x="157"/>
        <item x="105"/>
        <item x="87"/>
        <item x="70"/>
        <item x="108"/>
        <item x="167"/>
        <item x="164"/>
        <item x="128"/>
        <item x="67"/>
        <item x="153"/>
        <item x="168"/>
        <item x="199"/>
        <item x="137"/>
        <item x="89"/>
        <item x="100"/>
        <item x="158"/>
        <item x="116"/>
        <item x="54"/>
        <item x="106"/>
        <item x="139"/>
        <item x="236"/>
        <item x="0"/>
        <item x="68"/>
        <item x="210"/>
        <item x="7"/>
        <item x="10"/>
        <item x="132"/>
        <item x="124"/>
        <item x="102"/>
        <item x="203"/>
        <item x="77"/>
        <item x="73"/>
        <item x="177"/>
        <item x="6"/>
        <item x="197"/>
        <item x="208"/>
        <item x="228"/>
        <item x="119"/>
        <item x="33"/>
        <item x="195"/>
        <item x="2"/>
        <item x="66"/>
        <item x="95"/>
        <item x="181"/>
        <item x="125"/>
        <item x="96"/>
        <item x="205"/>
        <item x="74"/>
        <item x="79"/>
        <item x="17"/>
        <item x="146"/>
        <item x="97"/>
        <item x="61"/>
        <item x="183"/>
        <item x="142"/>
        <item x="64"/>
        <item x="25"/>
        <item x="179"/>
        <item x="39"/>
        <item x="82"/>
        <item x="123"/>
        <item x="104"/>
        <item x="86"/>
        <item x="163"/>
        <item x="46"/>
        <item x="9"/>
        <item x="84"/>
        <item x="213"/>
        <item x="14"/>
        <item x="107"/>
        <item x="186"/>
        <item x="24"/>
        <item x="192"/>
        <item x="44"/>
        <item x="150"/>
        <item x="4"/>
        <item x="18"/>
        <item x="145"/>
        <item x="226"/>
        <item x="41"/>
        <item x="151"/>
        <item x="118"/>
        <item x="16"/>
        <item x="162"/>
        <item x="134"/>
        <item x="222"/>
        <item x="71"/>
        <item x="130"/>
        <item x="21"/>
        <item x="131"/>
        <item x="110"/>
        <item x="225"/>
        <item x="143"/>
        <item x="65"/>
        <item x="62"/>
        <item x="35"/>
        <item x="148"/>
        <item x="196"/>
        <item x="23"/>
        <item x="202"/>
        <item x="98"/>
        <item x="85"/>
        <item x="169"/>
        <item x="129"/>
        <item x="76"/>
        <item x="50"/>
        <item x="127"/>
        <item x="231"/>
        <item x="184"/>
        <item x="81"/>
        <item x="156"/>
        <item x="36"/>
        <item x="32"/>
        <item x="224"/>
        <item x="147"/>
        <item x="133"/>
        <item x="193"/>
        <item x="155"/>
        <item x="42"/>
        <item x="171"/>
        <item x="166"/>
        <item x="55"/>
        <item x="190"/>
        <item x="176"/>
        <item x="187"/>
        <item x="149"/>
        <item x="56"/>
        <item x="53"/>
        <item x="122"/>
        <item x="90"/>
        <item x="235"/>
        <item x="112"/>
        <item x="45"/>
        <item x="174"/>
        <item x="60"/>
        <item x="204"/>
        <item x="27"/>
        <item x="141"/>
        <item x="161"/>
        <item x="191"/>
        <item x="3"/>
        <item x="5"/>
        <item x="48"/>
        <item x="20"/>
        <item x="140"/>
        <item x="216"/>
        <item x="211"/>
        <item x="26"/>
        <item x="189"/>
        <item x="52"/>
        <item x="8"/>
        <item x="223"/>
        <item x="11"/>
        <item x="212"/>
        <item x="22"/>
        <item x="80"/>
        <item x="188"/>
        <item x="160"/>
        <item x="182"/>
        <item x="63"/>
        <item x="144"/>
        <item x="207"/>
        <item x="103"/>
        <item x="178"/>
        <item x="38"/>
        <item x="229"/>
        <item x="209"/>
        <item x="113"/>
        <item x="88"/>
        <item x="214"/>
        <item x="57"/>
        <item x="78"/>
        <item x="31"/>
        <item x="154"/>
        <item x="173"/>
        <item x="120"/>
        <item x="28"/>
        <item x="180"/>
        <item x="227"/>
        <item x="51"/>
        <item x="159"/>
        <item x="12"/>
        <item x="47"/>
        <item x="101"/>
        <item x="215"/>
        <item x="185"/>
        <item x="237"/>
        <item x="233"/>
        <item x="13"/>
        <item x="200"/>
        <item x="34"/>
        <item x="217"/>
        <item x="49"/>
        <item x="37"/>
        <item x="234"/>
        <item x="92"/>
        <item x="69"/>
        <item x="152"/>
        <item x="83"/>
        <item x="198"/>
        <item x="232"/>
        <item x="59"/>
        <item x="58"/>
        <item x="111"/>
        <item x="165"/>
        <item x="138"/>
        <item x="136"/>
        <item x="91"/>
        <item x="175"/>
        <item x="43"/>
        <item x="15"/>
        <item x="218"/>
        <item x="121"/>
        <item x="206"/>
        <item x="109"/>
        <item x="170"/>
        <item x="72"/>
        <item x="19"/>
        <item x="99"/>
        <item x="135"/>
        <item x="93"/>
        <item x="221"/>
        <item x="219"/>
        <item x="114"/>
        <item x="30"/>
        <item x="172"/>
        <item x="94"/>
        <item x="126"/>
        <item x="117"/>
        <item x="194"/>
        <item x="115"/>
        <item x="1"/>
        <item x="201"/>
        <item t="default"/>
      </items>
    </pivotField>
    <pivotField showAll="0"/>
    <pivotField axis="axisRow" showAll="0" measureFilter="1">
      <items count="33">
        <item x="16"/>
        <item x="6"/>
        <item x="26"/>
        <item x="8"/>
        <item x="20"/>
        <item x="18"/>
        <item x="31"/>
        <item x="23"/>
        <item x="10"/>
        <item x="25"/>
        <item x="17"/>
        <item x="1"/>
        <item x="21"/>
        <item x="28"/>
        <item x="19"/>
        <item x="5"/>
        <item x="7"/>
        <item x="14"/>
        <item x="4"/>
        <item x="27"/>
        <item x="30"/>
        <item x="11"/>
        <item x="22"/>
        <item x="0"/>
        <item x="12"/>
        <item x="24"/>
        <item x="3"/>
        <item x="9"/>
        <item x="29"/>
        <item x="13"/>
        <item x="15"/>
        <item x="2"/>
        <item t="default"/>
      </items>
    </pivotField>
    <pivotField showAll="0"/>
    <pivotField showAll="0"/>
    <pivotField showAll="0"/>
  </pivotFields>
  <rowFields count="1">
    <field x="17"/>
  </rowFields>
  <rowItems count="5">
    <i>
      <x v="15"/>
    </i>
    <i>
      <x v="18"/>
    </i>
    <i>
      <x v="26"/>
    </i>
    <i>
      <x v="27"/>
    </i>
    <i>
      <x v="29"/>
    </i>
  </rowItems>
  <colItems count="1">
    <i/>
  </colItems>
  <dataFields count="1">
    <dataField name="Sum of Amount" fld="15"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7"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AFC301B-03B7-484A-80B5-4BFBFAEA9FD7}"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C7" firstHeaderRow="1" firstDataRow="2" firstDataCol="1"/>
  <pivotFields count="21">
    <pivotField showAll="0"/>
    <pivotField dataField="1" showAll="0"/>
    <pivotField showAll="0"/>
    <pivotField axis="axisCol" showAll="0">
      <items count="3">
        <item x="1"/>
        <item x="0"/>
        <item t="default"/>
      </items>
    </pivotField>
    <pivotField showAll="0"/>
    <pivotField axis="axisRow" showAll="0">
      <items count="4">
        <item x="0"/>
        <item x="2"/>
        <item x="1"/>
        <item t="default"/>
      </items>
    </pivotField>
    <pivotField numFmtId="14" showAll="0"/>
    <pivotField showAll="0">
      <items count="13">
        <item x="0"/>
        <item x="1"/>
        <item x="2"/>
        <item x="3"/>
        <item x="4"/>
        <item x="5"/>
        <item x="6"/>
        <item x="7"/>
        <item x="8"/>
        <item x="9"/>
        <item x="10"/>
        <item x="11"/>
        <item t="default"/>
      </items>
    </pivotField>
    <pivotField showAll="0">
      <items count="5">
        <item x="2"/>
        <item x="0"/>
        <item x="1"/>
        <item x="3"/>
        <item t="default"/>
      </items>
    </pivotField>
    <pivotField showAll="0">
      <items count="8">
        <item x="1"/>
        <item x="2"/>
        <item x="3"/>
        <item x="4"/>
        <item x="0"/>
        <item x="6"/>
        <item x="5"/>
        <item t="default"/>
      </items>
    </pivotField>
    <pivotField showAll="0"/>
    <pivotField showAll="0">
      <items count="8">
        <item x="5"/>
        <item x="6"/>
        <item x="0"/>
        <item x="4"/>
        <item x="1"/>
        <item x="3"/>
        <item x="2"/>
        <item t="default"/>
      </items>
    </pivotField>
    <pivotField showAll="0"/>
    <pivotField showAll="0"/>
    <pivotField showAll="0"/>
    <pivotField showAll="0">
      <items count="239">
        <item x="40"/>
        <item x="29"/>
        <item x="75"/>
        <item x="230"/>
        <item x="220"/>
        <item x="157"/>
        <item x="105"/>
        <item x="87"/>
        <item x="70"/>
        <item x="108"/>
        <item x="167"/>
        <item x="164"/>
        <item x="128"/>
        <item x="67"/>
        <item x="153"/>
        <item x="168"/>
        <item x="199"/>
        <item x="137"/>
        <item x="89"/>
        <item x="100"/>
        <item x="158"/>
        <item x="116"/>
        <item x="54"/>
        <item x="106"/>
        <item x="139"/>
        <item x="236"/>
        <item x="0"/>
        <item x="68"/>
        <item x="210"/>
        <item x="7"/>
        <item x="10"/>
        <item x="132"/>
        <item x="124"/>
        <item x="102"/>
        <item x="203"/>
        <item x="77"/>
        <item x="73"/>
        <item x="177"/>
        <item x="6"/>
        <item x="197"/>
        <item x="208"/>
        <item x="228"/>
        <item x="119"/>
        <item x="33"/>
        <item x="195"/>
        <item x="2"/>
        <item x="66"/>
        <item x="95"/>
        <item x="181"/>
        <item x="125"/>
        <item x="96"/>
        <item x="205"/>
        <item x="74"/>
        <item x="79"/>
        <item x="17"/>
        <item x="146"/>
        <item x="97"/>
        <item x="61"/>
        <item x="183"/>
        <item x="142"/>
        <item x="64"/>
        <item x="25"/>
        <item x="179"/>
        <item x="39"/>
        <item x="82"/>
        <item x="123"/>
        <item x="104"/>
        <item x="86"/>
        <item x="163"/>
        <item x="46"/>
        <item x="9"/>
        <item x="84"/>
        <item x="213"/>
        <item x="14"/>
        <item x="107"/>
        <item x="186"/>
        <item x="24"/>
        <item x="192"/>
        <item x="44"/>
        <item x="150"/>
        <item x="4"/>
        <item x="18"/>
        <item x="145"/>
        <item x="226"/>
        <item x="41"/>
        <item x="151"/>
        <item x="118"/>
        <item x="16"/>
        <item x="162"/>
        <item x="134"/>
        <item x="222"/>
        <item x="71"/>
        <item x="130"/>
        <item x="21"/>
        <item x="131"/>
        <item x="110"/>
        <item x="225"/>
        <item x="143"/>
        <item x="65"/>
        <item x="62"/>
        <item x="35"/>
        <item x="148"/>
        <item x="196"/>
        <item x="23"/>
        <item x="202"/>
        <item x="98"/>
        <item x="85"/>
        <item x="169"/>
        <item x="129"/>
        <item x="76"/>
        <item x="50"/>
        <item x="127"/>
        <item x="231"/>
        <item x="184"/>
        <item x="81"/>
        <item x="156"/>
        <item x="36"/>
        <item x="32"/>
        <item x="224"/>
        <item x="147"/>
        <item x="133"/>
        <item x="193"/>
        <item x="155"/>
        <item x="42"/>
        <item x="171"/>
        <item x="166"/>
        <item x="55"/>
        <item x="190"/>
        <item x="176"/>
        <item x="187"/>
        <item x="149"/>
        <item x="56"/>
        <item x="53"/>
        <item x="122"/>
        <item x="90"/>
        <item x="235"/>
        <item x="112"/>
        <item x="45"/>
        <item x="174"/>
        <item x="60"/>
        <item x="204"/>
        <item x="27"/>
        <item x="141"/>
        <item x="161"/>
        <item x="191"/>
        <item x="3"/>
        <item x="5"/>
        <item x="48"/>
        <item x="20"/>
        <item x="140"/>
        <item x="216"/>
        <item x="211"/>
        <item x="26"/>
        <item x="189"/>
        <item x="52"/>
        <item x="8"/>
        <item x="223"/>
        <item x="11"/>
        <item x="212"/>
        <item x="22"/>
        <item x="80"/>
        <item x="188"/>
        <item x="160"/>
        <item x="182"/>
        <item x="63"/>
        <item x="144"/>
        <item x="207"/>
        <item x="103"/>
        <item x="178"/>
        <item x="38"/>
        <item x="229"/>
        <item x="209"/>
        <item x="113"/>
        <item x="88"/>
        <item x="214"/>
        <item x="57"/>
        <item x="78"/>
        <item x="31"/>
        <item x="154"/>
        <item x="173"/>
        <item x="120"/>
        <item x="28"/>
        <item x="180"/>
        <item x="227"/>
        <item x="51"/>
        <item x="159"/>
        <item x="12"/>
        <item x="47"/>
        <item x="101"/>
        <item x="215"/>
        <item x="185"/>
        <item x="237"/>
        <item x="233"/>
        <item x="13"/>
        <item x="200"/>
        <item x="34"/>
        <item x="217"/>
        <item x="49"/>
        <item x="37"/>
        <item x="234"/>
        <item x="92"/>
        <item x="69"/>
        <item x="152"/>
        <item x="83"/>
        <item x="198"/>
        <item x="232"/>
        <item x="59"/>
        <item x="58"/>
        <item x="111"/>
        <item x="165"/>
        <item x="138"/>
        <item x="136"/>
        <item x="91"/>
        <item x="175"/>
        <item x="43"/>
        <item x="15"/>
        <item x="218"/>
        <item x="121"/>
        <item x="206"/>
        <item x="109"/>
        <item x="170"/>
        <item x="72"/>
        <item x="19"/>
        <item x="99"/>
        <item x="135"/>
        <item x="93"/>
        <item x="221"/>
        <item x="219"/>
        <item x="114"/>
        <item x="30"/>
        <item x="172"/>
        <item x="94"/>
        <item x="126"/>
        <item x="117"/>
        <item x="194"/>
        <item x="115"/>
        <item x="1"/>
        <item x="201"/>
        <item t="default"/>
      </items>
    </pivotField>
    <pivotField showAll="0"/>
    <pivotField showAll="0"/>
    <pivotField showAll="0"/>
    <pivotField showAll="0"/>
    <pivotField showAll="0"/>
  </pivotFields>
  <rowFields count="1">
    <field x="5"/>
  </rowFields>
  <rowItems count="3">
    <i>
      <x/>
    </i>
    <i>
      <x v="1"/>
    </i>
    <i>
      <x v="2"/>
    </i>
  </rowItems>
  <colFields count="1">
    <field x="3"/>
  </colFields>
  <colItems count="2">
    <i>
      <x/>
    </i>
    <i>
      <x v="1"/>
    </i>
  </colItems>
  <dataFields count="1">
    <dataField name="Count of Order ID" fld="1" subtotal="count" showDataAs="percentOfTotal" baseField="0" baseItem="0" numFmtId="10"/>
  </dataFields>
  <chartFormats count="6">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4" format="4" series="1">
      <pivotArea type="data" outline="0" fieldPosition="0">
        <references count="2">
          <reference field="4294967294" count="1" selected="0">
            <x v="0"/>
          </reference>
          <reference field="3" count="1" selected="0">
            <x v="0"/>
          </reference>
        </references>
      </pivotArea>
    </chartFormat>
    <chartFormat chart="4" format="5" series="1">
      <pivotArea type="data" outline="0" fieldPosition="0">
        <references count="2">
          <reference field="4294967294" count="1" selected="0">
            <x v="0"/>
          </reference>
          <reference field="3" count="1" selected="0">
            <x v="1"/>
          </reference>
        </references>
      </pivotArea>
    </chartFormat>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25C449F-C39E-4A32-9784-73C3C8B2A6A6}" name="PivotTable1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C15" firstHeaderRow="0" firstDataRow="1" firstDataCol="1"/>
  <pivotFields count="21">
    <pivotField showAll="0"/>
    <pivotField dataField="1" showAll="0"/>
    <pivotField showAll="0"/>
    <pivotField showAll="0">
      <items count="3">
        <item x="1"/>
        <item x="0"/>
        <item t="default"/>
      </items>
    </pivotField>
    <pivotField showAll="0"/>
    <pivotField showAll="0">
      <items count="4">
        <item x="0"/>
        <item x="2"/>
        <item x="1"/>
        <item t="default"/>
      </items>
    </pivotField>
    <pivotField numFmtId="14" showAll="0"/>
    <pivotField axis="axisRow" showAll="0">
      <items count="13">
        <item x="0"/>
        <item x="1"/>
        <item x="2"/>
        <item x="3"/>
        <item x="4"/>
        <item x="5"/>
        <item x="6"/>
        <item x="7"/>
        <item x="8"/>
        <item x="9"/>
        <item x="10"/>
        <item x="11"/>
        <item t="default"/>
      </items>
    </pivotField>
    <pivotField showAll="0">
      <items count="5">
        <item x="2"/>
        <item x="0"/>
        <item x="1"/>
        <item x="3"/>
        <item t="default"/>
      </items>
    </pivotField>
    <pivotField showAll="0">
      <items count="8">
        <item x="1"/>
        <item x="2"/>
        <item x="3"/>
        <item x="4"/>
        <item x="0"/>
        <item x="6"/>
        <item x="5"/>
        <item t="default"/>
      </items>
    </pivotField>
    <pivotField showAll="0"/>
    <pivotField showAll="0"/>
    <pivotField showAll="0"/>
    <pivotField showAll="0"/>
    <pivotField showAll="0"/>
    <pivotField dataField="1" showAll="0">
      <items count="239">
        <item x="40"/>
        <item x="29"/>
        <item x="75"/>
        <item x="230"/>
        <item x="220"/>
        <item x="157"/>
        <item x="105"/>
        <item x="87"/>
        <item x="70"/>
        <item x="108"/>
        <item x="167"/>
        <item x="164"/>
        <item x="128"/>
        <item x="67"/>
        <item x="153"/>
        <item x="168"/>
        <item x="199"/>
        <item x="137"/>
        <item x="89"/>
        <item x="100"/>
        <item x="158"/>
        <item x="116"/>
        <item x="54"/>
        <item x="106"/>
        <item x="139"/>
        <item x="236"/>
        <item x="0"/>
        <item x="68"/>
        <item x="210"/>
        <item x="7"/>
        <item x="10"/>
        <item x="132"/>
        <item x="124"/>
        <item x="102"/>
        <item x="203"/>
        <item x="77"/>
        <item x="73"/>
        <item x="177"/>
        <item x="6"/>
        <item x="197"/>
        <item x="208"/>
        <item x="228"/>
        <item x="119"/>
        <item x="33"/>
        <item x="195"/>
        <item x="2"/>
        <item x="66"/>
        <item x="95"/>
        <item x="181"/>
        <item x="125"/>
        <item x="96"/>
        <item x="205"/>
        <item x="74"/>
        <item x="79"/>
        <item x="17"/>
        <item x="146"/>
        <item x="97"/>
        <item x="61"/>
        <item x="183"/>
        <item x="142"/>
        <item x="64"/>
        <item x="25"/>
        <item x="179"/>
        <item x="39"/>
        <item x="82"/>
        <item x="123"/>
        <item x="104"/>
        <item x="86"/>
        <item x="163"/>
        <item x="46"/>
        <item x="9"/>
        <item x="84"/>
        <item x="213"/>
        <item x="14"/>
        <item x="107"/>
        <item x="186"/>
        <item x="24"/>
        <item x="192"/>
        <item x="44"/>
        <item x="150"/>
        <item x="4"/>
        <item x="18"/>
        <item x="145"/>
        <item x="226"/>
        <item x="41"/>
        <item x="151"/>
        <item x="118"/>
        <item x="16"/>
        <item x="162"/>
        <item x="134"/>
        <item x="222"/>
        <item x="71"/>
        <item x="130"/>
        <item x="21"/>
        <item x="131"/>
        <item x="110"/>
        <item x="225"/>
        <item x="143"/>
        <item x="65"/>
        <item x="62"/>
        <item x="35"/>
        <item x="148"/>
        <item x="196"/>
        <item x="23"/>
        <item x="202"/>
        <item x="98"/>
        <item x="85"/>
        <item x="169"/>
        <item x="129"/>
        <item x="76"/>
        <item x="50"/>
        <item x="127"/>
        <item x="231"/>
        <item x="184"/>
        <item x="81"/>
        <item x="156"/>
        <item x="36"/>
        <item x="32"/>
        <item x="224"/>
        <item x="147"/>
        <item x="133"/>
        <item x="193"/>
        <item x="155"/>
        <item x="42"/>
        <item x="171"/>
        <item x="166"/>
        <item x="55"/>
        <item x="190"/>
        <item x="176"/>
        <item x="187"/>
        <item x="149"/>
        <item x="56"/>
        <item x="53"/>
        <item x="122"/>
        <item x="90"/>
        <item x="235"/>
        <item x="112"/>
        <item x="45"/>
        <item x="174"/>
        <item x="60"/>
        <item x="204"/>
        <item x="27"/>
        <item x="141"/>
        <item x="161"/>
        <item x="191"/>
        <item x="3"/>
        <item x="5"/>
        <item x="48"/>
        <item x="20"/>
        <item x="140"/>
        <item x="216"/>
        <item x="211"/>
        <item x="26"/>
        <item x="189"/>
        <item x="52"/>
        <item x="8"/>
        <item x="223"/>
        <item x="11"/>
        <item x="212"/>
        <item x="22"/>
        <item x="80"/>
        <item x="188"/>
        <item x="160"/>
        <item x="182"/>
        <item x="63"/>
        <item x="144"/>
        <item x="207"/>
        <item x="103"/>
        <item x="178"/>
        <item x="38"/>
        <item x="229"/>
        <item x="209"/>
        <item x="113"/>
        <item x="88"/>
        <item x="214"/>
        <item x="57"/>
        <item x="78"/>
        <item x="31"/>
        <item x="154"/>
        <item x="173"/>
        <item x="120"/>
        <item x="28"/>
        <item x="180"/>
        <item x="227"/>
        <item x="51"/>
        <item x="159"/>
        <item x="12"/>
        <item x="47"/>
        <item x="101"/>
        <item x="215"/>
        <item x="185"/>
        <item x="237"/>
        <item x="233"/>
        <item x="13"/>
        <item x="200"/>
        <item x="34"/>
        <item x="217"/>
        <item x="49"/>
        <item x="37"/>
        <item x="234"/>
        <item x="92"/>
        <item x="69"/>
        <item x="152"/>
        <item x="83"/>
        <item x="198"/>
        <item x="232"/>
        <item x="59"/>
        <item x="58"/>
        <item x="111"/>
        <item x="165"/>
        <item x="138"/>
        <item x="136"/>
        <item x="91"/>
        <item x="175"/>
        <item x="43"/>
        <item x="15"/>
        <item x="218"/>
        <item x="121"/>
        <item x="206"/>
        <item x="109"/>
        <item x="170"/>
        <item x="72"/>
        <item x="19"/>
        <item x="99"/>
        <item x="135"/>
        <item x="93"/>
        <item x="221"/>
        <item x="219"/>
        <item x="114"/>
        <item x="30"/>
        <item x="172"/>
        <item x="94"/>
        <item x="126"/>
        <item x="117"/>
        <item x="194"/>
        <item x="115"/>
        <item x="1"/>
        <item x="201"/>
        <item t="default"/>
      </items>
    </pivotField>
    <pivotField showAll="0"/>
    <pivotField showAll="0">
      <items count="33">
        <item x="16"/>
        <item x="6"/>
        <item x="26"/>
        <item x="8"/>
        <item x="20"/>
        <item x="18"/>
        <item x="31"/>
        <item x="23"/>
        <item x="10"/>
        <item x="25"/>
        <item x="17"/>
        <item x="1"/>
        <item x="21"/>
        <item x="28"/>
        <item x="19"/>
        <item x="5"/>
        <item x="7"/>
        <item x="14"/>
        <item x="4"/>
        <item x="27"/>
        <item x="30"/>
        <item x="11"/>
        <item x="22"/>
        <item x="0"/>
        <item x="12"/>
        <item x="24"/>
        <item x="3"/>
        <item x="9"/>
        <item x="29"/>
        <item x="13"/>
        <item x="15"/>
        <item x="2"/>
        <item t="default"/>
      </items>
    </pivotField>
    <pivotField showAll="0"/>
    <pivotField showAll="0"/>
    <pivotField showAll="0"/>
  </pivotFields>
  <rowFields count="1">
    <field x="7"/>
  </rowFields>
  <rowItems count="12">
    <i>
      <x/>
    </i>
    <i>
      <x v="1"/>
    </i>
    <i>
      <x v="2"/>
    </i>
    <i>
      <x v="3"/>
    </i>
    <i>
      <x v="4"/>
    </i>
    <i>
      <x v="5"/>
    </i>
    <i>
      <x v="6"/>
    </i>
    <i>
      <x v="7"/>
    </i>
    <i>
      <x v="8"/>
    </i>
    <i>
      <x v="9"/>
    </i>
    <i>
      <x v="10"/>
    </i>
    <i>
      <x v="11"/>
    </i>
  </rowItems>
  <colFields count="1">
    <field x="-2"/>
  </colFields>
  <colItems count="2">
    <i>
      <x/>
    </i>
    <i i="1">
      <x v="1"/>
    </i>
  </colItems>
  <dataFields count="2">
    <dataField name="Sum of Amount" fld="15" baseField="0" baseItem="0"/>
    <dataField name="Count of Order ID" fld="1"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84DC76C-5CBA-446B-BBC3-8BBD78C7D045}" name="PivotTable1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B10" firstHeaderRow="1" firstDataRow="1" firstDataCol="1"/>
  <pivotFields count="21">
    <pivotField showAll="0"/>
    <pivotField dataField="1" showAll="0"/>
    <pivotField showAll="0"/>
    <pivotField showAll="0">
      <items count="3">
        <item x="1"/>
        <item x="0"/>
        <item t="default"/>
      </items>
    </pivotField>
    <pivotField showAll="0"/>
    <pivotField showAll="0">
      <items count="4">
        <item x="0"/>
        <item x="2"/>
        <item x="1"/>
        <item t="default"/>
      </items>
    </pivotField>
    <pivotField numFmtId="14" showAll="0"/>
    <pivotField showAll="0">
      <items count="13">
        <item x="0"/>
        <item x="1"/>
        <item x="2"/>
        <item x="3"/>
        <item x="4"/>
        <item x="5"/>
        <item x="6"/>
        <item x="7"/>
        <item x="8"/>
        <item x="9"/>
        <item x="10"/>
        <item x="11"/>
        <item t="default"/>
      </items>
    </pivotField>
    <pivotField showAll="0">
      <items count="5">
        <item x="2"/>
        <item x="0"/>
        <item x="1"/>
        <item x="3"/>
        <item t="default"/>
      </items>
    </pivotField>
    <pivotField axis="axisRow" showAll="0">
      <items count="8">
        <item x="1"/>
        <item x="2"/>
        <item x="3"/>
        <item x="4"/>
        <item x="0"/>
        <item x="6"/>
        <item x="5"/>
        <item t="default"/>
      </items>
    </pivotField>
    <pivotField showAll="0"/>
    <pivotField showAll="0"/>
    <pivotField showAll="0"/>
    <pivotField showAll="0"/>
    <pivotField showAll="0"/>
    <pivotField showAll="0">
      <items count="239">
        <item x="40"/>
        <item x="29"/>
        <item x="75"/>
        <item x="230"/>
        <item x="220"/>
        <item x="157"/>
        <item x="105"/>
        <item x="87"/>
        <item x="70"/>
        <item x="108"/>
        <item x="167"/>
        <item x="164"/>
        <item x="128"/>
        <item x="67"/>
        <item x="153"/>
        <item x="168"/>
        <item x="199"/>
        <item x="137"/>
        <item x="89"/>
        <item x="100"/>
        <item x="158"/>
        <item x="116"/>
        <item x="54"/>
        <item x="106"/>
        <item x="139"/>
        <item x="236"/>
        <item x="0"/>
        <item x="68"/>
        <item x="210"/>
        <item x="7"/>
        <item x="10"/>
        <item x="132"/>
        <item x="124"/>
        <item x="102"/>
        <item x="203"/>
        <item x="77"/>
        <item x="73"/>
        <item x="177"/>
        <item x="6"/>
        <item x="197"/>
        <item x="208"/>
        <item x="228"/>
        <item x="119"/>
        <item x="33"/>
        <item x="195"/>
        <item x="2"/>
        <item x="66"/>
        <item x="95"/>
        <item x="181"/>
        <item x="125"/>
        <item x="96"/>
        <item x="205"/>
        <item x="74"/>
        <item x="79"/>
        <item x="17"/>
        <item x="146"/>
        <item x="97"/>
        <item x="61"/>
        <item x="183"/>
        <item x="142"/>
        <item x="64"/>
        <item x="25"/>
        <item x="179"/>
        <item x="39"/>
        <item x="82"/>
        <item x="123"/>
        <item x="104"/>
        <item x="86"/>
        <item x="163"/>
        <item x="46"/>
        <item x="9"/>
        <item x="84"/>
        <item x="213"/>
        <item x="14"/>
        <item x="107"/>
        <item x="186"/>
        <item x="24"/>
        <item x="192"/>
        <item x="44"/>
        <item x="150"/>
        <item x="4"/>
        <item x="18"/>
        <item x="145"/>
        <item x="226"/>
        <item x="41"/>
        <item x="151"/>
        <item x="118"/>
        <item x="16"/>
        <item x="162"/>
        <item x="134"/>
        <item x="222"/>
        <item x="71"/>
        <item x="130"/>
        <item x="21"/>
        <item x="131"/>
        <item x="110"/>
        <item x="225"/>
        <item x="143"/>
        <item x="65"/>
        <item x="62"/>
        <item x="35"/>
        <item x="148"/>
        <item x="196"/>
        <item x="23"/>
        <item x="202"/>
        <item x="98"/>
        <item x="85"/>
        <item x="169"/>
        <item x="129"/>
        <item x="76"/>
        <item x="50"/>
        <item x="127"/>
        <item x="231"/>
        <item x="184"/>
        <item x="81"/>
        <item x="156"/>
        <item x="36"/>
        <item x="32"/>
        <item x="224"/>
        <item x="147"/>
        <item x="133"/>
        <item x="193"/>
        <item x="155"/>
        <item x="42"/>
        <item x="171"/>
        <item x="166"/>
        <item x="55"/>
        <item x="190"/>
        <item x="176"/>
        <item x="187"/>
        <item x="149"/>
        <item x="56"/>
        <item x="53"/>
        <item x="122"/>
        <item x="90"/>
        <item x="235"/>
        <item x="112"/>
        <item x="45"/>
        <item x="174"/>
        <item x="60"/>
        <item x="204"/>
        <item x="27"/>
        <item x="141"/>
        <item x="161"/>
        <item x="191"/>
        <item x="3"/>
        <item x="5"/>
        <item x="48"/>
        <item x="20"/>
        <item x="140"/>
        <item x="216"/>
        <item x="211"/>
        <item x="26"/>
        <item x="189"/>
        <item x="52"/>
        <item x="8"/>
        <item x="223"/>
        <item x="11"/>
        <item x="212"/>
        <item x="22"/>
        <item x="80"/>
        <item x="188"/>
        <item x="160"/>
        <item x="182"/>
        <item x="63"/>
        <item x="144"/>
        <item x="207"/>
        <item x="103"/>
        <item x="178"/>
        <item x="38"/>
        <item x="229"/>
        <item x="209"/>
        <item x="113"/>
        <item x="88"/>
        <item x="214"/>
        <item x="57"/>
        <item x="78"/>
        <item x="31"/>
        <item x="154"/>
        <item x="173"/>
        <item x="120"/>
        <item x="28"/>
        <item x="180"/>
        <item x="227"/>
        <item x="51"/>
        <item x="159"/>
        <item x="12"/>
        <item x="47"/>
        <item x="101"/>
        <item x="215"/>
        <item x="185"/>
        <item x="237"/>
        <item x="233"/>
        <item x="13"/>
        <item x="200"/>
        <item x="34"/>
        <item x="217"/>
        <item x="49"/>
        <item x="37"/>
        <item x="234"/>
        <item x="92"/>
        <item x="69"/>
        <item x="152"/>
        <item x="83"/>
        <item x="198"/>
        <item x="232"/>
        <item x="59"/>
        <item x="58"/>
        <item x="111"/>
        <item x="165"/>
        <item x="138"/>
        <item x="136"/>
        <item x="91"/>
        <item x="175"/>
        <item x="43"/>
        <item x="15"/>
        <item x="218"/>
        <item x="121"/>
        <item x="206"/>
        <item x="109"/>
        <item x="170"/>
        <item x="72"/>
        <item x="19"/>
        <item x="99"/>
        <item x="135"/>
        <item x="93"/>
        <item x="221"/>
        <item x="219"/>
        <item x="114"/>
        <item x="30"/>
        <item x="172"/>
        <item x="94"/>
        <item x="126"/>
        <item x="117"/>
        <item x="194"/>
        <item x="115"/>
        <item x="1"/>
        <item x="201"/>
        <item t="default"/>
      </items>
    </pivotField>
    <pivotField showAll="0"/>
    <pivotField showAll="0"/>
    <pivotField showAll="0"/>
    <pivotField showAll="0"/>
    <pivotField showAll="0"/>
  </pivotFields>
  <rowFields count="1">
    <field x="9"/>
  </rowFields>
  <rowItems count="7">
    <i>
      <x/>
    </i>
    <i>
      <x v="1"/>
    </i>
    <i>
      <x v="2"/>
    </i>
    <i>
      <x v="3"/>
    </i>
    <i>
      <x v="4"/>
    </i>
    <i>
      <x v="5"/>
    </i>
    <i>
      <x v="6"/>
    </i>
  </rowItems>
  <colItems count="1">
    <i/>
  </colItems>
  <dataFields count="1">
    <dataField name="Count of Order ID" fld="1" subtotal="count" baseField="0" baseItem="0"/>
  </dataFields>
  <chartFormats count="3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9" count="1" selected="0">
            <x v="0"/>
          </reference>
        </references>
      </pivotArea>
    </chartFormat>
    <chartFormat chart="2" format="3">
      <pivotArea type="data" outline="0" fieldPosition="0">
        <references count="2">
          <reference field="4294967294" count="1" selected="0">
            <x v="0"/>
          </reference>
          <reference field="9" count="1" selected="0">
            <x v="1"/>
          </reference>
        </references>
      </pivotArea>
    </chartFormat>
    <chartFormat chart="2" format="4">
      <pivotArea type="data" outline="0" fieldPosition="0">
        <references count="2">
          <reference field="4294967294" count="1" selected="0">
            <x v="0"/>
          </reference>
          <reference field="9" count="1" selected="0">
            <x v="2"/>
          </reference>
        </references>
      </pivotArea>
    </chartFormat>
    <chartFormat chart="2" format="5">
      <pivotArea type="data" outline="0" fieldPosition="0">
        <references count="2">
          <reference field="4294967294" count="1" selected="0">
            <x v="0"/>
          </reference>
          <reference field="9" count="1" selected="0">
            <x v="3"/>
          </reference>
        </references>
      </pivotArea>
    </chartFormat>
    <chartFormat chart="2" format="6">
      <pivotArea type="data" outline="0" fieldPosition="0">
        <references count="2">
          <reference field="4294967294" count="1" selected="0">
            <x v="0"/>
          </reference>
          <reference field="9" count="1" selected="0">
            <x v="4"/>
          </reference>
        </references>
      </pivotArea>
    </chartFormat>
    <chartFormat chart="2" format="7">
      <pivotArea type="data" outline="0" fieldPosition="0">
        <references count="2">
          <reference field="4294967294" count="1" selected="0">
            <x v="0"/>
          </reference>
          <reference field="9" count="1" selected="0">
            <x v="5"/>
          </reference>
        </references>
      </pivotArea>
    </chartFormat>
    <chartFormat chart="2" format="8">
      <pivotArea type="data" outline="0" fieldPosition="0">
        <references count="2">
          <reference field="4294967294" count="1" selected="0">
            <x v="0"/>
          </reference>
          <reference field="9" count="1" selected="0">
            <x v="6"/>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9" count="1" selected="0">
            <x v="0"/>
          </reference>
        </references>
      </pivotArea>
    </chartFormat>
    <chartFormat chart="3" format="11">
      <pivotArea type="data" outline="0" fieldPosition="0">
        <references count="2">
          <reference field="4294967294" count="1" selected="0">
            <x v="0"/>
          </reference>
          <reference field="9" count="1" selected="0">
            <x v="1"/>
          </reference>
        </references>
      </pivotArea>
    </chartFormat>
    <chartFormat chart="3" format="12">
      <pivotArea type="data" outline="0" fieldPosition="0">
        <references count="2">
          <reference field="4294967294" count="1" selected="0">
            <x v="0"/>
          </reference>
          <reference field="9" count="1" selected="0">
            <x v="2"/>
          </reference>
        </references>
      </pivotArea>
    </chartFormat>
    <chartFormat chart="3" format="13">
      <pivotArea type="data" outline="0" fieldPosition="0">
        <references count="2">
          <reference field="4294967294" count="1" selected="0">
            <x v="0"/>
          </reference>
          <reference field="9" count="1" selected="0">
            <x v="3"/>
          </reference>
        </references>
      </pivotArea>
    </chartFormat>
    <chartFormat chart="3" format="14">
      <pivotArea type="data" outline="0" fieldPosition="0">
        <references count="2">
          <reference field="4294967294" count="1" selected="0">
            <x v="0"/>
          </reference>
          <reference field="9" count="1" selected="0">
            <x v="4"/>
          </reference>
        </references>
      </pivotArea>
    </chartFormat>
    <chartFormat chart="3" format="15">
      <pivotArea type="data" outline="0" fieldPosition="0">
        <references count="2">
          <reference field="4294967294" count="1" selected="0">
            <x v="0"/>
          </reference>
          <reference field="9" count="1" selected="0">
            <x v="5"/>
          </reference>
        </references>
      </pivotArea>
    </chartFormat>
    <chartFormat chart="3" format="16">
      <pivotArea type="data" outline="0" fieldPosition="0">
        <references count="2">
          <reference field="4294967294" count="1" selected="0">
            <x v="0"/>
          </reference>
          <reference field="9" count="1" selected="0">
            <x v="6"/>
          </reference>
        </references>
      </pivotArea>
    </chartFormat>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9" count="1" selected="0">
            <x v="0"/>
          </reference>
        </references>
      </pivotArea>
    </chartFormat>
    <chartFormat chart="4" format="11">
      <pivotArea type="data" outline="0" fieldPosition="0">
        <references count="2">
          <reference field="4294967294" count="1" selected="0">
            <x v="0"/>
          </reference>
          <reference field="9" count="1" selected="0">
            <x v="1"/>
          </reference>
        </references>
      </pivotArea>
    </chartFormat>
    <chartFormat chart="4" format="12">
      <pivotArea type="data" outline="0" fieldPosition="0">
        <references count="2">
          <reference field="4294967294" count="1" selected="0">
            <x v="0"/>
          </reference>
          <reference field="9" count="1" selected="0">
            <x v="2"/>
          </reference>
        </references>
      </pivotArea>
    </chartFormat>
    <chartFormat chart="4" format="13">
      <pivotArea type="data" outline="0" fieldPosition="0">
        <references count="2">
          <reference field="4294967294" count="1" selected="0">
            <x v="0"/>
          </reference>
          <reference field="9" count="1" selected="0">
            <x v="3"/>
          </reference>
        </references>
      </pivotArea>
    </chartFormat>
    <chartFormat chart="4" format="14">
      <pivotArea type="data" outline="0" fieldPosition="0">
        <references count="2">
          <reference field="4294967294" count="1" selected="0">
            <x v="0"/>
          </reference>
          <reference field="9" count="1" selected="0">
            <x v="4"/>
          </reference>
        </references>
      </pivotArea>
    </chartFormat>
    <chartFormat chart="4" format="15">
      <pivotArea type="data" outline="0" fieldPosition="0">
        <references count="2">
          <reference field="4294967294" count="1" selected="0">
            <x v="0"/>
          </reference>
          <reference field="9" count="1" selected="0">
            <x v="5"/>
          </reference>
        </references>
      </pivotArea>
    </chartFormat>
    <chartFormat chart="4" format="16">
      <pivotArea type="data" outline="0" fieldPosition="0">
        <references count="2">
          <reference field="4294967294" count="1" selected="0">
            <x v="0"/>
          </reference>
          <reference field="9" count="1" selected="0">
            <x v="6"/>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0" format="3">
      <pivotArea type="data" outline="0" fieldPosition="0">
        <references count="2">
          <reference field="4294967294" count="1" selected="0">
            <x v="0"/>
          </reference>
          <reference field="9" count="1" selected="0">
            <x v="2"/>
          </reference>
        </references>
      </pivotArea>
    </chartFormat>
    <chartFormat chart="0" format="4">
      <pivotArea type="data" outline="0" fieldPosition="0">
        <references count="2">
          <reference field="4294967294" count="1" selected="0">
            <x v="0"/>
          </reference>
          <reference field="9" count="1" selected="0">
            <x v="3"/>
          </reference>
        </references>
      </pivotArea>
    </chartFormat>
    <chartFormat chart="0" format="5">
      <pivotArea type="data" outline="0" fieldPosition="0">
        <references count="2">
          <reference field="4294967294" count="1" selected="0">
            <x v="0"/>
          </reference>
          <reference field="9" count="1" selected="0">
            <x v="4"/>
          </reference>
        </references>
      </pivotArea>
    </chartFormat>
    <chartFormat chart="0" format="6">
      <pivotArea type="data" outline="0" fieldPosition="0">
        <references count="2">
          <reference field="4294967294" count="1" selected="0">
            <x v="0"/>
          </reference>
          <reference field="9" count="1" selected="0">
            <x v="5"/>
          </reference>
        </references>
      </pivotArea>
    </chartFormat>
    <chartFormat chart="0" format="7">
      <pivotArea type="data" outline="0" fieldPosition="0">
        <references count="2">
          <reference field="4294967294" count="1" selected="0">
            <x v="0"/>
          </reference>
          <reference field="9" count="1" selected="0">
            <x v="6"/>
          </reference>
        </references>
      </pivotArea>
    </chartFormat>
    <chartFormat chart="0" format="8">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8042C83D-0912-428A-B0B0-EE76A71C8E47}" sourceName="Age group">
  <pivotTables>
    <pivotTable tabId="18" name="PivotTable14"/>
    <pivotTable tabId="13" name="PivotTable11"/>
    <pivotTable tabId="19" name="PivotTable15"/>
    <pivotTable tabId="10" name="PivotTable8"/>
    <pivotTable tabId="11" name="PivotTable9"/>
    <pivotTable tabId="12" name="PivotTable10"/>
  </pivotTables>
  <data>
    <tabular pivotCacheId="238341520">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 xr10:uid="{2554F4CC-F1A1-481C-A438-4E7ADF680345}" sourceName="Channel ">
  <pivotTables>
    <pivotTable tabId="18" name="PivotTable14"/>
    <pivotTable tabId="13" name="PivotTable11"/>
    <pivotTable tabId="19" name="PivotTable15"/>
    <pivotTable tabId="10" name="PivotTable8"/>
    <pivotTable tabId="11" name="PivotTable9"/>
    <pivotTable tabId="12" name="PivotTable10"/>
  </pivotTables>
  <data>
    <tabular pivotCacheId="238341520">
      <items count="7">
        <i x="1" s="1"/>
        <i x="2" s="1"/>
        <i x="3" s="1"/>
        <i x="4" s="1"/>
        <i x="0" s="1"/>
        <i x="6"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0B45A1C6-4446-4E3C-89D3-D5615A835C8F}" sourceName="Status">
  <pivotTables>
    <pivotTable tabId="18" name="PivotTable14"/>
    <pivotTable tabId="13" name="PivotTable11"/>
    <pivotTable tabId="19" name="PivotTable15"/>
    <pivotTable tabId="10" name="PivotTable8"/>
    <pivotTable tabId="11" name="PivotTable9"/>
    <pivotTable tabId="12" name="PivotTable10"/>
  </pivotTables>
  <data>
    <tabular pivotCacheId="238341520">
      <items count="4">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xr10:uid="{DDFF7A96-ED6F-4054-92B1-98A44D4FD99C}" cache="Slicer_Age_group" caption="Age group" rowHeight="234950"/>
  <slicer name="Channel " xr10:uid="{81EEF648-A846-4AF8-8F4B-58DC15948DF8}" cache="Slicer_Channel" caption="Channel " rowHeight="234950"/>
  <slicer name="Status" xr10:uid="{873DAB6D-7F29-46C7-A437-BD6330165095}" cache="Slicer_Status" caption="Statu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DCC81-C020-4328-BA58-7622E211597D}">
  <dimension ref="A1:CE292"/>
  <sheetViews>
    <sheetView showGridLines="0" tabSelected="1" zoomScale="58" workbookViewId="0"/>
  </sheetViews>
  <sheetFormatPr defaultRowHeight="14.4" x14ac:dyDescent="0.3"/>
  <cols>
    <col min="1" max="1" width="12.5546875" bestFit="1" customWidth="1"/>
    <col min="2" max="2" width="14.44140625" bestFit="1" customWidth="1"/>
    <col min="3" max="3" width="15.88671875" bestFit="1" customWidth="1"/>
  </cols>
  <sheetData>
    <row r="1" spans="1:83" x14ac:dyDescent="0.3">
      <c r="A1" s="6"/>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row>
    <row r="2" spans="1:83" x14ac:dyDescent="0.3">
      <c r="A2" s="6"/>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row>
    <row r="3" spans="1:83" x14ac:dyDescent="0.3">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row>
    <row r="4" spans="1:83" x14ac:dyDescent="0.3">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row>
    <row r="5" spans="1:83" x14ac:dyDescent="0.3">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row>
    <row r="6" spans="1:83" x14ac:dyDescent="0.3">
      <c r="A6" s="6"/>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row>
    <row r="7" spans="1:83" x14ac:dyDescent="0.3">
      <c r="A7" s="6"/>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c r="BY7" s="6"/>
      <c r="BZ7" s="6"/>
      <c r="CA7" s="6"/>
      <c r="CB7" s="6"/>
      <c r="CC7" s="6"/>
      <c r="CD7" s="6"/>
      <c r="CE7" s="6"/>
    </row>
    <row r="8" spans="1:83" x14ac:dyDescent="0.3">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row>
    <row r="9" spans="1:83" x14ac:dyDescent="0.3">
      <c r="A9" s="6"/>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row>
    <row r="10" spans="1:83" x14ac:dyDescent="0.3">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row>
    <row r="11" spans="1:83" x14ac:dyDescent="0.3">
      <c r="A11" s="6"/>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c r="BW11" s="6"/>
      <c r="BX11" s="6"/>
      <c r="BY11" s="6"/>
      <c r="BZ11" s="6"/>
      <c r="CA11" s="6"/>
      <c r="CB11" s="6"/>
      <c r="CC11" s="6"/>
      <c r="CD11" s="6"/>
      <c r="CE11" s="6"/>
    </row>
    <row r="12" spans="1:83" x14ac:dyDescent="0.3">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c r="BY12" s="6"/>
      <c r="BZ12" s="6"/>
      <c r="CA12" s="6"/>
      <c r="CB12" s="6"/>
      <c r="CC12" s="6"/>
      <c r="CD12" s="6"/>
      <c r="CE12" s="6"/>
    </row>
    <row r="13" spans="1:83" x14ac:dyDescent="0.3">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c r="BY13" s="6"/>
      <c r="BZ13" s="6"/>
      <c r="CA13" s="6"/>
      <c r="CB13" s="6"/>
      <c r="CC13" s="6"/>
      <c r="CD13" s="6"/>
      <c r="CE13" s="6"/>
    </row>
    <row r="14" spans="1:83" x14ac:dyDescent="0.3">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c r="CD14" s="6"/>
      <c r="CE14" s="6"/>
    </row>
    <row r="15" spans="1:83" x14ac:dyDescent="0.3">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c r="CD15" s="6"/>
      <c r="CE15" s="6"/>
    </row>
    <row r="16" spans="1:83" x14ac:dyDescent="0.3">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c r="CD16" s="6"/>
      <c r="CE16" s="6"/>
    </row>
    <row r="17" spans="1:83" x14ac:dyDescent="0.3">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6"/>
      <c r="CC17" s="6"/>
      <c r="CD17" s="6"/>
      <c r="CE17" s="6"/>
    </row>
    <row r="18" spans="1:83" x14ac:dyDescent="0.3">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c r="CC18" s="6"/>
      <c r="CD18" s="6"/>
      <c r="CE18" s="6"/>
    </row>
    <row r="19" spans="1:83" x14ac:dyDescent="0.3">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c r="CD19" s="6"/>
      <c r="CE19" s="6"/>
    </row>
    <row r="20" spans="1:83" x14ac:dyDescent="0.3">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row>
    <row r="21" spans="1:83" x14ac:dyDescent="0.3">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row>
    <row r="22" spans="1:83" x14ac:dyDescent="0.3">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row>
    <row r="23" spans="1:83" x14ac:dyDescent="0.3">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row>
    <row r="24" spans="1:83" x14ac:dyDescent="0.3">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row>
    <row r="25" spans="1:83" x14ac:dyDescent="0.3">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c r="CD25" s="6"/>
      <c r="CE25" s="6"/>
    </row>
    <row r="26" spans="1:83" x14ac:dyDescent="0.3">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row>
    <row r="27" spans="1:83" x14ac:dyDescent="0.3">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6"/>
    </row>
    <row r="28" spans="1:83" x14ac:dyDescent="0.3">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c r="CD28" s="6"/>
      <c r="CE28" s="6"/>
    </row>
    <row r="29" spans="1:83" x14ac:dyDescent="0.3">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row>
    <row r="30" spans="1:83" x14ac:dyDescent="0.3">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row>
    <row r="31" spans="1:83" x14ac:dyDescent="0.3">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c r="CB31" s="6"/>
      <c r="CC31" s="6"/>
      <c r="CD31" s="6"/>
      <c r="CE31" s="6"/>
    </row>
    <row r="32" spans="1:83" x14ac:dyDescent="0.3">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6"/>
    </row>
    <row r="33" spans="1:83" x14ac:dyDescent="0.3">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c r="BY33" s="6"/>
      <c r="BZ33" s="6"/>
      <c r="CA33" s="6"/>
      <c r="CB33" s="6"/>
      <c r="CC33" s="6"/>
      <c r="CD33" s="6"/>
      <c r="CE33" s="6"/>
    </row>
    <row r="34" spans="1:83" x14ac:dyDescent="0.3">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c r="CD34" s="6"/>
      <c r="CE34" s="6"/>
    </row>
    <row r="35" spans="1:83" x14ac:dyDescent="0.3">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c r="CD35" s="6"/>
      <c r="CE35" s="6"/>
    </row>
    <row r="36" spans="1:83" x14ac:dyDescent="0.3">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6"/>
      <c r="CA36" s="6"/>
      <c r="CB36" s="6"/>
      <c r="CC36" s="6"/>
      <c r="CD36" s="6"/>
      <c r="CE36" s="6"/>
    </row>
    <row r="37" spans="1:83" x14ac:dyDescent="0.3">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6"/>
    </row>
    <row r="38" spans="1:83" x14ac:dyDescent="0.3">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row>
    <row r="39" spans="1:83" x14ac:dyDescent="0.3">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6"/>
      <c r="CA39" s="6"/>
      <c r="CB39" s="6"/>
      <c r="CC39" s="6"/>
      <c r="CD39" s="6"/>
      <c r="CE39" s="6"/>
    </row>
    <row r="40" spans="1:83" x14ac:dyDescent="0.3">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6"/>
      <c r="CA40" s="6"/>
      <c r="CB40" s="6"/>
      <c r="CC40" s="6"/>
      <c r="CD40" s="6"/>
      <c r="CE40" s="6"/>
    </row>
    <row r="41" spans="1:83" x14ac:dyDescent="0.3">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6"/>
      <c r="CA41" s="6"/>
      <c r="CB41" s="6"/>
      <c r="CC41" s="6"/>
      <c r="CD41" s="6"/>
      <c r="CE41" s="6"/>
    </row>
    <row r="42" spans="1:83" x14ac:dyDescent="0.3">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6"/>
    </row>
    <row r="43" spans="1:83" x14ac:dyDescent="0.3">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6"/>
      <c r="CA43" s="6"/>
      <c r="CB43" s="6"/>
      <c r="CC43" s="6"/>
      <c r="CD43" s="6"/>
      <c r="CE43" s="6"/>
    </row>
    <row r="44" spans="1:83" x14ac:dyDescent="0.3">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row>
    <row r="45" spans="1:83" x14ac:dyDescent="0.3">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c r="CD45" s="6"/>
      <c r="CE45" s="6"/>
    </row>
    <row r="46" spans="1:83" x14ac:dyDescent="0.3">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row>
    <row r="47" spans="1:83" x14ac:dyDescent="0.3">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row>
    <row r="48" spans="1:83" x14ac:dyDescent="0.3">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row>
    <row r="49" spans="1:83" x14ac:dyDescent="0.3">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row>
    <row r="50" spans="1:83" x14ac:dyDescent="0.3">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row>
    <row r="51" spans="1:83" x14ac:dyDescent="0.3">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row>
    <row r="52" spans="1:83" x14ac:dyDescent="0.3">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row>
    <row r="53" spans="1:83" x14ac:dyDescent="0.3">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row>
    <row r="54" spans="1:83" x14ac:dyDescent="0.3">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6"/>
      <c r="CE54" s="6"/>
    </row>
    <row r="55" spans="1:83" x14ac:dyDescent="0.3">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c r="CC55" s="6"/>
      <c r="CD55" s="6"/>
      <c r="CE55" s="6"/>
    </row>
    <row r="56" spans="1:83" x14ac:dyDescent="0.3">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6"/>
      <c r="CA56" s="6"/>
      <c r="CB56" s="6"/>
      <c r="CC56" s="6"/>
      <c r="CD56" s="6"/>
      <c r="CE56" s="6"/>
    </row>
    <row r="57" spans="1:83" x14ac:dyDescent="0.3">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6"/>
      <c r="CA57" s="6"/>
      <c r="CB57" s="6"/>
      <c r="CC57" s="6"/>
      <c r="CD57" s="6"/>
      <c r="CE57" s="6"/>
    </row>
    <row r="58" spans="1:83" x14ac:dyDescent="0.3">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6"/>
      <c r="CA58" s="6"/>
      <c r="CB58" s="6"/>
      <c r="CC58" s="6"/>
      <c r="CD58" s="6"/>
      <c r="CE58" s="6"/>
    </row>
    <row r="59" spans="1:83" x14ac:dyDescent="0.3">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6"/>
      <c r="CA59" s="6"/>
      <c r="CB59" s="6"/>
      <c r="CC59" s="6"/>
      <c r="CD59" s="6"/>
      <c r="CE59" s="6"/>
    </row>
    <row r="60" spans="1:83" x14ac:dyDescent="0.3">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6"/>
      <c r="CA60" s="6"/>
      <c r="CB60" s="6"/>
      <c r="CC60" s="6"/>
      <c r="CD60" s="6"/>
      <c r="CE60" s="6"/>
    </row>
    <row r="61" spans="1:83" x14ac:dyDescent="0.3">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6"/>
      <c r="CA61" s="6"/>
      <c r="CB61" s="6"/>
      <c r="CC61" s="6"/>
      <c r="CD61" s="6"/>
      <c r="CE61" s="6"/>
    </row>
    <row r="62" spans="1:83" x14ac:dyDescent="0.3">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6"/>
      <c r="CA62" s="6"/>
      <c r="CB62" s="6"/>
      <c r="CC62" s="6"/>
      <c r="CD62" s="6"/>
      <c r="CE62" s="6"/>
    </row>
    <row r="63" spans="1:83" x14ac:dyDescent="0.3">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6"/>
      <c r="CA63" s="6"/>
      <c r="CB63" s="6"/>
      <c r="CC63" s="6"/>
      <c r="CD63" s="6"/>
      <c r="CE63" s="6"/>
    </row>
    <row r="64" spans="1:83" x14ac:dyDescent="0.3">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6"/>
      <c r="CA64" s="6"/>
      <c r="CB64" s="6"/>
      <c r="CC64" s="6"/>
      <c r="CD64" s="6"/>
      <c r="CE64" s="6"/>
    </row>
    <row r="65" spans="1:83" x14ac:dyDescent="0.3">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6"/>
      <c r="CA65" s="6"/>
      <c r="CB65" s="6"/>
      <c r="CC65" s="6"/>
      <c r="CD65" s="6"/>
      <c r="CE65" s="6"/>
    </row>
    <row r="66" spans="1:83" x14ac:dyDescent="0.3">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6"/>
      <c r="CA66" s="6"/>
      <c r="CB66" s="6"/>
      <c r="CC66" s="6"/>
      <c r="CD66" s="6"/>
      <c r="CE66" s="6"/>
    </row>
    <row r="67" spans="1:83" x14ac:dyDescent="0.3">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6"/>
      <c r="CA67" s="6"/>
      <c r="CB67" s="6"/>
      <c r="CC67" s="6"/>
      <c r="CD67" s="6"/>
      <c r="CE67" s="6"/>
    </row>
    <row r="68" spans="1:83" x14ac:dyDescent="0.3">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6"/>
      <c r="BK68" s="6"/>
      <c r="BL68" s="6"/>
      <c r="BM68" s="6"/>
      <c r="BN68" s="6"/>
      <c r="BO68" s="6"/>
      <c r="BP68" s="6"/>
      <c r="BQ68" s="6"/>
      <c r="BR68" s="6"/>
      <c r="BS68" s="6"/>
      <c r="BT68" s="6"/>
      <c r="BU68" s="6"/>
      <c r="BV68" s="6"/>
      <c r="BW68" s="6"/>
      <c r="BX68" s="6"/>
      <c r="BY68" s="6"/>
      <c r="BZ68" s="6"/>
      <c r="CA68" s="6"/>
      <c r="CB68" s="6"/>
      <c r="CC68" s="6"/>
      <c r="CD68" s="6"/>
      <c r="CE68" s="6"/>
    </row>
    <row r="69" spans="1:83" x14ac:dyDescent="0.3">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c r="BK69" s="6"/>
      <c r="BL69" s="6"/>
      <c r="BM69" s="6"/>
      <c r="BN69" s="6"/>
      <c r="BO69" s="6"/>
      <c r="BP69" s="6"/>
      <c r="BQ69" s="6"/>
      <c r="BR69" s="6"/>
      <c r="BS69" s="6"/>
      <c r="BT69" s="6"/>
      <c r="BU69" s="6"/>
      <c r="BV69" s="6"/>
      <c r="BW69" s="6"/>
      <c r="BX69" s="6"/>
      <c r="BY69" s="6"/>
      <c r="BZ69" s="6"/>
      <c r="CA69" s="6"/>
      <c r="CB69" s="6"/>
      <c r="CC69" s="6"/>
      <c r="CD69" s="6"/>
      <c r="CE69" s="6"/>
    </row>
    <row r="70" spans="1:83" x14ac:dyDescent="0.3">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6"/>
      <c r="BT70" s="6"/>
      <c r="BU70" s="6"/>
      <c r="BV70" s="6"/>
      <c r="BW70" s="6"/>
      <c r="BX70" s="6"/>
      <c r="BY70" s="6"/>
      <c r="BZ70" s="6"/>
      <c r="CA70" s="6"/>
      <c r="CB70" s="6"/>
      <c r="CC70" s="6"/>
      <c r="CD70" s="6"/>
      <c r="CE70" s="6"/>
    </row>
    <row r="71" spans="1:83" x14ac:dyDescent="0.3">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c r="BM71" s="6"/>
      <c r="BN71" s="6"/>
      <c r="BO71" s="6"/>
      <c r="BP71" s="6"/>
      <c r="BQ71" s="6"/>
      <c r="BR71" s="6"/>
      <c r="BS71" s="6"/>
      <c r="BT71" s="6"/>
      <c r="BU71" s="6"/>
      <c r="BV71" s="6"/>
      <c r="BW71" s="6"/>
      <c r="BX71" s="6"/>
      <c r="BY71" s="6"/>
      <c r="BZ71" s="6"/>
      <c r="CA71" s="6"/>
      <c r="CB71" s="6"/>
      <c r="CC71" s="6"/>
      <c r="CD71" s="6"/>
      <c r="CE71" s="6"/>
    </row>
    <row r="72" spans="1:83" x14ac:dyDescent="0.3">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c r="BF72" s="6"/>
      <c r="BG72" s="6"/>
      <c r="BH72" s="6"/>
      <c r="BI72" s="6"/>
      <c r="BJ72" s="6"/>
      <c r="BK72" s="6"/>
      <c r="BL72" s="6"/>
      <c r="BM72" s="6"/>
      <c r="BN72" s="6"/>
      <c r="BO72" s="6"/>
      <c r="BP72" s="6"/>
      <c r="BQ72" s="6"/>
      <c r="BR72" s="6"/>
      <c r="BS72" s="6"/>
      <c r="BT72" s="6"/>
      <c r="BU72" s="6"/>
      <c r="BV72" s="6"/>
      <c r="BW72" s="6"/>
      <c r="BX72" s="6"/>
      <c r="BY72" s="6"/>
      <c r="BZ72" s="6"/>
      <c r="CA72" s="6"/>
      <c r="CB72" s="6"/>
      <c r="CC72" s="6"/>
      <c r="CD72" s="6"/>
      <c r="CE72" s="6"/>
    </row>
    <row r="73" spans="1:83" x14ac:dyDescent="0.3">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6"/>
      <c r="BK73" s="6"/>
      <c r="BL73" s="6"/>
      <c r="BM73" s="6"/>
      <c r="BN73" s="6"/>
      <c r="BO73" s="6"/>
      <c r="BP73" s="6"/>
      <c r="BQ73" s="6"/>
      <c r="BR73" s="6"/>
      <c r="BS73" s="6"/>
      <c r="BT73" s="6"/>
      <c r="BU73" s="6"/>
      <c r="BV73" s="6"/>
      <c r="BW73" s="6"/>
      <c r="BX73" s="6"/>
      <c r="BY73" s="6"/>
      <c r="BZ73" s="6"/>
      <c r="CA73" s="6"/>
      <c r="CB73" s="6"/>
      <c r="CC73" s="6"/>
      <c r="CD73" s="6"/>
      <c r="CE73" s="6"/>
    </row>
    <row r="74" spans="1:83" x14ac:dyDescent="0.3">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6"/>
      <c r="BK74" s="6"/>
      <c r="BL74" s="6"/>
      <c r="BM74" s="6"/>
      <c r="BN74" s="6"/>
      <c r="BO74" s="6"/>
      <c r="BP74" s="6"/>
      <c r="BQ74" s="6"/>
      <c r="BR74" s="6"/>
      <c r="BS74" s="6"/>
      <c r="BT74" s="6"/>
      <c r="BU74" s="6"/>
      <c r="BV74" s="6"/>
      <c r="BW74" s="6"/>
      <c r="BX74" s="6"/>
      <c r="BY74" s="6"/>
      <c r="BZ74" s="6"/>
      <c r="CA74" s="6"/>
      <c r="CB74" s="6"/>
      <c r="CC74" s="6"/>
      <c r="CD74" s="6"/>
      <c r="CE74" s="6"/>
    </row>
    <row r="75" spans="1:83" x14ac:dyDescent="0.3">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6"/>
      <c r="BK75" s="6"/>
      <c r="BL75" s="6"/>
      <c r="BM75" s="6"/>
      <c r="BN75" s="6"/>
      <c r="BO75" s="6"/>
      <c r="BP75" s="6"/>
      <c r="BQ75" s="6"/>
      <c r="BR75" s="6"/>
      <c r="BS75" s="6"/>
      <c r="BT75" s="6"/>
      <c r="BU75" s="6"/>
      <c r="BV75" s="6"/>
      <c r="BW75" s="6"/>
      <c r="BX75" s="6"/>
      <c r="BY75" s="6"/>
      <c r="BZ75" s="6"/>
      <c r="CA75" s="6"/>
      <c r="CB75" s="6"/>
      <c r="CC75" s="6"/>
      <c r="CD75" s="6"/>
      <c r="CE75" s="6"/>
    </row>
    <row r="76" spans="1:83" x14ac:dyDescent="0.3">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6"/>
      <c r="BK76" s="6"/>
      <c r="BL76" s="6"/>
      <c r="BM76" s="6"/>
      <c r="BN76" s="6"/>
      <c r="BO76" s="6"/>
      <c r="BP76" s="6"/>
      <c r="BQ76" s="6"/>
      <c r="BR76" s="6"/>
      <c r="BS76" s="6"/>
      <c r="BT76" s="6"/>
      <c r="BU76" s="6"/>
      <c r="BV76" s="6"/>
      <c r="BW76" s="6"/>
      <c r="BX76" s="6"/>
      <c r="BY76" s="6"/>
      <c r="BZ76" s="6"/>
      <c r="CA76" s="6"/>
      <c r="CB76" s="6"/>
      <c r="CC76" s="6"/>
      <c r="CD76" s="6"/>
      <c r="CE76" s="6"/>
    </row>
    <row r="77" spans="1:83" x14ac:dyDescent="0.3">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6"/>
      <c r="BK77" s="6"/>
      <c r="BL77" s="6"/>
      <c r="BM77" s="6"/>
      <c r="BN77" s="6"/>
      <c r="BO77" s="6"/>
      <c r="BP77" s="6"/>
      <c r="BQ77" s="6"/>
      <c r="BR77" s="6"/>
      <c r="BS77" s="6"/>
      <c r="BT77" s="6"/>
      <c r="BU77" s="6"/>
      <c r="BV77" s="6"/>
      <c r="BW77" s="6"/>
      <c r="BX77" s="6"/>
      <c r="BY77" s="6"/>
      <c r="BZ77" s="6"/>
      <c r="CA77" s="6"/>
      <c r="CB77" s="6"/>
      <c r="CC77" s="6"/>
      <c r="CD77" s="6"/>
      <c r="CE77" s="6"/>
    </row>
    <row r="78" spans="1:83" x14ac:dyDescent="0.3">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6"/>
      <c r="BT78" s="6"/>
      <c r="BU78" s="6"/>
      <c r="BV78" s="6"/>
      <c r="BW78" s="6"/>
      <c r="BX78" s="6"/>
      <c r="BY78" s="6"/>
      <c r="BZ78" s="6"/>
      <c r="CA78" s="6"/>
      <c r="CB78" s="6"/>
      <c r="CC78" s="6"/>
      <c r="CD78" s="6"/>
      <c r="CE78" s="6"/>
    </row>
    <row r="79" spans="1:83" x14ac:dyDescent="0.3">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c r="BQ79" s="6"/>
      <c r="BR79" s="6"/>
      <c r="BS79" s="6"/>
      <c r="BT79" s="6"/>
      <c r="BU79" s="6"/>
      <c r="BV79" s="6"/>
      <c r="BW79" s="6"/>
      <c r="BX79" s="6"/>
      <c r="BY79" s="6"/>
      <c r="BZ79" s="6"/>
      <c r="CA79" s="6"/>
      <c r="CB79" s="6"/>
      <c r="CC79" s="6"/>
      <c r="CD79" s="6"/>
      <c r="CE79" s="6"/>
    </row>
    <row r="80" spans="1:83" x14ac:dyDescent="0.3">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6"/>
      <c r="BT80" s="6"/>
      <c r="BU80" s="6"/>
      <c r="BV80" s="6"/>
      <c r="BW80" s="6"/>
      <c r="BX80" s="6"/>
      <c r="BY80" s="6"/>
      <c r="BZ80" s="6"/>
      <c r="CA80" s="6"/>
      <c r="CB80" s="6"/>
      <c r="CC80" s="6"/>
      <c r="CD80" s="6"/>
      <c r="CE80" s="6"/>
    </row>
    <row r="81" spans="1:83" x14ac:dyDescent="0.3">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c r="BQ81" s="6"/>
      <c r="BR81" s="6"/>
      <c r="BS81" s="6"/>
      <c r="BT81" s="6"/>
      <c r="BU81" s="6"/>
      <c r="BV81" s="6"/>
      <c r="BW81" s="6"/>
      <c r="BX81" s="6"/>
      <c r="BY81" s="6"/>
      <c r="BZ81" s="6"/>
      <c r="CA81" s="6"/>
      <c r="CB81" s="6"/>
      <c r="CC81" s="6"/>
      <c r="CD81" s="6"/>
      <c r="CE81" s="6"/>
    </row>
    <row r="82" spans="1:83" x14ac:dyDescent="0.3">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c r="BQ82" s="6"/>
      <c r="BR82" s="6"/>
      <c r="BS82" s="6"/>
      <c r="BT82" s="6"/>
      <c r="BU82" s="6"/>
      <c r="BV82" s="6"/>
      <c r="BW82" s="6"/>
      <c r="BX82" s="6"/>
      <c r="BY82" s="6"/>
      <c r="BZ82" s="6"/>
      <c r="CA82" s="6"/>
      <c r="CB82" s="6"/>
      <c r="CC82" s="6"/>
      <c r="CD82" s="6"/>
      <c r="CE82" s="6"/>
    </row>
    <row r="83" spans="1:83" x14ac:dyDescent="0.3">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c r="BM83" s="6"/>
      <c r="BN83" s="6"/>
      <c r="BO83" s="6"/>
      <c r="BP83" s="6"/>
      <c r="BQ83" s="6"/>
      <c r="BR83" s="6"/>
      <c r="BS83" s="6"/>
      <c r="BT83" s="6"/>
      <c r="BU83" s="6"/>
      <c r="BV83" s="6"/>
      <c r="BW83" s="6"/>
      <c r="BX83" s="6"/>
      <c r="BY83" s="6"/>
      <c r="BZ83" s="6"/>
      <c r="CA83" s="6"/>
      <c r="CB83" s="6"/>
      <c r="CC83" s="6"/>
      <c r="CD83" s="6"/>
      <c r="CE83" s="6"/>
    </row>
    <row r="84" spans="1:83" x14ac:dyDescent="0.3">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6"/>
      <c r="BK84" s="6"/>
      <c r="BL84" s="6"/>
      <c r="BM84" s="6"/>
      <c r="BN84" s="6"/>
      <c r="BO84" s="6"/>
      <c r="BP84" s="6"/>
      <c r="BQ84" s="6"/>
      <c r="BR84" s="6"/>
      <c r="BS84" s="6"/>
      <c r="BT84" s="6"/>
      <c r="BU84" s="6"/>
      <c r="BV84" s="6"/>
      <c r="BW84" s="6"/>
      <c r="BX84" s="6"/>
      <c r="BY84" s="6"/>
      <c r="BZ84" s="6"/>
      <c r="CA84" s="6"/>
      <c r="CB84" s="6"/>
      <c r="CC84" s="6"/>
      <c r="CD84" s="6"/>
      <c r="CE84" s="6"/>
    </row>
    <row r="85" spans="1:83" x14ac:dyDescent="0.3">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6"/>
      <c r="BK85" s="6"/>
      <c r="BL85" s="6"/>
      <c r="BM85" s="6"/>
      <c r="BN85" s="6"/>
      <c r="BO85" s="6"/>
      <c r="BP85" s="6"/>
      <c r="BQ85" s="6"/>
      <c r="BR85" s="6"/>
      <c r="BS85" s="6"/>
      <c r="BT85" s="6"/>
      <c r="BU85" s="6"/>
      <c r="BV85" s="6"/>
      <c r="BW85" s="6"/>
      <c r="BX85" s="6"/>
      <c r="BY85" s="6"/>
      <c r="BZ85" s="6"/>
      <c r="CA85" s="6"/>
      <c r="CB85" s="6"/>
      <c r="CC85" s="6"/>
      <c r="CD85" s="6"/>
      <c r="CE85" s="6"/>
    </row>
    <row r="86" spans="1:83" x14ac:dyDescent="0.3">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6"/>
      <c r="BK86" s="6"/>
      <c r="BL86" s="6"/>
      <c r="BM86" s="6"/>
      <c r="BN86" s="6"/>
      <c r="BO86" s="6"/>
      <c r="BP86" s="6"/>
      <c r="BQ86" s="6"/>
      <c r="BR86" s="6"/>
      <c r="BS86" s="6"/>
      <c r="BT86" s="6"/>
      <c r="BU86" s="6"/>
      <c r="BV86" s="6"/>
      <c r="BW86" s="6"/>
      <c r="BX86" s="6"/>
      <c r="BY86" s="6"/>
      <c r="BZ86" s="6"/>
      <c r="CA86" s="6"/>
      <c r="CB86" s="6"/>
      <c r="CC86" s="6"/>
      <c r="CD86" s="6"/>
      <c r="CE86" s="6"/>
    </row>
    <row r="87" spans="1:83" x14ac:dyDescent="0.3">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c r="BQ87" s="6"/>
      <c r="BR87" s="6"/>
      <c r="BS87" s="6"/>
      <c r="BT87" s="6"/>
      <c r="BU87" s="6"/>
      <c r="BV87" s="6"/>
      <c r="BW87" s="6"/>
      <c r="BX87" s="6"/>
      <c r="BY87" s="6"/>
      <c r="BZ87" s="6"/>
      <c r="CA87" s="6"/>
      <c r="CB87" s="6"/>
      <c r="CC87" s="6"/>
      <c r="CD87" s="6"/>
      <c r="CE87" s="6"/>
    </row>
    <row r="88" spans="1:83" x14ac:dyDescent="0.3">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c r="BQ88" s="6"/>
      <c r="BR88" s="6"/>
      <c r="BS88" s="6"/>
      <c r="BT88" s="6"/>
      <c r="BU88" s="6"/>
      <c r="BV88" s="6"/>
      <c r="BW88" s="6"/>
      <c r="BX88" s="6"/>
      <c r="BY88" s="6"/>
      <c r="BZ88" s="6"/>
      <c r="CA88" s="6"/>
      <c r="CB88" s="6"/>
      <c r="CC88" s="6"/>
      <c r="CD88" s="6"/>
      <c r="CE88" s="6"/>
    </row>
    <row r="89" spans="1:83" x14ac:dyDescent="0.3">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6"/>
      <c r="BK89" s="6"/>
      <c r="BL89" s="6"/>
      <c r="BM89" s="6"/>
      <c r="BN89" s="6"/>
      <c r="BO89" s="6"/>
      <c r="BP89" s="6"/>
      <c r="BQ89" s="6"/>
      <c r="BR89" s="6"/>
      <c r="BS89" s="6"/>
      <c r="BT89" s="6"/>
      <c r="BU89" s="6"/>
      <c r="BV89" s="6"/>
      <c r="BW89" s="6"/>
      <c r="BX89" s="6"/>
      <c r="BY89" s="6"/>
      <c r="BZ89" s="6"/>
      <c r="CA89" s="6"/>
      <c r="CB89" s="6"/>
      <c r="CC89" s="6"/>
      <c r="CD89" s="6"/>
      <c r="CE89" s="6"/>
    </row>
    <row r="90" spans="1:83" x14ac:dyDescent="0.3">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c r="BK90" s="6"/>
      <c r="BL90" s="6"/>
      <c r="BM90" s="6"/>
      <c r="BN90" s="6"/>
      <c r="BO90" s="6"/>
      <c r="BP90" s="6"/>
      <c r="BQ90" s="6"/>
      <c r="BR90" s="6"/>
      <c r="BS90" s="6"/>
      <c r="BT90" s="6"/>
      <c r="BU90" s="6"/>
      <c r="BV90" s="6"/>
      <c r="BW90" s="6"/>
      <c r="BX90" s="6"/>
      <c r="BY90" s="6"/>
      <c r="BZ90" s="6"/>
      <c r="CA90" s="6"/>
      <c r="CB90" s="6"/>
      <c r="CC90" s="6"/>
      <c r="CD90" s="6"/>
      <c r="CE90" s="6"/>
    </row>
    <row r="91" spans="1:83" x14ac:dyDescent="0.3">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6"/>
      <c r="BK91" s="6"/>
      <c r="BL91" s="6"/>
      <c r="BM91" s="6"/>
      <c r="BN91" s="6"/>
      <c r="BO91" s="6"/>
      <c r="BP91" s="6"/>
      <c r="BQ91" s="6"/>
      <c r="BR91" s="6"/>
      <c r="BS91" s="6"/>
      <c r="BT91" s="6"/>
      <c r="BU91" s="6"/>
      <c r="BV91" s="6"/>
      <c r="BW91" s="6"/>
      <c r="BX91" s="6"/>
      <c r="BY91" s="6"/>
      <c r="BZ91" s="6"/>
      <c r="CA91" s="6"/>
      <c r="CB91" s="6"/>
      <c r="CC91" s="6"/>
      <c r="CD91" s="6"/>
      <c r="CE91" s="6"/>
    </row>
    <row r="92" spans="1:83" x14ac:dyDescent="0.3">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6"/>
      <c r="BK92" s="6"/>
      <c r="BL92" s="6"/>
      <c r="BM92" s="6"/>
      <c r="BN92" s="6"/>
      <c r="BO92" s="6"/>
      <c r="BP92" s="6"/>
      <c r="BQ92" s="6"/>
      <c r="BR92" s="6"/>
      <c r="BS92" s="6"/>
      <c r="BT92" s="6"/>
      <c r="BU92" s="6"/>
      <c r="BV92" s="6"/>
      <c r="BW92" s="6"/>
      <c r="BX92" s="6"/>
      <c r="BY92" s="6"/>
      <c r="BZ92" s="6"/>
      <c r="CA92" s="6"/>
      <c r="CB92" s="6"/>
      <c r="CC92" s="6"/>
      <c r="CD92" s="6"/>
      <c r="CE92" s="6"/>
    </row>
    <row r="93" spans="1:83" x14ac:dyDescent="0.3">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6"/>
      <c r="BK93" s="6"/>
      <c r="BL93" s="6"/>
      <c r="BM93" s="6"/>
      <c r="BN93" s="6"/>
      <c r="BO93" s="6"/>
      <c r="BP93" s="6"/>
      <c r="BQ93" s="6"/>
      <c r="BR93" s="6"/>
      <c r="BS93" s="6"/>
      <c r="BT93" s="6"/>
      <c r="BU93" s="6"/>
      <c r="BV93" s="6"/>
      <c r="BW93" s="6"/>
      <c r="BX93" s="6"/>
      <c r="BY93" s="6"/>
      <c r="BZ93" s="6"/>
      <c r="CA93" s="6"/>
      <c r="CB93" s="6"/>
      <c r="CC93" s="6"/>
      <c r="CD93" s="6"/>
      <c r="CE93" s="6"/>
    </row>
    <row r="94" spans="1:83" x14ac:dyDescent="0.3">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6"/>
      <c r="BK94" s="6"/>
      <c r="BL94" s="6"/>
      <c r="BM94" s="6"/>
      <c r="BN94" s="6"/>
      <c r="BO94" s="6"/>
      <c r="BP94" s="6"/>
      <c r="BQ94" s="6"/>
      <c r="BR94" s="6"/>
      <c r="BS94" s="6"/>
      <c r="BT94" s="6"/>
      <c r="BU94" s="6"/>
      <c r="BV94" s="6"/>
      <c r="BW94" s="6"/>
      <c r="BX94" s="6"/>
      <c r="BY94" s="6"/>
      <c r="BZ94" s="6"/>
      <c r="CA94" s="6"/>
      <c r="CB94" s="6"/>
      <c r="CC94" s="6"/>
      <c r="CD94" s="6"/>
      <c r="CE94" s="6"/>
    </row>
    <row r="95" spans="1:83" x14ac:dyDescent="0.3">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L95" s="6"/>
      <c r="BM95" s="6"/>
      <c r="BN95" s="6"/>
      <c r="BO95" s="6"/>
      <c r="BP95" s="6"/>
      <c r="BQ95" s="6"/>
      <c r="BR95" s="6"/>
      <c r="BS95" s="6"/>
      <c r="BT95" s="6"/>
      <c r="BU95" s="6"/>
      <c r="BV95" s="6"/>
      <c r="BW95" s="6"/>
      <c r="BX95" s="6"/>
      <c r="BY95" s="6"/>
      <c r="BZ95" s="6"/>
      <c r="CA95" s="6"/>
      <c r="CB95" s="6"/>
      <c r="CC95" s="6"/>
      <c r="CD95" s="6"/>
      <c r="CE95" s="6"/>
    </row>
    <row r="96" spans="1:83" x14ac:dyDescent="0.3">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6"/>
      <c r="BK96" s="6"/>
      <c r="BL96" s="6"/>
      <c r="BM96" s="6"/>
      <c r="BN96" s="6"/>
      <c r="BO96" s="6"/>
      <c r="BP96" s="6"/>
      <c r="BQ96" s="6"/>
      <c r="BR96" s="6"/>
      <c r="BS96" s="6"/>
      <c r="BT96" s="6"/>
      <c r="BU96" s="6"/>
      <c r="BV96" s="6"/>
      <c r="BW96" s="6"/>
      <c r="BX96" s="6"/>
      <c r="BY96" s="6"/>
      <c r="BZ96" s="6"/>
      <c r="CA96" s="6"/>
      <c r="CB96" s="6"/>
      <c r="CC96" s="6"/>
      <c r="CD96" s="6"/>
      <c r="CE96" s="6"/>
    </row>
    <row r="97" spans="1:83" x14ac:dyDescent="0.3">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6"/>
      <c r="BK97" s="6"/>
      <c r="BL97" s="6"/>
      <c r="BM97" s="6"/>
      <c r="BN97" s="6"/>
      <c r="BO97" s="6"/>
      <c r="BP97" s="6"/>
      <c r="BQ97" s="6"/>
      <c r="BR97" s="6"/>
      <c r="BS97" s="6"/>
      <c r="BT97" s="6"/>
      <c r="BU97" s="6"/>
      <c r="BV97" s="6"/>
      <c r="BW97" s="6"/>
      <c r="BX97" s="6"/>
      <c r="BY97" s="6"/>
      <c r="BZ97" s="6"/>
      <c r="CA97" s="6"/>
      <c r="CB97" s="6"/>
      <c r="CC97" s="6"/>
      <c r="CD97" s="6"/>
      <c r="CE97" s="6"/>
    </row>
    <row r="98" spans="1:83" x14ac:dyDescent="0.3">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6"/>
      <c r="BK98" s="6"/>
      <c r="BL98" s="6"/>
      <c r="BM98" s="6"/>
      <c r="BN98" s="6"/>
      <c r="BO98" s="6"/>
      <c r="BP98" s="6"/>
      <c r="BQ98" s="6"/>
      <c r="BR98" s="6"/>
      <c r="BS98" s="6"/>
      <c r="BT98" s="6"/>
      <c r="BU98" s="6"/>
      <c r="BV98" s="6"/>
      <c r="BW98" s="6"/>
      <c r="BX98" s="6"/>
      <c r="BY98" s="6"/>
      <c r="BZ98" s="6"/>
      <c r="CA98" s="6"/>
      <c r="CB98" s="6"/>
      <c r="CC98" s="6"/>
      <c r="CD98" s="6"/>
      <c r="CE98" s="6"/>
    </row>
    <row r="99" spans="1:83" x14ac:dyDescent="0.3">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6"/>
      <c r="BK99" s="6"/>
      <c r="BL99" s="6"/>
      <c r="BM99" s="6"/>
      <c r="BN99" s="6"/>
      <c r="BO99" s="6"/>
      <c r="BP99" s="6"/>
      <c r="BQ99" s="6"/>
      <c r="BR99" s="6"/>
      <c r="BS99" s="6"/>
      <c r="BT99" s="6"/>
      <c r="BU99" s="6"/>
      <c r="BV99" s="6"/>
      <c r="BW99" s="6"/>
      <c r="BX99" s="6"/>
      <c r="BY99" s="6"/>
      <c r="BZ99" s="6"/>
      <c r="CA99" s="6"/>
      <c r="CB99" s="6"/>
      <c r="CC99" s="6"/>
      <c r="CD99" s="6"/>
      <c r="CE99" s="6"/>
    </row>
    <row r="100" spans="1:83" x14ac:dyDescent="0.3">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6"/>
      <c r="BK100" s="6"/>
      <c r="BL100" s="6"/>
      <c r="BM100" s="6"/>
      <c r="BN100" s="6"/>
      <c r="BO100" s="6"/>
      <c r="BP100" s="6"/>
      <c r="BQ100" s="6"/>
      <c r="BR100" s="6"/>
      <c r="BS100" s="6"/>
      <c r="BT100" s="6"/>
      <c r="BU100" s="6"/>
      <c r="BV100" s="6"/>
      <c r="BW100" s="6"/>
      <c r="BX100" s="6"/>
      <c r="BY100" s="6"/>
      <c r="BZ100" s="6"/>
      <c r="CA100" s="6"/>
      <c r="CB100" s="6"/>
      <c r="CC100" s="6"/>
      <c r="CD100" s="6"/>
      <c r="CE100" s="6"/>
    </row>
    <row r="101" spans="1:83" x14ac:dyDescent="0.3">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6"/>
      <c r="BK101" s="6"/>
      <c r="BL101" s="6"/>
      <c r="BM101" s="6"/>
      <c r="BN101" s="6"/>
      <c r="BO101" s="6"/>
      <c r="BP101" s="6"/>
      <c r="BQ101" s="6"/>
      <c r="BR101" s="6"/>
      <c r="BS101" s="6"/>
      <c r="BT101" s="6"/>
      <c r="BU101" s="6"/>
      <c r="BV101" s="6"/>
      <c r="BW101" s="6"/>
      <c r="BX101" s="6"/>
      <c r="BY101" s="6"/>
      <c r="BZ101" s="6"/>
      <c r="CA101" s="6"/>
      <c r="CB101" s="6"/>
      <c r="CC101" s="6"/>
      <c r="CD101" s="6"/>
      <c r="CE101" s="6"/>
    </row>
    <row r="102" spans="1:83" x14ac:dyDescent="0.3">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6"/>
      <c r="BK102" s="6"/>
      <c r="BL102" s="6"/>
      <c r="BM102" s="6"/>
      <c r="BN102" s="6"/>
      <c r="BO102" s="6"/>
      <c r="BP102" s="6"/>
      <c r="BQ102" s="6"/>
      <c r="BR102" s="6"/>
      <c r="BS102" s="6"/>
      <c r="BT102" s="6"/>
      <c r="BU102" s="6"/>
      <c r="BV102" s="6"/>
      <c r="BW102" s="6"/>
      <c r="BX102" s="6"/>
      <c r="BY102" s="6"/>
      <c r="BZ102" s="6"/>
      <c r="CA102" s="6"/>
      <c r="CB102" s="6"/>
      <c r="CC102" s="6"/>
      <c r="CD102" s="6"/>
      <c r="CE102" s="6"/>
    </row>
    <row r="103" spans="1:83" x14ac:dyDescent="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6"/>
      <c r="BK103" s="6"/>
      <c r="BL103" s="6"/>
      <c r="BM103" s="6"/>
      <c r="BN103" s="6"/>
      <c r="BO103" s="6"/>
      <c r="BP103" s="6"/>
      <c r="BQ103" s="6"/>
      <c r="BR103" s="6"/>
      <c r="BS103" s="6"/>
      <c r="BT103" s="6"/>
      <c r="BU103" s="6"/>
      <c r="BV103" s="6"/>
      <c r="BW103" s="6"/>
      <c r="BX103" s="6"/>
      <c r="BY103" s="6"/>
      <c r="BZ103" s="6"/>
      <c r="CA103" s="6"/>
      <c r="CB103" s="6"/>
      <c r="CC103" s="6"/>
      <c r="CD103" s="6"/>
      <c r="CE103" s="6"/>
    </row>
    <row r="104" spans="1:83" x14ac:dyDescent="0.3">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6"/>
      <c r="BK104" s="6"/>
      <c r="BL104" s="6"/>
      <c r="BM104" s="6"/>
      <c r="BN104" s="6"/>
      <c r="BO104" s="6"/>
      <c r="BP104" s="6"/>
      <c r="BQ104" s="6"/>
      <c r="BR104" s="6"/>
      <c r="BS104" s="6"/>
      <c r="BT104" s="6"/>
      <c r="BU104" s="6"/>
      <c r="BV104" s="6"/>
      <c r="BW104" s="6"/>
      <c r="BX104" s="6"/>
      <c r="BY104" s="6"/>
      <c r="BZ104" s="6"/>
      <c r="CA104" s="6"/>
      <c r="CB104" s="6"/>
      <c r="CC104" s="6"/>
      <c r="CD104" s="6"/>
      <c r="CE104" s="6"/>
    </row>
    <row r="105" spans="1:83" x14ac:dyDescent="0.3">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6"/>
      <c r="BK105" s="6"/>
      <c r="BL105" s="6"/>
      <c r="BM105" s="6"/>
      <c r="BN105" s="6"/>
      <c r="BO105" s="6"/>
      <c r="BP105" s="6"/>
      <c r="BQ105" s="6"/>
      <c r="BR105" s="6"/>
      <c r="BS105" s="6"/>
      <c r="BT105" s="6"/>
      <c r="BU105" s="6"/>
      <c r="BV105" s="6"/>
      <c r="BW105" s="6"/>
      <c r="BX105" s="6"/>
      <c r="BY105" s="6"/>
      <c r="BZ105" s="6"/>
      <c r="CA105" s="6"/>
      <c r="CB105" s="6"/>
      <c r="CC105" s="6"/>
      <c r="CD105" s="6"/>
      <c r="CE105" s="6"/>
    </row>
    <row r="106" spans="1:83" x14ac:dyDescent="0.3">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6"/>
      <c r="BK106" s="6"/>
      <c r="BL106" s="6"/>
      <c r="BM106" s="6"/>
      <c r="BN106" s="6"/>
      <c r="BO106" s="6"/>
      <c r="BP106" s="6"/>
      <c r="BQ106" s="6"/>
      <c r="BR106" s="6"/>
      <c r="BS106" s="6"/>
      <c r="BT106" s="6"/>
      <c r="BU106" s="6"/>
      <c r="BV106" s="6"/>
      <c r="BW106" s="6"/>
      <c r="BX106" s="6"/>
      <c r="BY106" s="6"/>
      <c r="BZ106" s="6"/>
      <c r="CA106" s="6"/>
      <c r="CB106" s="6"/>
      <c r="CC106" s="6"/>
      <c r="CD106" s="6"/>
      <c r="CE106" s="6"/>
    </row>
    <row r="107" spans="1:83" x14ac:dyDescent="0.3">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6"/>
      <c r="BK107" s="6"/>
      <c r="BL107" s="6"/>
      <c r="BM107" s="6"/>
      <c r="BN107" s="6"/>
      <c r="BO107" s="6"/>
      <c r="BP107" s="6"/>
      <c r="BQ107" s="6"/>
      <c r="BR107" s="6"/>
      <c r="BS107" s="6"/>
      <c r="BT107" s="6"/>
      <c r="BU107" s="6"/>
      <c r="BV107" s="6"/>
      <c r="BW107" s="6"/>
      <c r="BX107" s="6"/>
      <c r="BY107" s="6"/>
      <c r="BZ107" s="6"/>
      <c r="CA107" s="6"/>
      <c r="CB107" s="6"/>
      <c r="CC107" s="6"/>
      <c r="CD107" s="6"/>
      <c r="CE107" s="6"/>
    </row>
    <row r="108" spans="1:83" x14ac:dyDescent="0.3">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6"/>
      <c r="BK108" s="6"/>
      <c r="BL108" s="6"/>
      <c r="BM108" s="6"/>
      <c r="BN108" s="6"/>
      <c r="BO108" s="6"/>
      <c r="BP108" s="6"/>
      <c r="BQ108" s="6"/>
      <c r="BR108" s="6"/>
      <c r="BS108" s="6"/>
      <c r="BT108" s="6"/>
      <c r="BU108" s="6"/>
      <c r="BV108" s="6"/>
      <c r="BW108" s="6"/>
      <c r="BX108" s="6"/>
      <c r="BY108" s="6"/>
      <c r="BZ108" s="6"/>
      <c r="CA108" s="6"/>
      <c r="CB108" s="6"/>
      <c r="CC108" s="6"/>
      <c r="CD108" s="6"/>
      <c r="CE108" s="6"/>
    </row>
    <row r="109" spans="1:83" x14ac:dyDescent="0.3">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6"/>
      <c r="BK109" s="6"/>
      <c r="BL109" s="6"/>
      <c r="BM109" s="6"/>
      <c r="BN109" s="6"/>
      <c r="BO109" s="6"/>
      <c r="BP109" s="6"/>
      <c r="BQ109" s="6"/>
      <c r="BR109" s="6"/>
      <c r="BS109" s="6"/>
      <c r="BT109" s="6"/>
      <c r="BU109" s="6"/>
      <c r="BV109" s="6"/>
      <c r="BW109" s="6"/>
      <c r="BX109" s="6"/>
      <c r="BY109" s="6"/>
      <c r="BZ109" s="6"/>
      <c r="CA109" s="6"/>
      <c r="CB109" s="6"/>
      <c r="CC109" s="6"/>
      <c r="CD109" s="6"/>
      <c r="CE109" s="6"/>
    </row>
    <row r="110" spans="1:83" x14ac:dyDescent="0.3">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6"/>
      <c r="BK110" s="6"/>
      <c r="BL110" s="6"/>
      <c r="BM110" s="6"/>
      <c r="BN110" s="6"/>
      <c r="BO110" s="6"/>
      <c r="BP110" s="6"/>
      <c r="BQ110" s="6"/>
      <c r="BR110" s="6"/>
      <c r="BS110" s="6"/>
      <c r="BT110" s="6"/>
      <c r="BU110" s="6"/>
      <c r="BV110" s="6"/>
      <c r="BW110" s="6"/>
      <c r="BX110" s="6"/>
      <c r="BY110" s="6"/>
      <c r="BZ110" s="6"/>
      <c r="CA110" s="6"/>
      <c r="CB110" s="6"/>
      <c r="CC110" s="6"/>
      <c r="CD110" s="6"/>
      <c r="CE110" s="6"/>
    </row>
    <row r="111" spans="1:83" x14ac:dyDescent="0.3">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6"/>
      <c r="BK111" s="6"/>
      <c r="BL111" s="6"/>
      <c r="BM111" s="6"/>
      <c r="BN111" s="6"/>
      <c r="BO111" s="6"/>
      <c r="BP111" s="6"/>
      <c r="BQ111" s="6"/>
      <c r="BR111" s="6"/>
      <c r="BS111" s="6"/>
      <c r="BT111" s="6"/>
      <c r="BU111" s="6"/>
      <c r="BV111" s="6"/>
      <c r="BW111" s="6"/>
      <c r="BX111" s="6"/>
      <c r="BY111" s="6"/>
      <c r="BZ111" s="6"/>
      <c r="CA111" s="6"/>
      <c r="CB111" s="6"/>
      <c r="CC111" s="6"/>
      <c r="CD111" s="6"/>
      <c r="CE111" s="6"/>
    </row>
    <row r="112" spans="1:83" x14ac:dyDescent="0.3">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6"/>
      <c r="BK112" s="6"/>
      <c r="BL112" s="6"/>
      <c r="BM112" s="6"/>
      <c r="BN112" s="6"/>
      <c r="BO112" s="6"/>
      <c r="BP112" s="6"/>
      <c r="BQ112" s="6"/>
      <c r="BR112" s="6"/>
      <c r="BS112" s="6"/>
      <c r="BT112" s="6"/>
      <c r="BU112" s="6"/>
      <c r="BV112" s="6"/>
      <c r="BW112" s="6"/>
      <c r="BX112" s="6"/>
      <c r="BY112" s="6"/>
      <c r="BZ112" s="6"/>
      <c r="CA112" s="6"/>
      <c r="CB112" s="6"/>
      <c r="CC112" s="6"/>
      <c r="CD112" s="6"/>
      <c r="CE112" s="6"/>
    </row>
    <row r="113" spans="1:83" x14ac:dyDescent="0.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6"/>
      <c r="BK113" s="6"/>
      <c r="BL113" s="6"/>
      <c r="BM113" s="6"/>
      <c r="BN113" s="6"/>
      <c r="BO113" s="6"/>
      <c r="BP113" s="6"/>
      <c r="BQ113" s="6"/>
      <c r="BR113" s="6"/>
      <c r="BS113" s="6"/>
      <c r="BT113" s="6"/>
      <c r="BU113" s="6"/>
      <c r="BV113" s="6"/>
      <c r="BW113" s="6"/>
      <c r="BX113" s="6"/>
      <c r="BY113" s="6"/>
      <c r="BZ113" s="6"/>
      <c r="CA113" s="6"/>
      <c r="CB113" s="6"/>
      <c r="CC113" s="6"/>
      <c r="CD113" s="6"/>
      <c r="CE113" s="6"/>
    </row>
    <row r="114" spans="1:83" x14ac:dyDescent="0.3">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6"/>
      <c r="BK114" s="6"/>
      <c r="BL114" s="6"/>
      <c r="BM114" s="6"/>
      <c r="BN114" s="6"/>
      <c r="BO114" s="6"/>
      <c r="BP114" s="6"/>
      <c r="BQ114" s="6"/>
      <c r="BR114" s="6"/>
      <c r="BS114" s="6"/>
      <c r="BT114" s="6"/>
      <c r="BU114" s="6"/>
      <c r="BV114" s="6"/>
      <c r="BW114" s="6"/>
      <c r="BX114" s="6"/>
      <c r="BY114" s="6"/>
      <c r="BZ114" s="6"/>
      <c r="CA114" s="6"/>
      <c r="CB114" s="6"/>
      <c r="CC114" s="6"/>
      <c r="CD114" s="6"/>
      <c r="CE114" s="6"/>
    </row>
    <row r="115" spans="1:83" x14ac:dyDescent="0.3">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6"/>
      <c r="BK115" s="6"/>
      <c r="BL115" s="6"/>
      <c r="BM115" s="6"/>
      <c r="BN115" s="6"/>
      <c r="BO115" s="6"/>
      <c r="BP115" s="6"/>
      <c r="BQ115" s="6"/>
      <c r="BR115" s="6"/>
      <c r="BS115" s="6"/>
      <c r="BT115" s="6"/>
      <c r="BU115" s="6"/>
      <c r="BV115" s="6"/>
      <c r="BW115" s="6"/>
      <c r="BX115" s="6"/>
      <c r="BY115" s="6"/>
      <c r="BZ115" s="6"/>
      <c r="CA115" s="6"/>
      <c r="CB115" s="6"/>
      <c r="CC115" s="6"/>
      <c r="CD115" s="6"/>
      <c r="CE115" s="6"/>
    </row>
    <row r="116" spans="1:83" x14ac:dyDescent="0.3">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6"/>
      <c r="BK116" s="6"/>
      <c r="BL116" s="6"/>
      <c r="BM116" s="6"/>
      <c r="BN116" s="6"/>
      <c r="BO116" s="6"/>
      <c r="BP116" s="6"/>
      <c r="BQ116" s="6"/>
      <c r="BR116" s="6"/>
      <c r="BS116" s="6"/>
      <c r="BT116" s="6"/>
      <c r="BU116" s="6"/>
      <c r="BV116" s="6"/>
      <c r="BW116" s="6"/>
      <c r="BX116" s="6"/>
      <c r="BY116" s="6"/>
      <c r="BZ116" s="6"/>
      <c r="CA116" s="6"/>
      <c r="CB116" s="6"/>
      <c r="CC116" s="6"/>
      <c r="CD116" s="6"/>
      <c r="CE116" s="6"/>
    </row>
    <row r="117" spans="1:83" x14ac:dyDescent="0.3">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6"/>
      <c r="BK117" s="6"/>
      <c r="BL117" s="6"/>
      <c r="BM117" s="6"/>
      <c r="BN117" s="6"/>
      <c r="BO117" s="6"/>
      <c r="BP117" s="6"/>
      <c r="BQ117" s="6"/>
      <c r="BR117" s="6"/>
      <c r="BS117" s="6"/>
      <c r="BT117" s="6"/>
      <c r="BU117" s="6"/>
      <c r="BV117" s="6"/>
      <c r="BW117" s="6"/>
      <c r="BX117" s="6"/>
      <c r="BY117" s="6"/>
      <c r="BZ117" s="6"/>
      <c r="CA117" s="6"/>
      <c r="CB117" s="6"/>
      <c r="CC117" s="6"/>
      <c r="CD117" s="6"/>
      <c r="CE117" s="6"/>
    </row>
    <row r="118" spans="1:83" x14ac:dyDescent="0.3">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6"/>
      <c r="BK118" s="6"/>
      <c r="BL118" s="6"/>
      <c r="BM118" s="6"/>
      <c r="BN118" s="6"/>
      <c r="BO118" s="6"/>
      <c r="BP118" s="6"/>
      <c r="BQ118" s="6"/>
      <c r="BR118" s="6"/>
      <c r="BS118" s="6"/>
      <c r="BT118" s="6"/>
      <c r="BU118" s="6"/>
      <c r="BV118" s="6"/>
      <c r="BW118" s="6"/>
      <c r="BX118" s="6"/>
      <c r="BY118" s="6"/>
      <c r="BZ118" s="6"/>
      <c r="CA118" s="6"/>
      <c r="CB118" s="6"/>
      <c r="CC118" s="6"/>
      <c r="CD118" s="6"/>
      <c r="CE118" s="6"/>
    </row>
    <row r="119" spans="1:83" x14ac:dyDescent="0.3">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6"/>
      <c r="BK119" s="6"/>
      <c r="BL119" s="6"/>
      <c r="BM119" s="6"/>
      <c r="BN119" s="6"/>
      <c r="BO119" s="6"/>
      <c r="BP119" s="6"/>
      <c r="BQ119" s="6"/>
      <c r="BR119" s="6"/>
      <c r="BS119" s="6"/>
      <c r="BT119" s="6"/>
      <c r="BU119" s="6"/>
      <c r="BV119" s="6"/>
      <c r="BW119" s="6"/>
      <c r="BX119" s="6"/>
      <c r="BY119" s="6"/>
      <c r="BZ119" s="6"/>
      <c r="CA119" s="6"/>
      <c r="CB119" s="6"/>
      <c r="CC119" s="6"/>
      <c r="CD119" s="6"/>
      <c r="CE119" s="6"/>
    </row>
    <row r="120" spans="1:83" x14ac:dyDescent="0.3">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6"/>
      <c r="BK120" s="6"/>
      <c r="BL120" s="6"/>
      <c r="BM120" s="6"/>
      <c r="BN120" s="6"/>
      <c r="BO120" s="6"/>
      <c r="BP120" s="6"/>
      <c r="BQ120" s="6"/>
      <c r="BR120" s="6"/>
      <c r="BS120" s="6"/>
      <c r="BT120" s="6"/>
      <c r="BU120" s="6"/>
      <c r="BV120" s="6"/>
      <c r="BW120" s="6"/>
      <c r="BX120" s="6"/>
      <c r="BY120" s="6"/>
      <c r="BZ120" s="6"/>
      <c r="CA120" s="6"/>
      <c r="CB120" s="6"/>
      <c r="CC120" s="6"/>
      <c r="CD120" s="6"/>
      <c r="CE120" s="6"/>
    </row>
    <row r="121" spans="1:83" x14ac:dyDescent="0.3">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6"/>
      <c r="BK121" s="6"/>
      <c r="BL121" s="6"/>
      <c r="BM121" s="6"/>
      <c r="BN121" s="6"/>
      <c r="BO121" s="6"/>
      <c r="BP121" s="6"/>
      <c r="BQ121" s="6"/>
      <c r="BR121" s="6"/>
      <c r="BS121" s="6"/>
      <c r="BT121" s="6"/>
      <c r="BU121" s="6"/>
      <c r="BV121" s="6"/>
      <c r="BW121" s="6"/>
      <c r="BX121" s="6"/>
      <c r="BY121" s="6"/>
      <c r="BZ121" s="6"/>
      <c r="CA121" s="6"/>
      <c r="CB121" s="6"/>
      <c r="CC121" s="6"/>
      <c r="CD121" s="6"/>
      <c r="CE121" s="6"/>
    </row>
    <row r="122" spans="1:83" x14ac:dyDescent="0.3">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6"/>
      <c r="BK122" s="6"/>
      <c r="BL122" s="6"/>
      <c r="BM122" s="6"/>
      <c r="BN122" s="6"/>
      <c r="BO122" s="6"/>
      <c r="BP122" s="6"/>
      <c r="BQ122" s="6"/>
      <c r="BR122" s="6"/>
      <c r="BS122" s="6"/>
      <c r="BT122" s="6"/>
      <c r="BU122" s="6"/>
      <c r="BV122" s="6"/>
      <c r="BW122" s="6"/>
      <c r="BX122" s="6"/>
      <c r="BY122" s="6"/>
      <c r="BZ122" s="6"/>
      <c r="CA122" s="6"/>
      <c r="CB122" s="6"/>
      <c r="CC122" s="6"/>
      <c r="CD122" s="6"/>
      <c r="CE122" s="6"/>
    </row>
    <row r="123" spans="1:83" x14ac:dyDescent="0.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6"/>
      <c r="BK123" s="6"/>
      <c r="BL123" s="6"/>
      <c r="BM123" s="6"/>
      <c r="BN123" s="6"/>
      <c r="BO123" s="6"/>
      <c r="BP123" s="6"/>
      <c r="BQ123" s="6"/>
      <c r="BR123" s="6"/>
      <c r="BS123" s="6"/>
      <c r="BT123" s="6"/>
      <c r="BU123" s="6"/>
      <c r="BV123" s="6"/>
      <c r="BW123" s="6"/>
      <c r="BX123" s="6"/>
      <c r="BY123" s="6"/>
      <c r="BZ123" s="6"/>
      <c r="CA123" s="6"/>
      <c r="CB123" s="6"/>
      <c r="CC123" s="6"/>
      <c r="CD123" s="6"/>
      <c r="CE123" s="6"/>
    </row>
    <row r="124" spans="1:83" x14ac:dyDescent="0.3">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6"/>
      <c r="BK124" s="6"/>
      <c r="BL124" s="6"/>
      <c r="BM124" s="6"/>
      <c r="BN124" s="6"/>
      <c r="BO124" s="6"/>
      <c r="BP124" s="6"/>
      <c r="BQ124" s="6"/>
      <c r="BR124" s="6"/>
      <c r="BS124" s="6"/>
      <c r="BT124" s="6"/>
      <c r="BU124" s="6"/>
      <c r="BV124" s="6"/>
      <c r="BW124" s="6"/>
      <c r="BX124" s="6"/>
      <c r="BY124" s="6"/>
      <c r="BZ124" s="6"/>
      <c r="CA124" s="6"/>
      <c r="CB124" s="6"/>
      <c r="CC124" s="6"/>
      <c r="CD124" s="6"/>
      <c r="CE124" s="6"/>
    </row>
    <row r="125" spans="1:83" x14ac:dyDescent="0.3">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6"/>
      <c r="BK125" s="6"/>
      <c r="BL125" s="6"/>
      <c r="BM125" s="6"/>
      <c r="BN125" s="6"/>
      <c r="BO125" s="6"/>
      <c r="BP125" s="6"/>
      <c r="BQ125" s="6"/>
      <c r="BR125" s="6"/>
      <c r="BS125" s="6"/>
      <c r="BT125" s="6"/>
      <c r="BU125" s="6"/>
      <c r="BV125" s="6"/>
      <c r="BW125" s="6"/>
      <c r="BX125" s="6"/>
      <c r="BY125" s="6"/>
      <c r="BZ125" s="6"/>
      <c r="CA125" s="6"/>
      <c r="CB125" s="6"/>
      <c r="CC125" s="6"/>
      <c r="CD125" s="6"/>
      <c r="CE125" s="6"/>
    </row>
    <row r="126" spans="1:83" x14ac:dyDescent="0.3">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6"/>
      <c r="BK126" s="6"/>
      <c r="BL126" s="6"/>
      <c r="BM126" s="6"/>
      <c r="BN126" s="6"/>
      <c r="BO126" s="6"/>
      <c r="BP126" s="6"/>
      <c r="BQ126" s="6"/>
      <c r="BR126" s="6"/>
      <c r="BS126" s="6"/>
      <c r="BT126" s="6"/>
      <c r="BU126" s="6"/>
      <c r="BV126" s="6"/>
      <c r="BW126" s="6"/>
      <c r="BX126" s="6"/>
      <c r="BY126" s="6"/>
      <c r="BZ126" s="6"/>
      <c r="CA126" s="6"/>
      <c r="CB126" s="6"/>
      <c r="CC126" s="6"/>
      <c r="CD126" s="6"/>
      <c r="CE126" s="6"/>
    </row>
    <row r="127" spans="1:83" x14ac:dyDescent="0.3">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6"/>
      <c r="BK127" s="6"/>
      <c r="BL127" s="6"/>
      <c r="BM127" s="6"/>
      <c r="BN127" s="6"/>
      <c r="BO127" s="6"/>
      <c r="BP127" s="6"/>
      <c r="BQ127" s="6"/>
      <c r="BR127" s="6"/>
      <c r="BS127" s="6"/>
      <c r="BT127" s="6"/>
      <c r="BU127" s="6"/>
      <c r="BV127" s="6"/>
      <c r="BW127" s="6"/>
      <c r="BX127" s="6"/>
      <c r="BY127" s="6"/>
      <c r="BZ127" s="6"/>
      <c r="CA127" s="6"/>
      <c r="CB127" s="6"/>
      <c r="CC127" s="6"/>
      <c r="CD127" s="6"/>
      <c r="CE127" s="6"/>
    </row>
    <row r="128" spans="1:83" x14ac:dyDescent="0.3">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6"/>
      <c r="BK128" s="6"/>
      <c r="BL128" s="6"/>
      <c r="BM128" s="6"/>
      <c r="BN128" s="6"/>
      <c r="BO128" s="6"/>
      <c r="BP128" s="6"/>
      <c r="BQ128" s="6"/>
      <c r="BR128" s="6"/>
      <c r="BS128" s="6"/>
      <c r="BT128" s="6"/>
      <c r="BU128" s="6"/>
      <c r="BV128" s="6"/>
      <c r="BW128" s="6"/>
      <c r="BX128" s="6"/>
      <c r="BY128" s="6"/>
      <c r="BZ128" s="6"/>
      <c r="CA128" s="6"/>
      <c r="CB128" s="6"/>
      <c r="CC128" s="6"/>
      <c r="CD128" s="6"/>
      <c r="CE128" s="6"/>
    </row>
    <row r="129" spans="1:83" x14ac:dyDescent="0.3">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6"/>
      <c r="BK129" s="6"/>
      <c r="BL129" s="6"/>
      <c r="BM129" s="6"/>
      <c r="BN129" s="6"/>
      <c r="BO129" s="6"/>
      <c r="BP129" s="6"/>
      <c r="BQ129" s="6"/>
      <c r="BR129" s="6"/>
      <c r="BS129" s="6"/>
      <c r="BT129" s="6"/>
      <c r="BU129" s="6"/>
      <c r="BV129" s="6"/>
      <c r="BW129" s="6"/>
      <c r="BX129" s="6"/>
      <c r="BY129" s="6"/>
      <c r="BZ129" s="6"/>
      <c r="CA129" s="6"/>
      <c r="CB129" s="6"/>
      <c r="CC129" s="6"/>
      <c r="CD129" s="6"/>
      <c r="CE129" s="6"/>
    </row>
    <row r="130" spans="1:83" x14ac:dyDescent="0.3">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6"/>
      <c r="BK130" s="6"/>
      <c r="BL130" s="6"/>
      <c r="BM130" s="6"/>
      <c r="BN130" s="6"/>
      <c r="BO130" s="6"/>
      <c r="BP130" s="6"/>
      <c r="BQ130" s="6"/>
      <c r="BR130" s="6"/>
      <c r="BS130" s="6"/>
      <c r="BT130" s="6"/>
      <c r="BU130" s="6"/>
      <c r="BV130" s="6"/>
      <c r="BW130" s="6"/>
      <c r="BX130" s="6"/>
      <c r="BY130" s="6"/>
      <c r="BZ130" s="6"/>
      <c r="CA130" s="6"/>
      <c r="CB130" s="6"/>
      <c r="CC130" s="6"/>
      <c r="CD130" s="6"/>
      <c r="CE130" s="6"/>
    </row>
    <row r="131" spans="1:83" x14ac:dyDescent="0.3">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6"/>
      <c r="BK131" s="6"/>
      <c r="BL131" s="6"/>
      <c r="BM131" s="6"/>
      <c r="BN131" s="6"/>
      <c r="BO131" s="6"/>
      <c r="BP131" s="6"/>
      <c r="BQ131" s="6"/>
      <c r="BR131" s="6"/>
      <c r="BS131" s="6"/>
      <c r="BT131" s="6"/>
      <c r="BU131" s="6"/>
      <c r="BV131" s="6"/>
      <c r="BW131" s="6"/>
      <c r="BX131" s="6"/>
      <c r="BY131" s="6"/>
      <c r="BZ131" s="6"/>
      <c r="CA131" s="6"/>
      <c r="CB131" s="6"/>
      <c r="CC131" s="6"/>
      <c r="CD131" s="6"/>
      <c r="CE131" s="6"/>
    </row>
    <row r="132" spans="1:83" x14ac:dyDescent="0.3">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6"/>
      <c r="BK132" s="6"/>
      <c r="BL132" s="6"/>
      <c r="BM132" s="6"/>
      <c r="BN132" s="6"/>
      <c r="BO132" s="6"/>
      <c r="BP132" s="6"/>
      <c r="BQ132" s="6"/>
      <c r="BR132" s="6"/>
      <c r="BS132" s="6"/>
      <c r="BT132" s="6"/>
      <c r="BU132" s="6"/>
      <c r="BV132" s="6"/>
      <c r="BW132" s="6"/>
      <c r="BX132" s="6"/>
      <c r="BY132" s="6"/>
      <c r="BZ132" s="6"/>
      <c r="CA132" s="6"/>
      <c r="CB132" s="6"/>
      <c r="CC132" s="6"/>
      <c r="CD132" s="6"/>
      <c r="CE132" s="6"/>
    </row>
    <row r="133" spans="1:83" x14ac:dyDescent="0.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6"/>
      <c r="BK133" s="6"/>
      <c r="BL133" s="6"/>
      <c r="BM133" s="6"/>
      <c r="BN133" s="6"/>
      <c r="BO133" s="6"/>
      <c r="BP133" s="6"/>
      <c r="BQ133" s="6"/>
      <c r="BR133" s="6"/>
      <c r="BS133" s="6"/>
      <c r="BT133" s="6"/>
      <c r="BU133" s="6"/>
      <c r="BV133" s="6"/>
      <c r="BW133" s="6"/>
      <c r="BX133" s="6"/>
      <c r="BY133" s="6"/>
      <c r="BZ133" s="6"/>
      <c r="CA133" s="6"/>
      <c r="CB133" s="6"/>
      <c r="CC133" s="6"/>
      <c r="CD133" s="6"/>
      <c r="CE133" s="6"/>
    </row>
    <row r="134" spans="1:83" x14ac:dyDescent="0.3">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6"/>
      <c r="BK134" s="6"/>
      <c r="BL134" s="6"/>
      <c r="BM134" s="6"/>
      <c r="BN134" s="6"/>
      <c r="BO134" s="6"/>
      <c r="BP134" s="6"/>
      <c r="BQ134" s="6"/>
      <c r="BR134" s="6"/>
      <c r="BS134" s="6"/>
      <c r="BT134" s="6"/>
      <c r="BU134" s="6"/>
      <c r="BV134" s="6"/>
      <c r="BW134" s="6"/>
      <c r="BX134" s="6"/>
      <c r="BY134" s="6"/>
      <c r="BZ134" s="6"/>
      <c r="CA134" s="6"/>
      <c r="CB134" s="6"/>
      <c r="CC134" s="6"/>
      <c r="CD134" s="6"/>
      <c r="CE134" s="6"/>
    </row>
    <row r="135" spans="1:83" x14ac:dyDescent="0.3">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6"/>
      <c r="BJ135" s="6"/>
      <c r="BK135" s="6"/>
      <c r="BL135" s="6"/>
      <c r="BM135" s="6"/>
      <c r="BN135" s="6"/>
      <c r="BO135" s="6"/>
      <c r="BP135" s="6"/>
      <c r="BQ135" s="6"/>
      <c r="BR135" s="6"/>
      <c r="BS135" s="6"/>
      <c r="BT135" s="6"/>
      <c r="BU135" s="6"/>
      <c r="BV135" s="6"/>
      <c r="BW135" s="6"/>
      <c r="BX135" s="6"/>
      <c r="BY135" s="6"/>
      <c r="BZ135" s="6"/>
      <c r="CA135" s="6"/>
      <c r="CB135" s="6"/>
      <c r="CC135" s="6"/>
      <c r="CD135" s="6"/>
      <c r="CE135" s="6"/>
    </row>
    <row r="136" spans="1:83" x14ac:dyDescent="0.3">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6"/>
      <c r="BK136" s="6"/>
      <c r="BL136" s="6"/>
      <c r="BM136" s="6"/>
      <c r="BN136" s="6"/>
      <c r="BO136" s="6"/>
      <c r="BP136" s="6"/>
      <c r="BQ136" s="6"/>
      <c r="BR136" s="6"/>
      <c r="BS136" s="6"/>
      <c r="BT136" s="6"/>
      <c r="BU136" s="6"/>
      <c r="BV136" s="6"/>
      <c r="BW136" s="6"/>
      <c r="BX136" s="6"/>
      <c r="BY136" s="6"/>
      <c r="BZ136" s="6"/>
      <c r="CA136" s="6"/>
      <c r="CB136" s="6"/>
      <c r="CC136" s="6"/>
      <c r="CD136" s="6"/>
      <c r="CE136" s="6"/>
    </row>
    <row r="137" spans="1:83" x14ac:dyDescent="0.3">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c r="BG137" s="6"/>
      <c r="BH137" s="6"/>
      <c r="BI137" s="6"/>
      <c r="BJ137" s="6"/>
      <c r="BK137" s="6"/>
      <c r="BL137" s="6"/>
      <c r="BM137" s="6"/>
      <c r="BN137" s="6"/>
      <c r="BO137" s="6"/>
      <c r="BP137" s="6"/>
      <c r="BQ137" s="6"/>
      <c r="BR137" s="6"/>
      <c r="BS137" s="6"/>
      <c r="BT137" s="6"/>
      <c r="BU137" s="6"/>
      <c r="BV137" s="6"/>
      <c r="BW137" s="6"/>
      <c r="BX137" s="6"/>
      <c r="BY137" s="6"/>
      <c r="BZ137" s="6"/>
      <c r="CA137" s="6"/>
      <c r="CB137" s="6"/>
      <c r="CC137" s="6"/>
      <c r="CD137" s="6"/>
      <c r="CE137" s="6"/>
    </row>
    <row r="138" spans="1:83" x14ac:dyDescent="0.3">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c r="BG138" s="6"/>
      <c r="BH138" s="6"/>
      <c r="BI138" s="6"/>
      <c r="BJ138" s="6"/>
      <c r="BK138" s="6"/>
      <c r="BL138" s="6"/>
      <c r="BM138" s="6"/>
      <c r="BN138" s="6"/>
      <c r="BO138" s="6"/>
      <c r="BP138" s="6"/>
      <c r="BQ138" s="6"/>
      <c r="BR138" s="6"/>
      <c r="BS138" s="6"/>
      <c r="BT138" s="6"/>
      <c r="BU138" s="6"/>
      <c r="BV138" s="6"/>
      <c r="BW138" s="6"/>
      <c r="BX138" s="6"/>
      <c r="BY138" s="6"/>
      <c r="BZ138" s="6"/>
      <c r="CA138" s="6"/>
      <c r="CB138" s="6"/>
      <c r="CC138" s="6"/>
      <c r="CD138" s="6"/>
      <c r="CE138" s="6"/>
    </row>
    <row r="139" spans="1:83" x14ac:dyDescent="0.3">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6"/>
      <c r="BK139" s="6"/>
      <c r="BL139" s="6"/>
      <c r="BM139" s="6"/>
      <c r="BN139" s="6"/>
      <c r="BO139" s="6"/>
      <c r="BP139" s="6"/>
      <c r="BQ139" s="6"/>
      <c r="BR139" s="6"/>
      <c r="BS139" s="6"/>
      <c r="BT139" s="6"/>
      <c r="BU139" s="6"/>
      <c r="BV139" s="6"/>
      <c r="BW139" s="6"/>
      <c r="BX139" s="6"/>
      <c r="BY139" s="6"/>
      <c r="BZ139" s="6"/>
      <c r="CA139" s="6"/>
      <c r="CB139" s="6"/>
      <c r="CC139" s="6"/>
      <c r="CD139" s="6"/>
      <c r="CE139" s="6"/>
    </row>
    <row r="140" spans="1:83" x14ac:dyDescent="0.3">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6"/>
      <c r="BK140" s="6"/>
      <c r="BL140" s="6"/>
      <c r="BM140" s="6"/>
      <c r="BN140" s="6"/>
      <c r="BO140" s="6"/>
      <c r="BP140" s="6"/>
      <c r="BQ140" s="6"/>
      <c r="BR140" s="6"/>
      <c r="BS140" s="6"/>
      <c r="BT140" s="6"/>
      <c r="BU140" s="6"/>
      <c r="BV140" s="6"/>
      <c r="BW140" s="6"/>
      <c r="BX140" s="6"/>
      <c r="BY140" s="6"/>
      <c r="BZ140" s="6"/>
      <c r="CA140" s="6"/>
      <c r="CB140" s="6"/>
      <c r="CC140" s="6"/>
      <c r="CD140" s="6"/>
      <c r="CE140" s="6"/>
    </row>
    <row r="141" spans="1:83" x14ac:dyDescent="0.3">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6"/>
      <c r="BK141" s="6"/>
      <c r="BL141" s="6"/>
      <c r="BM141" s="6"/>
      <c r="BN141" s="6"/>
      <c r="BO141" s="6"/>
      <c r="BP141" s="6"/>
      <c r="BQ141" s="6"/>
      <c r="BR141" s="6"/>
      <c r="BS141" s="6"/>
      <c r="BT141" s="6"/>
      <c r="BU141" s="6"/>
      <c r="BV141" s="6"/>
      <c r="BW141" s="6"/>
      <c r="BX141" s="6"/>
      <c r="BY141" s="6"/>
      <c r="BZ141" s="6"/>
      <c r="CA141" s="6"/>
      <c r="CB141" s="6"/>
      <c r="CC141" s="6"/>
      <c r="CD141" s="6"/>
      <c r="CE141" s="6"/>
    </row>
    <row r="142" spans="1:83" x14ac:dyDescent="0.3">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6"/>
      <c r="BK142" s="6"/>
      <c r="BL142" s="6"/>
      <c r="BM142" s="6"/>
      <c r="BN142" s="6"/>
      <c r="BO142" s="6"/>
      <c r="BP142" s="6"/>
      <c r="BQ142" s="6"/>
      <c r="BR142" s="6"/>
      <c r="BS142" s="6"/>
      <c r="BT142" s="6"/>
      <c r="BU142" s="6"/>
      <c r="BV142" s="6"/>
      <c r="BW142" s="6"/>
      <c r="BX142" s="6"/>
      <c r="BY142" s="6"/>
      <c r="BZ142" s="6"/>
      <c r="CA142" s="6"/>
      <c r="CB142" s="6"/>
      <c r="CC142" s="6"/>
      <c r="CD142" s="6"/>
      <c r="CE142" s="6"/>
    </row>
    <row r="143" spans="1:83" x14ac:dyDescent="0.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6"/>
      <c r="BK143" s="6"/>
      <c r="BL143" s="6"/>
      <c r="BM143" s="6"/>
      <c r="BN143" s="6"/>
      <c r="BO143" s="6"/>
      <c r="BP143" s="6"/>
      <c r="BQ143" s="6"/>
      <c r="BR143" s="6"/>
      <c r="BS143" s="6"/>
      <c r="BT143" s="6"/>
      <c r="BU143" s="6"/>
      <c r="BV143" s="6"/>
      <c r="BW143" s="6"/>
      <c r="BX143" s="6"/>
      <c r="BY143" s="6"/>
      <c r="BZ143" s="6"/>
      <c r="CA143" s="6"/>
      <c r="CB143" s="6"/>
      <c r="CC143" s="6"/>
      <c r="CD143" s="6"/>
      <c r="CE143" s="6"/>
    </row>
    <row r="144" spans="1:83" x14ac:dyDescent="0.3">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6"/>
      <c r="BK144" s="6"/>
      <c r="BL144" s="6"/>
      <c r="BM144" s="6"/>
      <c r="BN144" s="6"/>
      <c r="BO144" s="6"/>
      <c r="BP144" s="6"/>
      <c r="BQ144" s="6"/>
      <c r="BR144" s="6"/>
      <c r="BS144" s="6"/>
      <c r="BT144" s="6"/>
      <c r="BU144" s="6"/>
      <c r="BV144" s="6"/>
      <c r="BW144" s="6"/>
      <c r="BX144" s="6"/>
      <c r="BY144" s="6"/>
      <c r="BZ144" s="6"/>
      <c r="CA144" s="6"/>
      <c r="CB144" s="6"/>
      <c r="CC144" s="6"/>
      <c r="CD144" s="6"/>
      <c r="CE144" s="6"/>
    </row>
    <row r="145" spans="1:83" x14ac:dyDescent="0.3">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6"/>
      <c r="BK145" s="6"/>
      <c r="BL145" s="6"/>
      <c r="BM145" s="6"/>
      <c r="BN145" s="6"/>
      <c r="BO145" s="6"/>
      <c r="BP145" s="6"/>
      <c r="BQ145" s="6"/>
      <c r="BR145" s="6"/>
      <c r="BS145" s="6"/>
      <c r="BT145" s="6"/>
      <c r="BU145" s="6"/>
      <c r="BV145" s="6"/>
      <c r="BW145" s="6"/>
      <c r="BX145" s="6"/>
      <c r="BY145" s="6"/>
      <c r="BZ145" s="6"/>
      <c r="CA145" s="6"/>
      <c r="CB145" s="6"/>
      <c r="CC145" s="6"/>
      <c r="CD145" s="6"/>
      <c r="CE145" s="6"/>
    </row>
    <row r="146" spans="1:83" x14ac:dyDescent="0.3">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6"/>
      <c r="BK146" s="6"/>
      <c r="BL146" s="6"/>
      <c r="BM146" s="6"/>
      <c r="BN146" s="6"/>
      <c r="BO146" s="6"/>
      <c r="BP146" s="6"/>
      <c r="BQ146" s="6"/>
      <c r="BR146" s="6"/>
      <c r="BS146" s="6"/>
      <c r="BT146" s="6"/>
      <c r="BU146" s="6"/>
      <c r="BV146" s="6"/>
      <c r="BW146" s="6"/>
      <c r="BX146" s="6"/>
      <c r="BY146" s="6"/>
      <c r="BZ146" s="6"/>
      <c r="CA146" s="6"/>
      <c r="CB146" s="6"/>
      <c r="CC146" s="6"/>
      <c r="CD146" s="6"/>
      <c r="CE146" s="6"/>
    </row>
    <row r="147" spans="1:83" x14ac:dyDescent="0.3">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6"/>
      <c r="BK147" s="6"/>
      <c r="BL147" s="6"/>
      <c r="BM147" s="6"/>
      <c r="BN147" s="6"/>
      <c r="BO147" s="6"/>
      <c r="BP147" s="6"/>
      <c r="BQ147" s="6"/>
      <c r="BR147" s="6"/>
      <c r="BS147" s="6"/>
      <c r="BT147" s="6"/>
      <c r="BU147" s="6"/>
      <c r="BV147" s="6"/>
      <c r="BW147" s="6"/>
      <c r="BX147" s="6"/>
      <c r="BY147" s="6"/>
      <c r="BZ147" s="6"/>
      <c r="CA147" s="6"/>
      <c r="CB147" s="6"/>
      <c r="CC147" s="6"/>
      <c r="CD147" s="6"/>
      <c r="CE147" s="6"/>
    </row>
    <row r="148" spans="1:83" x14ac:dyDescent="0.3">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6"/>
      <c r="BK148" s="6"/>
      <c r="BL148" s="6"/>
      <c r="BM148" s="6"/>
      <c r="BN148" s="6"/>
      <c r="BO148" s="6"/>
      <c r="BP148" s="6"/>
      <c r="BQ148" s="6"/>
      <c r="BR148" s="6"/>
      <c r="BS148" s="6"/>
      <c r="BT148" s="6"/>
      <c r="BU148" s="6"/>
      <c r="BV148" s="6"/>
      <c r="BW148" s="6"/>
      <c r="BX148" s="6"/>
      <c r="BY148" s="6"/>
      <c r="BZ148" s="6"/>
      <c r="CA148" s="6"/>
      <c r="CB148" s="6"/>
      <c r="CC148" s="6"/>
      <c r="CD148" s="6"/>
      <c r="CE148" s="6"/>
    </row>
    <row r="149" spans="1:83" x14ac:dyDescent="0.3">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6"/>
      <c r="BK149" s="6"/>
      <c r="BL149" s="6"/>
      <c r="BM149" s="6"/>
      <c r="BN149" s="6"/>
      <c r="BO149" s="6"/>
      <c r="BP149" s="6"/>
      <c r="BQ149" s="6"/>
      <c r="BR149" s="6"/>
      <c r="BS149" s="6"/>
      <c r="BT149" s="6"/>
      <c r="BU149" s="6"/>
      <c r="BV149" s="6"/>
      <c r="BW149" s="6"/>
      <c r="BX149" s="6"/>
      <c r="BY149" s="6"/>
      <c r="BZ149" s="6"/>
      <c r="CA149" s="6"/>
      <c r="CB149" s="6"/>
      <c r="CC149" s="6"/>
      <c r="CD149" s="6"/>
      <c r="CE149" s="6"/>
    </row>
    <row r="150" spans="1:83" x14ac:dyDescent="0.3">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6"/>
      <c r="BK150" s="6"/>
      <c r="BL150" s="6"/>
      <c r="BM150" s="6"/>
      <c r="BN150" s="6"/>
      <c r="BO150" s="6"/>
      <c r="BP150" s="6"/>
      <c r="BQ150" s="6"/>
      <c r="BR150" s="6"/>
      <c r="BS150" s="6"/>
      <c r="BT150" s="6"/>
      <c r="BU150" s="6"/>
      <c r="BV150" s="6"/>
      <c r="BW150" s="6"/>
      <c r="BX150" s="6"/>
      <c r="BY150" s="6"/>
      <c r="BZ150" s="6"/>
      <c r="CA150" s="6"/>
      <c r="CB150" s="6"/>
      <c r="CC150" s="6"/>
      <c r="CD150" s="6"/>
      <c r="CE150" s="6"/>
    </row>
    <row r="151" spans="1:83" x14ac:dyDescent="0.3">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6"/>
      <c r="BK151" s="6"/>
      <c r="BL151" s="6"/>
      <c r="BM151" s="6"/>
      <c r="BN151" s="6"/>
      <c r="BO151" s="6"/>
      <c r="BP151" s="6"/>
      <c r="BQ151" s="6"/>
      <c r="BR151" s="6"/>
      <c r="BS151" s="6"/>
      <c r="BT151" s="6"/>
      <c r="BU151" s="6"/>
      <c r="BV151" s="6"/>
      <c r="BW151" s="6"/>
      <c r="BX151" s="6"/>
      <c r="BY151" s="6"/>
      <c r="BZ151" s="6"/>
      <c r="CA151" s="6"/>
      <c r="CB151" s="6"/>
      <c r="CC151" s="6"/>
      <c r="CD151" s="6"/>
      <c r="CE151" s="6"/>
    </row>
    <row r="152" spans="1:83" x14ac:dyDescent="0.3">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c r="BA152" s="6"/>
      <c r="BB152" s="6"/>
      <c r="BC152" s="6"/>
      <c r="BD152" s="6"/>
      <c r="BE152" s="6"/>
      <c r="BF152" s="6"/>
      <c r="BG152" s="6"/>
      <c r="BH152" s="6"/>
      <c r="BI152" s="6"/>
      <c r="BJ152" s="6"/>
      <c r="BK152" s="6"/>
      <c r="BL152" s="6"/>
      <c r="BM152" s="6"/>
      <c r="BN152" s="6"/>
      <c r="BO152" s="6"/>
      <c r="BP152" s="6"/>
      <c r="BQ152" s="6"/>
      <c r="BR152" s="6"/>
      <c r="BS152" s="6"/>
      <c r="BT152" s="6"/>
      <c r="BU152" s="6"/>
      <c r="BV152" s="6"/>
      <c r="BW152" s="6"/>
      <c r="BX152" s="6"/>
      <c r="BY152" s="6"/>
      <c r="BZ152" s="6"/>
      <c r="CA152" s="6"/>
      <c r="CB152" s="6"/>
      <c r="CC152" s="6"/>
      <c r="CD152" s="6"/>
      <c r="CE152" s="6"/>
    </row>
    <row r="153" spans="1:83" x14ac:dyDescent="0.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c r="BB153" s="6"/>
      <c r="BC153" s="6"/>
      <c r="BD153" s="6"/>
      <c r="BE153" s="6"/>
      <c r="BF153" s="6"/>
      <c r="BG153" s="6"/>
      <c r="BH153" s="6"/>
      <c r="BI153" s="6"/>
      <c r="BJ153" s="6"/>
      <c r="BK153" s="6"/>
      <c r="BL153" s="6"/>
      <c r="BM153" s="6"/>
      <c r="BN153" s="6"/>
      <c r="BO153" s="6"/>
      <c r="BP153" s="6"/>
      <c r="BQ153" s="6"/>
      <c r="BR153" s="6"/>
      <c r="BS153" s="6"/>
      <c r="BT153" s="6"/>
      <c r="BU153" s="6"/>
      <c r="BV153" s="6"/>
      <c r="BW153" s="6"/>
      <c r="BX153" s="6"/>
      <c r="BY153" s="6"/>
      <c r="BZ153" s="6"/>
      <c r="CA153" s="6"/>
      <c r="CB153" s="6"/>
      <c r="CC153" s="6"/>
      <c r="CD153" s="6"/>
      <c r="CE153" s="6"/>
    </row>
    <row r="154" spans="1:83" x14ac:dyDescent="0.3">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c r="AM154" s="6"/>
      <c r="AN154" s="6"/>
      <c r="AO154" s="6"/>
      <c r="AP154" s="6"/>
      <c r="AQ154" s="6"/>
      <c r="AR154" s="6"/>
      <c r="AS154" s="6"/>
      <c r="AT154" s="6"/>
      <c r="AU154" s="6"/>
      <c r="AV154" s="6"/>
      <c r="AW154" s="6"/>
      <c r="AX154" s="6"/>
      <c r="AY154" s="6"/>
      <c r="AZ154" s="6"/>
      <c r="BA154" s="6"/>
      <c r="BB154" s="6"/>
      <c r="BC154" s="6"/>
      <c r="BD154" s="6"/>
      <c r="BE154" s="6"/>
      <c r="BF154" s="6"/>
      <c r="BG154" s="6"/>
      <c r="BH154" s="6"/>
      <c r="BI154" s="6"/>
      <c r="BJ154" s="6"/>
      <c r="BK154" s="6"/>
      <c r="BL154" s="6"/>
      <c r="BM154" s="6"/>
      <c r="BN154" s="6"/>
      <c r="BO154" s="6"/>
      <c r="BP154" s="6"/>
      <c r="BQ154" s="6"/>
      <c r="BR154" s="6"/>
      <c r="BS154" s="6"/>
      <c r="BT154" s="6"/>
      <c r="BU154" s="6"/>
      <c r="BV154" s="6"/>
      <c r="BW154" s="6"/>
      <c r="BX154" s="6"/>
      <c r="BY154" s="6"/>
      <c r="BZ154" s="6"/>
      <c r="CA154" s="6"/>
      <c r="CB154" s="6"/>
      <c r="CC154" s="6"/>
      <c r="CD154" s="6"/>
      <c r="CE154" s="6"/>
    </row>
    <row r="155" spans="1:83" x14ac:dyDescent="0.3">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c r="AM155" s="6"/>
      <c r="AN155" s="6"/>
      <c r="AO155" s="6"/>
      <c r="AP155" s="6"/>
      <c r="AQ155" s="6"/>
      <c r="AR155" s="6"/>
      <c r="AS155" s="6"/>
      <c r="AT155" s="6"/>
      <c r="AU155" s="6"/>
      <c r="AV155" s="6"/>
      <c r="AW155" s="6"/>
      <c r="AX155" s="6"/>
      <c r="AY155" s="6"/>
      <c r="AZ155" s="6"/>
      <c r="BA155" s="6"/>
      <c r="BB155" s="6"/>
      <c r="BC155" s="6"/>
      <c r="BD155" s="6"/>
      <c r="BE155" s="6"/>
      <c r="BF155" s="6"/>
      <c r="BG155" s="6"/>
      <c r="BH155" s="6"/>
      <c r="BI155" s="6"/>
      <c r="BJ155" s="6"/>
      <c r="BK155" s="6"/>
      <c r="BL155" s="6"/>
      <c r="BM155" s="6"/>
      <c r="BN155" s="6"/>
      <c r="BO155" s="6"/>
      <c r="BP155" s="6"/>
      <c r="BQ155" s="6"/>
      <c r="BR155" s="6"/>
      <c r="BS155" s="6"/>
      <c r="BT155" s="6"/>
      <c r="BU155" s="6"/>
      <c r="BV155" s="6"/>
      <c r="BW155" s="6"/>
      <c r="BX155" s="6"/>
      <c r="BY155" s="6"/>
      <c r="BZ155" s="6"/>
      <c r="CA155" s="6"/>
      <c r="CB155" s="6"/>
      <c r="CC155" s="6"/>
      <c r="CD155" s="6"/>
      <c r="CE155" s="6"/>
    </row>
    <row r="156" spans="1:83" x14ac:dyDescent="0.3">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c r="AM156" s="6"/>
      <c r="AN156" s="6"/>
      <c r="AO156" s="6"/>
      <c r="AP156" s="6"/>
      <c r="AQ156" s="6"/>
      <c r="AR156" s="6"/>
      <c r="AS156" s="6"/>
      <c r="AT156" s="6"/>
      <c r="AU156" s="6"/>
      <c r="AV156" s="6"/>
      <c r="AW156" s="6"/>
      <c r="AX156" s="6"/>
      <c r="AY156" s="6"/>
      <c r="AZ156" s="6"/>
      <c r="BA156" s="6"/>
      <c r="BB156" s="6"/>
      <c r="BC156" s="6"/>
      <c r="BD156" s="6"/>
      <c r="BE156" s="6"/>
      <c r="BF156" s="6"/>
      <c r="BG156" s="6"/>
      <c r="BH156" s="6"/>
      <c r="BI156" s="6"/>
      <c r="BJ156" s="6"/>
      <c r="BK156" s="6"/>
      <c r="BL156" s="6"/>
      <c r="BM156" s="6"/>
      <c r="BN156" s="6"/>
      <c r="BO156" s="6"/>
      <c r="BP156" s="6"/>
      <c r="BQ156" s="6"/>
      <c r="BR156" s="6"/>
      <c r="BS156" s="6"/>
      <c r="BT156" s="6"/>
      <c r="BU156" s="6"/>
      <c r="BV156" s="6"/>
      <c r="BW156" s="6"/>
      <c r="BX156" s="6"/>
      <c r="BY156" s="6"/>
      <c r="BZ156" s="6"/>
      <c r="CA156" s="6"/>
      <c r="CB156" s="6"/>
      <c r="CC156" s="6"/>
      <c r="CD156" s="6"/>
      <c r="CE156" s="6"/>
    </row>
    <row r="157" spans="1:83" x14ac:dyDescent="0.3">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c r="BA157" s="6"/>
      <c r="BB157" s="6"/>
      <c r="BC157" s="6"/>
      <c r="BD157" s="6"/>
      <c r="BE157" s="6"/>
      <c r="BF157" s="6"/>
      <c r="BG157" s="6"/>
      <c r="BH157" s="6"/>
      <c r="BI157" s="6"/>
      <c r="BJ157" s="6"/>
      <c r="BK157" s="6"/>
      <c r="BL157" s="6"/>
      <c r="BM157" s="6"/>
      <c r="BN157" s="6"/>
      <c r="BO157" s="6"/>
      <c r="BP157" s="6"/>
      <c r="BQ157" s="6"/>
      <c r="BR157" s="6"/>
      <c r="BS157" s="6"/>
      <c r="BT157" s="6"/>
      <c r="BU157" s="6"/>
      <c r="BV157" s="6"/>
      <c r="BW157" s="6"/>
      <c r="BX157" s="6"/>
      <c r="BY157" s="6"/>
      <c r="BZ157" s="6"/>
      <c r="CA157" s="6"/>
      <c r="CB157" s="6"/>
      <c r="CC157" s="6"/>
      <c r="CD157" s="6"/>
      <c r="CE157" s="6"/>
    </row>
    <row r="158" spans="1:83" x14ac:dyDescent="0.3">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c r="AZ158" s="6"/>
      <c r="BA158" s="6"/>
      <c r="BB158" s="6"/>
      <c r="BC158" s="6"/>
      <c r="BD158" s="6"/>
      <c r="BE158" s="6"/>
      <c r="BF158" s="6"/>
      <c r="BG158" s="6"/>
      <c r="BH158" s="6"/>
      <c r="BI158" s="6"/>
      <c r="BJ158" s="6"/>
      <c r="BK158" s="6"/>
      <c r="BL158" s="6"/>
      <c r="BM158" s="6"/>
      <c r="BN158" s="6"/>
      <c r="BO158" s="6"/>
      <c r="BP158" s="6"/>
      <c r="BQ158" s="6"/>
      <c r="BR158" s="6"/>
      <c r="BS158" s="6"/>
      <c r="BT158" s="6"/>
      <c r="BU158" s="6"/>
      <c r="BV158" s="6"/>
      <c r="BW158" s="6"/>
      <c r="BX158" s="6"/>
      <c r="BY158" s="6"/>
      <c r="BZ158" s="6"/>
      <c r="CA158" s="6"/>
      <c r="CB158" s="6"/>
      <c r="CC158" s="6"/>
      <c r="CD158" s="6"/>
      <c r="CE158" s="6"/>
    </row>
    <row r="159" spans="1:83" x14ac:dyDescent="0.3">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c r="AM159" s="6"/>
      <c r="AN159" s="6"/>
      <c r="AO159" s="6"/>
      <c r="AP159" s="6"/>
      <c r="AQ159" s="6"/>
      <c r="AR159" s="6"/>
      <c r="AS159" s="6"/>
      <c r="AT159" s="6"/>
      <c r="AU159" s="6"/>
      <c r="AV159" s="6"/>
      <c r="AW159" s="6"/>
      <c r="AX159" s="6"/>
      <c r="AY159" s="6"/>
      <c r="AZ159" s="6"/>
      <c r="BA159" s="6"/>
      <c r="BB159" s="6"/>
      <c r="BC159" s="6"/>
      <c r="BD159" s="6"/>
      <c r="BE159" s="6"/>
      <c r="BF159" s="6"/>
      <c r="BG159" s="6"/>
      <c r="BH159" s="6"/>
      <c r="BI159" s="6"/>
      <c r="BJ159" s="6"/>
      <c r="BK159" s="6"/>
      <c r="BL159" s="6"/>
      <c r="BM159" s="6"/>
      <c r="BN159" s="6"/>
      <c r="BO159" s="6"/>
      <c r="BP159" s="6"/>
      <c r="BQ159" s="6"/>
      <c r="BR159" s="6"/>
      <c r="BS159" s="6"/>
      <c r="BT159" s="6"/>
      <c r="BU159" s="6"/>
      <c r="BV159" s="6"/>
      <c r="BW159" s="6"/>
      <c r="BX159" s="6"/>
      <c r="BY159" s="6"/>
      <c r="BZ159" s="6"/>
      <c r="CA159" s="6"/>
      <c r="CB159" s="6"/>
      <c r="CC159" s="6"/>
      <c r="CD159" s="6"/>
      <c r="CE159" s="6"/>
    </row>
    <row r="160" spans="1:83" x14ac:dyDescent="0.3">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c r="AQ160" s="6"/>
      <c r="AR160" s="6"/>
      <c r="AS160" s="6"/>
      <c r="AT160" s="6"/>
      <c r="AU160" s="6"/>
      <c r="AV160" s="6"/>
      <c r="AW160" s="6"/>
      <c r="AX160" s="6"/>
      <c r="AY160" s="6"/>
      <c r="AZ160" s="6"/>
      <c r="BA160" s="6"/>
      <c r="BB160" s="6"/>
      <c r="BC160" s="6"/>
      <c r="BD160" s="6"/>
      <c r="BE160" s="6"/>
      <c r="BF160" s="6"/>
      <c r="BG160" s="6"/>
      <c r="BH160" s="6"/>
      <c r="BI160" s="6"/>
      <c r="BJ160" s="6"/>
      <c r="BK160" s="6"/>
      <c r="BL160" s="6"/>
      <c r="BM160" s="6"/>
      <c r="BN160" s="6"/>
      <c r="BO160" s="6"/>
      <c r="BP160" s="6"/>
      <c r="BQ160" s="6"/>
      <c r="BR160" s="6"/>
      <c r="BS160" s="6"/>
      <c r="BT160" s="6"/>
      <c r="BU160" s="6"/>
      <c r="BV160" s="6"/>
      <c r="BW160" s="6"/>
      <c r="BX160" s="6"/>
      <c r="BY160" s="6"/>
      <c r="BZ160" s="6"/>
      <c r="CA160" s="6"/>
      <c r="CB160" s="6"/>
      <c r="CC160" s="6"/>
      <c r="CD160" s="6"/>
      <c r="CE160" s="6"/>
    </row>
    <row r="161" spans="1:83" x14ac:dyDescent="0.3">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c r="AM161" s="6"/>
      <c r="AN161" s="6"/>
      <c r="AO161" s="6"/>
      <c r="AP161" s="6"/>
      <c r="AQ161" s="6"/>
      <c r="AR161" s="6"/>
      <c r="AS161" s="6"/>
      <c r="AT161" s="6"/>
      <c r="AU161" s="6"/>
      <c r="AV161" s="6"/>
      <c r="AW161" s="6"/>
      <c r="AX161" s="6"/>
      <c r="AY161" s="6"/>
      <c r="AZ161" s="6"/>
      <c r="BA161" s="6"/>
      <c r="BB161" s="6"/>
      <c r="BC161" s="6"/>
      <c r="BD161" s="6"/>
      <c r="BE161" s="6"/>
      <c r="BF161" s="6"/>
      <c r="BG161" s="6"/>
      <c r="BH161" s="6"/>
      <c r="BI161" s="6"/>
      <c r="BJ161" s="6"/>
      <c r="BK161" s="6"/>
      <c r="BL161" s="6"/>
      <c r="BM161" s="6"/>
      <c r="BN161" s="6"/>
      <c r="BO161" s="6"/>
      <c r="BP161" s="6"/>
      <c r="BQ161" s="6"/>
      <c r="BR161" s="6"/>
      <c r="BS161" s="6"/>
      <c r="BT161" s="6"/>
      <c r="BU161" s="6"/>
      <c r="BV161" s="6"/>
      <c r="BW161" s="6"/>
      <c r="BX161" s="6"/>
      <c r="BY161" s="6"/>
      <c r="BZ161" s="6"/>
      <c r="CA161" s="6"/>
      <c r="CB161" s="6"/>
      <c r="CC161" s="6"/>
      <c r="CD161" s="6"/>
      <c r="CE161" s="6"/>
    </row>
    <row r="162" spans="1:83" x14ac:dyDescent="0.3">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c r="AM162" s="6"/>
      <c r="AN162" s="6"/>
      <c r="AO162" s="6"/>
      <c r="AP162" s="6"/>
      <c r="AQ162" s="6"/>
      <c r="AR162" s="6"/>
      <c r="AS162" s="6"/>
      <c r="AT162" s="6"/>
      <c r="AU162" s="6"/>
      <c r="AV162" s="6"/>
      <c r="AW162" s="6"/>
      <c r="AX162" s="6"/>
      <c r="AY162" s="6"/>
      <c r="AZ162" s="6"/>
      <c r="BA162" s="6"/>
      <c r="BB162" s="6"/>
      <c r="BC162" s="6"/>
      <c r="BD162" s="6"/>
      <c r="BE162" s="6"/>
      <c r="BF162" s="6"/>
      <c r="BG162" s="6"/>
      <c r="BH162" s="6"/>
      <c r="BI162" s="6"/>
      <c r="BJ162" s="6"/>
      <c r="BK162" s="6"/>
      <c r="BL162" s="6"/>
      <c r="BM162" s="6"/>
      <c r="BN162" s="6"/>
      <c r="BO162" s="6"/>
      <c r="BP162" s="6"/>
      <c r="BQ162" s="6"/>
      <c r="BR162" s="6"/>
      <c r="BS162" s="6"/>
      <c r="BT162" s="6"/>
      <c r="BU162" s="6"/>
      <c r="BV162" s="6"/>
      <c r="BW162" s="6"/>
      <c r="BX162" s="6"/>
      <c r="BY162" s="6"/>
      <c r="BZ162" s="6"/>
      <c r="CA162" s="6"/>
      <c r="CB162" s="6"/>
      <c r="CC162" s="6"/>
      <c r="CD162" s="6"/>
      <c r="CE162" s="6"/>
    </row>
    <row r="163" spans="1:83" x14ac:dyDescent="0.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c r="BB163" s="6"/>
      <c r="BC163" s="6"/>
      <c r="BD163" s="6"/>
      <c r="BE163" s="6"/>
      <c r="BF163" s="6"/>
      <c r="BG163" s="6"/>
      <c r="BH163" s="6"/>
      <c r="BI163" s="6"/>
      <c r="BJ163" s="6"/>
      <c r="BK163" s="6"/>
      <c r="BL163" s="6"/>
      <c r="BM163" s="6"/>
      <c r="BN163" s="6"/>
      <c r="BO163" s="6"/>
      <c r="BP163" s="6"/>
      <c r="BQ163" s="6"/>
      <c r="BR163" s="6"/>
      <c r="BS163" s="6"/>
      <c r="BT163" s="6"/>
      <c r="BU163" s="6"/>
      <c r="BV163" s="6"/>
      <c r="BW163" s="6"/>
      <c r="BX163" s="6"/>
      <c r="BY163" s="6"/>
      <c r="BZ163" s="6"/>
      <c r="CA163" s="6"/>
      <c r="CB163" s="6"/>
      <c r="CC163" s="6"/>
      <c r="CD163" s="6"/>
      <c r="CE163" s="6"/>
    </row>
    <row r="164" spans="1:83" x14ac:dyDescent="0.3">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c r="AM164" s="6"/>
      <c r="AN164" s="6"/>
      <c r="AO164" s="6"/>
      <c r="AP164" s="6"/>
      <c r="AQ164" s="6"/>
      <c r="AR164" s="6"/>
      <c r="AS164" s="6"/>
      <c r="AT164" s="6"/>
      <c r="AU164" s="6"/>
      <c r="AV164" s="6"/>
      <c r="AW164" s="6"/>
      <c r="AX164" s="6"/>
      <c r="AY164" s="6"/>
      <c r="AZ164" s="6"/>
      <c r="BA164" s="6"/>
      <c r="BB164" s="6"/>
      <c r="BC164" s="6"/>
      <c r="BD164" s="6"/>
      <c r="BE164" s="6"/>
      <c r="BF164" s="6"/>
      <c r="BG164" s="6"/>
      <c r="BH164" s="6"/>
      <c r="BI164" s="6"/>
      <c r="BJ164" s="6"/>
      <c r="BK164" s="6"/>
      <c r="BL164" s="6"/>
      <c r="BM164" s="6"/>
      <c r="BN164" s="6"/>
      <c r="BO164" s="6"/>
      <c r="BP164" s="6"/>
      <c r="BQ164" s="6"/>
      <c r="BR164" s="6"/>
      <c r="BS164" s="6"/>
      <c r="BT164" s="6"/>
      <c r="BU164" s="6"/>
      <c r="BV164" s="6"/>
      <c r="BW164" s="6"/>
      <c r="BX164" s="6"/>
      <c r="BY164" s="6"/>
      <c r="BZ164" s="6"/>
      <c r="CA164" s="6"/>
      <c r="CB164" s="6"/>
      <c r="CC164" s="6"/>
      <c r="CD164" s="6"/>
      <c r="CE164" s="6"/>
    </row>
    <row r="165" spans="1:83" x14ac:dyDescent="0.3">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c r="AM165" s="6"/>
      <c r="AN165" s="6"/>
      <c r="AO165" s="6"/>
      <c r="AP165" s="6"/>
      <c r="AQ165" s="6"/>
      <c r="AR165" s="6"/>
      <c r="AS165" s="6"/>
      <c r="AT165" s="6"/>
      <c r="AU165" s="6"/>
      <c r="AV165" s="6"/>
      <c r="AW165" s="6"/>
      <c r="AX165" s="6"/>
      <c r="AY165" s="6"/>
      <c r="AZ165" s="6"/>
      <c r="BA165" s="6"/>
      <c r="BB165" s="6"/>
      <c r="BC165" s="6"/>
      <c r="BD165" s="6"/>
      <c r="BE165" s="6"/>
      <c r="BF165" s="6"/>
      <c r="BG165" s="6"/>
      <c r="BH165" s="6"/>
      <c r="BI165" s="6"/>
      <c r="BJ165" s="6"/>
      <c r="BK165" s="6"/>
      <c r="BL165" s="6"/>
      <c r="BM165" s="6"/>
      <c r="BN165" s="6"/>
      <c r="BO165" s="6"/>
      <c r="BP165" s="6"/>
      <c r="BQ165" s="6"/>
      <c r="BR165" s="6"/>
      <c r="BS165" s="6"/>
      <c r="BT165" s="6"/>
      <c r="BU165" s="6"/>
      <c r="BV165" s="6"/>
      <c r="BW165" s="6"/>
      <c r="BX165" s="6"/>
      <c r="BY165" s="6"/>
      <c r="BZ165" s="6"/>
      <c r="CA165" s="6"/>
      <c r="CB165" s="6"/>
      <c r="CC165" s="6"/>
      <c r="CD165" s="6"/>
      <c r="CE165" s="6"/>
    </row>
    <row r="166" spans="1:83" x14ac:dyDescent="0.3">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c r="AM166" s="6"/>
      <c r="AN166" s="6"/>
      <c r="AO166" s="6"/>
      <c r="AP166" s="6"/>
      <c r="AQ166" s="6"/>
      <c r="AR166" s="6"/>
      <c r="AS166" s="6"/>
      <c r="AT166" s="6"/>
      <c r="AU166" s="6"/>
      <c r="AV166" s="6"/>
      <c r="AW166" s="6"/>
      <c r="AX166" s="6"/>
      <c r="AY166" s="6"/>
      <c r="AZ166" s="6"/>
      <c r="BA166" s="6"/>
      <c r="BB166" s="6"/>
      <c r="BC166" s="6"/>
      <c r="BD166" s="6"/>
      <c r="BE166" s="6"/>
      <c r="BF166" s="6"/>
      <c r="BG166" s="6"/>
      <c r="BH166" s="6"/>
      <c r="BI166" s="6"/>
      <c r="BJ166" s="6"/>
      <c r="BK166" s="6"/>
      <c r="BL166" s="6"/>
      <c r="BM166" s="6"/>
      <c r="BN166" s="6"/>
      <c r="BO166" s="6"/>
      <c r="BP166" s="6"/>
      <c r="BQ166" s="6"/>
      <c r="BR166" s="6"/>
      <c r="BS166" s="6"/>
      <c r="BT166" s="6"/>
      <c r="BU166" s="6"/>
      <c r="BV166" s="6"/>
      <c r="BW166" s="6"/>
      <c r="BX166" s="6"/>
      <c r="BY166" s="6"/>
      <c r="BZ166" s="6"/>
      <c r="CA166" s="6"/>
      <c r="CB166" s="6"/>
      <c r="CC166" s="6"/>
      <c r="CD166" s="6"/>
      <c r="CE166" s="6"/>
    </row>
    <row r="167" spans="1:83" x14ac:dyDescent="0.3">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c r="BA167" s="6"/>
      <c r="BB167" s="6"/>
      <c r="BC167" s="6"/>
      <c r="BD167" s="6"/>
      <c r="BE167" s="6"/>
      <c r="BF167" s="6"/>
      <c r="BG167" s="6"/>
      <c r="BH167" s="6"/>
      <c r="BI167" s="6"/>
      <c r="BJ167" s="6"/>
      <c r="BK167" s="6"/>
      <c r="BL167" s="6"/>
      <c r="BM167" s="6"/>
      <c r="BN167" s="6"/>
      <c r="BO167" s="6"/>
      <c r="BP167" s="6"/>
      <c r="BQ167" s="6"/>
      <c r="BR167" s="6"/>
      <c r="BS167" s="6"/>
      <c r="BT167" s="6"/>
      <c r="BU167" s="6"/>
      <c r="BV167" s="6"/>
      <c r="BW167" s="6"/>
      <c r="BX167" s="6"/>
      <c r="BY167" s="6"/>
      <c r="BZ167" s="6"/>
      <c r="CA167" s="6"/>
      <c r="CB167" s="6"/>
      <c r="CC167" s="6"/>
      <c r="CD167" s="6"/>
      <c r="CE167" s="6"/>
    </row>
    <row r="168" spans="1:83" x14ac:dyDescent="0.3">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c r="BB168" s="6"/>
      <c r="BC168" s="6"/>
      <c r="BD168" s="6"/>
      <c r="BE168" s="6"/>
      <c r="BF168" s="6"/>
      <c r="BG168" s="6"/>
      <c r="BH168" s="6"/>
      <c r="BI168" s="6"/>
      <c r="BJ168" s="6"/>
      <c r="BK168" s="6"/>
      <c r="BL168" s="6"/>
      <c r="BM168" s="6"/>
      <c r="BN168" s="6"/>
      <c r="BO168" s="6"/>
      <c r="BP168" s="6"/>
      <c r="BQ168" s="6"/>
      <c r="BR168" s="6"/>
      <c r="BS168" s="6"/>
      <c r="BT168" s="6"/>
      <c r="BU168" s="6"/>
      <c r="BV168" s="6"/>
      <c r="BW168" s="6"/>
      <c r="BX168" s="6"/>
      <c r="BY168" s="6"/>
      <c r="BZ168" s="6"/>
      <c r="CA168" s="6"/>
      <c r="CB168" s="6"/>
      <c r="CC168" s="6"/>
      <c r="CD168" s="6"/>
      <c r="CE168" s="6"/>
    </row>
    <row r="169" spans="1:83" x14ac:dyDescent="0.3">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c r="BB169" s="6"/>
      <c r="BC169" s="6"/>
      <c r="BD169" s="6"/>
      <c r="BE169" s="6"/>
      <c r="BF169" s="6"/>
      <c r="BG169" s="6"/>
      <c r="BH169" s="6"/>
      <c r="BI169" s="6"/>
      <c r="BJ169" s="6"/>
      <c r="BK169" s="6"/>
      <c r="BL169" s="6"/>
      <c r="BM169" s="6"/>
      <c r="BN169" s="6"/>
      <c r="BO169" s="6"/>
      <c r="BP169" s="6"/>
      <c r="BQ169" s="6"/>
      <c r="BR169" s="6"/>
      <c r="BS169" s="6"/>
      <c r="BT169" s="6"/>
      <c r="BU169" s="6"/>
      <c r="BV169" s="6"/>
      <c r="BW169" s="6"/>
      <c r="BX169" s="6"/>
      <c r="BY169" s="6"/>
      <c r="BZ169" s="6"/>
      <c r="CA169" s="6"/>
      <c r="CB169" s="6"/>
      <c r="CC169" s="6"/>
      <c r="CD169" s="6"/>
      <c r="CE169" s="6"/>
    </row>
    <row r="170" spans="1:83" x14ac:dyDescent="0.3">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c r="AR170" s="6"/>
      <c r="AS170" s="6"/>
      <c r="AT170" s="6"/>
      <c r="AU170" s="6"/>
      <c r="AV170" s="6"/>
      <c r="AW170" s="6"/>
      <c r="AX170" s="6"/>
      <c r="AY170" s="6"/>
      <c r="AZ170" s="6"/>
      <c r="BA170" s="6"/>
      <c r="BB170" s="6"/>
      <c r="BC170" s="6"/>
      <c r="BD170" s="6"/>
      <c r="BE170" s="6"/>
      <c r="BF170" s="6"/>
      <c r="BG170" s="6"/>
      <c r="BH170" s="6"/>
      <c r="BI170" s="6"/>
      <c r="BJ170" s="6"/>
      <c r="BK170" s="6"/>
      <c r="BL170" s="6"/>
      <c r="BM170" s="6"/>
      <c r="BN170" s="6"/>
      <c r="BO170" s="6"/>
      <c r="BP170" s="6"/>
      <c r="BQ170" s="6"/>
      <c r="BR170" s="6"/>
      <c r="BS170" s="6"/>
      <c r="BT170" s="6"/>
      <c r="BU170" s="6"/>
      <c r="BV170" s="6"/>
      <c r="BW170" s="6"/>
      <c r="BX170" s="6"/>
      <c r="BY170" s="6"/>
      <c r="BZ170" s="6"/>
      <c r="CA170" s="6"/>
      <c r="CB170" s="6"/>
      <c r="CC170" s="6"/>
      <c r="CD170" s="6"/>
      <c r="CE170" s="6"/>
    </row>
    <row r="171" spans="1:83" x14ac:dyDescent="0.3">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c r="AZ171" s="6"/>
      <c r="BA171" s="6"/>
      <c r="BB171" s="6"/>
      <c r="BC171" s="6"/>
      <c r="BD171" s="6"/>
      <c r="BE171" s="6"/>
      <c r="BF171" s="6"/>
      <c r="BG171" s="6"/>
      <c r="BH171" s="6"/>
      <c r="BI171" s="6"/>
      <c r="BJ171" s="6"/>
      <c r="BK171" s="6"/>
      <c r="BL171" s="6"/>
      <c r="BM171" s="6"/>
      <c r="BN171" s="6"/>
      <c r="BO171" s="6"/>
      <c r="BP171" s="6"/>
      <c r="BQ171" s="6"/>
      <c r="BR171" s="6"/>
      <c r="BS171" s="6"/>
      <c r="BT171" s="6"/>
      <c r="BU171" s="6"/>
      <c r="BV171" s="6"/>
      <c r="BW171" s="6"/>
      <c r="BX171" s="6"/>
      <c r="BY171" s="6"/>
      <c r="BZ171" s="6"/>
      <c r="CA171" s="6"/>
      <c r="CB171" s="6"/>
      <c r="CC171" s="6"/>
      <c r="CD171" s="6"/>
      <c r="CE171" s="6"/>
    </row>
    <row r="172" spans="1:83" x14ac:dyDescent="0.3">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c r="AU172" s="6"/>
      <c r="AV172" s="6"/>
      <c r="AW172" s="6"/>
      <c r="AX172" s="6"/>
      <c r="AY172" s="6"/>
      <c r="AZ172" s="6"/>
      <c r="BA172" s="6"/>
      <c r="BB172" s="6"/>
      <c r="BC172" s="6"/>
      <c r="BD172" s="6"/>
      <c r="BE172" s="6"/>
      <c r="BF172" s="6"/>
      <c r="BG172" s="6"/>
      <c r="BH172" s="6"/>
      <c r="BI172" s="6"/>
      <c r="BJ172" s="6"/>
      <c r="BK172" s="6"/>
      <c r="BL172" s="6"/>
      <c r="BM172" s="6"/>
      <c r="BN172" s="6"/>
      <c r="BO172" s="6"/>
      <c r="BP172" s="6"/>
      <c r="BQ172" s="6"/>
      <c r="BR172" s="6"/>
      <c r="BS172" s="6"/>
      <c r="BT172" s="6"/>
      <c r="BU172" s="6"/>
      <c r="BV172" s="6"/>
      <c r="BW172" s="6"/>
      <c r="BX172" s="6"/>
      <c r="BY172" s="6"/>
      <c r="BZ172" s="6"/>
      <c r="CA172" s="6"/>
      <c r="CB172" s="6"/>
      <c r="CC172" s="6"/>
      <c r="CD172" s="6"/>
      <c r="CE172" s="6"/>
    </row>
    <row r="173" spans="1:83" x14ac:dyDescent="0.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c r="AM173" s="6"/>
      <c r="AN173" s="6"/>
      <c r="AO173" s="6"/>
      <c r="AP173" s="6"/>
      <c r="AQ173" s="6"/>
      <c r="AR173" s="6"/>
      <c r="AS173" s="6"/>
      <c r="AT173" s="6"/>
      <c r="AU173" s="6"/>
      <c r="AV173" s="6"/>
      <c r="AW173" s="6"/>
      <c r="AX173" s="6"/>
      <c r="AY173" s="6"/>
      <c r="AZ173" s="6"/>
      <c r="BA173" s="6"/>
      <c r="BB173" s="6"/>
      <c r="BC173" s="6"/>
      <c r="BD173" s="6"/>
      <c r="BE173" s="6"/>
      <c r="BF173" s="6"/>
      <c r="BG173" s="6"/>
      <c r="BH173" s="6"/>
      <c r="BI173" s="6"/>
      <c r="BJ173" s="6"/>
      <c r="BK173" s="6"/>
      <c r="BL173" s="6"/>
      <c r="BM173" s="6"/>
      <c r="BN173" s="6"/>
      <c r="BO173" s="6"/>
      <c r="BP173" s="6"/>
      <c r="BQ173" s="6"/>
      <c r="BR173" s="6"/>
      <c r="BS173" s="6"/>
      <c r="BT173" s="6"/>
      <c r="BU173" s="6"/>
      <c r="BV173" s="6"/>
      <c r="BW173" s="6"/>
      <c r="BX173" s="6"/>
      <c r="BY173" s="6"/>
      <c r="BZ173" s="6"/>
      <c r="CA173" s="6"/>
      <c r="CB173" s="6"/>
      <c r="CC173" s="6"/>
      <c r="CD173" s="6"/>
      <c r="CE173" s="6"/>
    </row>
    <row r="174" spans="1:83" x14ac:dyDescent="0.3">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6"/>
      <c r="AP174" s="6"/>
      <c r="AQ174" s="6"/>
      <c r="AR174" s="6"/>
      <c r="AS174" s="6"/>
      <c r="AT174" s="6"/>
      <c r="AU174" s="6"/>
      <c r="AV174" s="6"/>
      <c r="AW174" s="6"/>
      <c r="AX174" s="6"/>
      <c r="AY174" s="6"/>
      <c r="AZ174" s="6"/>
      <c r="BA174" s="6"/>
      <c r="BB174" s="6"/>
      <c r="BC174" s="6"/>
      <c r="BD174" s="6"/>
      <c r="BE174" s="6"/>
      <c r="BF174" s="6"/>
      <c r="BG174" s="6"/>
      <c r="BH174" s="6"/>
      <c r="BI174" s="6"/>
      <c r="BJ174" s="6"/>
      <c r="BK174" s="6"/>
      <c r="BL174" s="6"/>
      <c r="BM174" s="6"/>
      <c r="BN174" s="6"/>
      <c r="BO174" s="6"/>
      <c r="BP174" s="6"/>
      <c r="BQ174" s="6"/>
      <c r="BR174" s="6"/>
      <c r="BS174" s="6"/>
      <c r="BT174" s="6"/>
      <c r="BU174" s="6"/>
      <c r="BV174" s="6"/>
      <c r="BW174" s="6"/>
      <c r="BX174" s="6"/>
      <c r="BY174" s="6"/>
      <c r="BZ174" s="6"/>
      <c r="CA174" s="6"/>
      <c r="CB174" s="6"/>
      <c r="CC174" s="6"/>
      <c r="CD174" s="6"/>
      <c r="CE174" s="6"/>
    </row>
    <row r="175" spans="1:83" x14ac:dyDescent="0.3">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c r="AM175" s="6"/>
      <c r="AN175" s="6"/>
      <c r="AO175" s="6"/>
      <c r="AP175" s="6"/>
      <c r="AQ175" s="6"/>
      <c r="AR175" s="6"/>
      <c r="AS175" s="6"/>
      <c r="AT175" s="6"/>
      <c r="AU175" s="6"/>
      <c r="AV175" s="6"/>
      <c r="AW175" s="6"/>
      <c r="AX175" s="6"/>
      <c r="AY175" s="6"/>
      <c r="AZ175" s="6"/>
      <c r="BA175" s="6"/>
      <c r="BB175" s="6"/>
      <c r="BC175" s="6"/>
      <c r="BD175" s="6"/>
      <c r="BE175" s="6"/>
      <c r="BF175" s="6"/>
      <c r="BG175" s="6"/>
      <c r="BH175" s="6"/>
      <c r="BI175" s="6"/>
      <c r="BJ175" s="6"/>
      <c r="BK175" s="6"/>
      <c r="BL175" s="6"/>
      <c r="BM175" s="6"/>
      <c r="BN175" s="6"/>
      <c r="BO175" s="6"/>
      <c r="BP175" s="6"/>
      <c r="BQ175" s="6"/>
      <c r="BR175" s="6"/>
      <c r="BS175" s="6"/>
      <c r="BT175" s="6"/>
      <c r="BU175" s="6"/>
      <c r="BV175" s="6"/>
      <c r="BW175" s="6"/>
      <c r="BX175" s="6"/>
      <c r="BY175" s="6"/>
      <c r="BZ175" s="6"/>
      <c r="CA175" s="6"/>
      <c r="CB175" s="6"/>
      <c r="CC175" s="6"/>
      <c r="CD175" s="6"/>
      <c r="CE175" s="6"/>
    </row>
    <row r="176" spans="1:83" x14ac:dyDescent="0.3">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c r="AM176" s="6"/>
      <c r="AN176" s="6"/>
      <c r="AO176" s="6"/>
      <c r="AP176" s="6"/>
      <c r="AQ176" s="6"/>
      <c r="AR176" s="6"/>
      <c r="AS176" s="6"/>
      <c r="AT176" s="6"/>
      <c r="AU176" s="6"/>
      <c r="AV176" s="6"/>
      <c r="AW176" s="6"/>
      <c r="AX176" s="6"/>
      <c r="AY176" s="6"/>
      <c r="AZ176" s="6"/>
      <c r="BA176" s="6"/>
      <c r="BB176" s="6"/>
      <c r="BC176" s="6"/>
      <c r="BD176" s="6"/>
      <c r="BE176" s="6"/>
      <c r="BF176" s="6"/>
      <c r="BG176" s="6"/>
      <c r="BH176" s="6"/>
      <c r="BI176" s="6"/>
      <c r="BJ176" s="6"/>
      <c r="BK176" s="6"/>
      <c r="BL176" s="6"/>
      <c r="BM176" s="6"/>
      <c r="BN176" s="6"/>
      <c r="BO176" s="6"/>
      <c r="BP176" s="6"/>
      <c r="BQ176" s="6"/>
      <c r="BR176" s="6"/>
      <c r="BS176" s="6"/>
      <c r="BT176" s="6"/>
      <c r="BU176" s="6"/>
      <c r="BV176" s="6"/>
      <c r="BW176" s="6"/>
      <c r="BX176" s="6"/>
      <c r="BY176" s="6"/>
      <c r="BZ176" s="6"/>
      <c r="CA176" s="6"/>
      <c r="CB176" s="6"/>
      <c r="CC176" s="6"/>
      <c r="CD176" s="6"/>
      <c r="CE176" s="6"/>
    </row>
    <row r="177" spans="1:83" x14ac:dyDescent="0.3">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c r="AM177" s="6"/>
      <c r="AN177" s="6"/>
      <c r="AO177" s="6"/>
      <c r="AP177" s="6"/>
      <c r="AQ177" s="6"/>
      <c r="AR177" s="6"/>
      <c r="AS177" s="6"/>
      <c r="AT177" s="6"/>
      <c r="AU177" s="6"/>
      <c r="AV177" s="6"/>
      <c r="AW177" s="6"/>
      <c r="AX177" s="6"/>
      <c r="AY177" s="6"/>
      <c r="AZ177" s="6"/>
      <c r="BA177" s="6"/>
      <c r="BB177" s="6"/>
      <c r="BC177" s="6"/>
      <c r="BD177" s="6"/>
      <c r="BE177" s="6"/>
      <c r="BF177" s="6"/>
      <c r="BG177" s="6"/>
      <c r="BH177" s="6"/>
      <c r="BI177" s="6"/>
      <c r="BJ177" s="6"/>
      <c r="BK177" s="6"/>
      <c r="BL177" s="6"/>
      <c r="BM177" s="6"/>
      <c r="BN177" s="6"/>
      <c r="BO177" s="6"/>
      <c r="BP177" s="6"/>
      <c r="BQ177" s="6"/>
      <c r="BR177" s="6"/>
      <c r="BS177" s="6"/>
      <c r="BT177" s="6"/>
      <c r="BU177" s="6"/>
      <c r="BV177" s="6"/>
      <c r="BW177" s="6"/>
      <c r="BX177" s="6"/>
      <c r="BY177" s="6"/>
      <c r="BZ177" s="6"/>
      <c r="CA177" s="6"/>
      <c r="CB177" s="6"/>
      <c r="CC177" s="6"/>
      <c r="CD177" s="6"/>
      <c r="CE177" s="6"/>
    </row>
    <row r="178" spans="1:83" x14ac:dyDescent="0.3">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c r="AM178" s="6"/>
      <c r="AN178" s="6"/>
      <c r="AO178" s="6"/>
      <c r="AP178" s="6"/>
      <c r="AQ178" s="6"/>
      <c r="AR178" s="6"/>
      <c r="AS178" s="6"/>
      <c r="AT178" s="6"/>
      <c r="AU178" s="6"/>
      <c r="AV178" s="6"/>
      <c r="AW178" s="6"/>
      <c r="AX178" s="6"/>
      <c r="AY178" s="6"/>
      <c r="AZ178" s="6"/>
      <c r="BA178" s="6"/>
      <c r="BB178" s="6"/>
      <c r="BC178" s="6"/>
      <c r="BD178" s="6"/>
      <c r="BE178" s="6"/>
      <c r="BF178" s="6"/>
      <c r="BG178" s="6"/>
      <c r="BH178" s="6"/>
      <c r="BI178" s="6"/>
      <c r="BJ178" s="6"/>
      <c r="BK178" s="6"/>
      <c r="BL178" s="6"/>
      <c r="BM178" s="6"/>
      <c r="BN178" s="6"/>
      <c r="BO178" s="6"/>
      <c r="BP178" s="6"/>
      <c r="BQ178" s="6"/>
      <c r="BR178" s="6"/>
      <c r="BS178" s="6"/>
      <c r="BT178" s="6"/>
      <c r="BU178" s="6"/>
      <c r="BV178" s="6"/>
      <c r="BW178" s="6"/>
      <c r="BX178" s="6"/>
      <c r="BY178" s="6"/>
      <c r="BZ178" s="6"/>
      <c r="CA178" s="6"/>
      <c r="CB178" s="6"/>
      <c r="CC178" s="6"/>
      <c r="CD178" s="6"/>
      <c r="CE178" s="6"/>
    </row>
    <row r="179" spans="1:83" x14ac:dyDescent="0.3">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c r="AM179" s="6"/>
      <c r="AN179" s="6"/>
      <c r="AO179" s="6"/>
      <c r="AP179" s="6"/>
      <c r="AQ179" s="6"/>
      <c r="AR179" s="6"/>
      <c r="AS179" s="6"/>
      <c r="AT179" s="6"/>
      <c r="AU179" s="6"/>
      <c r="AV179" s="6"/>
      <c r="AW179" s="6"/>
      <c r="AX179" s="6"/>
      <c r="AY179" s="6"/>
      <c r="AZ179" s="6"/>
      <c r="BA179" s="6"/>
      <c r="BB179" s="6"/>
      <c r="BC179" s="6"/>
      <c r="BD179" s="6"/>
      <c r="BE179" s="6"/>
      <c r="BF179" s="6"/>
      <c r="BG179" s="6"/>
      <c r="BH179" s="6"/>
      <c r="BI179" s="6"/>
      <c r="BJ179" s="6"/>
      <c r="BK179" s="6"/>
      <c r="BL179" s="6"/>
      <c r="BM179" s="6"/>
      <c r="BN179" s="6"/>
      <c r="BO179" s="6"/>
      <c r="BP179" s="6"/>
      <c r="BQ179" s="6"/>
      <c r="BR179" s="6"/>
      <c r="BS179" s="6"/>
      <c r="BT179" s="6"/>
      <c r="BU179" s="6"/>
      <c r="BV179" s="6"/>
      <c r="BW179" s="6"/>
      <c r="BX179" s="6"/>
      <c r="BY179" s="6"/>
      <c r="BZ179" s="6"/>
      <c r="CA179" s="6"/>
      <c r="CB179" s="6"/>
      <c r="CC179" s="6"/>
      <c r="CD179" s="6"/>
      <c r="CE179" s="6"/>
    </row>
    <row r="180" spans="1:83" x14ac:dyDescent="0.3">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c r="BB180" s="6"/>
      <c r="BC180" s="6"/>
      <c r="BD180" s="6"/>
      <c r="BE180" s="6"/>
      <c r="BF180" s="6"/>
      <c r="BG180" s="6"/>
      <c r="BH180" s="6"/>
      <c r="BI180" s="6"/>
      <c r="BJ180" s="6"/>
      <c r="BK180" s="6"/>
      <c r="BL180" s="6"/>
      <c r="BM180" s="6"/>
      <c r="BN180" s="6"/>
      <c r="BO180" s="6"/>
      <c r="BP180" s="6"/>
      <c r="BQ180" s="6"/>
      <c r="BR180" s="6"/>
      <c r="BS180" s="6"/>
      <c r="BT180" s="6"/>
      <c r="BU180" s="6"/>
      <c r="BV180" s="6"/>
      <c r="BW180" s="6"/>
      <c r="BX180" s="6"/>
      <c r="BY180" s="6"/>
      <c r="BZ180" s="6"/>
      <c r="CA180" s="6"/>
      <c r="CB180" s="6"/>
      <c r="CC180" s="6"/>
      <c r="CD180" s="6"/>
      <c r="CE180" s="6"/>
    </row>
    <row r="181" spans="1:83" x14ac:dyDescent="0.3">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c r="AM181" s="6"/>
      <c r="AN181" s="6"/>
      <c r="AO181" s="6"/>
      <c r="AP181" s="6"/>
      <c r="AQ181" s="6"/>
      <c r="AR181" s="6"/>
      <c r="AS181" s="6"/>
      <c r="AT181" s="6"/>
      <c r="AU181" s="6"/>
      <c r="AV181" s="6"/>
      <c r="AW181" s="6"/>
      <c r="AX181" s="6"/>
      <c r="AY181" s="6"/>
      <c r="AZ181" s="6"/>
      <c r="BA181" s="6"/>
      <c r="BB181" s="6"/>
      <c r="BC181" s="6"/>
      <c r="BD181" s="6"/>
      <c r="BE181" s="6"/>
      <c r="BF181" s="6"/>
      <c r="BG181" s="6"/>
      <c r="BH181" s="6"/>
      <c r="BI181" s="6"/>
      <c r="BJ181" s="6"/>
      <c r="BK181" s="6"/>
      <c r="BL181" s="6"/>
      <c r="BM181" s="6"/>
      <c r="BN181" s="6"/>
      <c r="BO181" s="6"/>
      <c r="BP181" s="6"/>
      <c r="BQ181" s="6"/>
      <c r="BR181" s="6"/>
      <c r="BS181" s="6"/>
      <c r="BT181" s="6"/>
      <c r="BU181" s="6"/>
      <c r="BV181" s="6"/>
      <c r="BW181" s="6"/>
      <c r="BX181" s="6"/>
      <c r="BY181" s="6"/>
      <c r="BZ181" s="6"/>
      <c r="CA181" s="6"/>
      <c r="CB181" s="6"/>
      <c r="CC181" s="6"/>
      <c r="CD181" s="6"/>
      <c r="CE181" s="6"/>
    </row>
    <row r="182" spans="1:83" x14ac:dyDescent="0.3">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c r="AM182" s="6"/>
      <c r="AN182" s="6"/>
      <c r="AO182" s="6"/>
      <c r="AP182" s="6"/>
      <c r="AQ182" s="6"/>
      <c r="AR182" s="6"/>
      <c r="AS182" s="6"/>
      <c r="AT182" s="6"/>
      <c r="AU182" s="6"/>
      <c r="AV182" s="6"/>
      <c r="AW182" s="6"/>
      <c r="AX182" s="6"/>
      <c r="AY182" s="6"/>
      <c r="AZ182" s="6"/>
      <c r="BA182" s="6"/>
      <c r="BB182" s="6"/>
      <c r="BC182" s="6"/>
      <c r="BD182" s="6"/>
      <c r="BE182" s="6"/>
      <c r="BF182" s="6"/>
      <c r="BG182" s="6"/>
      <c r="BH182" s="6"/>
      <c r="BI182" s="6"/>
      <c r="BJ182" s="6"/>
      <c r="BK182" s="6"/>
      <c r="BL182" s="6"/>
      <c r="BM182" s="6"/>
      <c r="BN182" s="6"/>
      <c r="BO182" s="6"/>
      <c r="BP182" s="6"/>
      <c r="BQ182" s="6"/>
      <c r="BR182" s="6"/>
      <c r="BS182" s="6"/>
      <c r="BT182" s="6"/>
      <c r="BU182" s="6"/>
      <c r="BV182" s="6"/>
      <c r="BW182" s="6"/>
      <c r="BX182" s="6"/>
      <c r="BY182" s="6"/>
      <c r="BZ182" s="6"/>
      <c r="CA182" s="6"/>
      <c r="CB182" s="6"/>
      <c r="CC182" s="6"/>
      <c r="CD182" s="6"/>
      <c r="CE182" s="6"/>
    </row>
    <row r="183" spans="1:83" x14ac:dyDescent="0.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c r="AM183" s="6"/>
      <c r="AN183" s="6"/>
      <c r="AO183" s="6"/>
      <c r="AP183" s="6"/>
      <c r="AQ183" s="6"/>
      <c r="AR183" s="6"/>
      <c r="AS183" s="6"/>
      <c r="AT183" s="6"/>
      <c r="AU183" s="6"/>
      <c r="AV183" s="6"/>
      <c r="AW183" s="6"/>
      <c r="AX183" s="6"/>
      <c r="AY183" s="6"/>
      <c r="AZ183" s="6"/>
      <c r="BA183" s="6"/>
      <c r="BB183" s="6"/>
      <c r="BC183" s="6"/>
      <c r="BD183" s="6"/>
      <c r="BE183" s="6"/>
      <c r="BF183" s="6"/>
      <c r="BG183" s="6"/>
      <c r="BH183" s="6"/>
      <c r="BI183" s="6"/>
      <c r="BJ183" s="6"/>
      <c r="BK183" s="6"/>
      <c r="BL183" s="6"/>
      <c r="BM183" s="6"/>
      <c r="BN183" s="6"/>
      <c r="BO183" s="6"/>
      <c r="BP183" s="6"/>
      <c r="BQ183" s="6"/>
      <c r="BR183" s="6"/>
      <c r="BS183" s="6"/>
      <c r="BT183" s="6"/>
      <c r="BU183" s="6"/>
      <c r="BV183" s="6"/>
      <c r="BW183" s="6"/>
      <c r="BX183" s="6"/>
      <c r="BY183" s="6"/>
      <c r="BZ183" s="6"/>
      <c r="CA183" s="6"/>
      <c r="CB183" s="6"/>
      <c r="CC183" s="6"/>
      <c r="CD183" s="6"/>
      <c r="CE183" s="6"/>
    </row>
    <row r="184" spans="1:83" x14ac:dyDescent="0.3">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c r="AZ184" s="6"/>
      <c r="BA184" s="6"/>
      <c r="BB184" s="6"/>
      <c r="BC184" s="6"/>
      <c r="BD184" s="6"/>
      <c r="BE184" s="6"/>
      <c r="BF184" s="6"/>
      <c r="BG184" s="6"/>
      <c r="BH184" s="6"/>
      <c r="BI184" s="6"/>
      <c r="BJ184" s="6"/>
      <c r="BK184" s="6"/>
      <c r="BL184" s="6"/>
      <c r="BM184" s="6"/>
      <c r="BN184" s="6"/>
      <c r="BO184" s="6"/>
      <c r="BP184" s="6"/>
      <c r="BQ184" s="6"/>
      <c r="BR184" s="6"/>
      <c r="BS184" s="6"/>
      <c r="BT184" s="6"/>
      <c r="BU184" s="6"/>
      <c r="BV184" s="6"/>
      <c r="BW184" s="6"/>
      <c r="BX184" s="6"/>
      <c r="BY184" s="6"/>
      <c r="BZ184" s="6"/>
      <c r="CA184" s="6"/>
      <c r="CB184" s="6"/>
      <c r="CC184" s="6"/>
      <c r="CD184" s="6"/>
      <c r="CE184" s="6"/>
    </row>
    <row r="185" spans="1:83" x14ac:dyDescent="0.3">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c r="AZ185" s="6"/>
      <c r="BA185" s="6"/>
      <c r="BB185" s="6"/>
      <c r="BC185" s="6"/>
      <c r="BD185" s="6"/>
      <c r="BE185" s="6"/>
      <c r="BF185" s="6"/>
      <c r="BG185" s="6"/>
      <c r="BH185" s="6"/>
      <c r="BI185" s="6"/>
      <c r="BJ185" s="6"/>
      <c r="BK185" s="6"/>
      <c r="BL185" s="6"/>
      <c r="BM185" s="6"/>
      <c r="BN185" s="6"/>
      <c r="BO185" s="6"/>
      <c r="BP185" s="6"/>
      <c r="BQ185" s="6"/>
      <c r="BR185" s="6"/>
      <c r="BS185" s="6"/>
      <c r="BT185" s="6"/>
      <c r="BU185" s="6"/>
      <c r="BV185" s="6"/>
      <c r="BW185" s="6"/>
      <c r="BX185" s="6"/>
      <c r="BY185" s="6"/>
      <c r="BZ185" s="6"/>
      <c r="CA185" s="6"/>
      <c r="CB185" s="6"/>
      <c r="CC185" s="6"/>
      <c r="CD185" s="6"/>
      <c r="CE185" s="6"/>
    </row>
    <row r="186" spans="1:83" x14ac:dyDescent="0.3">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c r="AM186" s="6"/>
      <c r="AN186" s="6"/>
      <c r="AO186" s="6"/>
      <c r="AP186" s="6"/>
      <c r="AQ186" s="6"/>
      <c r="AR186" s="6"/>
      <c r="AS186" s="6"/>
      <c r="AT186" s="6"/>
      <c r="AU186" s="6"/>
      <c r="AV186" s="6"/>
      <c r="AW186" s="6"/>
      <c r="AX186" s="6"/>
      <c r="AY186" s="6"/>
      <c r="AZ186" s="6"/>
      <c r="BA186" s="6"/>
      <c r="BB186" s="6"/>
      <c r="BC186" s="6"/>
      <c r="BD186" s="6"/>
      <c r="BE186" s="6"/>
      <c r="BF186" s="6"/>
      <c r="BG186" s="6"/>
      <c r="BH186" s="6"/>
      <c r="BI186" s="6"/>
      <c r="BJ186" s="6"/>
      <c r="BK186" s="6"/>
      <c r="BL186" s="6"/>
      <c r="BM186" s="6"/>
      <c r="BN186" s="6"/>
      <c r="BO186" s="6"/>
      <c r="BP186" s="6"/>
      <c r="BQ186" s="6"/>
      <c r="BR186" s="6"/>
      <c r="BS186" s="6"/>
      <c r="BT186" s="6"/>
      <c r="BU186" s="6"/>
      <c r="BV186" s="6"/>
      <c r="BW186" s="6"/>
      <c r="BX186" s="6"/>
      <c r="BY186" s="6"/>
      <c r="BZ186" s="6"/>
      <c r="CA186" s="6"/>
      <c r="CB186" s="6"/>
      <c r="CC186" s="6"/>
      <c r="CD186" s="6"/>
      <c r="CE186" s="6"/>
    </row>
    <row r="187" spans="1:83" x14ac:dyDescent="0.3">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c r="AM187" s="6"/>
      <c r="AN187" s="6"/>
      <c r="AO187" s="6"/>
      <c r="AP187" s="6"/>
      <c r="AQ187" s="6"/>
      <c r="AR187" s="6"/>
      <c r="AS187" s="6"/>
      <c r="AT187" s="6"/>
      <c r="AU187" s="6"/>
      <c r="AV187" s="6"/>
      <c r="AW187" s="6"/>
      <c r="AX187" s="6"/>
      <c r="AY187" s="6"/>
      <c r="AZ187" s="6"/>
      <c r="BA187" s="6"/>
      <c r="BB187" s="6"/>
      <c r="BC187" s="6"/>
      <c r="BD187" s="6"/>
      <c r="BE187" s="6"/>
      <c r="BF187" s="6"/>
      <c r="BG187" s="6"/>
      <c r="BH187" s="6"/>
      <c r="BI187" s="6"/>
      <c r="BJ187" s="6"/>
      <c r="BK187" s="6"/>
      <c r="BL187" s="6"/>
      <c r="BM187" s="6"/>
      <c r="BN187" s="6"/>
      <c r="BO187" s="6"/>
      <c r="BP187" s="6"/>
      <c r="BQ187" s="6"/>
      <c r="BR187" s="6"/>
      <c r="BS187" s="6"/>
      <c r="BT187" s="6"/>
      <c r="BU187" s="6"/>
      <c r="BV187" s="6"/>
      <c r="BW187" s="6"/>
      <c r="BX187" s="6"/>
      <c r="BY187" s="6"/>
      <c r="BZ187" s="6"/>
      <c r="CA187" s="6"/>
      <c r="CB187" s="6"/>
      <c r="CC187" s="6"/>
      <c r="CD187" s="6"/>
      <c r="CE187" s="6"/>
    </row>
    <row r="188" spans="1:83" x14ac:dyDescent="0.3">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c r="AQ188" s="6"/>
      <c r="AR188" s="6"/>
      <c r="AS188" s="6"/>
      <c r="AT188" s="6"/>
      <c r="AU188" s="6"/>
      <c r="AV188" s="6"/>
      <c r="AW188" s="6"/>
      <c r="AX188" s="6"/>
      <c r="AY188" s="6"/>
      <c r="AZ188" s="6"/>
      <c r="BA188" s="6"/>
      <c r="BB188" s="6"/>
      <c r="BC188" s="6"/>
      <c r="BD188" s="6"/>
      <c r="BE188" s="6"/>
      <c r="BF188" s="6"/>
      <c r="BG188" s="6"/>
      <c r="BH188" s="6"/>
      <c r="BI188" s="6"/>
      <c r="BJ188" s="6"/>
      <c r="BK188" s="6"/>
      <c r="BL188" s="6"/>
      <c r="BM188" s="6"/>
      <c r="BN188" s="6"/>
      <c r="BO188" s="6"/>
      <c r="BP188" s="6"/>
      <c r="BQ188" s="6"/>
      <c r="BR188" s="6"/>
      <c r="BS188" s="6"/>
      <c r="BT188" s="6"/>
      <c r="BU188" s="6"/>
      <c r="BV188" s="6"/>
      <c r="BW188" s="6"/>
      <c r="BX188" s="6"/>
      <c r="BY188" s="6"/>
      <c r="BZ188" s="6"/>
      <c r="CA188" s="6"/>
      <c r="CB188" s="6"/>
      <c r="CC188" s="6"/>
      <c r="CD188" s="6"/>
      <c r="CE188" s="6"/>
    </row>
    <row r="189" spans="1:83" x14ac:dyDescent="0.3">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c r="BB189" s="6"/>
      <c r="BC189" s="6"/>
      <c r="BD189" s="6"/>
      <c r="BE189" s="6"/>
      <c r="BF189" s="6"/>
      <c r="BG189" s="6"/>
      <c r="BH189" s="6"/>
      <c r="BI189" s="6"/>
      <c r="BJ189" s="6"/>
      <c r="BK189" s="6"/>
      <c r="BL189" s="6"/>
      <c r="BM189" s="6"/>
      <c r="BN189" s="6"/>
      <c r="BO189" s="6"/>
      <c r="BP189" s="6"/>
      <c r="BQ189" s="6"/>
      <c r="BR189" s="6"/>
      <c r="BS189" s="6"/>
      <c r="BT189" s="6"/>
      <c r="BU189" s="6"/>
      <c r="BV189" s="6"/>
      <c r="BW189" s="6"/>
      <c r="BX189" s="6"/>
      <c r="BY189" s="6"/>
      <c r="BZ189" s="6"/>
      <c r="CA189" s="6"/>
      <c r="CB189" s="6"/>
      <c r="CC189" s="6"/>
      <c r="CD189" s="6"/>
      <c r="CE189" s="6"/>
    </row>
    <row r="190" spans="1:83" x14ac:dyDescent="0.3">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c r="BB190" s="6"/>
      <c r="BC190" s="6"/>
      <c r="BD190" s="6"/>
      <c r="BE190" s="6"/>
      <c r="BF190" s="6"/>
      <c r="BG190" s="6"/>
      <c r="BH190" s="6"/>
      <c r="BI190" s="6"/>
      <c r="BJ190" s="6"/>
      <c r="BK190" s="6"/>
      <c r="BL190" s="6"/>
      <c r="BM190" s="6"/>
      <c r="BN190" s="6"/>
      <c r="BO190" s="6"/>
      <c r="BP190" s="6"/>
      <c r="BQ190" s="6"/>
      <c r="BR190" s="6"/>
      <c r="BS190" s="6"/>
      <c r="BT190" s="6"/>
      <c r="BU190" s="6"/>
      <c r="BV190" s="6"/>
      <c r="BW190" s="6"/>
      <c r="BX190" s="6"/>
      <c r="BY190" s="6"/>
      <c r="BZ190" s="6"/>
      <c r="CA190" s="6"/>
      <c r="CB190" s="6"/>
      <c r="CC190" s="6"/>
      <c r="CD190" s="6"/>
      <c r="CE190" s="6"/>
    </row>
    <row r="191" spans="1:83" x14ac:dyDescent="0.3">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6"/>
      <c r="AO191" s="6"/>
      <c r="AP191" s="6"/>
      <c r="AQ191" s="6"/>
      <c r="AR191" s="6"/>
      <c r="AS191" s="6"/>
      <c r="AT191" s="6"/>
      <c r="AU191" s="6"/>
      <c r="AV191" s="6"/>
      <c r="AW191" s="6"/>
      <c r="AX191" s="6"/>
      <c r="AY191" s="6"/>
      <c r="AZ191" s="6"/>
      <c r="BA191" s="6"/>
      <c r="BB191" s="6"/>
      <c r="BC191" s="6"/>
      <c r="BD191" s="6"/>
      <c r="BE191" s="6"/>
      <c r="BF191" s="6"/>
      <c r="BG191" s="6"/>
      <c r="BH191" s="6"/>
      <c r="BI191" s="6"/>
      <c r="BJ191" s="6"/>
      <c r="BK191" s="6"/>
      <c r="BL191" s="6"/>
      <c r="BM191" s="6"/>
      <c r="BN191" s="6"/>
      <c r="BO191" s="6"/>
      <c r="BP191" s="6"/>
      <c r="BQ191" s="6"/>
      <c r="BR191" s="6"/>
      <c r="BS191" s="6"/>
      <c r="BT191" s="6"/>
      <c r="BU191" s="6"/>
      <c r="BV191" s="6"/>
      <c r="BW191" s="6"/>
      <c r="BX191" s="6"/>
      <c r="BY191" s="6"/>
      <c r="BZ191" s="6"/>
      <c r="CA191" s="6"/>
      <c r="CB191" s="6"/>
      <c r="CC191" s="6"/>
      <c r="CD191" s="6"/>
      <c r="CE191" s="6"/>
    </row>
    <row r="192" spans="1:83" x14ac:dyDescent="0.3">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c r="AM192" s="6"/>
      <c r="AN192" s="6"/>
      <c r="AO192" s="6"/>
      <c r="AP192" s="6"/>
      <c r="AQ192" s="6"/>
      <c r="AR192" s="6"/>
      <c r="AS192" s="6"/>
      <c r="AT192" s="6"/>
      <c r="AU192" s="6"/>
      <c r="AV192" s="6"/>
      <c r="AW192" s="6"/>
      <c r="AX192" s="6"/>
      <c r="AY192" s="6"/>
      <c r="AZ192" s="6"/>
      <c r="BA192" s="6"/>
      <c r="BB192" s="6"/>
      <c r="BC192" s="6"/>
      <c r="BD192" s="6"/>
      <c r="BE192" s="6"/>
      <c r="BF192" s="6"/>
      <c r="BG192" s="6"/>
      <c r="BH192" s="6"/>
      <c r="BI192" s="6"/>
      <c r="BJ192" s="6"/>
      <c r="BK192" s="6"/>
      <c r="BL192" s="6"/>
      <c r="BM192" s="6"/>
      <c r="BN192" s="6"/>
      <c r="BO192" s="6"/>
      <c r="BP192" s="6"/>
      <c r="BQ192" s="6"/>
      <c r="BR192" s="6"/>
      <c r="BS192" s="6"/>
      <c r="BT192" s="6"/>
      <c r="BU192" s="6"/>
      <c r="BV192" s="6"/>
      <c r="BW192" s="6"/>
      <c r="BX192" s="6"/>
      <c r="BY192" s="6"/>
      <c r="BZ192" s="6"/>
      <c r="CA192" s="6"/>
      <c r="CB192" s="6"/>
      <c r="CC192" s="6"/>
      <c r="CD192" s="6"/>
      <c r="CE192" s="6"/>
    </row>
    <row r="193" spans="1:83" x14ac:dyDescent="0.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c r="BB193" s="6"/>
      <c r="BC193" s="6"/>
      <c r="BD193" s="6"/>
      <c r="BE193" s="6"/>
      <c r="BF193" s="6"/>
      <c r="BG193" s="6"/>
      <c r="BH193" s="6"/>
      <c r="BI193" s="6"/>
      <c r="BJ193" s="6"/>
      <c r="BK193" s="6"/>
      <c r="BL193" s="6"/>
      <c r="BM193" s="6"/>
      <c r="BN193" s="6"/>
      <c r="BO193" s="6"/>
      <c r="BP193" s="6"/>
      <c r="BQ193" s="6"/>
      <c r="BR193" s="6"/>
      <c r="BS193" s="6"/>
      <c r="BT193" s="6"/>
      <c r="BU193" s="6"/>
      <c r="BV193" s="6"/>
      <c r="BW193" s="6"/>
      <c r="BX193" s="6"/>
      <c r="BY193" s="6"/>
      <c r="BZ193" s="6"/>
      <c r="CA193" s="6"/>
      <c r="CB193" s="6"/>
      <c r="CC193" s="6"/>
      <c r="CD193" s="6"/>
      <c r="CE193" s="6"/>
    </row>
    <row r="194" spans="1:83" x14ac:dyDescent="0.3">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c r="AM194" s="6"/>
      <c r="AN194" s="6"/>
      <c r="AO194" s="6"/>
      <c r="AP194" s="6"/>
      <c r="AQ194" s="6"/>
      <c r="AR194" s="6"/>
      <c r="AS194" s="6"/>
      <c r="AT194" s="6"/>
      <c r="AU194" s="6"/>
      <c r="AV194" s="6"/>
      <c r="AW194" s="6"/>
      <c r="AX194" s="6"/>
      <c r="AY194" s="6"/>
      <c r="AZ194" s="6"/>
      <c r="BA194" s="6"/>
      <c r="BB194" s="6"/>
      <c r="BC194" s="6"/>
      <c r="BD194" s="6"/>
      <c r="BE194" s="6"/>
      <c r="BF194" s="6"/>
      <c r="BG194" s="6"/>
      <c r="BH194" s="6"/>
      <c r="BI194" s="6"/>
      <c r="BJ194" s="6"/>
      <c r="BK194" s="6"/>
      <c r="BL194" s="6"/>
      <c r="BM194" s="6"/>
      <c r="BN194" s="6"/>
      <c r="BO194" s="6"/>
      <c r="BP194" s="6"/>
      <c r="BQ194" s="6"/>
      <c r="BR194" s="6"/>
      <c r="BS194" s="6"/>
      <c r="BT194" s="6"/>
      <c r="BU194" s="6"/>
      <c r="BV194" s="6"/>
      <c r="BW194" s="6"/>
      <c r="BX194" s="6"/>
      <c r="BY194" s="6"/>
      <c r="BZ194" s="6"/>
      <c r="CA194" s="6"/>
      <c r="CB194" s="6"/>
      <c r="CC194" s="6"/>
      <c r="CD194" s="6"/>
      <c r="CE194" s="6"/>
    </row>
    <row r="195" spans="1:83" x14ac:dyDescent="0.3">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c r="BA195" s="6"/>
      <c r="BB195" s="6"/>
      <c r="BC195" s="6"/>
      <c r="BD195" s="6"/>
      <c r="BE195" s="6"/>
      <c r="BF195" s="6"/>
      <c r="BG195" s="6"/>
      <c r="BH195" s="6"/>
      <c r="BI195" s="6"/>
      <c r="BJ195" s="6"/>
      <c r="BK195" s="6"/>
      <c r="BL195" s="6"/>
      <c r="BM195" s="6"/>
      <c r="BN195" s="6"/>
      <c r="BO195" s="6"/>
      <c r="BP195" s="6"/>
      <c r="BQ195" s="6"/>
      <c r="BR195" s="6"/>
      <c r="BS195" s="6"/>
      <c r="BT195" s="6"/>
      <c r="BU195" s="6"/>
      <c r="BV195" s="6"/>
      <c r="BW195" s="6"/>
      <c r="BX195" s="6"/>
      <c r="BY195" s="6"/>
      <c r="BZ195" s="6"/>
      <c r="CA195" s="6"/>
      <c r="CB195" s="6"/>
      <c r="CC195" s="6"/>
      <c r="CD195" s="6"/>
      <c r="CE195" s="6"/>
    </row>
    <row r="196" spans="1:83" x14ac:dyDescent="0.3">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c r="AM196" s="6"/>
      <c r="AN196" s="6"/>
      <c r="AO196" s="6"/>
      <c r="AP196" s="6"/>
      <c r="AQ196" s="6"/>
      <c r="AR196" s="6"/>
      <c r="AS196" s="6"/>
      <c r="AT196" s="6"/>
      <c r="AU196" s="6"/>
      <c r="AV196" s="6"/>
      <c r="AW196" s="6"/>
      <c r="AX196" s="6"/>
      <c r="AY196" s="6"/>
      <c r="AZ196" s="6"/>
      <c r="BA196" s="6"/>
      <c r="BB196" s="6"/>
      <c r="BC196" s="6"/>
      <c r="BD196" s="6"/>
      <c r="BE196" s="6"/>
      <c r="BF196" s="6"/>
      <c r="BG196" s="6"/>
      <c r="BH196" s="6"/>
      <c r="BI196" s="6"/>
      <c r="BJ196" s="6"/>
      <c r="BK196" s="6"/>
      <c r="BL196" s="6"/>
      <c r="BM196" s="6"/>
      <c r="BN196" s="6"/>
      <c r="BO196" s="6"/>
      <c r="BP196" s="6"/>
      <c r="BQ196" s="6"/>
      <c r="BR196" s="6"/>
      <c r="BS196" s="6"/>
      <c r="BT196" s="6"/>
      <c r="BU196" s="6"/>
      <c r="BV196" s="6"/>
      <c r="BW196" s="6"/>
      <c r="BX196" s="6"/>
      <c r="BY196" s="6"/>
      <c r="BZ196" s="6"/>
      <c r="CA196" s="6"/>
      <c r="CB196" s="6"/>
      <c r="CC196" s="6"/>
      <c r="CD196" s="6"/>
      <c r="CE196" s="6"/>
    </row>
    <row r="197" spans="1:83" x14ac:dyDescent="0.3">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c r="AZ197" s="6"/>
      <c r="BA197" s="6"/>
      <c r="BB197" s="6"/>
      <c r="BC197" s="6"/>
      <c r="BD197" s="6"/>
      <c r="BE197" s="6"/>
      <c r="BF197" s="6"/>
      <c r="BG197" s="6"/>
      <c r="BH197" s="6"/>
      <c r="BI197" s="6"/>
      <c r="BJ197" s="6"/>
      <c r="BK197" s="6"/>
      <c r="BL197" s="6"/>
      <c r="BM197" s="6"/>
      <c r="BN197" s="6"/>
      <c r="BO197" s="6"/>
      <c r="BP197" s="6"/>
      <c r="BQ197" s="6"/>
      <c r="BR197" s="6"/>
      <c r="BS197" s="6"/>
      <c r="BT197" s="6"/>
      <c r="BU197" s="6"/>
      <c r="BV197" s="6"/>
      <c r="BW197" s="6"/>
      <c r="BX197" s="6"/>
      <c r="BY197" s="6"/>
      <c r="BZ197" s="6"/>
      <c r="CA197" s="6"/>
      <c r="CB197" s="6"/>
      <c r="CC197" s="6"/>
      <c r="CD197" s="6"/>
      <c r="CE197" s="6"/>
    </row>
    <row r="198" spans="1:83" x14ac:dyDescent="0.3">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W198" s="6"/>
      <c r="AX198" s="6"/>
      <c r="AY198" s="6"/>
      <c r="AZ198" s="6"/>
      <c r="BA198" s="6"/>
      <c r="BB198" s="6"/>
      <c r="BC198" s="6"/>
      <c r="BD198" s="6"/>
      <c r="BE198" s="6"/>
      <c r="BF198" s="6"/>
      <c r="BG198" s="6"/>
      <c r="BH198" s="6"/>
      <c r="BI198" s="6"/>
      <c r="BJ198" s="6"/>
      <c r="BK198" s="6"/>
      <c r="BL198" s="6"/>
      <c r="BM198" s="6"/>
      <c r="BN198" s="6"/>
      <c r="BO198" s="6"/>
      <c r="BP198" s="6"/>
      <c r="BQ198" s="6"/>
      <c r="BR198" s="6"/>
      <c r="BS198" s="6"/>
      <c r="BT198" s="6"/>
      <c r="BU198" s="6"/>
      <c r="BV198" s="6"/>
      <c r="BW198" s="6"/>
      <c r="BX198" s="6"/>
      <c r="BY198" s="6"/>
      <c r="BZ198" s="6"/>
      <c r="CA198" s="6"/>
      <c r="CB198" s="6"/>
      <c r="CC198" s="6"/>
      <c r="CD198" s="6"/>
      <c r="CE198" s="6"/>
    </row>
    <row r="199" spans="1:83" x14ac:dyDescent="0.3">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c r="AM199" s="6"/>
      <c r="AN199" s="6"/>
      <c r="AO199" s="6"/>
      <c r="AP199" s="6"/>
      <c r="AQ199" s="6"/>
      <c r="AR199" s="6"/>
      <c r="AS199" s="6"/>
      <c r="AT199" s="6"/>
      <c r="AU199" s="6"/>
      <c r="AV199" s="6"/>
      <c r="AW199" s="6"/>
      <c r="AX199" s="6"/>
      <c r="AY199" s="6"/>
      <c r="AZ199" s="6"/>
      <c r="BA199" s="6"/>
      <c r="BB199" s="6"/>
      <c r="BC199" s="6"/>
      <c r="BD199" s="6"/>
      <c r="BE199" s="6"/>
      <c r="BF199" s="6"/>
      <c r="BG199" s="6"/>
      <c r="BH199" s="6"/>
      <c r="BI199" s="6"/>
      <c r="BJ199" s="6"/>
      <c r="BK199" s="6"/>
      <c r="BL199" s="6"/>
      <c r="BM199" s="6"/>
      <c r="BN199" s="6"/>
      <c r="BO199" s="6"/>
      <c r="BP199" s="6"/>
      <c r="BQ199" s="6"/>
      <c r="BR199" s="6"/>
      <c r="BS199" s="6"/>
      <c r="BT199" s="6"/>
      <c r="BU199" s="6"/>
      <c r="BV199" s="6"/>
      <c r="BW199" s="6"/>
      <c r="BX199" s="6"/>
      <c r="BY199" s="6"/>
      <c r="BZ199" s="6"/>
      <c r="CA199" s="6"/>
      <c r="CB199" s="6"/>
      <c r="CC199" s="6"/>
      <c r="CD199" s="6"/>
      <c r="CE199" s="6"/>
    </row>
    <row r="200" spans="1:83" x14ac:dyDescent="0.3">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c r="AM200" s="6"/>
      <c r="AN200" s="6"/>
      <c r="AO200" s="6"/>
      <c r="AP200" s="6"/>
      <c r="AQ200" s="6"/>
      <c r="AR200" s="6"/>
      <c r="AS200" s="6"/>
      <c r="AT200" s="6"/>
      <c r="AU200" s="6"/>
      <c r="AV200" s="6"/>
      <c r="AW200" s="6"/>
      <c r="AX200" s="6"/>
      <c r="AY200" s="6"/>
      <c r="AZ200" s="6"/>
      <c r="BA200" s="6"/>
      <c r="BB200" s="6"/>
      <c r="BC200" s="6"/>
      <c r="BD200" s="6"/>
      <c r="BE200" s="6"/>
      <c r="BF200" s="6"/>
      <c r="BG200" s="6"/>
      <c r="BH200" s="6"/>
      <c r="BI200" s="6"/>
      <c r="BJ200" s="6"/>
      <c r="BK200" s="6"/>
      <c r="BL200" s="6"/>
      <c r="BM200" s="6"/>
      <c r="BN200" s="6"/>
      <c r="BO200" s="6"/>
      <c r="BP200" s="6"/>
      <c r="BQ200" s="6"/>
      <c r="BR200" s="6"/>
      <c r="BS200" s="6"/>
      <c r="BT200" s="6"/>
      <c r="BU200" s="6"/>
      <c r="BV200" s="6"/>
      <c r="BW200" s="6"/>
      <c r="BX200" s="6"/>
      <c r="BY200" s="6"/>
      <c r="BZ200" s="6"/>
      <c r="CA200" s="6"/>
      <c r="CB200" s="6"/>
      <c r="CC200" s="6"/>
      <c r="CD200" s="6"/>
      <c r="CE200" s="6"/>
    </row>
    <row r="201" spans="1:83" x14ac:dyDescent="0.3">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c r="AM201" s="6"/>
      <c r="AN201" s="6"/>
      <c r="AO201" s="6"/>
      <c r="AP201" s="6"/>
      <c r="AQ201" s="6"/>
      <c r="AR201" s="6"/>
      <c r="AS201" s="6"/>
      <c r="AT201" s="6"/>
      <c r="AU201" s="6"/>
      <c r="AV201" s="6"/>
      <c r="AW201" s="6"/>
      <c r="AX201" s="6"/>
      <c r="AY201" s="6"/>
      <c r="AZ201" s="6"/>
      <c r="BA201" s="6"/>
      <c r="BB201" s="6"/>
      <c r="BC201" s="6"/>
      <c r="BD201" s="6"/>
      <c r="BE201" s="6"/>
      <c r="BF201" s="6"/>
      <c r="BG201" s="6"/>
      <c r="BH201" s="6"/>
      <c r="BI201" s="6"/>
      <c r="BJ201" s="6"/>
      <c r="BK201" s="6"/>
      <c r="BL201" s="6"/>
      <c r="BM201" s="6"/>
      <c r="BN201" s="6"/>
      <c r="BO201" s="6"/>
      <c r="BP201" s="6"/>
      <c r="BQ201" s="6"/>
      <c r="BR201" s="6"/>
      <c r="BS201" s="6"/>
      <c r="BT201" s="6"/>
      <c r="BU201" s="6"/>
      <c r="BV201" s="6"/>
      <c r="BW201" s="6"/>
      <c r="BX201" s="6"/>
      <c r="BY201" s="6"/>
      <c r="BZ201" s="6"/>
      <c r="CA201" s="6"/>
      <c r="CB201" s="6"/>
      <c r="CC201" s="6"/>
      <c r="CD201" s="6"/>
      <c r="CE201" s="6"/>
    </row>
    <row r="202" spans="1:83" x14ac:dyDescent="0.3">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c r="BB202" s="6"/>
      <c r="BC202" s="6"/>
      <c r="BD202" s="6"/>
      <c r="BE202" s="6"/>
      <c r="BF202" s="6"/>
      <c r="BG202" s="6"/>
      <c r="BH202" s="6"/>
      <c r="BI202" s="6"/>
      <c r="BJ202" s="6"/>
      <c r="BK202" s="6"/>
      <c r="BL202" s="6"/>
      <c r="BM202" s="6"/>
      <c r="BN202" s="6"/>
      <c r="BO202" s="6"/>
      <c r="BP202" s="6"/>
      <c r="BQ202" s="6"/>
      <c r="BR202" s="6"/>
      <c r="BS202" s="6"/>
      <c r="BT202" s="6"/>
      <c r="BU202" s="6"/>
      <c r="BV202" s="6"/>
      <c r="BW202" s="6"/>
      <c r="BX202" s="6"/>
      <c r="BY202" s="6"/>
      <c r="BZ202" s="6"/>
      <c r="CA202" s="6"/>
      <c r="CB202" s="6"/>
      <c r="CC202" s="6"/>
      <c r="CD202" s="6"/>
      <c r="CE202" s="6"/>
    </row>
    <row r="203" spans="1:83" x14ac:dyDescent="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c r="BA203" s="6"/>
      <c r="BB203" s="6"/>
      <c r="BC203" s="6"/>
      <c r="BD203" s="6"/>
      <c r="BE203" s="6"/>
      <c r="BF203" s="6"/>
      <c r="BG203" s="6"/>
      <c r="BH203" s="6"/>
      <c r="BI203" s="6"/>
      <c r="BJ203" s="6"/>
      <c r="BK203" s="6"/>
      <c r="BL203" s="6"/>
      <c r="BM203" s="6"/>
      <c r="BN203" s="6"/>
      <c r="BO203" s="6"/>
      <c r="BP203" s="6"/>
      <c r="BQ203" s="6"/>
      <c r="BR203" s="6"/>
      <c r="BS203" s="6"/>
      <c r="BT203" s="6"/>
      <c r="BU203" s="6"/>
      <c r="BV203" s="6"/>
      <c r="BW203" s="6"/>
      <c r="BX203" s="6"/>
      <c r="BY203" s="6"/>
      <c r="BZ203" s="6"/>
      <c r="CA203" s="6"/>
      <c r="CB203" s="6"/>
      <c r="CC203" s="6"/>
      <c r="CD203" s="6"/>
      <c r="CE203" s="6"/>
    </row>
    <row r="204" spans="1:83" x14ac:dyDescent="0.3">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c r="AM204" s="6"/>
      <c r="AN204" s="6"/>
      <c r="AO204" s="6"/>
      <c r="AP204" s="6"/>
      <c r="AQ204" s="6"/>
      <c r="AR204" s="6"/>
      <c r="AS204" s="6"/>
      <c r="AT204" s="6"/>
      <c r="AU204" s="6"/>
      <c r="AV204" s="6"/>
      <c r="AW204" s="6"/>
      <c r="AX204" s="6"/>
      <c r="AY204" s="6"/>
      <c r="AZ204" s="6"/>
      <c r="BA204" s="6"/>
      <c r="BB204" s="6"/>
      <c r="BC204" s="6"/>
      <c r="BD204" s="6"/>
      <c r="BE204" s="6"/>
      <c r="BF204" s="6"/>
      <c r="BG204" s="6"/>
      <c r="BH204" s="6"/>
      <c r="BI204" s="6"/>
      <c r="BJ204" s="6"/>
      <c r="BK204" s="6"/>
      <c r="BL204" s="6"/>
      <c r="BM204" s="6"/>
      <c r="BN204" s="6"/>
      <c r="BO204" s="6"/>
      <c r="BP204" s="6"/>
      <c r="BQ204" s="6"/>
      <c r="BR204" s="6"/>
      <c r="BS204" s="6"/>
      <c r="BT204" s="6"/>
      <c r="BU204" s="6"/>
      <c r="BV204" s="6"/>
      <c r="BW204" s="6"/>
      <c r="BX204" s="6"/>
      <c r="BY204" s="6"/>
      <c r="BZ204" s="6"/>
      <c r="CA204" s="6"/>
      <c r="CB204" s="6"/>
      <c r="CC204" s="6"/>
      <c r="CD204" s="6"/>
      <c r="CE204" s="6"/>
    </row>
    <row r="205" spans="1:83" x14ac:dyDescent="0.3">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c r="AM205" s="6"/>
      <c r="AN205" s="6"/>
      <c r="AO205" s="6"/>
      <c r="AP205" s="6"/>
      <c r="AQ205" s="6"/>
      <c r="AR205" s="6"/>
      <c r="AS205" s="6"/>
      <c r="AT205" s="6"/>
      <c r="AU205" s="6"/>
      <c r="AV205" s="6"/>
      <c r="AW205" s="6"/>
      <c r="AX205" s="6"/>
      <c r="AY205" s="6"/>
      <c r="AZ205" s="6"/>
      <c r="BA205" s="6"/>
      <c r="BB205" s="6"/>
      <c r="BC205" s="6"/>
      <c r="BD205" s="6"/>
      <c r="BE205" s="6"/>
      <c r="BF205" s="6"/>
      <c r="BG205" s="6"/>
      <c r="BH205" s="6"/>
      <c r="BI205" s="6"/>
      <c r="BJ205" s="6"/>
      <c r="BK205" s="6"/>
      <c r="BL205" s="6"/>
      <c r="BM205" s="6"/>
      <c r="BN205" s="6"/>
      <c r="BO205" s="6"/>
      <c r="BP205" s="6"/>
      <c r="BQ205" s="6"/>
      <c r="BR205" s="6"/>
      <c r="BS205" s="6"/>
      <c r="BT205" s="6"/>
      <c r="BU205" s="6"/>
      <c r="BV205" s="6"/>
      <c r="BW205" s="6"/>
      <c r="BX205" s="6"/>
      <c r="BY205" s="6"/>
      <c r="BZ205" s="6"/>
      <c r="CA205" s="6"/>
      <c r="CB205" s="6"/>
      <c r="CC205" s="6"/>
      <c r="CD205" s="6"/>
      <c r="CE205" s="6"/>
    </row>
    <row r="206" spans="1:83" x14ac:dyDescent="0.3">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c r="AM206" s="6"/>
      <c r="AN206" s="6"/>
      <c r="AO206" s="6"/>
      <c r="AP206" s="6"/>
      <c r="AQ206" s="6"/>
      <c r="AR206" s="6"/>
      <c r="AS206" s="6"/>
      <c r="AT206" s="6"/>
      <c r="AU206" s="6"/>
      <c r="AV206" s="6"/>
      <c r="AW206" s="6"/>
      <c r="AX206" s="6"/>
      <c r="AY206" s="6"/>
      <c r="AZ206" s="6"/>
      <c r="BA206" s="6"/>
      <c r="BB206" s="6"/>
      <c r="BC206" s="6"/>
      <c r="BD206" s="6"/>
      <c r="BE206" s="6"/>
      <c r="BF206" s="6"/>
      <c r="BG206" s="6"/>
      <c r="BH206" s="6"/>
      <c r="BI206" s="6"/>
      <c r="BJ206" s="6"/>
      <c r="BK206" s="6"/>
      <c r="BL206" s="6"/>
      <c r="BM206" s="6"/>
      <c r="BN206" s="6"/>
      <c r="BO206" s="6"/>
      <c r="BP206" s="6"/>
      <c r="BQ206" s="6"/>
      <c r="BR206" s="6"/>
      <c r="BS206" s="6"/>
      <c r="BT206" s="6"/>
      <c r="BU206" s="6"/>
      <c r="BV206" s="6"/>
      <c r="BW206" s="6"/>
      <c r="BX206" s="6"/>
      <c r="BY206" s="6"/>
      <c r="BZ206" s="6"/>
      <c r="CA206" s="6"/>
      <c r="CB206" s="6"/>
      <c r="CC206" s="6"/>
      <c r="CD206" s="6"/>
      <c r="CE206" s="6"/>
    </row>
    <row r="207" spans="1:83" x14ac:dyDescent="0.3">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c r="AM207" s="6"/>
      <c r="AN207" s="6"/>
      <c r="AO207" s="6"/>
      <c r="AP207" s="6"/>
      <c r="AQ207" s="6"/>
      <c r="AR207" s="6"/>
      <c r="AS207" s="6"/>
      <c r="AT207" s="6"/>
      <c r="AU207" s="6"/>
      <c r="AV207" s="6"/>
      <c r="AW207" s="6"/>
      <c r="AX207" s="6"/>
      <c r="AY207" s="6"/>
      <c r="AZ207" s="6"/>
      <c r="BA207" s="6"/>
      <c r="BB207" s="6"/>
      <c r="BC207" s="6"/>
      <c r="BD207" s="6"/>
      <c r="BE207" s="6"/>
      <c r="BF207" s="6"/>
      <c r="BG207" s="6"/>
      <c r="BH207" s="6"/>
      <c r="BI207" s="6"/>
      <c r="BJ207" s="6"/>
      <c r="BK207" s="6"/>
      <c r="BL207" s="6"/>
      <c r="BM207" s="6"/>
      <c r="BN207" s="6"/>
      <c r="BO207" s="6"/>
      <c r="BP207" s="6"/>
      <c r="BQ207" s="6"/>
      <c r="BR207" s="6"/>
      <c r="BS207" s="6"/>
      <c r="BT207" s="6"/>
      <c r="BU207" s="6"/>
      <c r="BV207" s="6"/>
      <c r="BW207" s="6"/>
      <c r="BX207" s="6"/>
      <c r="BY207" s="6"/>
      <c r="BZ207" s="6"/>
      <c r="CA207" s="6"/>
      <c r="CB207" s="6"/>
      <c r="CC207" s="6"/>
      <c r="CD207" s="6"/>
      <c r="CE207" s="6"/>
    </row>
    <row r="208" spans="1:83" x14ac:dyDescent="0.3">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c r="AM208" s="6"/>
      <c r="AN208" s="6"/>
      <c r="AO208" s="6"/>
      <c r="AP208" s="6"/>
      <c r="AQ208" s="6"/>
      <c r="AR208" s="6"/>
      <c r="AS208" s="6"/>
      <c r="AT208" s="6"/>
      <c r="AU208" s="6"/>
      <c r="AV208" s="6"/>
      <c r="AW208" s="6"/>
      <c r="AX208" s="6"/>
      <c r="AY208" s="6"/>
      <c r="AZ208" s="6"/>
      <c r="BA208" s="6"/>
      <c r="BB208" s="6"/>
      <c r="BC208" s="6"/>
      <c r="BD208" s="6"/>
      <c r="BE208" s="6"/>
      <c r="BF208" s="6"/>
      <c r="BG208" s="6"/>
      <c r="BH208" s="6"/>
      <c r="BI208" s="6"/>
      <c r="BJ208" s="6"/>
      <c r="BK208" s="6"/>
      <c r="BL208" s="6"/>
      <c r="BM208" s="6"/>
      <c r="BN208" s="6"/>
      <c r="BO208" s="6"/>
      <c r="BP208" s="6"/>
      <c r="BQ208" s="6"/>
      <c r="BR208" s="6"/>
      <c r="BS208" s="6"/>
      <c r="BT208" s="6"/>
      <c r="BU208" s="6"/>
      <c r="BV208" s="6"/>
      <c r="BW208" s="6"/>
      <c r="BX208" s="6"/>
      <c r="BY208" s="6"/>
      <c r="BZ208" s="6"/>
      <c r="CA208" s="6"/>
      <c r="CB208" s="6"/>
      <c r="CC208" s="6"/>
      <c r="CD208" s="6"/>
      <c r="CE208" s="6"/>
    </row>
    <row r="209" spans="1:83" x14ac:dyDescent="0.3">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c r="AM209" s="6"/>
      <c r="AN209" s="6"/>
      <c r="AO209" s="6"/>
      <c r="AP209" s="6"/>
      <c r="AQ209" s="6"/>
      <c r="AR209" s="6"/>
      <c r="AS209" s="6"/>
      <c r="AT209" s="6"/>
      <c r="AU209" s="6"/>
      <c r="AV209" s="6"/>
      <c r="AW209" s="6"/>
      <c r="AX209" s="6"/>
      <c r="AY209" s="6"/>
      <c r="AZ209" s="6"/>
      <c r="BA209" s="6"/>
      <c r="BB209" s="6"/>
      <c r="BC209" s="6"/>
      <c r="BD209" s="6"/>
      <c r="BE209" s="6"/>
      <c r="BF209" s="6"/>
      <c r="BG209" s="6"/>
      <c r="BH209" s="6"/>
      <c r="BI209" s="6"/>
      <c r="BJ209" s="6"/>
      <c r="BK209" s="6"/>
      <c r="BL209" s="6"/>
      <c r="BM209" s="6"/>
      <c r="BN209" s="6"/>
      <c r="BO209" s="6"/>
      <c r="BP209" s="6"/>
      <c r="BQ209" s="6"/>
      <c r="BR209" s="6"/>
      <c r="BS209" s="6"/>
      <c r="BT209" s="6"/>
      <c r="BU209" s="6"/>
      <c r="BV209" s="6"/>
      <c r="BW209" s="6"/>
      <c r="BX209" s="6"/>
      <c r="BY209" s="6"/>
      <c r="BZ209" s="6"/>
      <c r="CA209" s="6"/>
      <c r="CB209" s="6"/>
      <c r="CC209" s="6"/>
      <c r="CD209" s="6"/>
      <c r="CE209" s="6"/>
    </row>
    <row r="210" spans="1:83" x14ac:dyDescent="0.3">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c r="AZ210" s="6"/>
      <c r="BA210" s="6"/>
      <c r="BB210" s="6"/>
      <c r="BC210" s="6"/>
      <c r="BD210" s="6"/>
      <c r="BE210" s="6"/>
      <c r="BF210" s="6"/>
      <c r="BG210" s="6"/>
      <c r="BH210" s="6"/>
      <c r="BI210" s="6"/>
      <c r="BJ210" s="6"/>
      <c r="BK210" s="6"/>
      <c r="BL210" s="6"/>
      <c r="BM210" s="6"/>
      <c r="BN210" s="6"/>
      <c r="BO210" s="6"/>
      <c r="BP210" s="6"/>
      <c r="BQ210" s="6"/>
      <c r="BR210" s="6"/>
      <c r="BS210" s="6"/>
      <c r="BT210" s="6"/>
      <c r="BU210" s="6"/>
      <c r="BV210" s="6"/>
      <c r="BW210" s="6"/>
      <c r="BX210" s="6"/>
      <c r="BY210" s="6"/>
      <c r="BZ210" s="6"/>
      <c r="CA210" s="6"/>
      <c r="CB210" s="6"/>
      <c r="CC210" s="6"/>
      <c r="CD210" s="6"/>
      <c r="CE210" s="6"/>
    </row>
    <row r="211" spans="1:83" x14ac:dyDescent="0.3">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c r="BB211" s="6"/>
      <c r="BC211" s="6"/>
      <c r="BD211" s="6"/>
      <c r="BE211" s="6"/>
      <c r="BF211" s="6"/>
      <c r="BG211" s="6"/>
      <c r="BH211" s="6"/>
      <c r="BI211" s="6"/>
      <c r="BJ211" s="6"/>
      <c r="BK211" s="6"/>
      <c r="BL211" s="6"/>
      <c r="BM211" s="6"/>
      <c r="BN211" s="6"/>
      <c r="BO211" s="6"/>
      <c r="BP211" s="6"/>
      <c r="BQ211" s="6"/>
      <c r="BR211" s="6"/>
      <c r="BS211" s="6"/>
      <c r="BT211" s="6"/>
      <c r="BU211" s="6"/>
      <c r="BV211" s="6"/>
      <c r="BW211" s="6"/>
      <c r="BX211" s="6"/>
      <c r="BY211" s="6"/>
      <c r="BZ211" s="6"/>
      <c r="CA211" s="6"/>
      <c r="CB211" s="6"/>
      <c r="CC211" s="6"/>
      <c r="CD211" s="6"/>
      <c r="CE211" s="6"/>
    </row>
    <row r="212" spans="1:83" x14ac:dyDescent="0.3">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c r="AM212" s="6"/>
      <c r="AN212" s="6"/>
      <c r="AO212" s="6"/>
      <c r="AP212" s="6"/>
      <c r="AQ212" s="6"/>
      <c r="AR212" s="6"/>
      <c r="AS212" s="6"/>
      <c r="AT212" s="6"/>
      <c r="AU212" s="6"/>
      <c r="AV212" s="6"/>
      <c r="AW212" s="6"/>
      <c r="AX212" s="6"/>
      <c r="AY212" s="6"/>
      <c r="AZ212" s="6"/>
      <c r="BA212" s="6"/>
      <c r="BB212" s="6"/>
      <c r="BC212" s="6"/>
      <c r="BD212" s="6"/>
      <c r="BE212" s="6"/>
      <c r="BF212" s="6"/>
      <c r="BG212" s="6"/>
      <c r="BH212" s="6"/>
      <c r="BI212" s="6"/>
      <c r="BJ212" s="6"/>
      <c r="BK212" s="6"/>
      <c r="BL212" s="6"/>
      <c r="BM212" s="6"/>
      <c r="BN212" s="6"/>
      <c r="BO212" s="6"/>
      <c r="BP212" s="6"/>
      <c r="BQ212" s="6"/>
      <c r="BR212" s="6"/>
      <c r="BS212" s="6"/>
      <c r="BT212" s="6"/>
      <c r="BU212" s="6"/>
      <c r="BV212" s="6"/>
      <c r="BW212" s="6"/>
      <c r="BX212" s="6"/>
      <c r="BY212" s="6"/>
      <c r="BZ212" s="6"/>
      <c r="CA212" s="6"/>
      <c r="CB212" s="6"/>
      <c r="CC212" s="6"/>
      <c r="CD212" s="6"/>
      <c r="CE212" s="6"/>
    </row>
    <row r="213" spans="1:83" x14ac:dyDescent="0.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c r="BB213" s="6"/>
      <c r="BC213" s="6"/>
      <c r="BD213" s="6"/>
      <c r="BE213" s="6"/>
      <c r="BF213" s="6"/>
      <c r="BG213" s="6"/>
      <c r="BH213" s="6"/>
      <c r="BI213" s="6"/>
      <c r="BJ213" s="6"/>
      <c r="BK213" s="6"/>
      <c r="BL213" s="6"/>
      <c r="BM213" s="6"/>
      <c r="BN213" s="6"/>
      <c r="BO213" s="6"/>
      <c r="BP213" s="6"/>
      <c r="BQ213" s="6"/>
      <c r="BR213" s="6"/>
      <c r="BS213" s="6"/>
      <c r="BT213" s="6"/>
      <c r="BU213" s="6"/>
      <c r="BV213" s="6"/>
      <c r="BW213" s="6"/>
      <c r="BX213" s="6"/>
      <c r="BY213" s="6"/>
      <c r="BZ213" s="6"/>
      <c r="CA213" s="6"/>
      <c r="CB213" s="6"/>
      <c r="CC213" s="6"/>
      <c r="CD213" s="6"/>
      <c r="CE213" s="6"/>
    </row>
    <row r="214" spans="1:83" x14ac:dyDescent="0.3">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c r="AM214" s="6"/>
      <c r="AN214" s="6"/>
      <c r="AO214" s="6"/>
      <c r="AP214" s="6"/>
      <c r="AQ214" s="6"/>
      <c r="AR214" s="6"/>
      <c r="AS214" s="6"/>
      <c r="AT214" s="6"/>
      <c r="AU214" s="6"/>
      <c r="AV214" s="6"/>
      <c r="AW214" s="6"/>
      <c r="AX214" s="6"/>
      <c r="AY214" s="6"/>
      <c r="AZ214" s="6"/>
      <c r="BA214" s="6"/>
      <c r="BB214" s="6"/>
      <c r="BC214" s="6"/>
      <c r="BD214" s="6"/>
      <c r="BE214" s="6"/>
      <c r="BF214" s="6"/>
      <c r="BG214" s="6"/>
      <c r="BH214" s="6"/>
      <c r="BI214" s="6"/>
      <c r="BJ214" s="6"/>
      <c r="BK214" s="6"/>
      <c r="BL214" s="6"/>
      <c r="BM214" s="6"/>
      <c r="BN214" s="6"/>
      <c r="BO214" s="6"/>
      <c r="BP214" s="6"/>
      <c r="BQ214" s="6"/>
      <c r="BR214" s="6"/>
      <c r="BS214" s="6"/>
      <c r="BT214" s="6"/>
      <c r="BU214" s="6"/>
      <c r="BV214" s="6"/>
      <c r="BW214" s="6"/>
      <c r="BX214" s="6"/>
      <c r="BY214" s="6"/>
      <c r="BZ214" s="6"/>
      <c r="CA214" s="6"/>
      <c r="CB214" s="6"/>
      <c r="CC214" s="6"/>
      <c r="CD214" s="6"/>
      <c r="CE214" s="6"/>
    </row>
    <row r="215" spans="1:83" x14ac:dyDescent="0.3">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c r="AM215" s="6"/>
      <c r="AN215" s="6"/>
      <c r="AO215" s="6"/>
      <c r="AP215" s="6"/>
      <c r="AQ215" s="6"/>
      <c r="AR215" s="6"/>
      <c r="AS215" s="6"/>
      <c r="AT215" s="6"/>
      <c r="AU215" s="6"/>
      <c r="AV215" s="6"/>
      <c r="AW215" s="6"/>
      <c r="AX215" s="6"/>
      <c r="AY215" s="6"/>
      <c r="AZ215" s="6"/>
      <c r="BA215" s="6"/>
      <c r="BB215" s="6"/>
      <c r="BC215" s="6"/>
      <c r="BD215" s="6"/>
      <c r="BE215" s="6"/>
      <c r="BF215" s="6"/>
      <c r="BG215" s="6"/>
      <c r="BH215" s="6"/>
      <c r="BI215" s="6"/>
      <c r="BJ215" s="6"/>
      <c r="BK215" s="6"/>
      <c r="BL215" s="6"/>
      <c r="BM215" s="6"/>
      <c r="BN215" s="6"/>
      <c r="BO215" s="6"/>
      <c r="BP215" s="6"/>
      <c r="BQ215" s="6"/>
      <c r="BR215" s="6"/>
      <c r="BS215" s="6"/>
      <c r="BT215" s="6"/>
      <c r="BU215" s="6"/>
      <c r="BV215" s="6"/>
      <c r="BW215" s="6"/>
      <c r="BX215" s="6"/>
      <c r="BY215" s="6"/>
      <c r="BZ215" s="6"/>
      <c r="CA215" s="6"/>
      <c r="CB215" s="6"/>
      <c r="CC215" s="6"/>
      <c r="CD215" s="6"/>
      <c r="CE215" s="6"/>
    </row>
    <row r="216" spans="1:83" x14ac:dyDescent="0.3">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c r="AM216" s="6"/>
      <c r="AN216" s="6"/>
      <c r="AO216" s="6"/>
      <c r="AP216" s="6"/>
      <c r="AQ216" s="6"/>
      <c r="AR216" s="6"/>
      <c r="AS216" s="6"/>
      <c r="AT216" s="6"/>
      <c r="AU216" s="6"/>
      <c r="AV216" s="6"/>
      <c r="AW216" s="6"/>
      <c r="AX216" s="6"/>
      <c r="AY216" s="6"/>
      <c r="AZ216" s="6"/>
      <c r="BA216" s="6"/>
      <c r="BB216" s="6"/>
      <c r="BC216" s="6"/>
      <c r="BD216" s="6"/>
      <c r="BE216" s="6"/>
      <c r="BF216" s="6"/>
      <c r="BG216" s="6"/>
      <c r="BH216" s="6"/>
      <c r="BI216" s="6"/>
      <c r="BJ216" s="6"/>
      <c r="BK216" s="6"/>
      <c r="BL216" s="6"/>
      <c r="BM216" s="6"/>
      <c r="BN216" s="6"/>
      <c r="BO216" s="6"/>
      <c r="BP216" s="6"/>
      <c r="BQ216" s="6"/>
      <c r="BR216" s="6"/>
      <c r="BS216" s="6"/>
      <c r="BT216" s="6"/>
      <c r="BU216" s="6"/>
      <c r="BV216" s="6"/>
      <c r="BW216" s="6"/>
      <c r="BX216" s="6"/>
      <c r="BY216" s="6"/>
      <c r="BZ216" s="6"/>
      <c r="CA216" s="6"/>
      <c r="CB216" s="6"/>
      <c r="CC216" s="6"/>
      <c r="CD216" s="6"/>
      <c r="CE216" s="6"/>
    </row>
    <row r="217" spans="1:83" x14ac:dyDescent="0.3">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c r="AM217" s="6"/>
      <c r="AN217" s="6"/>
      <c r="AO217" s="6"/>
      <c r="AP217" s="6"/>
      <c r="AQ217" s="6"/>
      <c r="AR217" s="6"/>
      <c r="AS217" s="6"/>
      <c r="AT217" s="6"/>
      <c r="AU217" s="6"/>
      <c r="AV217" s="6"/>
      <c r="AW217" s="6"/>
      <c r="AX217" s="6"/>
      <c r="AY217" s="6"/>
      <c r="AZ217" s="6"/>
      <c r="BA217" s="6"/>
      <c r="BB217" s="6"/>
      <c r="BC217" s="6"/>
      <c r="BD217" s="6"/>
      <c r="BE217" s="6"/>
      <c r="BF217" s="6"/>
      <c r="BG217" s="6"/>
      <c r="BH217" s="6"/>
      <c r="BI217" s="6"/>
      <c r="BJ217" s="6"/>
      <c r="BK217" s="6"/>
      <c r="BL217" s="6"/>
      <c r="BM217" s="6"/>
      <c r="BN217" s="6"/>
      <c r="BO217" s="6"/>
      <c r="BP217" s="6"/>
      <c r="BQ217" s="6"/>
      <c r="BR217" s="6"/>
      <c r="BS217" s="6"/>
      <c r="BT217" s="6"/>
      <c r="BU217" s="6"/>
      <c r="BV217" s="6"/>
      <c r="BW217" s="6"/>
      <c r="BX217" s="6"/>
      <c r="BY217" s="6"/>
      <c r="BZ217" s="6"/>
      <c r="CA217" s="6"/>
      <c r="CB217" s="6"/>
      <c r="CC217" s="6"/>
      <c r="CD217" s="6"/>
      <c r="CE217" s="6"/>
    </row>
    <row r="218" spans="1:83" x14ac:dyDescent="0.3">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c r="BB218" s="6"/>
      <c r="BC218" s="6"/>
      <c r="BD218" s="6"/>
      <c r="BE218" s="6"/>
      <c r="BF218" s="6"/>
      <c r="BG218" s="6"/>
      <c r="BH218" s="6"/>
      <c r="BI218" s="6"/>
      <c r="BJ218" s="6"/>
      <c r="BK218" s="6"/>
      <c r="BL218" s="6"/>
      <c r="BM218" s="6"/>
      <c r="BN218" s="6"/>
      <c r="BO218" s="6"/>
      <c r="BP218" s="6"/>
      <c r="BQ218" s="6"/>
      <c r="BR218" s="6"/>
      <c r="BS218" s="6"/>
      <c r="BT218" s="6"/>
      <c r="BU218" s="6"/>
      <c r="BV218" s="6"/>
      <c r="BW218" s="6"/>
      <c r="BX218" s="6"/>
      <c r="BY218" s="6"/>
      <c r="BZ218" s="6"/>
      <c r="CA218" s="6"/>
      <c r="CB218" s="6"/>
      <c r="CC218" s="6"/>
      <c r="CD218" s="6"/>
      <c r="CE218" s="6"/>
    </row>
    <row r="219" spans="1:83" x14ac:dyDescent="0.3">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c r="AM219" s="6"/>
      <c r="AN219" s="6"/>
      <c r="AO219" s="6"/>
      <c r="AP219" s="6"/>
      <c r="AQ219" s="6"/>
      <c r="AR219" s="6"/>
      <c r="AS219" s="6"/>
      <c r="AT219" s="6"/>
      <c r="AU219" s="6"/>
      <c r="AV219" s="6"/>
      <c r="AW219" s="6"/>
      <c r="AX219" s="6"/>
      <c r="AY219" s="6"/>
      <c r="AZ219" s="6"/>
      <c r="BA219" s="6"/>
      <c r="BB219" s="6"/>
      <c r="BC219" s="6"/>
      <c r="BD219" s="6"/>
      <c r="BE219" s="6"/>
      <c r="BF219" s="6"/>
      <c r="BG219" s="6"/>
      <c r="BH219" s="6"/>
      <c r="BI219" s="6"/>
      <c r="BJ219" s="6"/>
      <c r="BK219" s="6"/>
      <c r="BL219" s="6"/>
      <c r="BM219" s="6"/>
      <c r="BN219" s="6"/>
      <c r="BO219" s="6"/>
      <c r="BP219" s="6"/>
      <c r="BQ219" s="6"/>
      <c r="BR219" s="6"/>
      <c r="BS219" s="6"/>
      <c r="BT219" s="6"/>
      <c r="BU219" s="6"/>
      <c r="BV219" s="6"/>
      <c r="BW219" s="6"/>
      <c r="BX219" s="6"/>
      <c r="BY219" s="6"/>
      <c r="BZ219" s="6"/>
      <c r="CA219" s="6"/>
      <c r="CB219" s="6"/>
      <c r="CC219" s="6"/>
      <c r="CD219" s="6"/>
      <c r="CE219" s="6"/>
    </row>
    <row r="220" spans="1:83" x14ac:dyDescent="0.3">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c r="AM220" s="6"/>
      <c r="AN220" s="6"/>
      <c r="AO220" s="6"/>
      <c r="AP220" s="6"/>
      <c r="AQ220" s="6"/>
      <c r="AR220" s="6"/>
      <c r="AS220" s="6"/>
      <c r="AT220" s="6"/>
      <c r="AU220" s="6"/>
      <c r="AV220" s="6"/>
      <c r="AW220" s="6"/>
      <c r="AX220" s="6"/>
      <c r="AY220" s="6"/>
      <c r="AZ220" s="6"/>
      <c r="BA220" s="6"/>
      <c r="BB220" s="6"/>
      <c r="BC220" s="6"/>
      <c r="BD220" s="6"/>
      <c r="BE220" s="6"/>
      <c r="BF220" s="6"/>
      <c r="BG220" s="6"/>
      <c r="BH220" s="6"/>
      <c r="BI220" s="6"/>
      <c r="BJ220" s="6"/>
      <c r="BK220" s="6"/>
      <c r="BL220" s="6"/>
      <c r="BM220" s="6"/>
      <c r="BN220" s="6"/>
      <c r="BO220" s="6"/>
      <c r="BP220" s="6"/>
      <c r="BQ220" s="6"/>
      <c r="BR220" s="6"/>
      <c r="BS220" s="6"/>
      <c r="BT220" s="6"/>
      <c r="BU220" s="6"/>
      <c r="BV220" s="6"/>
      <c r="BW220" s="6"/>
      <c r="BX220" s="6"/>
      <c r="BY220" s="6"/>
      <c r="BZ220" s="6"/>
      <c r="CA220" s="6"/>
      <c r="CB220" s="6"/>
      <c r="CC220" s="6"/>
      <c r="CD220" s="6"/>
      <c r="CE220" s="6"/>
    </row>
    <row r="221" spans="1:83" x14ac:dyDescent="0.3">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c r="AM221" s="6"/>
      <c r="AN221" s="6"/>
      <c r="AO221" s="6"/>
      <c r="AP221" s="6"/>
      <c r="AQ221" s="6"/>
      <c r="AR221" s="6"/>
      <c r="AS221" s="6"/>
      <c r="AT221" s="6"/>
      <c r="AU221" s="6"/>
      <c r="AV221" s="6"/>
      <c r="AW221" s="6"/>
      <c r="AX221" s="6"/>
      <c r="AY221" s="6"/>
      <c r="AZ221" s="6"/>
      <c r="BA221" s="6"/>
      <c r="BB221" s="6"/>
      <c r="BC221" s="6"/>
      <c r="BD221" s="6"/>
      <c r="BE221" s="6"/>
      <c r="BF221" s="6"/>
      <c r="BG221" s="6"/>
      <c r="BH221" s="6"/>
      <c r="BI221" s="6"/>
      <c r="BJ221" s="6"/>
      <c r="BK221" s="6"/>
      <c r="BL221" s="6"/>
      <c r="BM221" s="6"/>
      <c r="BN221" s="6"/>
      <c r="BO221" s="6"/>
      <c r="BP221" s="6"/>
      <c r="BQ221" s="6"/>
      <c r="BR221" s="6"/>
      <c r="BS221" s="6"/>
      <c r="BT221" s="6"/>
      <c r="BU221" s="6"/>
      <c r="BV221" s="6"/>
      <c r="BW221" s="6"/>
      <c r="BX221" s="6"/>
      <c r="BY221" s="6"/>
      <c r="BZ221" s="6"/>
      <c r="CA221" s="6"/>
      <c r="CB221" s="6"/>
      <c r="CC221" s="6"/>
      <c r="CD221" s="6"/>
      <c r="CE221" s="6"/>
    </row>
    <row r="222" spans="1:83" x14ac:dyDescent="0.3">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c r="AM222" s="6"/>
      <c r="AN222" s="6"/>
      <c r="AO222" s="6"/>
      <c r="AP222" s="6"/>
      <c r="AQ222" s="6"/>
      <c r="AR222" s="6"/>
      <c r="AS222" s="6"/>
      <c r="AT222" s="6"/>
      <c r="AU222" s="6"/>
      <c r="AV222" s="6"/>
      <c r="AW222" s="6"/>
      <c r="AX222" s="6"/>
      <c r="AY222" s="6"/>
      <c r="AZ222" s="6"/>
      <c r="BA222" s="6"/>
      <c r="BB222" s="6"/>
      <c r="BC222" s="6"/>
      <c r="BD222" s="6"/>
      <c r="BE222" s="6"/>
      <c r="BF222" s="6"/>
      <c r="BG222" s="6"/>
      <c r="BH222" s="6"/>
      <c r="BI222" s="6"/>
      <c r="BJ222" s="6"/>
      <c r="BK222" s="6"/>
      <c r="BL222" s="6"/>
      <c r="BM222" s="6"/>
      <c r="BN222" s="6"/>
      <c r="BO222" s="6"/>
      <c r="BP222" s="6"/>
      <c r="BQ222" s="6"/>
      <c r="BR222" s="6"/>
      <c r="BS222" s="6"/>
      <c r="BT222" s="6"/>
      <c r="BU222" s="6"/>
      <c r="BV222" s="6"/>
      <c r="BW222" s="6"/>
      <c r="BX222" s="6"/>
      <c r="BY222" s="6"/>
      <c r="BZ222" s="6"/>
      <c r="CA222" s="6"/>
      <c r="CB222" s="6"/>
      <c r="CC222" s="6"/>
      <c r="CD222" s="6"/>
      <c r="CE222" s="6"/>
    </row>
    <row r="223" spans="1:83" x14ac:dyDescent="0.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c r="AZ223" s="6"/>
      <c r="BA223" s="6"/>
      <c r="BB223" s="6"/>
      <c r="BC223" s="6"/>
      <c r="BD223" s="6"/>
      <c r="BE223" s="6"/>
      <c r="BF223" s="6"/>
      <c r="BG223" s="6"/>
      <c r="BH223" s="6"/>
      <c r="BI223" s="6"/>
      <c r="BJ223" s="6"/>
      <c r="BK223" s="6"/>
      <c r="BL223" s="6"/>
      <c r="BM223" s="6"/>
      <c r="BN223" s="6"/>
      <c r="BO223" s="6"/>
      <c r="BP223" s="6"/>
      <c r="BQ223" s="6"/>
      <c r="BR223" s="6"/>
      <c r="BS223" s="6"/>
      <c r="BT223" s="6"/>
      <c r="BU223" s="6"/>
      <c r="BV223" s="6"/>
      <c r="BW223" s="6"/>
      <c r="BX223" s="6"/>
      <c r="BY223" s="6"/>
      <c r="BZ223" s="6"/>
      <c r="CA223" s="6"/>
      <c r="CB223" s="6"/>
      <c r="CC223" s="6"/>
      <c r="CD223" s="6"/>
      <c r="CE223" s="6"/>
    </row>
    <row r="224" spans="1:83" x14ac:dyDescent="0.3">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c r="AM224" s="6"/>
      <c r="AN224" s="6"/>
      <c r="AO224" s="6"/>
      <c r="AP224" s="6"/>
      <c r="AQ224" s="6"/>
      <c r="AR224" s="6"/>
      <c r="AS224" s="6"/>
      <c r="AT224" s="6"/>
      <c r="AU224" s="6"/>
      <c r="AV224" s="6"/>
      <c r="AW224" s="6"/>
      <c r="AX224" s="6"/>
      <c r="AY224" s="6"/>
      <c r="AZ224" s="6"/>
      <c r="BA224" s="6"/>
      <c r="BB224" s="6"/>
      <c r="BC224" s="6"/>
      <c r="BD224" s="6"/>
      <c r="BE224" s="6"/>
      <c r="BF224" s="6"/>
      <c r="BG224" s="6"/>
      <c r="BH224" s="6"/>
      <c r="BI224" s="6"/>
      <c r="BJ224" s="6"/>
      <c r="BK224" s="6"/>
      <c r="BL224" s="6"/>
      <c r="BM224" s="6"/>
      <c r="BN224" s="6"/>
      <c r="BO224" s="6"/>
      <c r="BP224" s="6"/>
      <c r="BQ224" s="6"/>
      <c r="BR224" s="6"/>
      <c r="BS224" s="6"/>
      <c r="BT224" s="6"/>
      <c r="BU224" s="6"/>
      <c r="BV224" s="6"/>
      <c r="BW224" s="6"/>
      <c r="BX224" s="6"/>
      <c r="BY224" s="6"/>
      <c r="BZ224" s="6"/>
      <c r="CA224" s="6"/>
      <c r="CB224" s="6"/>
      <c r="CC224" s="6"/>
      <c r="CD224" s="6"/>
      <c r="CE224" s="6"/>
    </row>
    <row r="225" spans="1:83" x14ac:dyDescent="0.3">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c r="AM225" s="6"/>
      <c r="AN225" s="6"/>
      <c r="AO225" s="6"/>
      <c r="AP225" s="6"/>
      <c r="AQ225" s="6"/>
      <c r="AR225" s="6"/>
      <c r="AS225" s="6"/>
      <c r="AT225" s="6"/>
      <c r="AU225" s="6"/>
      <c r="AV225" s="6"/>
      <c r="AW225" s="6"/>
      <c r="AX225" s="6"/>
      <c r="AY225" s="6"/>
      <c r="AZ225" s="6"/>
      <c r="BA225" s="6"/>
      <c r="BB225" s="6"/>
      <c r="BC225" s="6"/>
      <c r="BD225" s="6"/>
      <c r="BE225" s="6"/>
      <c r="BF225" s="6"/>
      <c r="BG225" s="6"/>
      <c r="BH225" s="6"/>
      <c r="BI225" s="6"/>
      <c r="BJ225" s="6"/>
      <c r="BK225" s="6"/>
      <c r="BL225" s="6"/>
      <c r="BM225" s="6"/>
      <c r="BN225" s="6"/>
      <c r="BO225" s="6"/>
      <c r="BP225" s="6"/>
      <c r="BQ225" s="6"/>
      <c r="BR225" s="6"/>
      <c r="BS225" s="6"/>
      <c r="BT225" s="6"/>
      <c r="BU225" s="6"/>
      <c r="BV225" s="6"/>
      <c r="BW225" s="6"/>
      <c r="BX225" s="6"/>
      <c r="BY225" s="6"/>
      <c r="BZ225" s="6"/>
      <c r="CA225" s="6"/>
      <c r="CB225" s="6"/>
      <c r="CC225" s="6"/>
      <c r="CD225" s="6"/>
      <c r="CE225" s="6"/>
    </row>
    <row r="226" spans="1:83" x14ac:dyDescent="0.3">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c r="AM226" s="6"/>
      <c r="AN226" s="6"/>
      <c r="AO226" s="6"/>
      <c r="AP226" s="6"/>
      <c r="AQ226" s="6"/>
      <c r="AR226" s="6"/>
      <c r="AS226" s="6"/>
      <c r="AT226" s="6"/>
      <c r="AU226" s="6"/>
      <c r="AV226" s="6"/>
      <c r="AW226" s="6"/>
      <c r="AX226" s="6"/>
      <c r="AY226" s="6"/>
      <c r="AZ226" s="6"/>
      <c r="BA226" s="6"/>
      <c r="BB226" s="6"/>
      <c r="BC226" s="6"/>
      <c r="BD226" s="6"/>
      <c r="BE226" s="6"/>
      <c r="BF226" s="6"/>
      <c r="BG226" s="6"/>
      <c r="BH226" s="6"/>
      <c r="BI226" s="6"/>
      <c r="BJ226" s="6"/>
      <c r="BK226" s="6"/>
      <c r="BL226" s="6"/>
      <c r="BM226" s="6"/>
      <c r="BN226" s="6"/>
      <c r="BO226" s="6"/>
      <c r="BP226" s="6"/>
      <c r="BQ226" s="6"/>
      <c r="BR226" s="6"/>
      <c r="BS226" s="6"/>
      <c r="BT226" s="6"/>
      <c r="BU226" s="6"/>
      <c r="BV226" s="6"/>
      <c r="BW226" s="6"/>
      <c r="BX226" s="6"/>
      <c r="BY226" s="6"/>
      <c r="BZ226" s="6"/>
      <c r="CA226" s="6"/>
      <c r="CB226" s="6"/>
      <c r="CC226" s="6"/>
      <c r="CD226" s="6"/>
      <c r="CE226" s="6"/>
    </row>
    <row r="227" spans="1:83" x14ac:dyDescent="0.3">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c r="AM227" s="6"/>
      <c r="AN227" s="6"/>
      <c r="AO227" s="6"/>
      <c r="AP227" s="6"/>
      <c r="AQ227" s="6"/>
      <c r="AR227" s="6"/>
      <c r="AS227" s="6"/>
      <c r="AT227" s="6"/>
      <c r="AU227" s="6"/>
      <c r="AV227" s="6"/>
      <c r="AW227" s="6"/>
      <c r="AX227" s="6"/>
      <c r="AY227" s="6"/>
      <c r="AZ227" s="6"/>
      <c r="BA227" s="6"/>
      <c r="BB227" s="6"/>
      <c r="BC227" s="6"/>
      <c r="BD227" s="6"/>
      <c r="BE227" s="6"/>
      <c r="BF227" s="6"/>
      <c r="BG227" s="6"/>
      <c r="BH227" s="6"/>
      <c r="BI227" s="6"/>
      <c r="BJ227" s="6"/>
      <c r="BK227" s="6"/>
      <c r="BL227" s="6"/>
      <c r="BM227" s="6"/>
      <c r="BN227" s="6"/>
      <c r="BO227" s="6"/>
      <c r="BP227" s="6"/>
      <c r="BQ227" s="6"/>
      <c r="BR227" s="6"/>
      <c r="BS227" s="6"/>
      <c r="BT227" s="6"/>
      <c r="BU227" s="6"/>
      <c r="BV227" s="6"/>
      <c r="BW227" s="6"/>
      <c r="BX227" s="6"/>
      <c r="BY227" s="6"/>
      <c r="BZ227" s="6"/>
      <c r="CA227" s="6"/>
      <c r="CB227" s="6"/>
      <c r="CC227" s="6"/>
      <c r="CD227" s="6"/>
      <c r="CE227" s="6"/>
    </row>
    <row r="228" spans="1:83" x14ac:dyDescent="0.3">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c r="AM228" s="6"/>
      <c r="AN228" s="6"/>
      <c r="AO228" s="6"/>
      <c r="AP228" s="6"/>
      <c r="AQ228" s="6"/>
      <c r="AR228" s="6"/>
      <c r="AS228" s="6"/>
      <c r="AT228" s="6"/>
      <c r="AU228" s="6"/>
      <c r="AV228" s="6"/>
      <c r="AW228" s="6"/>
      <c r="AX228" s="6"/>
      <c r="AY228" s="6"/>
      <c r="AZ228" s="6"/>
      <c r="BA228" s="6"/>
      <c r="BB228" s="6"/>
      <c r="BC228" s="6"/>
      <c r="BD228" s="6"/>
      <c r="BE228" s="6"/>
      <c r="BF228" s="6"/>
      <c r="BG228" s="6"/>
      <c r="BH228" s="6"/>
      <c r="BI228" s="6"/>
      <c r="BJ228" s="6"/>
      <c r="BK228" s="6"/>
      <c r="BL228" s="6"/>
      <c r="BM228" s="6"/>
      <c r="BN228" s="6"/>
      <c r="BO228" s="6"/>
      <c r="BP228" s="6"/>
      <c r="BQ228" s="6"/>
      <c r="BR228" s="6"/>
      <c r="BS228" s="6"/>
      <c r="BT228" s="6"/>
      <c r="BU228" s="6"/>
      <c r="BV228" s="6"/>
      <c r="BW228" s="6"/>
      <c r="BX228" s="6"/>
      <c r="BY228" s="6"/>
      <c r="BZ228" s="6"/>
      <c r="CA228" s="6"/>
      <c r="CB228" s="6"/>
      <c r="CC228" s="6"/>
      <c r="CD228" s="6"/>
      <c r="CE228" s="6"/>
    </row>
    <row r="229" spans="1:83" x14ac:dyDescent="0.3">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c r="AR229" s="6"/>
      <c r="AS229" s="6"/>
      <c r="AT229" s="6"/>
      <c r="AU229" s="6"/>
      <c r="AV229" s="6"/>
      <c r="AW229" s="6"/>
      <c r="AX229" s="6"/>
      <c r="AY229" s="6"/>
      <c r="AZ229" s="6"/>
      <c r="BA229" s="6"/>
      <c r="BB229" s="6"/>
      <c r="BC229" s="6"/>
      <c r="BD229" s="6"/>
      <c r="BE229" s="6"/>
      <c r="BF229" s="6"/>
      <c r="BG229" s="6"/>
      <c r="BH229" s="6"/>
      <c r="BI229" s="6"/>
      <c r="BJ229" s="6"/>
      <c r="BK229" s="6"/>
      <c r="BL229" s="6"/>
      <c r="BM229" s="6"/>
      <c r="BN229" s="6"/>
      <c r="BO229" s="6"/>
      <c r="BP229" s="6"/>
      <c r="BQ229" s="6"/>
      <c r="BR229" s="6"/>
      <c r="BS229" s="6"/>
      <c r="BT229" s="6"/>
      <c r="BU229" s="6"/>
      <c r="BV229" s="6"/>
      <c r="BW229" s="6"/>
      <c r="BX229" s="6"/>
      <c r="BY229" s="6"/>
      <c r="BZ229" s="6"/>
      <c r="CA229" s="6"/>
      <c r="CB229" s="6"/>
      <c r="CC229" s="6"/>
      <c r="CD229" s="6"/>
      <c r="CE229" s="6"/>
    </row>
    <row r="230" spans="1:83" x14ac:dyDescent="0.3">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c r="AM230" s="6"/>
      <c r="AN230" s="6"/>
      <c r="AO230" s="6"/>
      <c r="AP230" s="6"/>
      <c r="AQ230" s="6"/>
      <c r="AR230" s="6"/>
      <c r="AS230" s="6"/>
      <c r="AT230" s="6"/>
      <c r="AU230" s="6"/>
      <c r="AV230" s="6"/>
      <c r="AW230" s="6"/>
      <c r="AX230" s="6"/>
      <c r="AY230" s="6"/>
      <c r="AZ230" s="6"/>
      <c r="BA230" s="6"/>
      <c r="BB230" s="6"/>
      <c r="BC230" s="6"/>
      <c r="BD230" s="6"/>
      <c r="BE230" s="6"/>
      <c r="BF230" s="6"/>
      <c r="BG230" s="6"/>
      <c r="BH230" s="6"/>
      <c r="BI230" s="6"/>
      <c r="BJ230" s="6"/>
      <c r="BK230" s="6"/>
      <c r="BL230" s="6"/>
      <c r="BM230" s="6"/>
      <c r="BN230" s="6"/>
      <c r="BO230" s="6"/>
      <c r="BP230" s="6"/>
      <c r="BQ230" s="6"/>
      <c r="BR230" s="6"/>
      <c r="BS230" s="6"/>
      <c r="BT230" s="6"/>
      <c r="BU230" s="6"/>
      <c r="BV230" s="6"/>
      <c r="BW230" s="6"/>
      <c r="BX230" s="6"/>
      <c r="BY230" s="6"/>
      <c r="BZ230" s="6"/>
      <c r="CA230" s="6"/>
      <c r="CB230" s="6"/>
      <c r="CC230" s="6"/>
      <c r="CD230" s="6"/>
      <c r="CE230" s="6"/>
    </row>
    <row r="231" spans="1:83" x14ac:dyDescent="0.3">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c r="AR231" s="6"/>
      <c r="AS231" s="6"/>
      <c r="AT231" s="6"/>
      <c r="AU231" s="6"/>
      <c r="AV231" s="6"/>
      <c r="AW231" s="6"/>
      <c r="AX231" s="6"/>
      <c r="AY231" s="6"/>
      <c r="AZ231" s="6"/>
      <c r="BA231" s="6"/>
      <c r="BB231" s="6"/>
      <c r="BC231" s="6"/>
      <c r="BD231" s="6"/>
      <c r="BE231" s="6"/>
      <c r="BF231" s="6"/>
      <c r="BG231" s="6"/>
      <c r="BH231" s="6"/>
      <c r="BI231" s="6"/>
      <c r="BJ231" s="6"/>
      <c r="BK231" s="6"/>
      <c r="BL231" s="6"/>
      <c r="BM231" s="6"/>
      <c r="BN231" s="6"/>
      <c r="BO231" s="6"/>
      <c r="BP231" s="6"/>
      <c r="BQ231" s="6"/>
      <c r="BR231" s="6"/>
      <c r="BS231" s="6"/>
      <c r="BT231" s="6"/>
      <c r="BU231" s="6"/>
      <c r="BV231" s="6"/>
      <c r="BW231" s="6"/>
      <c r="BX231" s="6"/>
      <c r="BY231" s="6"/>
      <c r="BZ231" s="6"/>
      <c r="CA231" s="6"/>
      <c r="CB231" s="6"/>
      <c r="CC231" s="6"/>
      <c r="CD231" s="6"/>
      <c r="CE231" s="6"/>
    </row>
    <row r="232" spans="1:83" x14ac:dyDescent="0.3">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c r="AM232" s="6"/>
      <c r="AN232" s="6"/>
      <c r="AO232" s="6"/>
      <c r="AP232" s="6"/>
      <c r="AQ232" s="6"/>
      <c r="AR232" s="6"/>
      <c r="AS232" s="6"/>
      <c r="AT232" s="6"/>
      <c r="AU232" s="6"/>
      <c r="AV232" s="6"/>
      <c r="AW232" s="6"/>
      <c r="AX232" s="6"/>
      <c r="AY232" s="6"/>
      <c r="AZ232" s="6"/>
      <c r="BA232" s="6"/>
      <c r="BB232" s="6"/>
      <c r="BC232" s="6"/>
      <c r="BD232" s="6"/>
      <c r="BE232" s="6"/>
      <c r="BF232" s="6"/>
      <c r="BG232" s="6"/>
      <c r="BH232" s="6"/>
      <c r="BI232" s="6"/>
      <c r="BJ232" s="6"/>
      <c r="BK232" s="6"/>
      <c r="BL232" s="6"/>
      <c r="BM232" s="6"/>
      <c r="BN232" s="6"/>
      <c r="BO232" s="6"/>
      <c r="BP232" s="6"/>
      <c r="BQ232" s="6"/>
      <c r="BR232" s="6"/>
      <c r="BS232" s="6"/>
      <c r="BT232" s="6"/>
      <c r="BU232" s="6"/>
      <c r="BV232" s="6"/>
      <c r="BW232" s="6"/>
      <c r="BX232" s="6"/>
      <c r="BY232" s="6"/>
      <c r="BZ232" s="6"/>
      <c r="CA232" s="6"/>
      <c r="CB232" s="6"/>
      <c r="CC232" s="6"/>
      <c r="CD232" s="6"/>
      <c r="CE232" s="6"/>
    </row>
    <row r="233" spans="1:83" x14ac:dyDescent="0.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c r="AM233" s="6"/>
      <c r="AN233" s="6"/>
      <c r="AO233" s="6"/>
      <c r="AP233" s="6"/>
      <c r="AQ233" s="6"/>
      <c r="AR233" s="6"/>
      <c r="AS233" s="6"/>
      <c r="AT233" s="6"/>
      <c r="AU233" s="6"/>
      <c r="AV233" s="6"/>
      <c r="AW233" s="6"/>
      <c r="AX233" s="6"/>
      <c r="AY233" s="6"/>
      <c r="AZ233" s="6"/>
      <c r="BA233" s="6"/>
      <c r="BB233" s="6"/>
      <c r="BC233" s="6"/>
      <c r="BD233" s="6"/>
      <c r="BE233" s="6"/>
      <c r="BF233" s="6"/>
      <c r="BG233" s="6"/>
      <c r="BH233" s="6"/>
      <c r="BI233" s="6"/>
      <c r="BJ233" s="6"/>
      <c r="BK233" s="6"/>
      <c r="BL233" s="6"/>
      <c r="BM233" s="6"/>
      <c r="BN233" s="6"/>
      <c r="BO233" s="6"/>
      <c r="BP233" s="6"/>
      <c r="BQ233" s="6"/>
      <c r="BR233" s="6"/>
      <c r="BS233" s="6"/>
      <c r="BT233" s="6"/>
      <c r="BU233" s="6"/>
      <c r="BV233" s="6"/>
      <c r="BW233" s="6"/>
      <c r="BX233" s="6"/>
      <c r="BY233" s="6"/>
      <c r="BZ233" s="6"/>
      <c r="CA233" s="6"/>
      <c r="CB233" s="6"/>
      <c r="CC233" s="6"/>
      <c r="CD233" s="6"/>
      <c r="CE233" s="6"/>
    </row>
    <row r="234" spans="1:83" x14ac:dyDescent="0.3">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c r="AM234" s="6"/>
      <c r="AN234" s="6"/>
      <c r="AO234" s="6"/>
      <c r="AP234" s="6"/>
      <c r="AQ234" s="6"/>
      <c r="AR234" s="6"/>
      <c r="AS234" s="6"/>
      <c r="AT234" s="6"/>
      <c r="AU234" s="6"/>
      <c r="AV234" s="6"/>
      <c r="AW234" s="6"/>
      <c r="AX234" s="6"/>
      <c r="AY234" s="6"/>
      <c r="AZ234" s="6"/>
      <c r="BA234" s="6"/>
      <c r="BB234" s="6"/>
      <c r="BC234" s="6"/>
      <c r="BD234" s="6"/>
      <c r="BE234" s="6"/>
      <c r="BF234" s="6"/>
      <c r="BG234" s="6"/>
      <c r="BH234" s="6"/>
      <c r="BI234" s="6"/>
      <c r="BJ234" s="6"/>
      <c r="BK234" s="6"/>
      <c r="BL234" s="6"/>
      <c r="BM234" s="6"/>
      <c r="BN234" s="6"/>
      <c r="BO234" s="6"/>
      <c r="BP234" s="6"/>
      <c r="BQ234" s="6"/>
      <c r="BR234" s="6"/>
      <c r="BS234" s="6"/>
      <c r="BT234" s="6"/>
      <c r="BU234" s="6"/>
      <c r="BV234" s="6"/>
      <c r="BW234" s="6"/>
      <c r="BX234" s="6"/>
      <c r="BY234" s="6"/>
      <c r="BZ234" s="6"/>
      <c r="CA234" s="6"/>
      <c r="CB234" s="6"/>
      <c r="CC234" s="6"/>
      <c r="CD234" s="6"/>
      <c r="CE234" s="6"/>
    </row>
    <row r="235" spans="1:83" x14ac:dyDescent="0.3">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c r="AM235" s="6"/>
      <c r="AN235" s="6"/>
      <c r="AO235" s="6"/>
      <c r="AP235" s="6"/>
      <c r="AQ235" s="6"/>
      <c r="AR235" s="6"/>
      <c r="AS235" s="6"/>
      <c r="AT235" s="6"/>
      <c r="AU235" s="6"/>
      <c r="AV235" s="6"/>
      <c r="AW235" s="6"/>
      <c r="AX235" s="6"/>
      <c r="AY235" s="6"/>
      <c r="AZ235" s="6"/>
      <c r="BA235" s="6"/>
      <c r="BB235" s="6"/>
      <c r="BC235" s="6"/>
      <c r="BD235" s="6"/>
      <c r="BE235" s="6"/>
      <c r="BF235" s="6"/>
      <c r="BG235" s="6"/>
      <c r="BH235" s="6"/>
      <c r="BI235" s="6"/>
      <c r="BJ235" s="6"/>
      <c r="BK235" s="6"/>
      <c r="BL235" s="6"/>
      <c r="BM235" s="6"/>
      <c r="BN235" s="6"/>
      <c r="BO235" s="6"/>
      <c r="BP235" s="6"/>
      <c r="BQ235" s="6"/>
      <c r="BR235" s="6"/>
      <c r="BS235" s="6"/>
      <c r="BT235" s="6"/>
      <c r="BU235" s="6"/>
      <c r="BV235" s="6"/>
      <c r="BW235" s="6"/>
      <c r="BX235" s="6"/>
      <c r="BY235" s="6"/>
      <c r="BZ235" s="6"/>
      <c r="CA235" s="6"/>
      <c r="CB235" s="6"/>
      <c r="CC235" s="6"/>
      <c r="CD235" s="6"/>
      <c r="CE235" s="6"/>
    </row>
    <row r="236" spans="1:83" x14ac:dyDescent="0.3">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c r="AZ236" s="6"/>
      <c r="BA236" s="6"/>
      <c r="BB236" s="6"/>
      <c r="BC236" s="6"/>
      <c r="BD236" s="6"/>
      <c r="BE236" s="6"/>
      <c r="BF236" s="6"/>
      <c r="BG236" s="6"/>
      <c r="BH236" s="6"/>
      <c r="BI236" s="6"/>
      <c r="BJ236" s="6"/>
      <c r="BK236" s="6"/>
      <c r="BL236" s="6"/>
      <c r="BM236" s="6"/>
      <c r="BN236" s="6"/>
      <c r="BO236" s="6"/>
      <c r="BP236" s="6"/>
      <c r="BQ236" s="6"/>
      <c r="BR236" s="6"/>
      <c r="BS236" s="6"/>
      <c r="BT236" s="6"/>
      <c r="BU236" s="6"/>
      <c r="BV236" s="6"/>
      <c r="BW236" s="6"/>
      <c r="BX236" s="6"/>
      <c r="BY236" s="6"/>
      <c r="BZ236" s="6"/>
      <c r="CA236" s="6"/>
      <c r="CB236" s="6"/>
      <c r="CC236" s="6"/>
      <c r="CD236" s="6"/>
      <c r="CE236" s="6"/>
    </row>
    <row r="237" spans="1:83" x14ac:dyDescent="0.3">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c r="AM237" s="6"/>
      <c r="AN237" s="6"/>
      <c r="AO237" s="6"/>
      <c r="AP237" s="6"/>
      <c r="AQ237" s="6"/>
      <c r="AR237" s="6"/>
      <c r="AS237" s="6"/>
      <c r="AT237" s="6"/>
      <c r="AU237" s="6"/>
      <c r="AV237" s="6"/>
      <c r="AW237" s="6"/>
      <c r="AX237" s="6"/>
      <c r="AY237" s="6"/>
      <c r="AZ237" s="6"/>
      <c r="BA237" s="6"/>
      <c r="BB237" s="6"/>
      <c r="BC237" s="6"/>
      <c r="BD237" s="6"/>
      <c r="BE237" s="6"/>
      <c r="BF237" s="6"/>
      <c r="BG237" s="6"/>
      <c r="BH237" s="6"/>
      <c r="BI237" s="6"/>
      <c r="BJ237" s="6"/>
      <c r="BK237" s="6"/>
      <c r="BL237" s="6"/>
      <c r="BM237" s="6"/>
      <c r="BN237" s="6"/>
      <c r="BO237" s="6"/>
      <c r="BP237" s="6"/>
      <c r="BQ237" s="6"/>
      <c r="BR237" s="6"/>
      <c r="BS237" s="6"/>
      <c r="BT237" s="6"/>
      <c r="BU237" s="6"/>
      <c r="BV237" s="6"/>
      <c r="BW237" s="6"/>
      <c r="BX237" s="6"/>
      <c r="BY237" s="6"/>
      <c r="BZ237" s="6"/>
      <c r="CA237" s="6"/>
      <c r="CB237" s="6"/>
      <c r="CC237" s="6"/>
      <c r="CD237" s="6"/>
      <c r="CE237" s="6"/>
    </row>
    <row r="238" spans="1:83" x14ac:dyDescent="0.3">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c r="AM238" s="6"/>
      <c r="AN238" s="6"/>
      <c r="AO238" s="6"/>
      <c r="AP238" s="6"/>
      <c r="AQ238" s="6"/>
      <c r="AR238" s="6"/>
      <c r="AS238" s="6"/>
      <c r="AT238" s="6"/>
      <c r="AU238" s="6"/>
      <c r="AV238" s="6"/>
      <c r="AW238" s="6"/>
      <c r="AX238" s="6"/>
      <c r="AY238" s="6"/>
      <c r="AZ238" s="6"/>
      <c r="BA238" s="6"/>
      <c r="BB238" s="6"/>
      <c r="BC238" s="6"/>
      <c r="BD238" s="6"/>
      <c r="BE238" s="6"/>
      <c r="BF238" s="6"/>
      <c r="BG238" s="6"/>
      <c r="BH238" s="6"/>
      <c r="BI238" s="6"/>
      <c r="BJ238" s="6"/>
      <c r="BK238" s="6"/>
      <c r="BL238" s="6"/>
      <c r="BM238" s="6"/>
      <c r="BN238" s="6"/>
      <c r="BO238" s="6"/>
      <c r="BP238" s="6"/>
      <c r="BQ238" s="6"/>
      <c r="BR238" s="6"/>
      <c r="BS238" s="6"/>
      <c r="BT238" s="6"/>
      <c r="BU238" s="6"/>
      <c r="BV238" s="6"/>
      <c r="BW238" s="6"/>
      <c r="BX238" s="6"/>
      <c r="BY238" s="6"/>
      <c r="BZ238" s="6"/>
      <c r="CA238" s="6"/>
      <c r="CB238" s="6"/>
      <c r="CC238" s="6"/>
      <c r="CD238" s="6"/>
      <c r="CE238" s="6"/>
    </row>
    <row r="239" spans="1:83" x14ac:dyDescent="0.3">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c r="AM239" s="6"/>
      <c r="AN239" s="6"/>
      <c r="AO239" s="6"/>
      <c r="AP239" s="6"/>
      <c r="AQ239" s="6"/>
      <c r="AR239" s="6"/>
      <c r="AS239" s="6"/>
      <c r="AT239" s="6"/>
      <c r="AU239" s="6"/>
      <c r="AV239" s="6"/>
      <c r="AW239" s="6"/>
      <c r="AX239" s="6"/>
      <c r="AY239" s="6"/>
      <c r="AZ239" s="6"/>
      <c r="BA239" s="6"/>
      <c r="BB239" s="6"/>
      <c r="BC239" s="6"/>
      <c r="BD239" s="6"/>
      <c r="BE239" s="6"/>
      <c r="BF239" s="6"/>
      <c r="BG239" s="6"/>
      <c r="BH239" s="6"/>
      <c r="BI239" s="6"/>
      <c r="BJ239" s="6"/>
      <c r="BK239" s="6"/>
      <c r="BL239" s="6"/>
      <c r="BM239" s="6"/>
      <c r="BN239" s="6"/>
      <c r="BO239" s="6"/>
      <c r="BP239" s="6"/>
      <c r="BQ239" s="6"/>
      <c r="BR239" s="6"/>
      <c r="BS239" s="6"/>
      <c r="BT239" s="6"/>
      <c r="BU239" s="6"/>
      <c r="BV239" s="6"/>
      <c r="BW239" s="6"/>
      <c r="BX239" s="6"/>
      <c r="BY239" s="6"/>
      <c r="BZ239" s="6"/>
      <c r="CA239" s="6"/>
      <c r="CB239" s="6"/>
      <c r="CC239" s="6"/>
      <c r="CD239" s="6"/>
      <c r="CE239" s="6"/>
    </row>
    <row r="240" spans="1:83" x14ac:dyDescent="0.3">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c r="AM240" s="6"/>
      <c r="AN240" s="6"/>
      <c r="AO240" s="6"/>
      <c r="AP240" s="6"/>
      <c r="AQ240" s="6"/>
      <c r="AR240" s="6"/>
      <c r="AS240" s="6"/>
      <c r="AT240" s="6"/>
      <c r="AU240" s="6"/>
      <c r="AV240" s="6"/>
      <c r="AW240" s="6"/>
      <c r="AX240" s="6"/>
      <c r="AY240" s="6"/>
      <c r="AZ240" s="6"/>
      <c r="BA240" s="6"/>
      <c r="BB240" s="6"/>
      <c r="BC240" s="6"/>
      <c r="BD240" s="6"/>
      <c r="BE240" s="6"/>
      <c r="BF240" s="6"/>
      <c r="BG240" s="6"/>
      <c r="BH240" s="6"/>
      <c r="BI240" s="6"/>
      <c r="BJ240" s="6"/>
      <c r="BK240" s="6"/>
      <c r="BL240" s="6"/>
      <c r="BM240" s="6"/>
      <c r="BN240" s="6"/>
      <c r="BO240" s="6"/>
      <c r="BP240" s="6"/>
      <c r="BQ240" s="6"/>
      <c r="BR240" s="6"/>
      <c r="BS240" s="6"/>
      <c r="BT240" s="6"/>
      <c r="BU240" s="6"/>
      <c r="BV240" s="6"/>
      <c r="BW240" s="6"/>
      <c r="BX240" s="6"/>
      <c r="BY240" s="6"/>
      <c r="BZ240" s="6"/>
      <c r="CA240" s="6"/>
      <c r="CB240" s="6"/>
      <c r="CC240" s="6"/>
      <c r="CD240" s="6"/>
      <c r="CE240" s="6"/>
    </row>
    <row r="241" spans="1:83" x14ac:dyDescent="0.3">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c r="AM241" s="6"/>
      <c r="AN241" s="6"/>
      <c r="AO241" s="6"/>
      <c r="AP241" s="6"/>
      <c r="AQ241" s="6"/>
      <c r="AR241" s="6"/>
      <c r="AS241" s="6"/>
      <c r="AT241" s="6"/>
      <c r="AU241" s="6"/>
      <c r="AV241" s="6"/>
      <c r="AW241" s="6"/>
      <c r="AX241" s="6"/>
      <c r="AY241" s="6"/>
      <c r="AZ241" s="6"/>
      <c r="BA241" s="6"/>
      <c r="BB241" s="6"/>
      <c r="BC241" s="6"/>
      <c r="BD241" s="6"/>
      <c r="BE241" s="6"/>
      <c r="BF241" s="6"/>
      <c r="BG241" s="6"/>
      <c r="BH241" s="6"/>
      <c r="BI241" s="6"/>
      <c r="BJ241" s="6"/>
      <c r="BK241" s="6"/>
      <c r="BL241" s="6"/>
      <c r="BM241" s="6"/>
      <c r="BN241" s="6"/>
      <c r="BO241" s="6"/>
      <c r="BP241" s="6"/>
      <c r="BQ241" s="6"/>
      <c r="BR241" s="6"/>
      <c r="BS241" s="6"/>
      <c r="BT241" s="6"/>
      <c r="BU241" s="6"/>
      <c r="BV241" s="6"/>
      <c r="BW241" s="6"/>
      <c r="BX241" s="6"/>
      <c r="BY241" s="6"/>
      <c r="BZ241" s="6"/>
      <c r="CA241" s="6"/>
      <c r="CB241" s="6"/>
      <c r="CC241" s="6"/>
      <c r="CD241" s="6"/>
      <c r="CE241" s="6"/>
    </row>
    <row r="242" spans="1:83" x14ac:dyDescent="0.3">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c r="AM242" s="6"/>
      <c r="AN242" s="6"/>
      <c r="AO242" s="6"/>
      <c r="AP242" s="6"/>
      <c r="AQ242" s="6"/>
      <c r="AR242" s="6"/>
      <c r="AS242" s="6"/>
      <c r="AT242" s="6"/>
      <c r="AU242" s="6"/>
      <c r="AV242" s="6"/>
      <c r="AW242" s="6"/>
      <c r="AX242" s="6"/>
      <c r="AY242" s="6"/>
      <c r="AZ242" s="6"/>
      <c r="BA242" s="6"/>
      <c r="BB242" s="6"/>
      <c r="BC242" s="6"/>
      <c r="BD242" s="6"/>
      <c r="BE242" s="6"/>
      <c r="BF242" s="6"/>
      <c r="BG242" s="6"/>
      <c r="BH242" s="6"/>
      <c r="BI242" s="6"/>
      <c r="BJ242" s="6"/>
      <c r="BK242" s="6"/>
      <c r="BL242" s="6"/>
      <c r="BM242" s="6"/>
      <c r="BN242" s="6"/>
      <c r="BO242" s="6"/>
      <c r="BP242" s="6"/>
      <c r="BQ242" s="6"/>
      <c r="BR242" s="6"/>
      <c r="BS242" s="6"/>
      <c r="BT242" s="6"/>
      <c r="BU242" s="6"/>
      <c r="BV242" s="6"/>
      <c r="BW242" s="6"/>
      <c r="BX242" s="6"/>
      <c r="BY242" s="6"/>
      <c r="BZ242" s="6"/>
      <c r="CA242" s="6"/>
      <c r="CB242" s="6"/>
      <c r="CC242" s="6"/>
      <c r="CD242" s="6"/>
      <c r="CE242" s="6"/>
    </row>
    <row r="243" spans="1:83" x14ac:dyDescent="0.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c r="AM243" s="6"/>
      <c r="AN243" s="6"/>
      <c r="AO243" s="6"/>
      <c r="AP243" s="6"/>
      <c r="AQ243" s="6"/>
      <c r="AR243" s="6"/>
      <c r="AS243" s="6"/>
      <c r="AT243" s="6"/>
      <c r="AU243" s="6"/>
      <c r="AV243" s="6"/>
      <c r="AW243" s="6"/>
      <c r="AX243" s="6"/>
      <c r="AY243" s="6"/>
      <c r="AZ243" s="6"/>
      <c r="BA243" s="6"/>
      <c r="BB243" s="6"/>
      <c r="BC243" s="6"/>
      <c r="BD243" s="6"/>
      <c r="BE243" s="6"/>
      <c r="BF243" s="6"/>
      <c r="BG243" s="6"/>
      <c r="BH243" s="6"/>
      <c r="BI243" s="6"/>
      <c r="BJ243" s="6"/>
      <c r="BK243" s="6"/>
      <c r="BL243" s="6"/>
      <c r="BM243" s="6"/>
      <c r="BN243" s="6"/>
      <c r="BO243" s="6"/>
      <c r="BP243" s="6"/>
      <c r="BQ243" s="6"/>
      <c r="BR243" s="6"/>
      <c r="BS243" s="6"/>
      <c r="BT243" s="6"/>
      <c r="BU243" s="6"/>
      <c r="BV243" s="6"/>
      <c r="BW243" s="6"/>
      <c r="BX243" s="6"/>
      <c r="BY243" s="6"/>
      <c r="BZ243" s="6"/>
      <c r="CA243" s="6"/>
      <c r="CB243" s="6"/>
      <c r="CC243" s="6"/>
      <c r="CD243" s="6"/>
      <c r="CE243" s="6"/>
    </row>
    <row r="244" spans="1:83" x14ac:dyDescent="0.3">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6"/>
      <c r="AO244" s="6"/>
      <c r="AP244" s="6"/>
      <c r="AQ244" s="6"/>
      <c r="AR244" s="6"/>
      <c r="AS244" s="6"/>
      <c r="AT244" s="6"/>
      <c r="AU244" s="6"/>
      <c r="AV244" s="6"/>
      <c r="AW244" s="6"/>
      <c r="AX244" s="6"/>
      <c r="AY244" s="6"/>
      <c r="AZ244" s="6"/>
      <c r="BA244" s="6"/>
      <c r="BB244" s="6"/>
      <c r="BC244" s="6"/>
      <c r="BD244" s="6"/>
      <c r="BE244" s="6"/>
      <c r="BF244" s="6"/>
      <c r="BG244" s="6"/>
      <c r="BH244" s="6"/>
      <c r="BI244" s="6"/>
      <c r="BJ244" s="6"/>
      <c r="BK244" s="6"/>
      <c r="BL244" s="6"/>
      <c r="BM244" s="6"/>
      <c r="BN244" s="6"/>
      <c r="BO244" s="6"/>
      <c r="BP244" s="6"/>
      <c r="BQ244" s="6"/>
      <c r="BR244" s="6"/>
      <c r="BS244" s="6"/>
      <c r="BT244" s="6"/>
      <c r="BU244" s="6"/>
      <c r="BV244" s="6"/>
      <c r="BW244" s="6"/>
      <c r="BX244" s="6"/>
      <c r="BY244" s="6"/>
      <c r="BZ244" s="6"/>
      <c r="CA244" s="6"/>
      <c r="CB244" s="6"/>
      <c r="CC244" s="6"/>
      <c r="CD244" s="6"/>
      <c r="CE244" s="6"/>
    </row>
    <row r="245" spans="1:83" x14ac:dyDescent="0.3">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c r="AM245" s="6"/>
      <c r="AN245" s="6"/>
      <c r="AO245" s="6"/>
      <c r="AP245" s="6"/>
      <c r="AQ245" s="6"/>
      <c r="AR245" s="6"/>
      <c r="AS245" s="6"/>
      <c r="AT245" s="6"/>
      <c r="AU245" s="6"/>
      <c r="AV245" s="6"/>
      <c r="AW245" s="6"/>
      <c r="AX245" s="6"/>
      <c r="AY245" s="6"/>
      <c r="AZ245" s="6"/>
      <c r="BA245" s="6"/>
      <c r="BB245" s="6"/>
      <c r="BC245" s="6"/>
      <c r="BD245" s="6"/>
      <c r="BE245" s="6"/>
      <c r="BF245" s="6"/>
      <c r="BG245" s="6"/>
      <c r="BH245" s="6"/>
      <c r="BI245" s="6"/>
      <c r="BJ245" s="6"/>
      <c r="BK245" s="6"/>
      <c r="BL245" s="6"/>
      <c r="BM245" s="6"/>
      <c r="BN245" s="6"/>
      <c r="BO245" s="6"/>
      <c r="BP245" s="6"/>
      <c r="BQ245" s="6"/>
      <c r="BR245" s="6"/>
      <c r="BS245" s="6"/>
      <c r="BT245" s="6"/>
      <c r="BU245" s="6"/>
      <c r="BV245" s="6"/>
      <c r="BW245" s="6"/>
      <c r="BX245" s="6"/>
      <c r="BY245" s="6"/>
      <c r="BZ245" s="6"/>
      <c r="CA245" s="6"/>
      <c r="CB245" s="6"/>
      <c r="CC245" s="6"/>
      <c r="CD245" s="6"/>
      <c r="CE245" s="6"/>
    </row>
    <row r="246" spans="1:83" x14ac:dyDescent="0.3">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c r="AR246" s="6"/>
      <c r="AS246" s="6"/>
      <c r="AT246" s="6"/>
      <c r="AU246" s="6"/>
      <c r="AV246" s="6"/>
      <c r="AW246" s="6"/>
      <c r="AX246" s="6"/>
      <c r="AY246" s="6"/>
      <c r="AZ246" s="6"/>
      <c r="BA246" s="6"/>
      <c r="BB246" s="6"/>
      <c r="BC246" s="6"/>
      <c r="BD246" s="6"/>
      <c r="BE246" s="6"/>
      <c r="BF246" s="6"/>
      <c r="BG246" s="6"/>
      <c r="BH246" s="6"/>
      <c r="BI246" s="6"/>
      <c r="BJ246" s="6"/>
      <c r="BK246" s="6"/>
      <c r="BL246" s="6"/>
      <c r="BM246" s="6"/>
      <c r="BN246" s="6"/>
      <c r="BO246" s="6"/>
      <c r="BP246" s="6"/>
      <c r="BQ246" s="6"/>
      <c r="BR246" s="6"/>
      <c r="BS246" s="6"/>
      <c r="BT246" s="6"/>
      <c r="BU246" s="6"/>
      <c r="BV246" s="6"/>
      <c r="BW246" s="6"/>
      <c r="BX246" s="6"/>
      <c r="BY246" s="6"/>
      <c r="BZ246" s="6"/>
      <c r="CA246" s="6"/>
      <c r="CB246" s="6"/>
      <c r="CC246" s="6"/>
      <c r="CD246" s="6"/>
      <c r="CE246" s="6"/>
    </row>
    <row r="247" spans="1:83" x14ac:dyDescent="0.3">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c r="AM247" s="6"/>
      <c r="AN247" s="6"/>
      <c r="AO247" s="6"/>
      <c r="AP247" s="6"/>
      <c r="AQ247" s="6"/>
      <c r="AR247" s="6"/>
      <c r="AS247" s="6"/>
      <c r="AT247" s="6"/>
      <c r="AU247" s="6"/>
      <c r="AV247" s="6"/>
      <c r="AW247" s="6"/>
      <c r="AX247" s="6"/>
      <c r="AY247" s="6"/>
      <c r="AZ247" s="6"/>
      <c r="BA247" s="6"/>
      <c r="BB247" s="6"/>
      <c r="BC247" s="6"/>
      <c r="BD247" s="6"/>
      <c r="BE247" s="6"/>
      <c r="BF247" s="6"/>
      <c r="BG247" s="6"/>
      <c r="BH247" s="6"/>
      <c r="BI247" s="6"/>
      <c r="BJ247" s="6"/>
      <c r="BK247" s="6"/>
      <c r="BL247" s="6"/>
      <c r="BM247" s="6"/>
      <c r="BN247" s="6"/>
      <c r="BO247" s="6"/>
      <c r="BP247" s="6"/>
      <c r="BQ247" s="6"/>
      <c r="BR247" s="6"/>
      <c r="BS247" s="6"/>
      <c r="BT247" s="6"/>
      <c r="BU247" s="6"/>
      <c r="BV247" s="6"/>
      <c r="BW247" s="6"/>
      <c r="BX247" s="6"/>
      <c r="BY247" s="6"/>
      <c r="BZ247" s="6"/>
      <c r="CA247" s="6"/>
      <c r="CB247" s="6"/>
      <c r="CC247" s="6"/>
      <c r="CD247" s="6"/>
      <c r="CE247" s="6"/>
    </row>
    <row r="248" spans="1:83" x14ac:dyDescent="0.3">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c r="AM248" s="6"/>
      <c r="AN248" s="6"/>
      <c r="AO248" s="6"/>
      <c r="AP248" s="6"/>
      <c r="AQ248" s="6"/>
      <c r="AR248" s="6"/>
      <c r="AS248" s="6"/>
      <c r="AT248" s="6"/>
      <c r="AU248" s="6"/>
      <c r="AV248" s="6"/>
      <c r="AW248" s="6"/>
      <c r="AX248" s="6"/>
      <c r="AY248" s="6"/>
      <c r="AZ248" s="6"/>
      <c r="BA248" s="6"/>
      <c r="BB248" s="6"/>
      <c r="BC248" s="6"/>
      <c r="BD248" s="6"/>
      <c r="BE248" s="6"/>
      <c r="BF248" s="6"/>
      <c r="BG248" s="6"/>
      <c r="BH248" s="6"/>
      <c r="BI248" s="6"/>
      <c r="BJ248" s="6"/>
      <c r="BK248" s="6"/>
      <c r="BL248" s="6"/>
      <c r="BM248" s="6"/>
      <c r="BN248" s="6"/>
      <c r="BO248" s="6"/>
      <c r="BP248" s="6"/>
      <c r="BQ248" s="6"/>
      <c r="BR248" s="6"/>
      <c r="BS248" s="6"/>
      <c r="BT248" s="6"/>
      <c r="BU248" s="6"/>
      <c r="BV248" s="6"/>
      <c r="BW248" s="6"/>
      <c r="BX248" s="6"/>
      <c r="BY248" s="6"/>
      <c r="BZ248" s="6"/>
      <c r="CA248" s="6"/>
      <c r="CB248" s="6"/>
      <c r="CC248" s="6"/>
      <c r="CD248" s="6"/>
      <c r="CE248" s="6"/>
    </row>
    <row r="249" spans="1:83" x14ac:dyDescent="0.3">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c r="AZ249" s="6"/>
      <c r="BA249" s="6"/>
      <c r="BB249" s="6"/>
      <c r="BC249" s="6"/>
      <c r="BD249" s="6"/>
      <c r="BE249" s="6"/>
      <c r="BF249" s="6"/>
      <c r="BG249" s="6"/>
      <c r="BH249" s="6"/>
      <c r="BI249" s="6"/>
      <c r="BJ249" s="6"/>
      <c r="BK249" s="6"/>
      <c r="BL249" s="6"/>
      <c r="BM249" s="6"/>
      <c r="BN249" s="6"/>
      <c r="BO249" s="6"/>
      <c r="BP249" s="6"/>
      <c r="BQ249" s="6"/>
      <c r="BR249" s="6"/>
      <c r="BS249" s="6"/>
      <c r="BT249" s="6"/>
      <c r="BU249" s="6"/>
      <c r="BV249" s="6"/>
      <c r="BW249" s="6"/>
      <c r="BX249" s="6"/>
      <c r="BY249" s="6"/>
      <c r="BZ249" s="6"/>
      <c r="CA249" s="6"/>
      <c r="CB249" s="6"/>
      <c r="CC249" s="6"/>
      <c r="CD249" s="6"/>
      <c r="CE249" s="6"/>
    </row>
    <row r="250" spans="1:83" x14ac:dyDescent="0.3">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6"/>
      <c r="AZ250" s="6"/>
      <c r="BA250" s="6"/>
      <c r="BB250" s="6"/>
      <c r="BC250" s="6"/>
      <c r="BD250" s="6"/>
      <c r="BE250" s="6"/>
      <c r="BF250" s="6"/>
      <c r="BG250" s="6"/>
      <c r="BH250" s="6"/>
      <c r="BI250" s="6"/>
      <c r="BJ250" s="6"/>
      <c r="BK250" s="6"/>
      <c r="BL250" s="6"/>
      <c r="BM250" s="6"/>
      <c r="BN250" s="6"/>
      <c r="BO250" s="6"/>
      <c r="BP250" s="6"/>
      <c r="BQ250" s="6"/>
      <c r="BR250" s="6"/>
      <c r="BS250" s="6"/>
      <c r="BT250" s="6"/>
      <c r="BU250" s="6"/>
      <c r="BV250" s="6"/>
      <c r="BW250" s="6"/>
      <c r="BX250" s="6"/>
      <c r="BY250" s="6"/>
      <c r="BZ250" s="6"/>
      <c r="CA250" s="6"/>
      <c r="CB250" s="6"/>
      <c r="CC250" s="6"/>
      <c r="CD250" s="6"/>
      <c r="CE250" s="6"/>
    </row>
    <row r="251" spans="1:83" x14ac:dyDescent="0.3">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c r="AM251" s="6"/>
      <c r="AN251" s="6"/>
      <c r="AO251" s="6"/>
      <c r="AP251" s="6"/>
      <c r="AQ251" s="6"/>
      <c r="AR251" s="6"/>
      <c r="AS251" s="6"/>
      <c r="AT251" s="6"/>
      <c r="AU251" s="6"/>
      <c r="AV251" s="6"/>
      <c r="AW251" s="6"/>
      <c r="AX251" s="6"/>
      <c r="AY251" s="6"/>
      <c r="AZ251" s="6"/>
      <c r="BA251" s="6"/>
      <c r="BB251" s="6"/>
      <c r="BC251" s="6"/>
      <c r="BD251" s="6"/>
      <c r="BE251" s="6"/>
      <c r="BF251" s="6"/>
      <c r="BG251" s="6"/>
      <c r="BH251" s="6"/>
      <c r="BI251" s="6"/>
      <c r="BJ251" s="6"/>
      <c r="BK251" s="6"/>
      <c r="BL251" s="6"/>
      <c r="BM251" s="6"/>
      <c r="BN251" s="6"/>
      <c r="BO251" s="6"/>
      <c r="BP251" s="6"/>
      <c r="BQ251" s="6"/>
      <c r="BR251" s="6"/>
      <c r="BS251" s="6"/>
      <c r="BT251" s="6"/>
      <c r="BU251" s="6"/>
      <c r="BV251" s="6"/>
      <c r="BW251" s="6"/>
      <c r="BX251" s="6"/>
      <c r="BY251" s="6"/>
      <c r="BZ251" s="6"/>
      <c r="CA251" s="6"/>
      <c r="CB251" s="6"/>
      <c r="CC251" s="6"/>
      <c r="CD251" s="6"/>
      <c r="CE251" s="6"/>
    </row>
    <row r="252" spans="1:83" x14ac:dyDescent="0.3">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c r="AM252" s="6"/>
      <c r="AN252" s="6"/>
      <c r="AO252" s="6"/>
      <c r="AP252" s="6"/>
      <c r="AQ252" s="6"/>
      <c r="AR252" s="6"/>
      <c r="AS252" s="6"/>
      <c r="AT252" s="6"/>
      <c r="AU252" s="6"/>
      <c r="AV252" s="6"/>
      <c r="AW252" s="6"/>
      <c r="AX252" s="6"/>
      <c r="AY252" s="6"/>
      <c r="AZ252" s="6"/>
      <c r="BA252" s="6"/>
      <c r="BB252" s="6"/>
      <c r="BC252" s="6"/>
      <c r="BD252" s="6"/>
      <c r="BE252" s="6"/>
      <c r="BF252" s="6"/>
      <c r="BG252" s="6"/>
      <c r="BH252" s="6"/>
      <c r="BI252" s="6"/>
      <c r="BJ252" s="6"/>
      <c r="BK252" s="6"/>
      <c r="BL252" s="6"/>
      <c r="BM252" s="6"/>
      <c r="BN252" s="6"/>
      <c r="BO252" s="6"/>
      <c r="BP252" s="6"/>
      <c r="BQ252" s="6"/>
      <c r="BR252" s="6"/>
      <c r="BS252" s="6"/>
      <c r="BT252" s="6"/>
      <c r="BU252" s="6"/>
      <c r="BV252" s="6"/>
      <c r="BW252" s="6"/>
      <c r="BX252" s="6"/>
      <c r="BY252" s="6"/>
      <c r="BZ252" s="6"/>
      <c r="CA252" s="6"/>
      <c r="CB252" s="6"/>
      <c r="CC252" s="6"/>
      <c r="CD252" s="6"/>
      <c r="CE252" s="6"/>
    </row>
    <row r="253" spans="1:83" x14ac:dyDescent="0.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c r="AM253" s="6"/>
      <c r="AN253" s="6"/>
      <c r="AO253" s="6"/>
      <c r="AP253" s="6"/>
      <c r="AQ253" s="6"/>
      <c r="AR253" s="6"/>
      <c r="AS253" s="6"/>
      <c r="AT253" s="6"/>
      <c r="AU253" s="6"/>
      <c r="AV253" s="6"/>
      <c r="AW253" s="6"/>
      <c r="AX253" s="6"/>
      <c r="AY253" s="6"/>
      <c r="AZ253" s="6"/>
      <c r="BA253" s="6"/>
      <c r="BB253" s="6"/>
      <c r="BC253" s="6"/>
      <c r="BD253" s="6"/>
      <c r="BE253" s="6"/>
      <c r="BF253" s="6"/>
      <c r="BG253" s="6"/>
      <c r="BH253" s="6"/>
      <c r="BI253" s="6"/>
      <c r="BJ253" s="6"/>
      <c r="BK253" s="6"/>
      <c r="BL253" s="6"/>
      <c r="BM253" s="6"/>
      <c r="BN253" s="6"/>
      <c r="BO253" s="6"/>
      <c r="BP253" s="6"/>
      <c r="BQ253" s="6"/>
      <c r="BR253" s="6"/>
      <c r="BS253" s="6"/>
      <c r="BT253" s="6"/>
      <c r="BU253" s="6"/>
      <c r="BV253" s="6"/>
      <c r="BW253" s="6"/>
      <c r="BX253" s="6"/>
      <c r="BY253" s="6"/>
      <c r="BZ253" s="6"/>
      <c r="CA253" s="6"/>
      <c r="CB253" s="6"/>
      <c r="CC253" s="6"/>
      <c r="CD253" s="6"/>
      <c r="CE253" s="6"/>
    </row>
    <row r="254" spans="1:83" x14ac:dyDescent="0.3">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c r="AQ254" s="6"/>
      <c r="AR254" s="6"/>
      <c r="AS254" s="6"/>
      <c r="AT254" s="6"/>
      <c r="AU254" s="6"/>
      <c r="AV254" s="6"/>
      <c r="AW254" s="6"/>
      <c r="AX254" s="6"/>
      <c r="AY254" s="6"/>
      <c r="AZ254" s="6"/>
      <c r="BA254" s="6"/>
      <c r="BB254" s="6"/>
      <c r="BC254" s="6"/>
      <c r="BD254" s="6"/>
      <c r="BE254" s="6"/>
      <c r="BF254" s="6"/>
      <c r="BG254" s="6"/>
      <c r="BH254" s="6"/>
      <c r="BI254" s="6"/>
      <c r="BJ254" s="6"/>
      <c r="BK254" s="6"/>
      <c r="BL254" s="6"/>
      <c r="BM254" s="6"/>
      <c r="BN254" s="6"/>
      <c r="BO254" s="6"/>
      <c r="BP254" s="6"/>
      <c r="BQ254" s="6"/>
      <c r="BR254" s="6"/>
      <c r="BS254" s="6"/>
      <c r="BT254" s="6"/>
      <c r="BU254" s="6"/>
      <c r="BV254" s="6"/>
      <c r="BW254" s="6"/>
      <c r="BX254" s="6"/>
      <c r="BY254" s="6"/>
      <c r="BZ254" s="6"/>
      <c r="CA254" s="6"/>
      <c r="CB254" s="6"/>
      <c r="CC254" s="6"/>
      <c r="CD254" s="6"/>
      <c r="CE254" s="6"/>
    </row>
    <row r="255" spans="1:83" x14ac:dyDescent="0.3">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c r="AM255" s="6"/>
      <c r="AN255" s="6"/>
      <c r="AO255" s="6"/>
      <c r="AP255" s="6"/>
      <c r="AQ255" s="6"/>
      <c r="AR255" s="6"/>
      <c r="AS255" s="6"/>
      <c r="AT255" s="6"/>
      <c r="AU255" s="6"/>
      <c r="AV255" s="6"/>
      <c r="AW255" s="6"/>
      <c r="AX255" s="6"/>
      <c r="AY255" s="6"/>
      <c r="AZ255" s="6"/>
      <c r="BA255" s="6"/>
      <c r="BB255" s="6"/>
      <c r="BC255" s="6"/>
      <c r="BD255" s="6"/>
      <c r="BE255" s="6"/>
      <c r="BF255" s="6"/>
      <c r="BG255" s="6"/>
      <c r="BH255" s="6"/>
      <c r="BI255" s="6"/>
      <c r="BJ255" s="6"/>
      <c r="BK255" s="6"/>
      <c r="BL255" s="6"/>
      <c r="BM255" s="6"/>
      <c r="BN255" s="6"/>
      <c r="BO255" s="6"/>
      <c r="BP255" s="6"/>
      <c r="BQ255" s="6"/>
      <c r="BR255" s="6"/>
      <c r="BS255" s="6"/>
      <c r="BT255" s="6"/>
      <c r="BU255" s="6"/>
      <c r="BV255" s="6"/>
      <c r="BW255" s="6"/>
      <c r="BX255" s="6"/>
      <c r="BY255" s="6"/>
      <c r="BZ255" s="6"/>
      <c r="CA255" s="6"/>
      <c r="CB255" s="6"/>
      <c r="CC255" s="6"/>
      <c r="CD255" s="6"/>
      <c r="CE255" s="6"/>
    </row>
    <row r="256" spans="1:83" x14ac:dyDescent="0.3">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c r="AM256" s="6"/>
      <c r="AN256" s="6"/>
      <c r="AO256" s="6"/>
      <c r="AP256" s="6"/>
      <c r="AQ256" s="6"/>
      <c r="AR256" s="6"/>
      <c r="AS256" s="6"/>
      <c r="AT256" s="6"/>
      <c r="AU256" s="6"/>
      <c r="AV256" s="6"/>
      <c r="AW256" s="6"/>
      <c r="AX256" s="6"/>
      <c r="AY256" s="6"/>
      <c r="AZ256" s="6"/>
      <c r="BA256" s="6"/>
      <c r="BB256" s="6"/>
      <c r="BC256" s="6"/>
      <c r="BD256" s="6"/>
      <c r="BE256" s="6"/>
      <c r="BF256" s="6"/>
      <c r="BG256" s="6"/>
      <c r="BH256" s="6"/>
      <c r="BI256" s="6"/>
      <c r="BJ256" s="6"/>
      <c r="BK256" s="6"/>
      <c r="BL256" s="6"/>
      <c r="BM256" s="6"/>
      <c r="BN256" s="6"/>
      <c r="BO256" s="6"/>
      <c r="BP256" s="6"/>
      <c r="BQ256" s="6"/>
      <c r="BR256" s="6"/>
      <c r="BS256" s="6"/>
      <c r="BT256" s="6"/>
      <c r="BU256" s="6"/>
      <c r="BV256" s="6"/>
      <c r="BW256" s="6"/>
      <c r="BX256" s="6"/>
      <c r="BY256" s="6"/>
      <c r="BZ256" s="6"/>
      <c r="CA256" s="6"/>
      <c r="CB256" s="6"/>
      <c r="CC256" s="6"/>
      <c r="CD256" s="6"/>
      <c r="CE256" s="6"/>
    </row>
    <row r="257" spans="1:83" x14ac:dyDescent="0.3">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c r="AO257" s="6"/>
      <c r="AP257" s="6"/>
      <c r="AQ257" s="6"/>
      <c r="AR257" s="6"/>
      <c r="AS257" s="6"/>
      <c r="AT257" s="6"/>
      <c r="AU257" s="6"/>
      <c r="AV257" s="6"/>
      <c r="AW257" s="6"/>
      <c r="AX257" s="6"/>
      <c r="AY257" s="6"/>
      <c r="AZ257" s="6"/>
      <c r="BA257" s="6"/>
      <c r="BB257" s="6"/>
      <c r="BC257" s="6"/>
      <c r="BD257" s="6"/>
      <c r="BE257" s="6"/>
      <c r="BF257" s="6"/>
      <c r="BG257" s="6"/>
      <c r="BH257" s="6"/>
      <c r="BI257" s="6"/>
      <c r="BJ257" s="6"/>
      <c r="BK257" s="6"/>
      <c r="BL257" s="6"/>
      <c r="BM257" s="6"/>
      <c r="BN257" s="6"/>
      <c r="BO257" s="6"/>
      <c r="BP257" s="6"/>
      <c r="BQ257" s="6"/>
      <c r="BR257" s="6"/>
      <c r="BS257" s="6"/>
      <c r="BT257" s="6"/>
      <c r="BU257" s="6"/>
      <c r="BV257" s="6"/>
      <c r="BW257" s="6"/>
      <c r="BX257" s="6"/>
      <c r="BY257" s="6"/>
      <c r="BZ257" s="6"/>
      <c r="CA257" s="6"/>
      <c r="CB257" s="6"/>
      <c r="CC257" s="6"/>
      <c r="CD257" s="6"/>
      <c r="CE257" s="6"/>
    </row>
    <row r="258" spans="1:83" x14ac:dyDescent="0.3">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c r="AM258" s="6"/>
      <c r="AN258" s="6"/>
      <c r="AO258" s="6"/>
      <c r="AP258" s="6"/>
      <c r="AQ258" s="6"/>
      <c r="AR258" s="6"/>
      <c r="AS258" s="6"/>
      <c r="AT258" s="6"/>
      <c r="AU258" s="6"/>
      <c r="AV258" s="6"/>
      <c r="AW258" s="6"/>
      <c r="AX258" s="6"/>
      <c r="AY258" s="6"/>
      <c r="AZ258" s="6"/>
      <c r="BA258" s="6"/>
      <c r="BB258" s="6"/>
      <c r="BC258" s="6"/>
      <c r="BD258" s="6"/>
      <c r="BE258" s="6"/>
      <c r="BF258" s="6"/>
      <c r="BG258" s="6"/>
      <c r="BH258" s="6"/>
      <c r="BI258" s="6"/>
      <c r="BJ258" s="6"/>
      <c r="BK258" s="6"/>
      <c r="BL258" s="6"/>
      <c r="BM258" s="6"/>
      <c r="BN258" s="6"/>
      <c r="BO258" s="6"/>
      <c r="BP258" s="6"/>
      <c r="BQ258" s="6"/>
      <c r="BR258" s="6"/>
      <c r="BS258" s="6"/>
      <c r="BT258" s="6"/>
      <c r="BU258" s="6"/>
      <c r="BV258" s="6"/>
      <c r="BW258" s="6"/>
      <c r="BX258" s="6"/>
      <c r="BY258" s="6"/>
      <c r="BZ258" s="6"/>
      <c r="CA258" s="6"/>
      <c r="CB258" s="6"/>
      <c r="CC258" s="6"/>
      <c r="CD258" s="6"/>
      <c r="CE258" s="6"/>
    </row>
    <row r="259" spans="1:83" x14ac:dyDescent="0.3">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c r="AM259" s="6"/>
      <c r="AN259" s="6"/>
      <c r="AO259" s="6"/>
      <c r="AP259" s="6"/>
      <c r="AQ259" s="6"/>
      <c r="AR259" s="6"/>
      <c r="AS259" s="6"/>
      <c r="AT259" s="6"/>
      <c r="AU259" s="6"/>
      <c r="AV259" s="6"/>
      <c r="AW259" s="6"/>
      <c r="AX259" s="6"/>
      <c r="AY259" s="6"/>
      <c r="AZ259" s="6"/>
      <c r="BA259" s="6"/>
      <c r="BB259" s="6"/>
      <c r="BC259" s="6"/>
      <c r="BD259" s="6"/>
      <c r="BE259" s="6"/>
      <c r="BF259" s="6"/>
      <c r="BG259" s="6"/>
      <c r="BH259" s="6"/>
      <c r="BI259" s="6"/>
      <c r="BJ259" s="6"/>
      <c r="BK259" s="6"/>
      <c r="BL259" s="6"/>
      <c r="BM259" s="6"/>
      <c r="BN259" s="6"/>
      <c r="BO259" s="6"/>
      <c r="BP259" s="6"/>
      <c r="BQ259" s="6"/>
      <c r="BR259" s="6"/>
      <c r="BS259" s="6"/>
      <c r="BT259" s="6"/>
      <c r="BU259" s="6"/>
      <c r="BV259" s="6"/>
      <c r="BW259" s="6"/>
      <c r="BX259" s="6"/>
      <c r="BY259" s="6"/>
      <c r="BZ259" s="6"/>
      <c r="CA259" s="6"/>
      <c r="CB259" s="6"/>
      <c r="CC259" s="6"/>
      <c r="CD259" s="6"/>
      <c r="CE259" s="6"/>
    </row>
    <row r="260" spans="1:83" x14ac:dyDescent="0.3">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c r="AM260" s="6"/>
      <c r="AN260" s="6"/>
      <c r="AO260" s="6"/>
      <c r="AP260" s="6"/>
      <c r="AQ260" s="6"/>
      <c r="AR260" s="6"/>
      <c r="AS260" s="6"/>
      <c r="AT260" s="6"/>
      <c r="AU260" s="6"/>
      <c r="AV260" s="6"/>
      <c r="AW260" s="6"/>
      <c r="AX260" s="6"/>
      <c r="AY260" s="6"/>
      <c r="AZ260" s="6"/>
      <c r="BA260" s="6"/>
      <c r="BB260" s="6"/>
      <c r="BC260" s="6"/>
      <c r="BD260" s="6"/>
      <c r="BE260" s="6"/>
      <c r="BF260" s="6"/>
      <c r="BG260" s="6"/>
      <c r="BH260" s="6"/>
      <c r="BI260" s="6"/>
      <c r="BJ260" s="6"/>
      <c r="BK260" s="6"/>
      <c r="BL260" s="6"/>
      <c r="BM260" s="6"/>
      <c r="BN260" s="6"/>
      <c r="BO260" s="6"/>
      <c r="BP260" s="6"/>
      <c r="BQ260" s="6"/>
      <c r="BR260" s="6"/>
      <c r="BS260" s="6"/>
      <c r="BT260" s="6"/>
      <c r="BU260" s="6"/>
      <c r="BV260" s="6"/>
      <c r="BW260" s="6"/>
      <c r="BX260" s="6"/>
      <c r="BY260" s="6"/>
      <c r="BZ260" s="6"/>
      <c r="CA260" s="6"/>
      <c r="CB260" s="6"/>
      <c r="CC260" s="6"/>
      <c r="CD260" s="6"/>
      <c r="CE260" s="6"/>
    </row>
    <row r="261" spans="1:83" x14ac:dyDescent="0.3">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c r="AM261" s="6"/>
      <c r="AN261" s="6"/>
      <c r="AO261" s="6"/>
      <c r="AP261" s="6"/>
      <c r="AQ261" s="6"/>
      <c r="AR261" s="6"/>
      <c r="AS261" s="6"/>
      <c r="AT261" s="6"/>
      <c r="AU261" s="6"/>
      <c r="AV261" s="6"/>
      <c r="AW261" s="6"/>
      <c r="AX261" s="6"/>
      <c r="AY261" s="6"/>
      <c r="AZ261" s="6"/>
      <c r="BA261" s="6"/>
      <c r="BB261" s="6"/>
      <c r="BC261" s="6"/>
      <c r="BD261" s="6"/>
      <c r="BE261" s="6"/>
      <c r="BF261" s="6"/>
      <c r="BG261" s="6"/>
      <c r="BH261" s="6"/>
      <c r="BI261" s="6"/>
      <c r="BJ261" s="6"/>
      <c r="BK261" s="6"/>
      <c r="BL261" s="6"/>
      <c r="BM261" s="6"/>
      <c r="BN261" s="6"/>
      <c r="BO261" s="6"/>
      <c r="BP261" s="6"/>
      <c r="BQ261" s="6"/>
      <c r="BR261" s="6"/>
      <c r="BS261" s="6"/>
      <c r="BT261" s="6"/>
      <c r="BU261" s="6"/>
      <c r="BV261" s="6"/>
      <c r="BW261" s="6"/>
      <c r="BX261" s="6"/>
      <c r="BY261" s="6"/>
      <c r="BZ261" s="6"/>
      <c r="CA261" s="6"/>
      <c r="CB261" s="6"/>
      <c r="CC261" s="6"/>
      <c r="CD261" s="6"/>
      <c r="CE261" s="6"/>
    </row>
    <row r="262" spans="1:83" x14ac:dyDescent="0.3">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c r="AZ262" s="6"/>
      <c r="BA262" s="6"/>
      <c r="BB262" s="6"/>
      <c r="BC262" s="6"/>
      <c r="BD262" s="6"/>
      <c r="BE262" s="6"/>
      <c r="BF262" s="6"/>
      <c r="BG262" s="6"/>
      <c r="BH262" s="6"/>
      <c r="BI262" s="6"/>
      <c r="BJ262" s="6"/>
      <c r="BK262" s="6"/>
      <c r="BL262" s="6"/>
      <c r="BM262" s="6"/>
      <c r="BN262" s="6"/>
      <c r="BO262" s="6"/>
      <c r="BP262" s="6"/>
      <c r="BQ262" s="6"/>
      <c r="BR262" s="6"/>
      <c r="BS262" s="6"/>
      <c r="BT262" s="6"/>
      <c r="BU262" s="6"/>
      <c r="BV262" s="6"/>
      <c r="BW262" s="6"/>
      <c r="BX262" s="6"/>
      <c r="BY262" s="6"/>
      <c r="BZ262" s="6"/>
      <c r="CA262" s="6"/>
      <c r="CB262" s="6"/>
      <c r="CC262" s="6"/>
      <c r="CD262" s="6"/>
      <c r="CE262" s="6"/>
    </row>
    <row r="263" spans="1:83" x14ac:dyDescent="0.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c r="AP263" s="6"/>
      <c r="AQ263" s="6"/>
      <c r="AR263" s="6"/>
      <c r="AS263" s="6"/>
      <c r="AT263" s="6"/>
      <c r="AU263" s="6"/>
      <c r="AV263" s="6"/>
      <c r="AW263" s="6"/>
      <c r="AX263" s="6"/>
      <c r="AY263" s="6"/>
      <c r="AZ263" s="6"/>
      <c r="BA263" s="6"/>
      <c r="BB263" s="6"/>
      <c r="BC263" s="6"/>
      <c r="BD263" s="6"/>
      <c r="BE263" s="6"/>
      <c r="BF263" s="6"/>
      <c r="BG263" s="6"/>
      <c r="BH263" s="6"/>
      <c r="BI263" s="6"/>
      <c r="BJ263" s="6"/>
      <c r="BK263" s="6"/>
      <c r="BL263" s="6"/>
      <c r="BM263" s="6"/>
      <c r="BN263" s="6"/>
      <c r="BO263" s="6"/>
      <c r="BP263" s="6"/>
      <c r="BQ263" s="6"/>
      <c r="BR263" s="6"/>
      <c r="BS263" s="6"/>
      <c r="BT263" s="6"/>
      <c r="BU263" s="6"/>
      <c r="BV263" s="6"/>
      <c r="BW263" s="6"/>
      <c r="BX263" s="6"/>
      <c r="BY263" s="6"/>
      <c r="BZ263" s="6"/>
      <c r="CA263" s="6"/>
      <c r="CB263" s="6"/>
      <c r="CC263" s="6"/>
      <c r="CD263" s="6"/>
      <c r="CE263" s="6"/>
    </row>
    <row r="264" spans="1:83" x14ac:dyDescent="0.3">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c r="AM264" s="6"/>
      <c r="AN264" s="6"/>
      <c r="AO264" s="6"/>
      <c r="AP264" s="6"/>
      <c r="AQ264" s="6"/>
      <c r="AR264" s="6"/>
      <c r="AS264" s="6"/>
      <c r="AT264" s="6"/>
      <c r="AU264" s="6"/>
      <c r="AV264" s="6"/>
      <c r="AW264" s="6"/>
      <c r="AX264" s="6"/>
      <c r="AY264" s="6"/>
      <c r="AZ264" s="6"/>
      <c r="BA264" s="6"/>
      <c r="BB264" s="6"/>
      <c r="BC264" s="6"/>
      <c r="BD264" s="6"/>
      <c r="BE264" s="6"/>
      <c r="BF264" s="6"/>
      <c r="BG264" s="6"/>
      <c r="BH264" s="6"/>
      <c r="BI264" s="6"/>
      <c r="BJ264" s="6"/>
      <c r="BK264" s="6"/>
      <c r="BL264" s="6"/>
      <c r="BM264" s="6"/>
      <c r="BN264" s="6"/>
      <c r="BO264" s="6"/>
      <c r="BP264" s="6"/>
      <c r="BQ264" s="6"/>
      <c r="BR264" s="6"/>
      <c r="BS264" s="6"/>
      <c r="BT264" s="6"/>
      <c r="BU264" s="6"/>
      <c r="BV264" s="6"/>
      <c r="BW264" s="6"/>
      <c r="BX264" s="6"/>
      <c r="BY264" s="6"/>
      <c r="BZ264" s="6"/>
      <c r="CA264" s="6"/>
      <c r="CB264" s="6"/>
      <c r="CC264" s="6"/>
      <c r="CD264" s="6"/>
      <c r="CE264" s="6"/>
    </row>
    <row r="265" spans="1:83" x14ac:dyDescent="0.3">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c r="AM265" s="6"/>
      <c r="AN265" s="6"/>
      <c r="AO265" s="6"/>
      <c r="AP265" s="6"/>
      <c r="AQ265" s="6"/>
      <c r="AR265" s="6"/>
      <c r="AS265" s="6"/>
      <c r="AT265" s="6"/>
      <c r="AU265" s="6"/>
      <c r="AV265" s="6"/>
      <c r="AW265" s="6"/>
      <c r="AX265" s="6"/>
      <c r="AY265" s="6"/>
      <c r="AZ265" s="6"/>
      <c r="BA265" s="6"/>
      <c r="BB265" s="6"/>
      <c r="BC265" s="6"/>
      <c r="BD265" s="6"/>
      <c r="BE265" s="6"/>
      <c r="BF265" s="6"/>
      <c r="BG265" s="6"/>
      <c r="BH265" s="6"/>
      <c r="BI265" s="6"/>
      <c r="BJ265" s="6"/>
      <c r="BK265" s="6"/>
      <c r="BL265" s="6"/>
      <c r="BM265" s="6"/>
      <c r="BN265" s="6"/>
      <c r="BO265" s="6"/>
      <c r="BP265" s="6"/>
      <c r="BQ265" s="6"/>
      <c r="BR265" s="6"/>
      <c r="BS265" s="6"/>
      <c r="BT265" s="6"/>
      <c r="BU265" s="6"/>
      <c r="BV265" s="6"/>
      <c r="BW265" s="6"/>
      <c r="BX265" s="6"/>
      <c r="BY265" s="6"/>
      <c r="BZ265" s="6"/>
      <c r="CA265" s="6"/>
      <c r="CB265" s="6"/>
      <c r="CC265" s="6"/>
      <c r="CD265" s="6"/>
      <c r="CE265" s="6"/>
    </row>
    <row r="266" spans="1:83" x14ac:dyDescent="0.3">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c r="AM266" s="6"/>
      <c r="AN266" s="6"/>
      <c r="AO266" s="6"/>
      <c r="AP266" s="6"/>
      <c r="AQ266" s="6"/>
      <c r="AR266" s="6"/>
      <c r="AS266" s="6"/>
      <c r="AT266" s="6"/>
      <c r="AU266" s="6"/>
      <c r="AV266" s="6"/>
      <c r="AW266" s="6"/>
      <c r="AX266" s="6"/>
      <c r="AY266" s="6"/>
      <c r="AZ266" s="6"/>
      <c r="BA266" s="6"/>
      <c r="BB266" s="6"/>
      <c r="BC266" s="6"/>
      <c r="BD266" s="6"/>
      <c r="BE266" s="6"/>
      <c r="BF266" s="6"/>
      <c r="BG266" s="6"/>
      <c r="BH266" s="6"/>
      <c r="BI266" s="6"/>
      <c r="BJ266" s="6"/>
      <c r="BK266" s="6"/>
      <c r="BL266" s="6"/>
      <c r="BM266" s="6"/>
      <c r="BN266" s="6"/>
      <c r="BO266" s="6"/>
      <c r="BP266" s="6"/>
      <c r="BQ266" s="6"/>
      <c r="BR266" s="6"/>
      <c r="BS266" s="6"/>
      <c r="BT266" s="6"/>
      <c r="BU266" s="6"/>
      <c r="BV266" s="6"/>
      <c r="BW266" s="6"/>
      <c r="BX266" s="6"/>
      <c r="BY266" s="6"/>
      <c r="BZ266" s="6"/>
      <c r="CA266" s="6"/>
      <c r="CB266" s="6"/>
      <c r="CC266" s="6"/>
      <c r="CD266" s="6"/>
      <c r="CE266" s="6"/>
    </row>
    <row r="267" spans="1:83" x14ac:dyDescent="0.3">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c r="AM267" s="6"/>
      <c r="AN267" s="6"/>
      <c r="AO267" s="6"/>
      <c r="AP267" s="6"/>
      <c r="AQ267" s="6"/>
      <c r="AR267" s="6"/>
      <c r="AS267" s="6"/>
      <c r="AT267" s="6"/>
      <c r="AU267" s="6"/>
      <c r="AV267" s="6"/>
      <c r="AW267" s="6"/>
      <c r="AX267" s="6"/>
      <c r="AY267" s="6"/>
      <c r="AZ267" s="6"/>
      <c r="BA267" s="6"/>
      <c r="BB267" s="6"/>
      <c r="BC267" s="6"/>
      <c r="BD267" s="6"/>
      <c r="BE267" s="6"/>
      <c r="BF267" s="6"/>
      <c r="BG267" s="6"/>
      <c r="BH267" s="6"/>
      <c r="BI267" s="6"/>
      <c r="BJ267" s="6"/>
      <c r="BK267" s="6"/>
      <c r="BL267" s="6"/>
      <c r="BM267" s="6"/>
      <c r="BN267" s="6"/>
      <c r="BO267" s="6"/>
      <c r="BP267" s="6"/>
      <c r="BQ267" s="6"/>
      <c r="BR267" s="6"/>
      <c r="BS267" s="6"/>
      <c r="BT267" s="6"/>
      <c r="BU267" s="6"/>
      <c r="BV267" s="6"/>
      <c r="BW267" s="6"/>
      <c r="BX267" s="6"/>
      <c r="BY267" s="6"/>
      <c r="BZ267" s="6"/>
      <c r="CA267" s="6"/>
      <c r="CB267" s="6"/>
      <c r="CC267" s="6"/>
      <c r="CD267" s="6"/>
      <c r="CE267" s="6"/>
    </row>
    <row r="268" spans="1:83" x14ac:dyDescent="0.3">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c r="AM268" s="6"/>
      <c r="AN268" s="6"/>
      <c r="AO268" s="6"/>
      <c r="AP268" s="6"/>
      <c r="AQ268" s="6"/>
      <c r="AR268" s="6"/>
      <c r="AS268" s="6"/>
      <c r="AT268" s="6"/>
      <c r="AU268" s="6"/>
      <c r="AV268" s="6"/>
      <c r="AW268" s="6"/>
      <c r="AX268" s="6"/>
      <c r="AY268" s="6"/>
      <c r="AZ268" s="6"/>
      <c r="BA268" s="6"/>
      <c r="BB268" s="6"/>
      <c r="BC268" s="6"/>
      <c r="BD268" s="6"/>
      <c r="BE268" s="6"/>
      <c r="BF268" s="6"/>
      <c r="BG268" s="6"/>
      <c r="BH268" s="6"/>
      <c r="BI268" s="6"/>
      <c r="BJ268" s="6"/>
      <c r="BK268" s="6"/>
      <c r="BL268" s="6"/>
      <c r="BM268" s="6"/>
      <c r="BN268" s="6"/>
      <c r="BO268" s="6"/>
      <c r="BP268" s="6"/>
      <c r="BQ268" s="6"/>
      <c r="BR268" s="6"/>
      <c r="BS268" s="6"/>
      <c r="BT268" s="6"/>
      <c r="BU268" s="6"/>
      <c r="BV268" s="6"/>
      <c r="BW268" s="6"/>
      <c r="BX268" s="6"/>
      <c r="BY268" s="6"/>
      <c r="BZ268" s="6"/>
      <c r="CA268" s="6"/>
      <c r="CB268" s="6"/>
      <c r="CC268" s="6"/>
      <c r="CD268" s="6"/>
      <c r="CE268" s="6"/>
    </row>
    <row r="269" spans="1:83" x14ac:dyDescent="0.3">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c r="AM269" s="6"/>
      <c r="AN269" s="6"/>
      <c r="AO269" s="6"/>
      <c r="AP269" s="6"/>
      <c r="AQ269" s="6"/>
      <c r="AR269" s="6"/>
      <c r="AS269" s="6"/>
      <c r="AT269" s="6"/>
      <c r="AU269" s="6"/>
      <c r="AV269" s="6"/>
      <c r="AW269" s="6"/>
      <c r="AX269" s="6"/>
      <c r="AY269" s="6"/>
      <c r="AZ269" s="6"/>
      <c r="BA269" s="6"/>
      <c r="BB269" s="6"/>
      <c r="BC269" s="6"/>
      <c r="BD269" s="6"/>
      <c r="BE269" s="6"/>
      <c r="BF269" s="6"/>
      <c r="BG269" s="6"/>
      <c r="BH269" s="6"/>
      <c r="BI269" s="6"/>
      <c r="BJ269" s="6"/>
      <c r="BK269" s="6"/>
      <c r="BL269" s="6"/>
      <c r="BM269" s="6"/>
      <c r="BN269" s="6"/>
      <c r="BO269" s="6"/>
      <c r="BP269" s="6"/>
      <c r="BQ269" s="6"/>
      <c r="BR269" s="6"/>
      <c r="BS269" s="6"/>
      <c r="BT269" s="6"/>
      <c r="BU269" s="6"/>
      <c r="BV269" s="6"/>
      <c r="BW269" s="6"/>
      <c r="BX269" s="6"/>
      <c r="BY269" s="6"/>
      <c r="BZ269" s="6"/>
      <c r="CA269" s="6"/>
      <c r="CB269" s="6"/>
      <c r="CC269" s="6"/>
      <c r="CD269" s="6"/>
      <c r="CE269" s="6"/>
    </row>
    <row r="270" spans="1:83" x14ac:dyDescent="0.3">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c r="AM270" s="6"/>
      <c r="AN270" s="6"/>
      <c r="AO270" s="6"/>
      <c r="AP270" s="6"/>
      <c r="AQ270" s="6"/>
      <c r="AR270" s="6"/>
      <c r="AS270" s="6"/>
      <c r="AT270" s="6"/>
      <c r="AU270" s="6"/>
      <c r="AV270" s="6"/>
      <c r="AW270" s="6"/>
      <c r="AX270" s="6"/>
      <c r="AY270" s="6"/>
      <c r="AZ270" s="6"/>
      <c r="BA270" s="6"/>
      <c r="BB270" s="6"/>
      <c r="BC270" s="6"/>
      <c r="BD270" s="6"/>
      <c r="BE270" s="6"/>
      <c r="BF270" s="6"/>
      <c r="BG270" s="6"/>
      <c r="BH270" s="6"/>
      <c r="BI270" s="6"/>
      <c r="BJ270" s="6"/>
      <c r="BK270" s="6"/>
      <c r="BL270" s="6"/>
      <c r="BM270" s="6"/>
      <c r="BN270" s="6"/>
      <c r="BO270" s="6"/>
      <c r="BP270" s="6"/>
      <c r="BQ270" s="6"/>
      <c r="BR270" s="6"/>
      <c r="BS270" s="6"/>
      <c r="BT270" s="6"/>
      <c r="BU270" s="6"/>
      <c r="BV270" s="6"/>
      <c r="BW270" s="6"/>
      <c r="BX270" s="6"/>
      <c r="BY270" s="6"/>
      <c r="BZ270" s="6"/>
      <c r="CA270" s="6"/>
      <c r="CB270" s="6"/>
      <c r="CC270" s="6"/>
      <c r="CD270" s="6"/>
      <c r="CE270" s="6"/>
    </row>
    <row r="271" spans="1:83" x14ac:dyDescent="0.3">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c r="AM271" s="6"/>
      <c r="AN271" s="6"/>
      <c r="AO271" s="6"/>
      <c r="AP271" s="6"/>
      <c r="AQ271" s="6"/>
      <c r="AR271" s="6"/>
      <c r="AS271" s="6"/>
      <c r="AT271" s="6"/>
      <c r="AU271" s="6"/>
      <c r="AV271" s="6"/>
      <c r="AW271" s="6"/>
      <c r="AX271" s="6"/>
      <c r="AY271" s="6"/>
      <c r="AZ271" s="6"/>
      <c r="BA271" s="6"/>
      <c r="BB271" s="6"/>
      <c r="BC271" s="6"/>
      <c r="BD271" s="6"/>
      <c r="BE271" s="6"/>
      <c r="BF271" s="6"/>
      <c r="BG271" s="6"/>
      <c r="BH271" s="6"/>
      <c r="BI271" s="6"/>
      <c r="BJ271" s="6"/>
      <c r="BK271" s="6"/>
      <c r="BL271" s="6"/>
      <c r="BM271" s="6"/>
      <c r="BN271" s="6"/>
      <c r="BO271" s="6"/>
      <c r="BP271" s="6"/>
      <c r="BQ271" s="6"/>
      <c r="BR271" s="6"/>
      <c r="BS271" s="6"/>
      <c r="BT271" s="6"/>
      <c r="BU271" s="6"/>
      <c r="BV271" s="6"/>
      <c r="BW271" s="6"/>
      <c r="BX271" s="6"/>
      <c r="BY271" s="6"/>
      <c r="BZ271" s="6"/>
      <c r="CA271" s="6"/>
      <c r="CB271" s="6"/>
      <c r="CC271" s="6"/>
      <c r="CD271" s="6"/>
      <c r="CE271" s="6"/>
    </row>
    <row r="272" spans="1:83" x14ac:dyDescent="0.3">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c r="AM272" s="6"/>
      <c r="AN272" s="6"/>
      <c r="AO272" s="6"/>
      <c r="AP272" s="6"/>
      <c r="AQ272" s="6"/>
      <c r="AR272" s="6"/>
      <c r="AS272" s="6"/>
      <c r="AT272" s="6"/>
      <c r="AU272" s="6"/>
      <c r="AV272" s="6"/>
      <c r="AW272" s="6"/>
      <c r="AX272" s="6"/>
      <c r="AY272" s="6"/>
      <c r="AZ272" s="6"/>
      <c r="BA272" s="6"/>
      <c r="BB272" s="6"/>
      <c r="BC272" s="6"/>
      <c r="BD272" s="6"/>
      <c r="BE272" s="6"/>
      <c r="BF272" s="6"/>
      <c r="BG272" s="6"/>
      <c r="BH272" s="6"/>
      <c r="BI272" s="6"/>
      <c r="BJ272" s="6"/>
      <c r="BK272" s="6"/>
      <c r="BL272" s="6"/>
      <c r="BM272" s="6"/>
      <c r="BN272" s="6"/>
      <c r="BO272" s="6"/>
      <c r="BP272" s="6"/>
      <c r="BQ272" s="6"/>
      <c r="BR272" s="6"/>
      <c r="BS272" s="6"/>
      <c r="BT272" s="6"/>
      <c r="BU272" s="6"/>
      <c r="BV272" s="6"/>
      <c r="BW272" s="6"/>
      <c r="BX272" s="6"/>
      <c r="BY272" s="6"/>
      <c r="BZ272" s="6"/>
      <c r="CA272" s="6"/>
      <c r="CB272" s="6"/>
      <c r="CC272" s="6"/>
      <c r="CD272" s="6"/>
      <c r="CE272" s="6"/>
    </row>
    <row r="273" spans="1:83" x14ac:dyDescent="0.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c r="AM273" s="6"/>
      <c r="AN273" s="6"/>
      <c r="AO273" s="6"/>
      <c r="AP273" s="6"/>
      <c r="AQ273" s="6"/>
      <c r="AR273" s="6"/>
      <c r="AS273" s="6"/>
      <c r="AT273" s="6"/>
      <c r="AU273" s="6"/>
      <c r="AV273" s="6"/>
      <c r="AW273" s="6"/>
      <c r="AX273" s="6"/>
      <c r="AY273" s="6"/>
      <c r="AZ273" s="6"/>
      <c r="BA273" s="6"/>
      <c r="BB273" s="6"/>
      <c r="BC273" s="6"/>
      <c r="BD273" s="6"/>
      <c r="BE273" s="6"/>
      <c r="BF273" s="6"/>
      <c r="BG273" s="6"/>
      <c r="BH273" s="6"/>
      <c r="BI273" s="6"/>
      <c r="BJ273" s="6"/>
      <c r="BK273" s="6"/>
      <c r="BL273" s="6"/>
      <c r="BM273" s="6"/>
      <c r="BN273" s="6"/>
      <c r="BO273" s="6"/>
      <c r="BP273" s="6"/>
      <c r="BQ273" s="6"/>
      <c r="BR273" s="6"/>
      <c r="BS273" s="6"/>
      <c r="BT273" s="6"/>
      <c r="BU273" s="6"/>
      <c r="BV273" s="6"/>
      <c r="BW273" s="6"/>
      <c r="BX273" s="6"/>
      <c r="BY273" s="6"/>
      <c r="BZ273" s="6"/>
      <c r="CA273" s="6"/>
      <c r="CB273" s="6"/>
      <c r="CC273" s="6"/>
      <c r="CD273" s="6"/>
      <c r="CE273" s="6"/>
    </row>
    <row r="274" spans="1:83" x14ac:dyDescent="0.3">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c r="AM274" s="6"/>
      <c r="AN274" s="6"/>
      <c r="AO274" s="6"/>
      <c r="AP274" s="6"/>
      <c r="AQ274" s="6"/>
      <c r="AR274" s="6"/>
      <c r="AS274" s="6"/>
      <c r="AT274" s="6"/>
      <c r="AU274" s="6"/>
      <c r="AV274" s="6"/>
      <c r="AW274" s="6"/>
      <c r="AX274" s="6"/>
      <c r="AY274" s="6"/>
      <c r="AZ274" s="6"/>
      <c r="BA274" s="6"/>
      <c r="BB274" s="6"/>
      <c r="BC274" s="6"/>
      <c r="BD274" s="6"/>
      <c r="BE274" s="6"/>
      <c r="BF274" s="6"/>
      <c r="BG274" s="6"/>
      <c r="BH274" s="6"/>
      <c r="BI274" s="6"/>
      <c r="BJ274" s="6"/>
      <c r="BK274" s="6"/>
      <c r="BL274" s="6"/>
      <c r="BM274" s="6"/>
      <c r="BN274" s="6"/>
      <c r="BO274" s="6"/>
      <c r="BP274" s="6"/>
      <c r="BQ274" s="6"/>
      <c r="BR274" s="6"/>
      <c r="BS274" s="6"/>
      <c r="BT274" s="6"/>
      <c r="BU274" s="6"/>
      <c r="BV274" s="6"/>
      <c r="BW274" s="6"/>
      <c r="BX274" s="6"/>
      <c r="BY274" s="6"/>
      <c r="BZ274" s="6"/>
      <c r="CA274" s="6"/>
      <c r="CB274" s="6"/>
      <c r="CC274" s="6"/>
      <c r="CD274" s="6"/>
      <c r="CE274" s="6"/>
    </row>
    <row r="275" spans="1:83" x14ac:dyDescent="0.3">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c r="AZ275" s="6"/>
      <c r="BA275" s="6"/>
      <c r="BB275" s="6"/>
      <c r="BC275" s="6"/>
      <c r="BD275" s="6"/>
      <c r="BE275" s="6"/>
      <c r="BF275" s="6"/>
      <c r="BG275" s="6"/>
      <c r="BH275" s="6"/>
      <c r="BI275" s="6"/>
      <c r="BJ275" s="6"/>
      <c r="BK275" s="6"/>
      <c r="BL275" s="6"/>
      <c r="BM275" s="6"/>
      <c r="BN275" s="6"/>
      <c r="BO275" s="6"/>
      <c r="BP275" s="6"/>
      <c r="BQ275" s="6"/>
      <c r="BR275" s="6"/>
      <c r="BS275" s="6"/>
      <c r="BT275" s="6"/>
      <c r="BU275" s="6"/>
      <c r="BV275" s="6"/>
      <c r="BW275" s="6"/>
      <c r="BX275" s="6"/>
      <c r="BY275" s="6"/>
      <c r="BZ275" s="6"/>
      <c r="CA275" s="6"/>
      <c r="CB275" s="6"/>
      <c r="CC275" s="6"/>
      <c r="CD275" s="6"/>
      <c r="CE275" s="6"/>
    </row>
    <row r="276" spans="1:83" x14ac:dyDescent="0.3">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c r="AM276" s="6"/>
      <c r="AN276" s="6"/>
      <c r="AO276" s="6"/>
      <c r="AP276" s="6"/>
      <c r="AQ276" s="6"/>
      <c r="AR276" s="6"/>
      <c r="AS276" s="6"/>
      <c r="AT276" s="6"/>
      <c r="AU276" s="6"/>
      <c r="AV276" s="6"/>
      <c r="AW276" s="6"/>
      <c r="AX276" s="6"/>
      <c r="AY276" s="6"/>
      <c r="AZ276" s="6"/>
      <c r="BA276" s="6"/>
      <c r="BB276" s="6"/>
      <c r="BC276" s="6"/>
      <c r="BD276" s="6"/>
      <c r="BE276" s="6"/>
      <c r="BF276" s="6"/>
      <c r="BG276" s="6"/>
      <c r="BH276" s="6"/>
      <c r="BI276" s="6"/>
      <c r="BJ276" s="6"/>
      <c r="BK276" s="6"/>
      <c r="BL276" s="6"/>
      <c r="BM276" s="6"/>
      <c r="BN276" s="6"/>
      <c r="BO276" s="6"/>
      <c r="BP276" s="6"/>
      <c r="BQ276" s="6"/>
      <c r="BR276" s="6"/>
      <c r="BS276" s="6"/>
      <c r="BT276" s="6"/>
      <c r="BU276" s="6"/>
      <c r="BV276" s="6"/>
      <c r="BW276" s="6"/>
      <c r="BX276" s="6"/>
      <c r="BY276" s="6"/>
      <c r="BZ276" s="6"/>
      <c r="CA276" s="6"/>
      <c r="CB276" s="6"/>
      <c r="CC276" s="6"/>
      <c r="CD276" s="6"/>
      <c r="CE276" s="6"/>
    </row>
    <row r="277" spans="1:83" x14ac:dyDescent="0.3">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c r="AM277" s="6"/>
      <c r="AN277" s="6"/>
      <c r="AO277" s="6"/>
      <c r="AP277" s="6"/>
      <c r="AQ277" s="6"/>
      <c r="AR277" s="6"/>
      <c r="AS277" s="6"/>
      <c r="AT277" s="6"/>
      <c r="AU277" s="6"/>
      <c r="AV277" s="6"/>
      <c r="AW277" s="6"/>
      <c r="AX277" s="6"/>
      <c r="AY277" s="6"/>
      <c r="AZ277" s="6"/>
      <c r="BA277" s="6"/>
      <c r="BB277" s="6"/>
      <c r="BC277" s="6"/>
      <c r="BD277" s="6"/>
      <c r="BE277" s="6"/>
      <c r="BF277" s="6"/>
      <c r="BG277" s="6"/>
      <c r="BH277" s="6"/>
      <c r="BI277" s="6"/>
      <c r="BJ277" s="6"/>
      <c r="BK277" s="6"/>
      <c r="BL277" s="6"/>
      <c r="BM277" s="6"/>
      <c r="BN277" s="6"/>
      <c r="BO277" s="6"/>
      <c r="BP277" s="6"/>
      <c r="BQ277" s="6"/>
      <c r="BR277" s="6"/>
      <c r="BS277" s="6"/>
      <c r="BT277" s="6"/>
      <c r="BU277" s="6"/>
      <c r="BV277" s="6"/>
      <c r="BW277" s="6"/>
      <c r="BX277" s="6"/>
      <c r="BY277" s="6"/>
      <c r="BZ277" s="6"/>
      <c r="CA277" s="6"/>
      <c r="CB277" s="6"/>
      <c r="CC277" s="6"/>
      <c r="CD277" s="6"/>
      <c r="CE277" s="6"/>
    </row>
    <row r="278" spans="1:83" x14ac:dyDescent="0.3">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c r="AM278" s="6"/>
      <c r="AN278" s="6"/>
      <c r="AO278" s="6"/>
      <c r="AP278" s="6"/>
      <c r="AQ278" s="6"/>
      <c r="AR278" s="6"/>
      <c r="AS278" s="6"/>
      <c r="AT278" s="6"/>
      <c r="AU278" s="6"/>
      <c r="AV278" s="6"/>
      <c r="AW278" s="6"/>
      <c r="AX278" s="6"/>
      <c r="AY278" s="6"/>
      <c r="AZ278" s="6"/>
      <c r="BA278" s="6"/>
      <c r="BB278" s="6"/>
      <c r="BC278" s="6"/>
      <c r="BD278" s="6"/>
      <c r="BE278" s="6"/>
      <c r="BF278" s="6"/>
      <c r="BG278" s="6"/>
      <c r="BH278" s="6"/>
      <c r="BI278" s="6"/>
      <c r="BJ278" s="6"/>
      <c r="BK278" s="6"/>
      <c r="BL278" s="6"/>
      <c r="BM278" s="6"/>
      <c r="BN278" s="6"/>
      <c r="BO278" s="6"/>
      <c r="BP278" s="6"/>
      <c r="BQ278" s="6"/>
      <c r="BR278" s="6"/>
      <c r="BS278" s="6"/>
      <c r="BT278" s="6"/>
      <c r="BU278" s="6"/>
      <c r="BV278" s="6"/>
      <c r="BW278" s="6"/>
      <c r="BX278" s="6"/>
      <c r="BY278" s="6"/>
      <c r="BZ278" s="6"/>
      <c r="CA278" s="6"/>
      <c r="CB278" s="6"/>
      <c r="CC278" s="6"/>
      <c r="CD278" s="6"/>
      <c r="CE278" s="6"/>
    </row>
    <row r="279" spans="1:83" x14ac:dyDescent="0.3">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c r="AM279" s="6"/>
      <c r="AN279" s="6"/>
      <c r="AO279" s="6"/>
      <c r="AP279" s="6"/>
      <c r="AQ279" s="6"/>
      <c r="AR279" s="6"/>
      <c r="AS279" s="6"/>
      <c r="AT279" s="6"/>
      <c r="AU279" s="6"/>
      <c r="AV279" s="6"/>
      <c r="AW279" s="6"/>
      <c r="AX279" s="6"/>
      <c r="AY279" s="6"/>
      <c r="AZ279" s="6"/>
      <c r="BA279" s="6"/>
      <c r="BB279" s="6"/>
      <c r="BC279" s="6"/>
      <c r="BD279" s="6"/>
      <c r="BE279" s="6"/>
      <c r="BF279" s="6"/>
      <c r="BG279" s="6"/>
      <c r="BH279" s="6"/>
      <c r="BI279" s="6"/>
      <c r="BJ279" s="6"/>
      <c r="BK279" s="6"/>
      <c r="BL279" s="6"/>
      <c r="BM279" s="6"/>
      <c r="BN279" s="6"/>
      <c r="BO279" s="6"/>
      <c r="BP279" s="6"/>
      <c r="BQ279" s="6"/>
      <c r="BR279" s="6"/>
      <c r="BS279" s="6"/>
      <c r="BT279" s="6"/>
      <c r="BU279" s="6"/>
      <c r="BV279" s="6"/>
      <c r="BW279" s="6"/>
      <c r="BX279" s="6"/>
      <c r="BY279" s="6"/>
      <c r="BZ279" s="6"/>
      <c r="CA279" s="6"/>
      <c r="CB279" s="6"/>
      <c r="CC279" s="6"/>
      <c r="CD279" s="6"/>
      <c r="CE279" s="6"/>
    </row>
    <row r="280" spans="1:83" x14ac:dyDescent="0.3">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c r="AM280" s="6"/>
      <c r="AN280" s="6"/>
      <c r="AO280" s="6"/>
      <c r="AP280" s="6"/>
      <c r="AQ280" s="6"/>
      <c r="AR280" s="6"/>
      <c r="AS280" s="6"/>
      <c r="AT280" s="6"/>
      <c r="AU280" s="6"/>
      <c r="AV280" s="6"/>
      <c r="AW280" s="6"/>
      <c r="AX280" s="6"/>
      <c r="AY280" s="6"/>
      <c r="AZ280" s="6"/>
      <c r="BA280" s="6"/>
      <c r="BB280" s="6"/>
      <c r="BC280" s="6"/>
      <c r="BD280" s="6"/>
      <c r="BE280" s="6"/>
      <c r="BF280" s="6"/>
      <c r="BG280" s="6"/>
      <c r="BH280" s="6"/>
      <c r="BI280" s="6"/>
      <c r="BJ280" s="6"/>
      <c r="BK280" s="6"/>
      <c r="BL280" s="6"/>
      <c r="BM280" s="6"/>
      <c r="BN280" s="6"/>
      <c r="BO280" s="6"/>
      <c r="BP280" s="6"/>
      <c r="BQ280" s="6"/>
      <c r="BR280" s="6"/>
      <c r="BS280" s="6"/>
      <c r="BT280" s="6"/>
      <c r="BU280" s="6"/>
      <c r="BV280" s="6"/>
      <c r="BW280" s="6"/>
      <c r="BX280" s="6"/>
      <c r="BY280" s="6"/>
      <c r="BZ280" s="6"/>
      <c r="CA280" s="6"/>
      <c r="CB280" s="6"/>
      <c r="CC280" s="6"/>
      <c r="CD280" s="6"/>
      <c r="CE280" s="6"/>
    </row>
    <row r="281" spans="1:83" x14ac:dyDescent="0.3">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c r="AM281" s="6"/>
      <c r="AN281" s="6"/>
      <c r="AO281" s="6"/>
      <c r="AP281" s="6"/>
      <c r="AQ281" s="6"/>
      <c r="AR281" s="6"/>
      <c r="AS281" s="6"/>
      <c r="AT281" s="6"/>
      <c r="AU281" s="6"/>
      <c r="AV281" s="6"/>
      <c r="AW281" s="6"/>
      <c r="AX281" s="6"/>
      <c r="AY281" s="6"/>
      <c r="AZ281" s="6"/>
      <c r="BA281" s="6"/>
      <c r="BB281" s="6"/>
      <c r="BC281" s="6"/>
      <c r="BD281" s="6"/>
      <c r="BE281" s="6"/>
      <c r="BF281" s="6"/>
      <c r="BG281" s="6"/>
      <c r="BH281" s="6"/>
      <c r="BI281" s="6"/>
      <c r="BJ281" s="6"/>
      <c r="BK281" s="6"/>
      <c r="BL281" s="6"/>
      <c r="BM281" s="6"/>
      <c r="BN281" s="6"/>
      <c r="BO281" s="6"/>
      <c r="BP281" s="6"/>
      <c r="BQ281" s="6"/>
      <c r="BR281" s="6"/>
      <c r="BS281" s="6"/>
      <c r="BT281" s="6"/>
      <c r="BU281" s="6"/>
      <c r="BV281" s="6"/>
      <c r="BW281" s="6"/>
      <c r="BX281" s="6"/>
      <c r="BY281" s="6"/>
      <c r="BZ281" s="6"/>
      <c r="CA281" s="6"/>
      <c r="CB281" s="6"/>
      <c r="CC281" s="6"/>
      <c r="CD281" s="6"/>
      <c r="CE281" s="6"/>
    </row>
    <row r="282" spans="1:83" x14ac:dyDescent="0.3">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c r="AM282" s="6"/>
      <c r="AN282" s="6"/>
      <c r="AO282" s="6"/>
      <c r="AP282" s="6"/>
      <c r="AQ282" s="6"/>
      <c r="AR282" s="6"/>
      <c r="AS282" s="6"/>
      <c r="AT282" s="6"/>
      <c r="AU282" s="6"/>
      <c r="AV282" s="6"/>
      <c r="AW282" s="6"/>
      <c r="AX282" s="6"/>
      <c r="AY282" s="6"/>
      <c r="AZ282" s="6"/>
      <c r="BA282" s="6"/>
      <c r="BB282" s="6"/>
      <c r="BC282" s="6"/>
      <c r="BD282" s="6"/>
      <c r="BE282" s="6"/>
      <c r="BF282" s="6"/>
      <c r="BG282" s="6"/>
      <c r="BH282" s="6"/>
      <c r="BI282" s="6"/>
      <c r="BJ282" s="6"/>
      <c r="BK282" s="6"/>
      <c r="BL282" s="6"/>
      <c r="BM282" s="6"/>
      <c r="BN282" s="6"/>
      <c r="BO282" s="6"/>
      <c r="BP282" s="6"/>
      <c r="BQ282" s="6"/>
      <c r="BR282" s="6"/>
      <c r="BS282" s="6"/>
      <c r="BT282" s="6"/>
      <c r="BU282" s="6"/>
      <c r="BV282" s="6"/>
      <c r="BW282" s="6"/>
      <c r="BX282" s="6"/>
      <c r="BY282" s="6"/>
      <c r="BZ282" s="6"/>
      <c r="CA282" s="6"/>
      <c r="CB282" s="6"/>
      <c r="CC282" s="6"/>
      <c r="CD282" s="6"/>
      <c r="CE282" s="6"/>
    </row>
    <row r="283" spans="1:83" x14ac:dyDescent="0.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c r="AM283" s="6"/>
      <c r="AN283" s="6"/>
      <c r="AO283" s="6"/>
      <c r="AP283" s="6"/>
      <c r="AQ283" s="6"/>
      <c r="AR283" s="6"/>
      <c r="AS283" s="6"/>
      <c r="AT283" s="6"/>
      <c r="AU283" s="6"/>
      <c r="AV283" s="6"/>
      <c r="AW283" s="6"/>
      <c r="AX283" s="6"/>
      <c r="AY283" s="6"/>
      <c r="AZ283" s="6"/>
      <c r="BA283" s="6"/>
      <c r="BB283" s="6"/>
      <c r="BC283" s="6"/>
      <c r="BD283" s="6"/>
      <c r="BE283" s="6"/>
      <c r="BF283" s="6"/>
      <c r="BG283" s="6"/>
      <c r="BH283" s="6"/>
      <c r="BI283" s="6"/>
      <c r="BJ283" s="6"/>
      <c r="BK283" s="6"/>
      <c r="BL283" s="6"/>
      <c r="BM283" s="6"/>
      <c r="BN283" s="6"/>
      <c r="BO283" s="6"/>
      <c r="BP283" s="6"/>
      <c r="BQ283" s="6"/>
      <c r="BR283" s="6"/>
      <c r="BS283" s="6"/>
      <c r="BT283" s="6"/>
      <c r="BU283" s="6"/>
      <c r="BV283" s="6"/>
      <c r="BW283" s="6"/>
      <c r="BX283" s="6"/>
      <c r="BY283" s="6"/>
      <c r="BZ283" s="6"/>
      <c r="CA283" s="6"/>
      <c r="CB283" s="6"/>
      <c r="CC283" s="6"/>
      <c r="CD283" s="6"/>
      <c r="CE283" s="6"/>
    </row>
    <row r="284" spans="1:83" x14ac:dyDescent="0.3">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c r="AM284" s="6"/>
      <c r="AN284" s="6"/>
      <c r="AO284" s="6"/>
      <c r="AP284" s="6"/>
      <c r="AQ284" s="6"/>
      <c r="AR284" s="6"/>
      <c r="AS284" s="6"/>
      <c r="AT284" s="6"/>
      <c r="AU284" s="6"/>
      <c r="AV284" s="6"/>
      <c r="AW284" s="6"/>
      <c r="AX284" s="6"/>
      <c r="AY284" s="6"/>
      <c r="AZ284" s="6"/>
      <c r="BA284" s="6"/>
      <c r="BB284" s="6"/>
      <c r="BC284" s="6"/>
      <c r="BD284" s="6"/>
      <c r="BE284" s="6"/>
      <c r="BF284" s="6"/>
      <c r="BG284" s="6"/>
      <c r="BH284" s="6"/>
      <c r="BI284" s="6"/>
      <c r="BJ284" s="6"/>
      <c r="BK284" s="6"/>
      <c r="BL284" s="6"/>
      <c r="BM284" s="6"/>
      <c r="BN284" s="6"/>
      <c r="BO284" s="6"/>
      <c r="BP284" s="6"/>
      <c r="BQ284" s="6"/>
      <c r="BR284" s="6"/>
      <c r="BS284" s="6"/>
      <c r="BT284" s="6"/>
      <c r="BU284" s="6"/>
      <c r="BV284" s="6"/>
      <c r="BW284" s="6"/>
      <c r="BX284" s="6"/>
      <c r="BY284" s="6"/>
      <c r="BZ284" s="6"/>
      <c r="CA284" s="6"/>
      <c r="CB284" s="6"/>
      <c r="CC284" s="6"/>
      <c r="CD284" s="6"/>
      <c r="CE284" s="6"/>
    </row>
    <row r="285" spans="1:83" x14ac:dyDescent="0.3">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c r="AM285" s="6"/>
      <c r="AN285" s="6"/>
      <c r="AO285" s="6"/>
      <c r="AP285" s="6"/>
      <c r="AQ285" s="6"/>
      <c r="AR285" s="6"/>
      <c r="AS285" s="6"/>
      <c r="AT285" s="6"/>
      <c r="AU285" s="6"/>
      <c r="AV285" s="6"/>
      <c r="AW285" s="6"/>
      <c r="AX285" s="6"/>
      <c r="AY285" s="6"/>
      <c r="AZ285" s="6"/>
      <c r="BA285" s="6"/>
      <c r="BB285" s="6"/>
      <c r="BC285" s="6"/>
      <c r="BD285" s="6"/>
      <c r="BE285" s="6"/>
      <c r="BF285" s="6"/>
      <c r="BG285" s="6"/>
      <c r="BH285" s="6"/>
      <c r="BI285" s="6"/>
      <c r="BJ285" s="6"/>
      <c r="BK285" s="6"/>
      <c r="BL285" s="6"/>
      <c r="BM285" s="6"/>
      <c r="BN285" s="6"/>
      <c r="BO285" s="6"/>
      <c r="BP285" s="6"/>
      <c r="BQ285" s="6"/>
      <c r="BR285" s="6"/>
      <c r="BS285" s="6"/>
      <c r="BT285" s="6"/>
      <c r="BU285" s="6"/>
      <c r="BV285" s="6"/>
      <c r="BW285" s="6"/>
      <c r="BX285" s="6"/>
      <c r="BY285" s="6"/>
      <c r="BZ285" s="6"/>
      <c r="CA285" s="6"/>
      <c r="CB285" s="6"/>
      <c r="CC285" s="6"/>
      <c r="CD285" s="6"/>
      <c r="CE285" s="6"/>
    </row>
    <row r="286" spans="1:83" x14ac:dyDescent="0.3">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c r="AM286" s="6"/>
      <c r="AN286" s="6"/>
      <c r="AO286" s="6"/>
      <c r="AP286" s="6"/>
      <c r="AQ286" s="6"/>
      <c r="AR286" s="6"/>
      <c r="AS286" s="6"/>
      <c r="AT286" s="6"/>
      <c r="AU286" s="6"/>
      <c r="AV286" s="6"/>
      <c r="AW286" s="6"/>
      <c r="AX286" s="6"/>
      <c r="AY286" s="6"/>
      <c r="AZ286" s="6"/>
      <c r="BA286" s="6"/>
      <c r="BB286" s="6"/>
      <c r="BC286" s="6"/>
      <c r="BD286" s="6"/>
      <c r="BE286" s="6"/>
      <c r="BF286" s="6"/>
      <c r="BG286" s="6"/>
      <c r="BH286" s="6"/>
      <c r="BI286" s="6"/>
      <c r="BJ286" s="6"/>
      <c r="BK286" s="6"/>
      <c r="BL286" s="6"/>
      <c r="BM286" s="6"/>
      <c r="BN286" s="6"/>
      <c r="BO286" s="6"/>
      <c r="BP286" s="6"/>
      <c r="BQ286" s="6"/>
      <c r="BR286" s="6"/>
      <c r="BS286" s="6"/>
      <c r="BT286" s="6"/>
      <c r="BU286" s="6"/>
      <c r="BV286" s="6"/>
      <c r="BW286" s="6"/>
      <c r="BX286" s="6"/>
      <c r="BY286" s="6"/>
      <c r="BZ286" s="6"/>
      <c r="CA286" s="6"/>
      <c r="CB286" s="6"/>
      <c r="CC286" s="6"/>
      <c r="CD286" s="6"/>
      <c r="CE286" s="6"/>
    </row>
    <row r="287" spans="1:83" x14ac:dyDescent="0.3">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c r="AM287" s="6"/>
      <c r="AN287" s="6"/>
      <c r="AO287" s="6"/>
      <c r="AP287" s="6"/>
      <c r="AQ287" s="6"/>
      <c r="AR287" s="6"/>
      <c r="AS287" s="6"/>
      <c r="AT287" s="6"/>
      <c r="AU287" s="6"/>
      <c r="AV287" s="6"/>
      <c r="AW287" s="6"/>
      <c r="AX287" s="6"/>
      <c r="AY287" s="6"/>
      <c r="AZ287" s="6"/>
      <c r="BA287" s="6"/>
      <c r="BB287" s="6"/>
      <c r="BC287" s="6"/>
      <c r="BD287" s="6"/>
      <c r="BE287" s="6"/>
      <c r="BF287" s="6"/>
      <c r="BG287" s="6"/>
      <c r="BH287" s="6"/>
      <c r="BI287" s="6"/>
      <c r="BJ287" s="6"/>
      <c r="BK287" s="6"/>
      <c r="BL287" s="6"/>
      <c r="BM287" s="6"/>
      <c r="BN287" s="6"/>
      <c r="BO287" s="6"/>
      <c r="BP287" s="6"/>
      <c r="BQ287" s="6"/>
      <c r="BR287" s="6"/>
      <c r="BS287" s="6"/>
      <c r="BT287" s="6"/>
      <c r="BU287" s="6"/>
      <c r="BV287" s="6"/>
      <c r="BW287" s="6"/>
      <c r="BX287" s="6"/>
      <c r="BY287" s="6"/>
      <c r="BZ287" s="6"/>
      <c r="CA287" s="6"/>
      <c r="CB287" s="6"/>
      <c r="CC287" s="6"/>
      <c r="CD287" s="6"/>
      <c r="CE287" s="6"/>
    </row>
    <row r="288" spans="1:83" x14ac:dyDescent="0.3">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c r="AZ288" s="6"/>
      <c r="BA288" s="6"/>
      <c r="BB288" s="6"/>
      <c r="BC288" s="6"/>
      <c r="BD288" s="6"/>
      <c r="BE288" s="6"/>
      <c r="BF288" s="6"/>
      <c r="BG288" s="6"/>
      <c r="BH288" s="6"/>
      <c r="BI288" s="6"/>
      <c r="BJ288" s="6"/>
      <c r="BK288" s="6"/>
      <c r="BL288" s="6"/>
      <c r="BM288" s="6"/>
      <c r="BN288" s="6"/>
      <c r="BO288" s="6"/>
      <c r="BP288" s="6"/>
      <c r="BQ288" s="6"/>
      <c r="BR288" s="6"/>
      <c r="BS288" s="6"/>
      <c r="BT288" s="6"/>
      <c r="BU288" s="6"/>
      <c r="BV288" s="6"/>
      <c r="BW288" s="6"/>
      <c r="BX288" s="6"/>
      <c r="BY288" s="6"/>
      <c r="BZ288" s="6"/>
      <c r="CA288" s="6"/>
      <c r="CB288" s="6"/>
      <c r="CC288" s="6"/>
      <c r="CD288" s="6"/>
      <c r="CE288" s="6"/>
    </row>
    <row r="289" spans="1:83" x14ac:dyDescent="0.3">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c r="AM289" s="6"/>
      <c r="AN289" s="6"/>
      <c r="AO289" s="6"/>
      <c r="AP289" s="6"/>
      <c r="AQ289" s="6"/>
      <c r="AR289" s="6"/>
      <c r="AS289" s="6"/>
      <c r="AT289" s="6"/>
      <c r="AU289" s="6"/>
      <c r="AV289" s="6"/>
      <c r="AW289" s="6"/>
      <c r="AX289" s="6"/>
      <c r="AY289" s="6"/>
      <c r="AZ289" s="6"/>
      <c r="BA289" s="6"/>
      <c r="BB289" s="6"/>
      <c r="BC289" s="6"/>
      <c r="BD289" s="6"/>
      <c r="BE289" s="6"/>
      <c r="BF289" s="6"/>
      <c r="BG289" s="6"/>
      <c r="BH289" s="6"/>
      <c r="BI289" s="6"/>
      <c r="BJ289" s="6"/>
      <c r="BK289" s="6"/>
      <c r="BL289" s="6"/>
      <c r="BM289" s="6"/>
      <c r="BN289" s="6"/>
      <c r="BO289" s="6"/>
      <c r="BP289" s="6"/>
      <c r="BQ289" s="6"/>
      <c r="BR289" s="6"/>
      <c r="BS289" s="6"/>
      <c r="BT289" s="6"/>
      <c r="BU289" s="6"/>
      <c r="BV289" s="6"/>
      <c r="BW289" s="6"/>
      <c r="BX289" s="6"/>
      <c r="BY289" s="6"/>
      <c r="BZ289" s="6"/>
      <c r="CA289" s="6"/>
      <c r="CB289" s="6"/>
      <c r="CC289" s="6"/>
      <c r="CD289" s="6"/>
      <c r="CE289" s="6"/>
    </row>
    <row r="290" spans="1:83" x14ac:dyDescent="0.3">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c r="AM290" s="6"/>
      <c r="AN290" s="6"/>
      <c r="AO290" s="6"/>
      <c r="AP290" s="6"/>
      <c r="AQ290" s="6"/>
      <c r="AR290" s="6"/>
      <c r="AS290" s="6"/>
      <c r="AT290" s="6"/>
      <c r="AU290" s="6"/>
      <c r="AV290" s="6"/>
      <c r="AW290" s="6"/>
      <c r="AX290" s="6"/>
      <c r="AY290" s="6"/>
      <c r="AZ290" s="6"/>
      <c r="BA290" s="6"/>
      <c r="BB290" s="6"/>
      <c r="BC290" s="6"/>
      <c r="BD290" s="6"/>
      <c r="BE290" s="6"/>
      <c r="BF290" s="6"/>
      <c r="BG290" s="6"/>
      <c r="BH290" s="6"/>
      <c r="BI290" s="6"/>
      <c r="BJ290" s="6"/>
      <c r="BK290" s="6"/>
      <c r="BL290" s="6"/>
      <c r="BM290" s="6"/>
      <c r="BN290" s="6"/>
      <c r="BO290" s="6"/>
      <c r="BP290" s="6"/>
      <c r="BQ290" s="6"/>
      <c r="BR290" s="6"/>
      <c r="BS290" s="6"/>
      <c r="BT290" s="6"/>
      <c r="BU290" s="6"/>
      <c r="BV290" s="6"/>
      <c r="BW290" s="6"/>
      <c r="BX290" s="6"/>
      <c r="BY290" s="6"/>
      <c r="BZ290" s="6"/>
      <c r="CA290" s="6"/>
      <c r="CB290" s="6"/>
      <c r="CC290" s="6"/>
      <c r="CD290" s="6"/>
      <c r="CE290" s="6"/>
    </row>
    <row r="291" spans="1:83" x14ac:dyDescent="0.3">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c r="AM291" s="6"/>
      <c r="AN291" s="6"/>
      <c r="AO291" s="6"/>
      <c r="AP291" s="6"/>
      <c r="AQ291" s="6"/>
      <c r="AR291" s="6"/>
      <c r="AS291" s="6"/>
      <c r="AT291" s="6"/>
      <c r="AU291" s="6"/>
      <c r="AV291" s="6"/>
      <c r="AW291" s="6"/>
      <c r="AX291" s="6"/>
      <c r="AY291" s="6"/>
      <c r="AZ291" s="6"/>
      <c r="BA291" s="6"/>
      <c r="BB291" s="6"/>
      <c r="BC291" s="6"/>
      <c r="BD291" s="6"/>
      <c r="BE291" s="6"/>
      <c r="BF291" s="6"/>
      <c r="BG291" s="6"/>
      <c r="BH291" s="6"/>
      <c r="BI291" s="6"/>
      <c r="BJ291" s="6"/>
      <c r="BK291" s="6"/>
      <c r="BL291" s="6"/>
      <c r="BM291" s="6"/>
      <c r="BN291" s="6"/>
      <c r="BO291" s="6"/>
      <c r="BP291" s="6"/>
      <c r="BQ291" s="6"/>
      <c r="BR291" s="6"/>
      <c r="BS291" s="6"/>
      <c r="BT291" s="6"/>
      <c r="BU291" s="6"/>
      <c r="BV291" s="6"/>
      <c r="BW291" s="6"/>
      <c r="BX291" s="6"/>
      <c r="BY291" s="6"/>
      <c r="BZ291" s="6"/>
      <c r="CA291" s="6"/>
      <c r="CB291" s="6"/>
      <c r="CC291" s="6"/>
      <c r="CD291" s="6"/>
      <c r="CE291" s="6"/>
    </row>
    <row r="292" spans="1:83" x14ac:dyDescent="0.3">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c r="AM292" s="6"/>
      <c r="AN292" s="6"/>
      <c r="AO292" s="6"/>
      <c r="AP292" s="6"/>
      <c r="AQ292" s="6"/>
      <c r="AR292" s="6"/>
      <c r="AS292" s="6"/>
      <c r="AT292" s="6"/>
      <c r="AU292" s="6"/>
      <c r="AV292" s="6"/>
      <c r="AW292" s="6"/>
      <c r="AX292" s="6"/>
      <c r="AY292" s="6"/>
      <c r="AZ292" s="6"/>
      <c r="BA292" s="6"/>
      <c r="BB292" s="6"/>
      <c r="BC292" s="6"/>
      <c r="BD292" s="6"/>
      <c r="BE292" s="6"/>
      <c r="BF292" s="6"/>
      <c r="BG292" s="6"/>
      <c r="BH292" s="6"/>
      <c r="BI292" s="6"/>
      <c r="BJ292" s="6"/>
      <c r="BK292" s="6"/>
      <c r="BL292" s="6"/>
      <c r="BM292" s="6"/>
      <c r="BN292" s="6"/>
      <c r="BO292" s="6"/>
      <c r="BP292" s="6"/>
      <c r="BQ292" s="6"/>
      <c r="BR292" s="6"/>
      <c r="BS292" s="6"/>
      <c r="BT292" s="6"/>
      <c r="BU292" s="6"/>
      <c r="BV292" s="6"/>
      <c r="BW292" s="6"/>
      <c r="BX292" s="6"/>
      <c r="BY292" s="6"/>
      <c r="BZ292" s="6"/>
      <c r="CA292" s="6"/>
      <c r="CB292" s="6"/>
      <c r="CC292" s="6"/>
      <c r="CD292" s="6"/>
      <c r="CE292"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75F9B-BD40-4F51-96D8-41284EDECF5B}">
  <dimension ref="A3:B5"/>
  <sheetViews>
    <sheetView workbookViewId="0">
      <selection activeCell="I36" sqref="I36"/>
    </sheetView>
  </sheetViews>
  <sheetFormatPr defaultRowHeight="14.4" x14ac:dyDescent="0.3"/>
  <cols>
    <col min="1" max="1" width="12.5546875" bestFit="1" customWidth="1"/>
    <col min="2" max="2" width="14.44140625" bestFit="1" customWidth="1"/>
  </cols>
  <sheetData>
    <row r="3" spans="1:2" x14ac:dyDescent="0.3">
      <c r="A3" s="4" t="s">
        <v>1211</v>
      </c>
      <c r="B3" t="s">
        <v>1209</v>
      </c>
    </row>
    <row r="4" spans="1:2" x14ac:dyDescent="0.3">
      <c r="A4" s="5" t="s">
        <v>50</v>
      </c>
      <c r="B4" s="8">
        <v>87630</v>
      </c>
    </row>
    <row r="5" spans="1:2" x14ac:dyDescent="0.3">
      <c r="A5" s="5" t="s">
        <v>19</v>
      </c>
      <c r="B5" s="8">
        <v>249393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D086C-E200-4C48-B3C4-43C0C32858A9}">
  <dimension ref="A3:B7"/>
  <sheetViews>
    <sheetView zoomScale="103" workbookViewId="0">
      <selection activeCell="M20" sqref="M20"/>
    </sheetView>
  </sheetViews>
  <sheetFormatPr defaultRowHeight="14.4" x14ac:dyDescent="0.3"/>
  <cols>
    <col min="1" max="1" width="12.77734375" bestFit="1" customWidth="1"/>
    <col min="2" max="2" width="16.109375" bestFit="1" customWidth="1"/>
  </cols>
  <sheetData>
    <row r="3" spans="1:2" x14ac:dyDescent="0.3">
      <c r="A3" s="4" t="s">
        <v>1211</v>
      </c>
      <c r="B3" t="s">
        <v>1210</v>
      </c>
    </row>
    <row r="4" spans="1:2" x14ac:dyDescent="0.3">
      <c r="A4" s="5" t="s">
        <v>227</v>
      </c>
      <c r="B4" s="8">
        <v>17</v>
      </c>
    </row>
    <row r="5" spans="1:2" x14ac:dyDescent="0.3">
      <c r="A5" s="5" t="s">
        <v>20</v>
      </c>
      <c r="B5" s="8">
        <v>452</v>
      </c>
    </row>
    <row r="6" spans="1:2" x14ac:dyDescent="0.3">
      <c r="A6" s="5" t="s">
        <v>112</v>
      </c>
      <c r="B6" s="8">
        <v>7</v>
      </c>
    </row>
    <row r="7" spans="1:2" x14ac:dyDescent="0.3">
      <c r="A7" s="5" t="s">
        <v>285</v>
      </c>
      <c r="B7" s="8">
        <v>24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58F14-D7F5-4AA1-943C-D2EB33B2DB2B}">
  <dimension ref="A3:B8"/>
  <sheetViews>
    <sheetView workbookViewId="0">
      <selection activeCell="O5" sqref="O5"/>
    </sheetView>
  </sheetViews>
  <sheetFormatPr defaultRowHeight="14.4" x14ac:dyDescent="0.3"/>
  <cols>
    <col min="1" max="1" width="14.6640625" bestFit="1" customWidth="1"/>
    <col min="2" max="2" width="14.44140625" bestFit="1" customWidth="1"/>
  </cols>
  <sheetData>
    <row r="3" spans="1:2" x14ac:dyDescent="0.3">
      <c r="A3" s="4" t="s">
        <v>1211</v>
      </c>
      <c r="B3" t="s">
        <v>1209</v>
      </c>
    </row>
    <row r="4" spans="1:2" x14ac:dyDescent="0.3">
      <c r="A4" s="5" t="s">
        <v>59</v>
      </c>
      <c r="B4" s="8">
        <v>43683</v>
      </c>
    </row>
    <row r="5" spans="1:2" x14ac:dyDescent="0.3">
      <c r="A5" s="5" t="s">
        <v>55</v>
      </c>
      <c r="B5" s="8">
        <v>47505</v>
      </c>
    </row>
    <row r="6" spans="1:2" x14ac:dyDescent="0.3">
      <c r="A6" s="5" t="s">
        <v>46</v>
      </c>
      <c r="B6" s="8">
        <v>26899</v>
      </c>
    </row>
    <row r="7" spans="1:2" x14ac:dyDescent="0.3">
      <c r="A7" s="5" t="s">
        <v>85</v>
      </c>
      <c r="B7" s="8">
        <v>36477</v>
      </c>
    </row>
    <row r="8" spans="1:2" x14ac:dyDescent="0.3">
      <c r="A8" s="5" t="s">
        <v>110</v>
      </c>
      <c r="B8" s="8">
        <v>27896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741D3-3DED-46C2-AF79-EC61863A8457}">
  <dimension ref="A3:C7"/>
  <sheetViews>
    <sheetView topLeftCell="A2" workbookViewId="0">
      <selection activeCell="B12" sqref="B12"/>
    </sheetView>
  </sheetViews>
  <sheetFormatPr defaultRowHeight="14.4" x14ac:dyDescent="0.3"/>
  <cols>
    <col min="1" max="1" width="15.88671875" bestFit="1" customWidth="1"/>
    <col min="2" max="2" width="15.5546875" bestFit="1" customWidth="1"/>
    <col min="3" max="3" width="7.6640625" bestFit="1" customWidth="1"/>
    <col min="4" max="4" width="10.77734375" bestFit="1" customWidth="1"/>
  </cols>
  <sheetData>
    <row r="3" spans="1:3" x14ac:dyDescent="0.3">
      <c r="A3" s="4" t="s">
        <v>1210</v>
      </c>
      <c r="B3" s="4" t="s">
        <v>1225</v>
      </c>
    </row>
    <row r="4" spans="1:3" x14ac:dyDescent="0.3">
      <c r="A4" s="4" t="s">
        <v>1211</v>
      </c>
      <c r="B4" t="s">
        <v>50</v>
      </c>
      <c r="C4" t="s">
        <v>19</v>
      </c>
    </row>
    <row r="5" spans="1:3" x14ac:dyDescent="0.3">
      <c r="A5" s="5" t="s">
        <v>1224</v>
      </c>
      <c r="B5" s="7">
        <v>0.11</v>
      </c>
      <c r="C5" s="7">
        <v>0.39600000000000002</v>
      </c>
    </row>
    <row r="6" spans="1:3" x14ac:dyDescent="0.3">
      <c r="A6" s="5" t="s">
        <v>1226</v>
      </c>
      <c r="B6" s="7">
        <v>5.3999999999999999E-2</v>
      </c>
      <c r="C6" s="7">
        <v>0.152</v>
      </c>
    </row>
    <row r="7" spans="1:3" x14ac:dyDescent="0.3">
      <c r="A7" s="5" t="s">
        <v>1227</v>
      </c>
      <c r="B7" s="7">
        <v>6.2E-2</v>
      </c>
      <c r="C7" s="7">
        <v>0.22600000000000001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19607-6CD2-47EC-82F0-9A15FB150DE5}">
  <dimension ref="A3:C15"/>
  <sheetViews>
    <sheetView workbookViewId="0">
      <selection activeCell="H4" sqref="H4"/>
    </sheetView>
  </sheetViews>
  <sheetFormatPr defaultRowHeight="14.4" x14ac:dyDescent="0.3"/>
  <cols>
    <col min="1" max="1" width="12.5546875" bestFit="1" customWidth="1"/>
    <col min="2" max="2" width="14.44140625" bestFit="1" customWidth="1"/>
    <col min="3" max="3" width="15.88671875" bestFit="1" customWidth="1"/>
  </cols>
  <sheetData>
    <row r="3" spans="1:3" x14ac:dyDescent="0.3">
      <c r="A3" s="4" t="s">
        <v>1211</v>
      </c>
      <c r="B3" t="s">
        <v>1209</v>
      </c>
      <c r="C3" t="s">
        <v>1210</v>
      </c>
    </row>
    <row r="4" spans="1:3" x14ac:dyDescent="0.3">
      <c r="A4" s="5" t="s">
        <v>1213</v>
      </c>
      <c r="B4" s="8">
        <v>27796</v>
      </c>
      <c r="C4" s="8">
        <v>40</v>
      </c>
    </row>
    <row r="5" spans="1:3" x14ac:dyDescent="0.3">
      <c r="A5" s="5" t="s">
        <v>1214</v>
      </c>
      <c r="B5" s="8">
        <v>30172</v>
      </c>
      <c r="C5" s="8">
        <v>44</v>
      </c>
    </row>
    <row r="6" spans="1:3" x14ac:dyDescent="0.3">
      <c r="A6" s="5" t="s">
        <v>1215</v>
      </c>
      <c r="B6" s="8">
        <v>23502</v>
      </c>
      <c r="C6" s="8">
        <v>39</v>
      </c>
    </row>
    <row r="7" spans="1:3" x14ac:dyDescent="0.3">
      <c r="A7" s="5" t="s">
        <v>1212</v>
      </c>
      <c r="B7" s="8">
        <v>30495</v>
      </c>
      <c r="C7" s="8">
        <v>44</v>
      </c>
    </row>
    <row r="8" spans="1:3" x14ac:dyDescent="0.3">
      <c r="A8" s="5" t="s">
        <v>1216</v>
      </c>
      <c r="B8" s="8">
        <v>30160</v>
      </c>
      <c r="C8" s="8">
        <v>42</v>
      </c>
    </row>
    <row r="9" spans="1:3" x14ac:dyDescent="0.3">
      <c r="A9" s="5" t="s">
        <v>1217</v>
      </c>
      <c r="B9" s="8">
        <v>29191</v>
      </c>
      <c r="C9" s="8">
        <v>42</v>
      </c>
    </row>
    <row r="10" spans="1:3" x14ac:dyDescent="0.3">
      <c r="A10" s="5" t="s">
        <v>1218</v>
      </c>
      <c r="B10" s="8">
        <v>27468</v>
      </c>
      <c r="C10" s="8">
        <v>42</v>
      </c>
    </row>
    <row r="11" spans="1:3" x14ac:dyDescent="0.3">
      <c r="A11" s="5" t="s">
        <v>1219</v>
      </c>
      <c r="B11" s="8">
        <v>27890</v>
      </c>
      <c r="C11" s="8">
        <v>42</v>
      </c>
    </row>
    <row r="12" spans="1:3" x14ac:dyDescent="0.3">
      <c r="A12" s="5" t="s">
        <v>1220</v>
      </c>
      <c r="B12" s="8">
        <v>31162</v>
      </c>
      <c r="C12" s="8">
        <v>49</v>
      </c>
    </row>
    <row r="13" spans="1:3" x14ac:dyDescent="0.3">
      <c r="A13" s="5" t="s">
        <v>1221</v>
      </c>
      <c r="B13" s="8">
        <v>19155</v>
      </c>
      <c r="C13" s="8">
        <v>30</v>
      </c>
    </row>
    <row r="14" spans="1:3" x14ac:dyDescent="0.3">
      <c r="A14" s="5" t="s">
        <v>1222</v>
      </c>
      <c r="B14" s="8">
        <v>34508</v>
      </c>
      <c r="C14" s="8">
        <v>49</v>
      </c>
    </row>
    <row r="15" spans="1:3" x14ac:dyDescent="0.3">
      <c r="A15" s="5" t="s">
        <v>1223</v>
      </c>
      <c r="B15" s="8">
        <v>25524</v>
      </c>
      <c r="C15" s="8">
        <v>37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36A9A-6C7B-49E5-971F-4430ABE7E65B}">
  <dimension ref="A3:B10"/>
  <sheetViews>
    <sheetView workbookViewId="0">
      <selection activeCell="G5" sqref="G5"/>
    </sheetView>
  </sheetViews>
  <sheetFormatPr defaultRowHeight="14.4" x14ac:dyDescent="0.3"/>
  <cols>
    <col min="1" max="1" width="12.5546875" bestFit="1" customWidth="1"/>
    <col min="2" max="2" width="15.88671875" bestFit="1" customWidth="1"/>
  </cols>
  <sheetData>
    <row r="3" spans="1:2" x14ac:dyDescent="0.3">
      <c r="A3" s="4" t="s">
        <v>1211</v>
      </c>
      <c r="B3" t="s">
        <v>1210</v>
      </c>
    </row>
    <row r="4" spans="1:2" x14ac:dyDescent="0.3">
      <c r="A4" s="5" t="s">
        <v>30</v>
      </c>
      <c r="B4" s="8">
        <v>36</v>
      </c>
    </row>
    <row r="5" spans="1:2" x14ac:dyDescent="0.3">
      <c r="A5" s="5" t="s">
        <v>42</v>
      </c>
      <c r="B5" s="8">
        <v>162</v>
      </c>
    </row>
    <row r="6" spans="1:2" x14ac:dyDescent="0.3">
      <c r="A6" s="5" t="s">
        <v>51</v>
      </c>
      <c r="B6" s="8">
        <v>108</v>
      </c>
    </row>
    <row r="7" spans="1:2" x14ac:dyDescent="0.3">
      <c r="A7" s="5" t="s">
        <v>56</v>
      </c>
      <c r="B7" s="8">
        <v>22</v>
      </c>
    </row>
    <row r="8" spans="1:2" x14ac:dyDescent="0.3">
      <c r="A8" s="5" t="s">
        <v>21</v>
      </c>
      <c r="B8" s="8">
        <v>122</v>
      </c>
    </row>
    <row r="9" spans="1:2" x14ac:dyDescent="0.3">
      <c r="A9" s="5" t="s">
        <v>87</v>
      </c>
      <c r="B9" s="8">
        <v>21</v>
      </c>
    </row>
    <row r="10" spans="1:2" x14ac:dyDescent="0.3">
      <c r="A10" s="5" t="s">
        <v>61</v>
      </c>
      <c r="B10" s="8">
        <v>29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C5D3F-8CDA-41CD-817C-72CC68D95EBC}">
  <dimension ref="A1:U503"/>
  <sheetViews>
    <sheetView workbookViewId="0">
      <selection sqref="A1:U501"/>
    </sheetView>
  </sheetViews>
  <sheetFormatPr defaultRowHeight="14.4" x14ac:dyDescent="0.3"/>
  <cols>
    <col min="5" max="5" width="10.21875" customWidth="1"/>
    <col min="6" max="6" width="13" customWidth="1"/>
    <col min="7" max="7" width="10.33203125" bestFit="1" customWidth="1"/>
    <col min="8" max="8" width="10.33203125" customWidth="1"/>
    <col min="11" max="11" width="16" customWidth="1"/>
    <col min="17" max="17" width="22.33203125" customWidth="1"/>
    <col min="18" max="18" width="21" customWidth="1"/>
  </cols>
  <sheetData>
    <row r="1" spans="1:21" x14ac:dyDescent="0.3">
      <c r="A1" s="1" t="s">
        <v>0</v>
      </c>
      <c r="B1" s="1" t="s">
        <v>1</v>
      </c>
      <c r="C1" s="1" t="s">
        <v>2</v>
      </c>
      <c r="D1" s="1" t="s">
        <v>3</v>
      </c>
      <c r="E1" s="1" t="s">
        <v>1207</v>
      </c>
      <c r="F1" s="3" t="s">
        <v>1206</v>
      </c>
      <c r="G1" s="1" t="s">
        <v>4</v>
      </c>
      <c r="H1" s="3" t="s">
        <v>1208</v>
      </c>
      <c r="I1" s="1" t="s">
        <v>5</v>
      </c>
      <c r="J1" s="1" t="s">
        <v>6</v>
      </c>
      <c r="K1" s="1" t="s">
        <v>7</v>
      </c>
      <c r="L1" s="1" t="s">
        <v>8</v>
      </c>
      <c r="M1" s="1" t="s">
        <v>9</v>
      </c>
      <c r="N1" s="1" t="s">
        <v>10</v>
      </c>
      <c r="O1" s="1" t="s">
        <v>11</v>
      </c>
      <c r="P1" s="1" t="s">
        <v>12</v>
      </c>
      <c r="Q1" s="1" t="s">
        <v>13</v>
      </c>
      <c r="R1" s="1" t="s">
        <v>14</v>
      </c>
      <c r="S1" s="1" t="s">
        <v>15</v>
      </c>
      <c r="T1" s="1" t="s">
        <v>16</v>
      </c>
      <c r="U1" s="1" t="s">
        <v>17</v>
      </c>
    </row>
    <row r="2" spans="1:21" x14ac:dyDescent="0.3">
      <c r="A2" s="1">
        <v>1</v>
      </c>
      <c r="B2" s="1" t="s">
        <v>18</v>
      </c>
      <c r="C2" s="1">
        <v>1029312</v>
      </c>
      <c r="D2" s="1" t="s">
        <v>19</v>
      </c>
      <c r="E2" s="1">
        <v>44</v>
      </c>
      <c r="F2" s="1" t="str">
        <f>IF(E2&gt;=50,"Senior",IF(E2&gt;=30,"Adult","Teenager"))</f>
        <v>Adult</v>
      </c>
      <c r="G2" s="2">
        <v>44573</v>
      </c>
      <c r="H2" s="2" t="str">
        <f>TEXT(G2,"mmm")</f>
        <v>Jan</v>
      </c>
      <c r="I2" s="1" t="s">
        <v>20</v>
      </c>
      <c r="J2" s="1" t="s">
        <v>21</v>
      </c>
      <c r="K2" s="1" t="s">
        <v>22</v>
      </c>
      <c r="L2" s="1" t="s">
        <v>23</v>
      </c>
      <c r="M2" s="1" t="s">
        <v>24</v>
      </c>
      <c r="N2" s="1">
        <v>1</v>
      </c>
      <c r="O2" s="1" t="s">
        <v>25</v>
      </c>
      <c r="P2" s="1">
        <v>376</v>
      </c>
      <c r="Q2" s="1" t="s">
        <v>26</v>
      </c>
      <c r="R2" s="1" t="s">
        <v>27</v>
      </c>
      <c r="S2" s="1">
        <v>140301</v>
      </c>
      <c r="T2" s="1" t="s">
        <v>28</v>
      </c>
      <c r="U2" s="1" t="b">
        <v>0</v>
      </c>
    </row>
    <row r="3" spans="1:21" x14ac:dyDescent="0.3">
      <c r="A3" s="1">
        <v>2</v>
      </c>
      <c r="B3" s="1" t="s">
        <v>29</v>
      </c>
      <c r="C3" s="1">
        <v>2183842</v>
      </c>
      <c r="D3" s="1" t="s">
        <v>19</v>
      </c>
      <c r="E3" s="1">
        <v>29</v>
      </c>
      <c r="F3" s="1" t="str">
        <f t="shared" ref="F3:F66" si="0">IF(E3&gt;=50,"Senior",IF(E3&gt;=30,"Adult","Teenager"))</f>
        <v>Teenager</v>
      </c>
      <c r="G3" s="2">
        <v>44573</v>
      </c>
      <c r="H3" s="2" t="str">
        <f t="shared" ref="H3:H66" si="1">TEXT(G3,"mmm")</f>
        <v>Jan</v>
      </c>
      <c r="I3" s="1" t="s">
        <v>20</v>
      </c>
      <c r="J3" s="1" t="s">
        <v>30</v>
      </c>
      <c r="K3" s="1" t="s">
        <v>31</v>
      </c>
      <c r="L3" s="1" t="s">
        <v>32</v>
      </c>
      <c r="M3" s="1" t="s">
        <v>33</v>
      </c>
      <c r="N3" s="1">
        <v>1</v>
      </c>
      <c r="O3" s="1" t="s">
        <v>25</v>
      </c>
      <c r="P3" s="1">
        <v>1449</v>
      </c>
      <c r="Q3" s="1" t="s">
        <v>34</v>
      </c>
      <c r="R3" s="1" t="s">
        <v>35</v>
      </c>
      <c r="S3" s="1">
        <v>122002</v>
      </c>
      <c r="T3" s="1" t="s">
        <v>28</v>
      </c>
      <c r="U3" s="1" t="b">
        <v>0</v>
      </c>
    </row>
    <row r="4" spans="1:21" x14ac:dyDescent="0.3">
      <c r="A4" s="1">
        <v>3</v>
      </c>
      <c r="B4" s="1" t="s">
        <v>36</v>
      </c>
      <c r="C4" s="1">
        <v>1641533</v>
      </c>
      <c r="D4" s="1" t="s">
        <v>19</v>
      </c>
      <c r="E4" s="1">
        <v>67</v>
      </c>
      <c r="F4" s="1" t="str">
        <f t="shared" si="0"/>
        <v>Senior</v>
      </c>
      <c r="G4" s="2">
        <v>44573</v>
      </c>
      <c r="H4" s="2" t="str">
        <f t="shared" si="1"/>
        <v>Jan</v>
      </c>
      <c r="I4" s="1" t="s">
        <v>20</v>
      </c>
      <c r="J4" s="1" t="s">
        <v>21</v>
      </c>
      <c r="K4" s="1" t="s">
        <v>37</v>
      </c>
      <c r="L4" s="1" t="s">
        <v>32</v>
      </c>
      <c r="M4" s="1" t="s">
        <v>38</v>
      </c>
      <c r="N4" s="1">
        <v>1</v>
      </c>
      <c r="O4" s="1" t="s">
        <v>25</v>
      </c>
      <c r="P4" s="1">
        <v>453</v>
      </c>
      <c r="Q4" s="1" t="s">
        <v>39</v>
      </c>
      <c r="R4" s="1" t="s">
        <v>40</v>
      </c>
      <c r="S4" s="1">
        <v>700029</v>
      </c>
      <c r="T4" s="1" t="s">
        <v>28</v>
      </c>
      <c r="U4" s="1" t="b">
        <v>0</v>
      </c>
    </row>
    <row r="5" spans="1:21" x14ac:dyDescent="0.3">
      <c r="A5" s="1">
        <v>4</v>
      </c>
      <c r="B5" s="1" t="s">
        <v>41</v>
      </c>
      <c r="C5" s="1">
        <v>7490807</v>
      </c>
      <c r="D5" s="1" t="s">
        <v>19</v>
      </c>
      <c r="E5" s="1">
        <v>20</v>
      </c>
      <c r="F5" s="1" t="str">
        <f t="shared" si="0"/>
        <v>Teenager</v>
      </c>
      <c r="G5" s="2">
        <v>44573</v>
      </c>
      <c r="H5" s="2" t="str">
        <f t="shared" si="1"/>
        <v>Jan</v>
      </c>
      <c r="I5" s="1" t="s">
        <v>20</v>
      </c>
      <c r="J5" s="1" t="s">
        <v>42</v>
      </c>
      <c r="K5" s="1" t="s">
        <v>43</v>
      </c>
      <c r="L5" s="1" t="s">
        <v>32</v>
      </c>
      <c r="M5" s="1" t="s">
        <v>44</v>
      </c>
      <c r="N5" s="1">
        <v>1</v>
      </c>
      <c r="O5" s="1" t="s">
        <v>25</v>
      </c>
      <c r="P5" s="1">
        <v>729</v>
      </c>
      <c r="Q5" s="1" t="s">
        <v>45</v>
      </c>
      <c r="R5" s="1" t="s">
        <v>46</v>
      </c>
      <c r="S5" s="1">
        <v>613007</v>
      </c>
      <c r="T5" s="1" t="s">
        <v>28</v>
      </c>
      <c r="U5" s="1" t="b">
        <v>0</v>
      </c>
    </row>
    <row r="6" spans="1:21" x14ac:dyDescent="0.3">
      <c r="A6" s="1">
        <v>5</v>
      </c>
      <c r="B6" s="1" t="s">
        <v>47</v>
      </c>
      <c r="C6" s="1">
        <v>9293516</v>
      </c>
      <c r="D6" s="1" t="s">
        <v>19</v>
      </c>
      <c r="E6" s="1">
        <v>62</v>
      </c>
      <c r="F6" s="1" t="str">
        <f t="shared" si="0"/>
        <v>Senior</v>
      </c>
      <c r="G6" s="2">
        <v>44573</v>
      </c>
      <c r="H6" s="2" t="str">
        <f t="shared" si="1"/>
        <v>Jan</v>
      </c>
      <c r="I6" s="1" t="s">
        <v>20</v>
      </c>
      <c r="J6" s="1" t="s">
        <v>21</v>
      </c>
      <c r="K6" s="1" t="s">
        <v>48</v>
      </c>
      <c r="L6" s="1" t="s">
        <v>23</v>
      </c>
      <c r="M6" s="1" t="s">
        <v>24</v>
      </c>
      <c r="N6" s="1">
        <v>1</v>
      </c>
      <c r="O6" s="1" t="s">
        <v>25</v>
      </c>
      <c r="P6" s="1">
        <v>544</v>
      </c>
      <c r="Q6" s="1" t="s">
        <v>34</v>
      </c>
      <c r="R6" s="1" t="s">
        <v>35</v>
      </c>
      <c r="S6" s="1">
        <v>122001</v>
      </c>
      <c r="T6" s="1" t="s">
        <v>28</v>
      </c>
      <c r="U6" s="1" t="b">
        <v>0</v>
      </c>
    </row>
    <row r="7" spans="1:21" x14ac:dyDescent="0.3">
      <c r="A7" s="1">
        <v>6</v>
      </c>
      <c r="B7" s="1" t="s">
        <v>49</v>
      </c>
      <c r="C7" s="1">
        <v>1298130</v>
      </c>
      <c r="D7" s="1" t="s">
        <v>50</v>
      </c>
      <c r="E7" s="1">
        <v>49</v>
      </c>
      <c r="F7" s="1" t="str">
        <f t="shared" si="0"/>
        <v>Adult</v>
      </c>
      <c r="G7" s="2">
        <v>44573</v>
      </c>
      <c r="H7" s="2" t="str">
        <f t="shared" si="1"/>
        <v>Jan</v>
      </c>
      <c r="I7" s="1" t="s">
        <v>20</v>
      </c>
      <c r="J7" s="1" t="s">
        <v>51</v>
      </c>
      <c r="K7" s="1" t="s">
        <v>52</v>
      </c>
      <c r="L7" s="1" t="s">
        <v>53</v>
      </c>
      <c r="M7" s="1" t="s">
        <v>24</v>
      </c>
      <c r="N7" s="1">
        <v>1</v>
      </c>
      <c r="O7" s="1" t="s">
        <v>25</v>
      </c>
      <c r="P7" s="1">
        <v>735</v>
      </c>
      <c r="Q7" s="1" t="s">
        <v>54</v>
      </c>
      <c r="R7" s="1" t="s">
        <v>55</v>
      </c>
      <c r="S7" s="1">
        <v>416436</v>
      </c>
      <c r="T7" s="1" t="s">
        <v>28</v>
      </c>
      <c r="U7" s="1" t="b">
        <v>0</v>
      </c>
    </row>
    <row r="8" spans="1:21" x14ac:dyDescent="0.3">
      <c r="A8" s="1">
        <v>7</v>
      </c>
      <c r="B8" s="1" t="s">
        <v>49</v>
      </c>
      <c r="C8" s="1">
        <v>1298130</v>
      </c>
      <c r="D8" s="1" t="s">
        <v>19</v>
      </c>
      <c r="E8" s="1">
        <v>23</v>
      </c>
      <c r="F8" s="1" t="str">
        <f t="shared" si="0"/>
        <v>Teenager</v>
      </c>
      <c r="G8" s="2">
        <v>44573</v>
      </c>
      <c r="H8" s="2" t="str">
        <f t="shared" si="1"/>
        <v>Jan</v>
      </c>
      <c r="I8" s="1" t="s">
        <v>20</v>
      </c>
      <c r="J8" s="1" t="s">
        <v>56</v>
      </c>
      <c r="K8" s="1" t="s">
        <v>57</v>
      </c>
      <c r="L8" s="1" t="s">
        <v>23</v>
      </c>
      <c r="M8" s="1" t="s">
        <v>24</v>
      </c>
      <c r="N8" s="1">
        <v>1</v>
      </c>
      <c r="O8" s="1" t="s">
        <v>25</v>
      </c>
      <c r="P8" s="1">
        <v>735</v>
      </c>
      <c r="Q8" s="1" t="s">
        <v>58</v>
      </c>
      <c r="R8" s="1" t="s">
        <v>59</v>
      </c>
      <c r="S8" s="1">
        <v>560029</v>
      </c>
      <c r="T8" s="1" t="s">
        <v>28</v>
      </c>
      <c r="U8" s="1" t="b">
        <v>0</v>
      </c>
    </row>
    <row r="9" spans="1:21" x14ac:dyDescent="0.3">
      <c r="A9" s="1">
        <v>8</v>
      </c>
      <c r="B9" s="1" t="s">
        <v>60</v>
      </c>
      <c r="C9" s="1">
        <v>5561216</v>
      </c>
      <c r="D9" s="1" t="s">
        <v>19</v>
      </c>
      <c r="E9" s="1">
        <v>70</v>
      </c>
      <c r="F9" s="1" t="str">
        <f t="shared" si="0"/>
        <v>Senior</v>
      </c>
      <c r="G9" s="2">
        <v>44573</v>
      </c>
      <c r="H9" s="2" t="str">
        <f t="shared" si="1"/>
        <v>Jan</v>
      </c>
      <c r="I9" s="1" t="s">
        <v>20</v>
      </c>
      <c r="J9" s="1" t="s">
        <v>61</v>
      </c>
      <c r="K9" s="1" t="s">
        <v>62</v>
      </c>
      <c r="L9" s="1" t="s">
        <v>23</v>
      </c>
      <c r="M9" s="1" t="s">
        <v>44</v>
      </c>
      <c r="N9" s="1">
        <v>1</v>
      </c>
      <c r="O9" s="1" t="s">
        <v>25</v>
      </c>
      <c r="P9" s="1">
        <v>435</v>
      </c>
      <c r="Q9" s="1" t="s">
        <v>34</v>
      </c>
      <c r="R9" s="1" t="s">
        <v>35</v>
      </c>
      <c r="S9" s="1">
        <v>122001</v>
      </c>
      <c r="T9" s="1" t="s">
        <v>28</v>
      </c>
      <c r="U9" s="1" t="b">
        <v>0</v>
      </c>
    </row>
    <row r="10" spans="1:21" x14ac:dyDescent="0.3">
      <c r="A10" s="1">
        <v>9</v>
      </c>
      <c r="B10" s="1" t="s">
        <v>63</v>
      </c>
      <c r="C10" s="1">
        <v>2935263</v>
      </c>
      <c r="D10" s="1" t="s">
        <v>19</v>
      </c>
      <c r="E10" s="1">
        <v>75</v>
      </c>
      <c r="F10" s="1" t="str">
        <f t="shared" si="0"/>
        <v>Senior</v>
      </c>
      <c r="G10" s="2">
        <v>44573</v>
      </c>
      <c r="H10" s="2" t="str">
        <f t="shared" si="1"/>
        <v>Jan</v>
      </c>
      <c r="I10" s="1" t="s">
        <v>20</v>
      </c>
      <c r="J10" s="1" t="s">
        <v>42</v>
      </c>
      <c r="K10" s="1" t="s">
        <v>64</v>
      </c>
      <c r="L10" s="1" t="s">
        <v>23</v>
      </c>
      <c r="M10" s="1" t="s">
        <v>65</v>
      </c>
      <c r="N10" s="1">
        <v>1</v>
      </c>
      <c r="O10" s="1" t="s">
        <v>25</v>
      </c>
      <c r="P10" s="1">
        <v>385</v>
      </c>
      <c r="Q10" s="1" t="s">
        <v>58</v>
      </c>
      <c r="R10" s="1" t="s">
        <v>59</v>
      </c>
      <c r="S10" s="1">
        <v>562149</v>
      </c>
      <c r="T10" s="1" t="s">
        <v>28</v>
      </c>
      <c r="U10" s="1" t="b">
        <v>0</v>
      </c>
    </row>
    <row r="11" spans="1:21" x14ac:dyDescent="0.3">
      <c r="A11" s="1">
        <v>10</v>
      </c>
      <c r="B11" s="1" t="s">
        <v>66</v>
      </c>
      <c r="C11" s="1">
        <v>2648970</v>
      </c>
      <c r="D11" s="1" t="s">
        <v>19</v>
      </c>
      <c r="E11" s="1">
        <v>43</v>
      </c>
      <c r="F11" s="1" t="str">
        <f t="shared" si="0"/>
        <v>Adult</v>
      </c>
      <c r="G11" s="2">
        <v>44573</v>
      </c>
      <c r="H11" s="2" t="str">
        <f t="shared" si="1"/>
        <v>Jan</v>
      </c>
      <c r="I11" s="1" t="s">
        <v>20</v>
      </c>
      <c r="J11" s="1" t="s">
        <v>21</v>
      </c>
      <c r="K11" s="1" t="s">
        <v>67</v>
      </c>
      <c r="L11" s="1" t="s">
        <v>23</v>
      </c>
      <c r="M11" s="1" t="s">
        <v>33</v>
      </c>
      <c r="N11" s="1">
        <v>1</v>
      </c>
      <c r="O11" s="1" t="s">
        <v>25</v>
      </c>
      <c r="P11" s="1">
        <v>771</v>
      </c>
      <c r="Q11" s="1" t="s">
        <v>68</v>
      </c>
      <c r="R11" s="1" t="s">
        <v>69</v>
      </c>
      <c r="S11" s="1">
        <v>520002</v>
      </c>
      <c r="T11" s="1" t="s">
        <v>28</v>
      </c>
      <c r="U11" s="1" t="b">
        <v>0</v>
      </c>
    </row>
    <row r="12" spans="1:21" x14ac:dyDescent="0.3">
      <c r="A12" s="1">
        <v>11</v>
      </c>
      <c r="B12" s="1" t="s">
        <v>66</v>
      </c>
      <c r="C12" s="1">
        <v>2648970</v>
      </c>
      <c r="D12" s="1" t="s">
        <v>19</v>
      </c>
      <c r="E12" s="1">
        <v>76</v>
      </c>
      <c r="F12" s="1" t="str">
        <f t="shared" si="0"/>
        <v>Senior</v>
      </c>
      <c r="G12" s="2">
        <v>44573</v>
      </c>
      <c r="H12" s="2" t="str">
        <f t="shared" si="1"/>
        <v>Jan</v>
      </c>
      <c r="I12" s="1" t="s">
        <v>20</v>
      </c>
      <c r="J12" s="1" t="s">
        <v>42</v>
      </c>
      <c r="K12" s="1" t="s">
        <v>70</v>
      </c>
      <c r="L12" s="1" t="s">
        <v>23</v>
      </c>
      <c r="M12" s="1" t="s">
        <v>38</v>
      </c>
      <c r="N12" s="1">
        <v>1</v>
      </c>
      <c r="O12" s="1" t="s">
        <v>25</v>
      </c>
      <c r="P12" s="1">
        <v>517</v>
      </c>
      <c r="Q12" s="1" t="s">
        <v>71</v>
      </c>
      <c r="R12" s="1" t="s">
        <v>72</v>
      </c>
      <c r="S12" s="1">
        <v>695018</v>
      </c>
      <c r="T12" s="1" t="s">
        <v>28</v>
      </c>
      <c r="U12" s="1" t="b">
        <v>0</v>
      </c>
    </row>
    <row r="13" spans="1:21" x14ac:dyDescent="0.3">
      <c r="A13" s="1">
        <v>12</v>
      </c>
      <c r="B13" s="1" t="s">
        <v>66</v>
      </c>
      <c r="C13" s="1">
        <v>2648970</v>
      </c>
      <c r="D13" s="1" t="s">
        <v>19</v>
      </c>
      <c r="E13" s="1">
        <v>45</v>
      </c>
      <c r="F13" s="1" t="str">
        <f t="shared" si="0"/>
        <v>Adult</v>
      </c>
      <c r="G13" s="2">
        <v>44573</v>
      </c>
      <c r="H13" s="2" t="str">
        <f t="shared" si="1"/>
        <v>Jan</v>
      </c>
      <c r="I13" s="1" t="s">
        <v>20</v>
      </c>
      <c r="J13" s="1" t="s">
        <v>21</v>
      </c>
      <c r="K13" s="1" t="s">
        <v>73</v>
      </c>
      <c r="L13" s="1" t="s">
        <v>74</v>
      </c>
      <c r="M13" s="1" t="s">
        <v>44</v>
      </c>
      <c r="N13" s="1">
        <v>1</v>
      </c>
      <c r="O13" s="1" t="s">
        <v>25</v>
      </c>
      <c r="P13" s="1">
        <v>399</v>
      </c>
      <c r="Q13" s="1" t="s">
        <v>75</v>
      </c>
      <c r="R13" s="1" t="s">
        <v>46</v>
      </c>
      <c r="S13" s="1">
        <v>631003</v>
      </c>
      <c r="T13" s="1" t="s">
        <v>28</v>
      </c>
      <c r="U13" s="1" t="b">
        <v>0</v>
      </c>
    </row>
    <row r="14" spans="1:21" x14ac:dyDescent="0.3">
      <c r="A14" s="1">
        <v>13</v>
      </c>
      <c r="B14" s="1" t="s">
        <v>76</v>
      </c>
      <c r="C14" s="1">
        <v>265357</v>
      </c>
      <c r="D14" s="1" t="s">
        <v>19</v>
      </c>
      <c r="E14" s="1">
        <v>18</v>
      </c>
      <c r="F14" s="1" t="str">
        <f t="shared" si="0"/>
        <v>Teenager</v>
      </c>
      <c r="G14" s="2">
        <v>44573</v>
      </c>
      <c r="H14" s="2" t="str">
        <f t="shared" si="1"/>
        <v>Jan</v>
      </c>
      <c r="I14" s="1" t="s">
        <v>20</v>
      </c>
      <c r="J14" s="1" t="s">
        <v>42</v>
      </c>
      <c r="K14" s="1" t="s">
        <v>77</v>
      </c>
      <c r="L14" s="1" t="s">
        <v>32</v>
      </c>
      <c r="M14" s="1" t="s">
        <v>65</v>
      </c>
      <c r="N14" s="1">
        <v>1</v>
      </c>
      <c r="O14" s="1" t="s">
        <v>25</v>
      </c>
      <c r="P14" s="1">
        <v>786</v>
      </c>
      <c r="Q14" s="1" t="s">
        <v>78</v>
      </c>
      <c r="R14" s="1" t="s">
        <v>79</v>
      </c>
      <c r="S14" s="1">
        <v>781017</v>
      </c>
      <c r="T14" s="1" t="s">
        <v>28</v>
      </c>
      <c r="U14" s="1" t="b">
        <v>0</v>
      </c>
    </row>
    <row r="15" spans="1:21" x14ac:dyDescent="0.3">
      <c r="A15" s="1">
        <v>14</v>
      </c>
      <c r="B15" s="1" t="s">
        <v>80</v>
      </c>
      <c r="C15" s="1">
        <v>9268874</v>
      </c>
      <c r="D15" s="1" t="s">
        <v>50</v>
      </c>
      <c r="E15" s="1">
        <v>44</v>
      </c>
      <c r="F15" s="1" t="str">
        <f t="shared" si="0"/>
        <v>Adult</v>
      </c>
      <c r="G15" s="2">
        <v>44573</v>
      </c>
      <c r="H15" s="2" t="str">
        <f t="shared" si="1"/>
        <v>Jan</v>
      </c>
      <c r="I15" s="1" t="s">
        <v>20</v>
      </c>
      <c r="J15" s="1" t="s">
        <v>21</v>
      </c>
      <c r="K15" s="1" t="s">
        <v>81</v>
      </c>
      <c r="L15" s="1" t="s">
        <v>32</v>
      </c>
      <c r="M15" s="1" t="s">
        <v>44</v>
      </c>
      <c r="N15" s="1">
        <v>1</v>
      </c>
      <c r="O15" s="1" t="s">
        <v>25</v>
      </c>
      <c r="P15" s="1">
        <v>911</v>
      </c>
      <c r="Q15" s="1" t="s">
        <v>58</v>
      </c>
      <c r="R15" s="1" t="s">
        <v>59</v>
      </c>
      <c r="S15" s="1">
        <v>562125</v>
      </c>
      <c r="T15" s="1" t="s">
        <v>28</v>
      </c>
      <c r="U15" s="1" t="b">
        <v>0</v>
      </c>
    </row>
    <row r="16" spans="1:21" x14ac:dyDescent="0.3">
      <c r="A16" s="1">
        <v>15</v>
      </c>
      <c r="B16" s="1" t="s">
        <v>82</v>
      </c>
      <c r="C16" s="1">
        <v>442660</v>
      </c>
      <c r="D16" s="1" t="s">
        <v>19</v>
      </c>
      <c r="E16" s="1">
        <v>52</v>
      </c>
      <c r="F16" s="1" t="str">
        <f t="shared" si="0"/>
        <v>Senior</v>
      </c>
      <c r="G16" s="2">
        <v>44573</v>
      </c>
      <c r="H16" s="2" t="str">
        <f t="shared" si="1"/>
        <v>Jan</v>
      </c>
      <c r="I16" s="1" t="s">
        <v>20</v>
      </c>
      <c r="J16" s="1" t="s">
        <v>42</v>
      </c>
      <c r="K16" s="1" t="s">
        <v>83</v>
      </c>
      <c r="L16" s="1" t="s">
        <v>32</v>
      </c>
      <c r="M16" s="1" t="s">
        <v>44</v>
      </c>
      <c r="N16" s="1">
        <v>1</v>
      </c>
      <c r="O16" s="1" t="s">
        <v>25</v>
      </c>
      <c r="P16" s="1">
        <v>967</v>
      </c>
      <c r="Q16" s="1" t="s">
        <v>84</v>
      </c>
      <c r="R16" s="1" t="s">
        <v>85</v>
      </c>
      <c r="S16" s="1">
        <v>500098</v>
      </c>
      <c r="T16" s="1" t="s">
        <v>28</v>
      </c>
      <c r="U16" s="1" t="b">
        <v>0</v>
      </c>
    </row>
    <row r="17" spans="1:21" x14ac:dyDescent="0.3">
      <c r="A17" s="1">
        <v>16</v>
      </c>
      <c r="B17" s="1" t="s">
        <v>86</v>
      </c>
      <c r="C17" s="1">
        <v>7482261</v>
      </c>
      <c r="D17" s="1" t="s">
        <v>19</v>
      </c>
      <c r="E17" s="1">
        <v>18</v>
      </c>
      <c r="F17" s="1" t="str">
        <f t="shared" si="0"/>
        <v>Teenager</v>
      </c>
      <c r="G17" s="2">
        <v>44573</v>
      </c>
      <c r="H17" s="2" t="str">
        <f t="shared" si="1"/>
        <v>Jan</v>
      </c>
      <c r="I17" s="1" t="s">
        <v>20</v>
      </c>
      <c r="J17" s="1" t="s">
        <v>87</v>
      </c>
      <c r="K17" s="1" t="s">
        <v>88</v>
      </c>
      <c r="L17" s="1" t="s">
        <v>74</v>
      </c>
      <c r="M17" s="1" t="s">
        <v>33</v>
      </c>
      <c r="N17" s="1">
        <v>1</v>
      </c>
      <c r="O17" s="1" t="s">
        <v>25</v>
      </c>
      <c r="P17" s="1">
        <v>523</v>
      </c>
      <c r="Q17" s="1" t="s">
        <v>89</v>
      </c>
      <c r="R17" s="1" t="s">
        <v>90</v>
      </c>
      <c r="S17" s="1">
        <v>110062</v>
      </c>
      <c r="T17" s="1" t="s">
        <v>28</v>
      </c>
      <c r="U17" s="1" t="b">
        <v>0</v>
      </c>
    </row>
    <row r="18" spans="1:21" x14ac:dyDescent="0.3">
      <c r="A18" s="1">
        <v>17</v>
      </c>
      <c r="B18" s="1" t="s">
        <v>91</v>
      </c>
      <c r="C18" s="1">
        <v>7039962</v>
      </c>
      <c r="D18" s="1" t="s">
        <v>50</v>
      </c>
      <c r="E18" s="1">
        <v>30</v>
      </c>
      <c r="F18" s="1" t="str">
        <f t="shared" si="0"/>
        <v>Adult</v>
      </c>
      <c r="G18" s="2">
        <v>44573</v>
      </c>
      <c r="H18" s="2" t="str">
        <f t="shared" si="1"/>
        <v>Jan</v>
      </c>
      <c r="I18" s="1" t="s">
        <v>20</v>
      </c>
      <c r="J18" s="1" t="s">
        <v>56</v>
      </c>
      <c r="K18" s="1" t="s">
        <v>92</v>
      </c>
      <c r="L18" s="1" t="s">
        <v>32</v>
      </c>
      <c r="M18" s="1" t="s">
        <v>65</v>
      </c>
      <c r="N18" s="1">
        <v>1</v>
      </c>
      <c r="O18" s="1" t="s">
        <v>25</v>
      </c>
      <c r="P18" s="1">
        <v>1115</v>
      </c>
      <c r="Q18" s="1" t="s">
        <v>93</v>
      </c>
      <c r="R18" s="1" t="s">
        <v>94</v>
      </c>
      <c r="S18" s="1">
        <v>751022</v>
      </c>
      <c r="T18" s="1" t="s">
        <v>28</v>
      </c>
      <c r="U18" s="1" t="b">
        <v>0</v>
      </c>
    </row>
    <row r="19" spans="1:21" x14ac:dyDescent="0.3">
      <c r="A19" s="1">
        <v>18</v>
      </c>
      <c r="B19" s="1" t="s">
        <v>95</v>
      </c>
      <c r="C19" s="1">
        <v>3422488</v>
      </c>
      <c r="D19" s="1" t="s">
        <v>19</v>
      </c>
      <c r="E19" s="1">
        <v>48</v>
      </c>
      <c r="F19" s="1" t="str">
        <f t="shared" si="0"/>
        <v>Adult</v>
      </c>
      <c r="G19" s="2">
        <v>44573</v>
      </c>
      <c r="H19" s="2" t="str">
        <f t="shared" si="1"/>
        <v>Jan</v>
      </c>
      <c r="I19" s="1" t="s">
        <v>20</v>
      </c>
      <c r="J19" s="1" t="s">
        <v>61</v>
      </c>
      <c r="K19" s="1" t="s">
        <v>96</v>
      </c>
      <c r="L19" s="1" t="s">
        <v>32</v>
      </c>
      <c r="M19" s="1" t="s">
        <v>97</v>
      </c>
      <c r="N19" s="1">
        <v>1</v>
      </c>
      <c r="O19" s="1" t="s">
        <v>25</v>
      </c>
      <c r="P19" s="1">
        <v>563</v>
      </c>
      <c r="Q19" s="1" t="s">
        <v>98</v>
      </c>
      <c r="R19" s="1" t="s">
        <v>99</v>
      </c>
      <c r="S19" s="1">
        <v>307001</v>
      </c>
      <c r="T19" s="1" t="s">
        <v>28</v>
      </c>
      <c r="U19" s="1" t="b">
        <v>0</v>
      </c>
    </row>
    <row r="20" spans="1:21" x14ac:dyDescent="0.3">
      <c r="A20" s="1">
        <v>19</v>
      </c>
      <c r="B20" s="1" t="s">
        <v>100</v>
      </c>
      <c r="C20" s="1">
        <v>8974687</v>
      </c>
      <c r="D20" s="1" t="s">
        <v>50</v>
      </c>
      <c r="E20" s="1">
        <v>24</v>
      </c>
      <c r="F20" s="1" t="str">
        <f t="shared" si="0"/>
        <v>Teenager</v>
      </c>
      <c r="G20" s="2">
        <v>44573</v>
      </c>
      <c r="H20" s="2" t="str">
        <f t="shared" si="1"/>
        <v>Jan</v>
      </c>
      <c r="I20" s="1" t="s">
        <v>20</v>
      </c>
      <c r="J20" s="1" t="s">
        <v>21</v>
      </c>
      <c r="K20" s="1" t="s">
        <v>101</v>
      </c>
      <c r="L20" s="1" t="s">
        <v>53</v>
      </c>
      <c r="M20" s="1" t="s">
        <v>24</v>
      </c>
      <c r="N20" s="1">
        <v>1</v>
      </c>
      <c r="O20" s="1" t="s">
        <v>25</v>
      </c>
      <c r="P20" s="1">
        <v>473</v>
      </c>
      <c r="Q20" s="1" t="s">
        <v>102</v>
      </c>
      <c r="R20" s="1" t="s">
        <v>55</v>
      </c>
      <c r="S20" s="1">
        <v>400097</v>
      </c>
      <c r="T20" s="1" t="s">
        <v>28</v>
      </c>
      <c r="U20" s="1" t="b">
        <v>0</v>
      </c>
    </row>
    <row r="21" spans="1:21" x14ac:dyDescent="0.3">
      <c r="A21" s="1">
        <v>20</v>
      </c>
      <c r="B21" s="1" t="s">
        <v>103</v>
      </c>
      <c r="C21" s="1">
        <v>244536</v>
      </c>
      <c r="D21" s="1" t="s">
        <v>19</v>
      </c>
      <c r="E21" s="1">
        <v>46</v>
      </c>
      <c r="F21" s="1" t="str">
        <f t="shared" si="0"/>
        <v>Adult</v>
      </c>
      <c r="G21" s="2">
        <v>44573</v>
      </c>
      <c r="H21" s="2" t="str">
        <f t="shared" si="1"/>
        <v>Jan</v>
      </c>
      <c r="I21" s="1" t="s">
        <v>20</v>
      </c>
      <c r="J21" s="1" t="s">
        <v>42</v>
      </c>
      <c r="K21" s="1" t="s">
        <v>104</v>
      </c>
      <c r="L21" s="1" t="s">
        <v>32</v>
      </c>
      <c r="M21" s="1" t="s">
        <v>44</v>
      </c>
      <c r="N21" s="1">
        <v>1</v>
      </c>
      <c r="O21" s="1" t="s">
        <v>25</v>
      </c>
      <c r="P21" s="1">
        <v>545</v>
      </c>
      <c r="Q21" s="1" t="s">
        <v>105</v>
      </c>
      <c r="R21" s="1" t="s">
        <v>27</v>
      </c>
      <c r="S21" s="1">
        <v>143001</v>
      </c>
      <c r="T21" s="1" t="s">
        <v>28</v>
      </c>
      <c r="U21" s="1" t="b">
        <v>0</v>
      </c>
    </row>
    <row r="22" spans="1:21" x14ac:dyDescent="0.3">
      <c r="A22" s="1">
        <v>21</v>
      </c>
      <c r="B22" s="1" t="s">
        <v>106</v>
      </c>
      <c r="C22" s="1">
        <v>4376789</v>
      </c>
      <c r="D22" s="1" t="s">
        <v>19</v>
      </c>
      <c r="E22" s="1">
        <v>43</v>
      </c>
      <c r="F22" s="1" t="str">
        <f t="shared" si="0"/>
        <v>Adult</v>
      </c>
      <c r="G22" s="2">
        <v>44573</v>
      </c>
      <c r="H22" s="2" t="str">
        <f t="shared" si="1"/>
        <v>Jan</v>
      </c>
      <c r="I22" s="1" t="s">
        <v>20</v>
      </c>
      <c r="J22" s="1" t="s">
        <v>87</v>
      </c>
      <c r="K22" s="1" t="s">
        <v>107</v>
      </c>
      <c r="L22" s="1" t="s">
        <v>32</v>
      </c>
      <c r="M22" s="1" t="s">
        <v>108</v>
      </c>
      <c r="N22" s="1">
        <v>1</v>
      </c>
      <c r="O22" s="1" t="s">
        <v>25</v>
      </c>
      <c r="P22" s="1">
        <v>1164</v>
      </c>
      <c r="Q22" s="1" t="s">
        <v>109</v>
      </c>
      <c r="R22" s="1" t="s">
        <v>110</v>
      </c>
      <c r="S22" s="1">
        <v>226024</v>
      </c>
      <c r="T22" s="1" t="s">
        <v>28</v>
      </c>
      <c r="U22" s="1" t="b">
        <v>0</v>
      </c>
    </row>
    <row r="23" spans="1:21" x14ac:dyDescent="0.3">
      <c r="A23" s="1">
        <v>22</v>
      </c>
      <c r="B23" s="1" t="s">
        <v>111</v>
      </c>
      <c r="C23" s="1">
        <v>1943310</v>
      </c>
      <c r="D23" s="1" t="s">
        <v>50</v>
      </c>
      <c r="E23" s="1">
        <v>31</v>
      </c>
      <c r="F23" s="1" t="str">
        <f t="shared" si="0"/>
        <v>Adult</v>
      </c>
      <c r="G23" s="2">
        <v>44573</v>
      </c>
      <c r="H23" s="2" t="str">
        <f t="shared" si="1"/>
        <v>Jan</v>
      </c>
      <c r="I23" s="1" t="s">
        <v>112</v>
      </c>
      <c r="J23" s="1" t="s">
        <v>21</v>
      </c>
      <c r="K23" s="1" t="s">
        <v>113</v>
      </c>
      <c r="L23" s="1" t="s">
        <v>53</v>
      </c>
      <c r="M23" s="1" t="s">
        <v>24</v>
      </c>
      <c r="N23" s="1">
        <v>1</v>
      </c>
      <c r="O23" s="1" t="s">
        <v>25</v>
      </c>
      <c r="P23" s="1">
        <v>743</v>
      </c>
      <c r="Q23" s="1" t="s">
        <v>89</v>
      </c>
      <c r="R23" s="1" t="s">
        <v>90</v>
      </c>
      <c r="S23" s="1">
        <v>110087</v>
      </c>
      <c r="T23" s="1" t="s">
        <v>28</v>
      </c>
      <c r="U23" s="1" t="b">
        <v>0</v>
      </c>
    </row>
    <row r="24" spans="1:21" x14ac:dyDescent="0.3">
      <c r="A24" s="1">
        <v>23</v>
      </c>
      <c r="B24" s="1" t="s">
        <v>114</v>
      </c>
      <c r="C24" s="1">
        <v>950590</v>
      </c>
      <c r="D24" s="1" t="s">
        <v>50</v>
      </c>
      <c r="E24" s="1">
        <v>30</v>
      </c>
      <c r="F24" s="1" t="str">
        <f t="shared" si="0"/>
        <v>Adult</v>
      </c>
      <c r="G24" s="2">
        <v>44573</v>
      </c>
      <c r="H24" s="2" t="str">
        <f t="shared" si="1"/>
        <v>Jan</v>
      </c>
      <c r="I24" s="1" t="s">
        <v>20</v>
      </c>
      <c r="J24" s="1" t="s">
        <v>21</v>
      </c>
      <c r="K24" s="1" t="s">
        <v>115</v>
      </c>
      <c r="L24" s="1" t="s">
        <v>32</v>
      </c>
      <c r="M24" s="1" t="s">
        <v>108</v>
      </c>
      <c r="N24" s="1">
        <v>1</v>
      </c>
      <c r="O24" s="1" t="s">
        <v>25</v>
      </c>
      <c r="P24" s="1">
        <v>575</v>
      </c>
      <c r="Q24" s="1" t="s">
        <v>116</v>
      </c>
      <c r="R24" s="1" t="s">
        <v>46</v>
      </c>
      <c r="S24" s="1">
        <v>625014</v>
      </c>
      <c r="T24" s="1" t="s">
        <v>28</v>
      </c>
      <c r="U24" s="1" t="b">
        <v>0</v>
      </c>
    </row>
    <row r="25" spans="1:21" x14ac:dyDescent="0.3">
      <c r="A25" s="1">
        <v>24</v>
      </c>
      <c r="B25" s="1" t="s">
        <v>117</v>
      </c>
      <c r="C25" s="1">
        <v>3935670</v>
      </c>
      <c r="D25" s="1" t="s">
        <v>19</v>
      </c>
      <c r="E25" s="1">
        <v>19</v>
      </c>
      <c r="F25" s="1" t="str">
        <f t="shared" si="0"/>
        <v>Teenager</v>
      </c>
      <c r="G25" s="2">
        <v>44573</v>
      </c>
      <c r="H25" s="2" t="str">
        <f t="shared" si="1"/>
        <v>Jan</v>
      </c>
      <c r="I25" s="1" t="s">
        <v>20</v>
      </c>
      <c r="J25" s="1" t="s">
        <v>30</v>
      </c>
      <c r="K25" s="1" t="s">
        <v>118</v>
      </c>
      <c r="L25" s="1" t="s">
        <v>32</v>
      </c>
      <c r="M25" s="1" t="s">
        <v>97</v>
      </c>
      <c r="N25" s="1">
        <v>1</v>
      </c>
      <c r="O25" s="1" t="s">
        <v>25</v>
      </c>
      <c r="P25" s="1">
        <v>788</v>
      </c>
      <c r="Q25" s="1" t="s">
        <v>119</v>
      </c>
      <c r="R25" s="1" t="s">
        <v>110</v>
      </c>
      <c r="S25" s="1">
        <v>250002</v>
      </c>
      <c r="T25" s="1" t="s">
        <v>28</v>
      </c>
      <c r="U25" s="1" t="b">
        <v>0</v>
      </c>
    </row>
    <row r="26" spans="1:21" x14ac:dyDescent="0.3">
      <c r="A26" s="1">
        <v>25</v>
      </c>
      <c r="B26" s="1" t="s">
        <v>120</v>
      </c>
      <c r="C26" s="1">
        <v>398999</v>
      </c>
      <c r="D26" s="1" t="s">
        <v>19</v>
      </c>
      <c r="E26" s="1">
        <v>37</v>
      </c>
      <c r="F26" s="1" t="str">
        <f t="shared" si="0"/>
        <v>Adult</v>
      </c>
      <c r="G26" s="2">
        <v>44573</v>
      </c>
      <c r="H26" s="2" t="str">
        <f t="shared" si="1"/>
        <v>Jan</v>
      </c>
      <c r="I26" s="1" t="s">
        <v>20</v>
      </c>
      <c r="J26" s="1" t="s">
        <v>42</v>
      </c>
      <c r="K26" s="1" t="s">
        <v>121</v>
      </c>
      <c r="L26" s="1" t="s">
        <v>32</v>
      </c>
      <c r="M26" s="1" t="s">
        <v>44</v>
      </c>
      <c r="N26" s="1">
        <v>1</v>
      </c>
      <c r="O26" s="1" t="s">
        <v>25</v>
      </c>
      <c r="P26" s="1">
        <v>612</v>
      </c>
      <c r="Q26" s="1" t="s">
        <v>84</v>
      </c>
      <c r="R26" s="1" t="s">
        <v>85</v>
      </c>
      <c r="S26" s="1">
        <v>500060</v>
      </c>
      <c r="T26" s="1" t="s">
        <v>28</v>
      </c>
      <c r="U26" s="1" t="b">
        <v>0</v>
      </c>
    </row>
    <row r="27" spans="1:21" x14ac:dyDescent="0.3">
      <c r="A27" s="1">
        <v>26</v>
      </c>
      <c r="B27" s="1" t="s">
        <v>122</v>
      </c>
      <c r="C27" s="1">
        <v>5438780</v>
      </c>
      <c r="D27" s="1" t="s">
        <v>19</v>
      </c>
      <c r="E27" s="1">
        <v>37</v>
      </c>
      <c r="F27" s="1" t="str">
        <f t="shared" si="0"/>
        <v>Adult</v>
      </c>
      <c r="G27" s="2">
        <v>44573</v>
      </c>
      <c r="H27" s="2" t="str">
        <f t="shared" si="1"/>
        <v>Jan</v>
      </c>
      <c r="I27" s="1" t="s">
        <v>20</v>
      </c>
      <c r="J27" s="1" t="s">
        <v>61</v>
      </c>
      <c r="K27" s="1" t="s">
        <v>123</v>
      </c>
      <c r="L27" s="1" t="s">
        <v>23</v>
      </c>
      <c r="M27" s="1" t="s">
        <v>24</v>
      </c>
      <c r="N27" s="1">
        <v>1</v>
      </c>
      <c r="O27" s="1" t="s">
        <v>25</v>
      </c>
      <c r="P27" s="1">
        <v>533</v>
      </c>
      <c r="Q27" s="1" t="s">
        <v>124</v>
      </c>
      <c r="R27" s="1" t="s">
        <v>125</v>
      </c>
      <c r="S27" s="1">
        <v>452014</v>
      </c>
      <c r="T27" s="1" t="s">
        <v>28</v>
      </c>
      <c r="U27" s="1" t="b">
        <v>0</v>
      </c>
    </row>
    <row r="28" spans="1:21" x14ac:dyDescent="0.3">
      <c r="A28" s="1">
        <v>27</v>
      </c>
      <c r="B28" s="1" t="s">
        <v>126</v>
      </c>
      <c r="C28" s="1">
        <v>8343960</v>
      </c>
      <c r="D28" s="1" t="s">
        <v>19</v>
      </c>
      <c r="E28" s="1">
        <v>62</v>
      </c>
      <c r="F28" s="1" t="str">
        <f t="shared" si="0"/>
        <v>Senior</v>
      </c>
      <c r="G28" s="2">
        <v>44573</v>
      </c>
      <c r="H28" s="2" t="str">
        <f t="shared" si="1"/>
        <v>Jan</v>
      </c>
      <c r="I28" s="1" t="s">
        <v>20</v>
      </c>
      <c r="J28" s="1" t="s">
        <v>51</v>
      </c>
      <c r="K28" s="1" t="s">
        <v>127</v>
      </c>
      <c r="L28" s="1" t="s">
        <v>74</v>
      </c>
      <c r="M28" s="1" t="s">
        <v>65</v>
      </c>
      <c r="N28" s="1">
        <v>1</v>
      </c>
      <c r="O28" s="1" t="s">
        <v>25</v>
      </c>
      <c r="P28" s="1">
        <v>484</v>
      </c>
      <c r="Q28" s="1" t="s">
        <v>128</v>
      </c>
      <c r="R28" s="1" t="s">
        <v>59</v>
      </c>
      <c r="S28" s="1">
        <v>577004</v>
      </c>
      <c r="T28" s="1" t="s">
        <v>28</v>
      </c>
      <c r="U28" s="1" t="b">
        <v>0</v>
      </c>
    </row>
    <row r="29" spans="1:21" x14ac:dyDescent="0.3">
      <c r="A29" s="1">
        <v>28</v>
      </c>
      <c r="B29" s="1" t="s">
        <v>129</v>
      </c>
      <c r="C29" s="1">
        <v>986513</v>
      </c>
      <c r="D29" s="1" t="s">
        <v>50</v>
      </c>
      <c r="E29" s="1">
        <v>20</v>
      </c>
      <c r="F29" s="1" t="str">
        <f t="shared" si="0"/>
        <v>Teenager</v>
      </c>
      <c r="G29" s="2">
        <v>44573</v>
      </c>
      <c r="H29" s="2" t="str">
        <f t="shared" si="1"/>
        <v>Jan</v>
      </c>
      <c r="I29" s="1" t="s">
        <v>20</v>
      </c>
      <c r="J29" s="1" t="s">
        <v>51</v>
      </c>
      <c r="K29" s="1" t="s">
        <v>130</v>
      </c>
      <c r="L29" s="1" t="s">
        <v>32</v>
      </c>
      <c r="M29" s="1" t="s">
        <v>108</v>
      </c>
      <c r="N29" s="1">
        <v>1</v>
      </c>
      <c r="O29" s="1" t="s">
        <v>25</v>
      </c>
      <c r="P29" s="1">
        <v>563</v>
      </c>
      <c r="Q29" s="1" t="s">
        <v>131</v>
      </c>
      <c r="R29" s="1" t="s">
        <v>132</v>
      </c>
      <c r="S29" s="1">
        <v>263153</v>
      </c>
      <c r="T29" s="1" t="s">
        <v>28</v>
      </c>
      <c r="U29" s="1" t="b">
        <v>0</v>
      </c>
    </row>
    <row r="30" spans="1:21" x14ac:dyDescent="0.3">
      <c r="A30" s="1">
        <v>29</v>
      </c>
      <c r="B30" s="1" t="s">
        <v>133</v>
      </c>
      <c r="C30" s="1">
        <v>947452</v>
      </c>
      <c r="D30" s="1" t="s">
        <v>50</v>
      </c>
      <c r="E30" s="1">
        <v>77</v>
      </c>
      <c r="F30" s="1" t="str">
        <f t="shared" si="0"/>
        <v>Senior</v>
      </c>
      <c r="G30" s="2">
        <v>44573</v>
      </c>
      <c r="H30" s="2" t="str">
        <f t="shared" si="1"/>
        <v>Jan</v>
      </c>
      <c r="I30" s="1" t="s">
        <v>20</v>
      </c>
      <c r="J30" s="1" t="s">
        <v>51</v>
      </c>
      <c r="K30" s="1" t="s">
        <v>52</v>
      </c>
      <c r="L30" s="1" t="s">
        <v>53</v>
      </c>
      <c r="M30" s="1" t="s">
        <v>24</v>
      </c>
      <c r="N30" s="1">
        <v>1</v>
      </c>
      <c r="O30" s="1" t="s">
        <v>25</v>
      </c>
      <c r="P30" s="1">
        <v>735</v>
      </c>
      <c r="Q30" s="1" t="s">
        <v>134</v>
      </c>
      <c r="R30" s="1" t="s">
        <v>46</v>
      </c>
      <c r="S30" s="1">
        <v>600103</v>
      </c>
      <c r="T30" s="1" t="s">
        <v>28</v>
      </c>
      <c r="U30" s="1" t="b">
        <v>0</v>
      </c>
    </row>
    <row r="31" spans="1:21" x14ac:dyDescent="0.3">
      <c r="A31" s="1">
        <v>30</v>
      </c>
      <c r="B31" s="1" t="s">
        <v>135</v>
      </c>
      <c r="C31" s="1">
        <v>1326018</v>
      </c>
      <c r="D31" s="1" t="s">
        <v>50</v>
      </c>
      <c r="E31" s="1">
        <v>26</v>
      </c>
      <c r="F31" s="1" t="str">
        <f t="shared" si="0"/>
        <v>Teenager</v>
      </c>
      <c r="G31" s="2">
        <v>44573</v>
      </c>
      <c r="H31" s="2" t="str">
        <f t="shared" si="1"/>
        <v>Jan</v>
      </c>
      <c r="I31" s="1" t="s">
        <v>20</v>
      </c>
      <c r="J31" s="1" t="s">
        <v>42</v>
      </c>
      <c r="K31" s="1" t="s">
        <v>136</v>
      </c>
      <c r="L31" s="1" t="s">
        <v>32</v>
      </c>
      <c r="M31" s="1" t="s">
        <v>97</v>
      </c>
      <c r="N31" s="1">
        <v>1</v>
      </c>
      <c r="O31" s="1" t="s">
        <v>25</v>
      </c>
      <c r="P31" s="1">
        <v>759</v>
      </c>
      <c r="Q31" s="1" t="s">
        <v>137</v>
      </c>
      <c r="R31" s="1" t="s">
        <v>110</v>
      </c>
      <c r="S31" s="1">
        <v>230304</v>
      </c>
      <c r="T31" s="1" t="s">
        <v>28</v>
      </c>
      <c r="U31" s="1" t="b">
        <v>0</v>
      </c>
    </row>
    <row r="32" spans="1:21" x14ac:dyDescent="0.3">
      <c r="A32" s="1">
        <v>31</v>
      </c>
      <c r="B32" s="1" t="s">
        <v>138</v>
      </c>
      <c r="C32" s="1">
        <v>9281717</v>
      </c>
      <c r="D32" s="1" t="s">
        <v>50</v>
      </c>
      <c r="E32" s="1">
        <v>40</v>
      </c>
      <c r="F32" s="1" t="str">
        <f t="shared" si="0"/>
        <v>Adult</v>
      </c>
      <c r="G32" s="2">
        <v>44573</v>
      </c>
      <c r="H32" s="2" t="str">
        <f t="shared" si="1"/>
        <v>Jan</v>
      </c>
      <c r="I32" s="1" t="s">
        <v>20</v>
      </c>
      <c r="J32" s="1" t="s">
        <v>42</v>
      </c>
      <c r="K32" s="1" t="s">
        <v>52</v>
      </c>
      <c r="L32" s="1" t="s">
        <v>53</v>
      </c>
      <c r="M32" s="1" t="s">
        <v>24</v>
      </c>
      <c r="N32" s="1">
        <v>1</v>
      </c>
      <c r="O32" s="1" t="s">
        <v>25</v>
      </c>
      <c r="P32" s="1">
        <v>715</v>
      </c>
      <c r="Q32" s="1" t="s">
        <v>139</v>
      </c>
      <c r="R32" s="1" t="s">
        <v>140</v>
      </c>
      <c r="S32" s="1">
        <v>744302</v>
      </c>
      <c r="T32" s="1" t="s">
        <v>28</v>
      </c>
      <c r="U32" s="1" t="b">
        <v>0</v>
      </c>
    </row>
    <row r="33" spans="1:21" x14ac:dyDescent="0.3">
      <c r="A33" s="1">
        <v>32</v>
      </c>
      <c r="B33" s="1" t="s">
        <v>141</v>
      </c>
      <c r="C33" s="1">
        <v>6866119</v>
      </c>
      <c r="D33" s="1" t="s">
        <v>50</v>
      </c>
      <c r="E33" s="1">
        <v>52</v>
      </c>
      <c r="F33" s="1" t="str">
        <f t="shared" si="0"/>
        <v>Senior</v>
      </c>
      <c r="G33" s="2">
        <v>44573</v>
      </c>
      <c r="H33" s="2" t="str">
        <f t="shared" si="1"/>
        <v>Jan</v>
      </c>
      <c r="I33" s="1" t="s">
        <v>20</v>
      </c>
      <c r="J33" s="1" t="s">
        <v>42</v>
      </c>
      <c r="K33" s="1" t="s">
        <v>142</v>
      </c>
      <c r="L33" s="1" t="s">
        <v>53</v>
      </c>
      <c r="M33" s="1" t="s">
        <v>24</v>
      </c>
      <c r="N33" s="1">
        <v>1</v>
      </c>
      <c r="O33" s="1" t="s">
        <v>25</v>
      </c>
      <c r="P33" s="1">
        <v>885</v>
      </c>
      <c r="Q33" s="1" t="s">
        <v>143</v>
      </c>
      <c r="R33" s="1" t="s">
        <v>144</v>
      </c>
      <c r="S33" s="1">
        <v>380058</v>
      </c>
      <c r="T33" s="1" t="s">
        <v>28</v>
      </c>
      <c r="U33" s="1" t="b">
        <v>0</v>
      </c>
    </row>
    <row r="34" spans="1:21" x14ac:dyDescent="0.3">
      <c r="A34" s="1">
        <v>33</v>
      </c>
      <c r="B34" s="1" t="s">
        <v>145</v>
      </c>
      <c r="C34" s="1">
        <v>9400852</v>
      </c>
      <c r="D34" s="1" t="s">
        <v>19</v>
      </c>
      <c r="E34" s="1">
        <v>38</v>
      </c>
      <c r="F34" s="1" t="str">
        <f t="shared" si="0"/>
        <v>Adult</v>
      </c>
      <c r="G34" s="2">
        <v>44573</v>
      </c>
      <c r="H34" s="2" t="str">
        <f t="shared" si="1"/>
        <v>Jan</v>
      </c>
      <c r="I34" s="1" t="s">
        <v>20</v>
      </c>
      <c r="J34" s="1" t="s">
        <v>61</v>
      </c>
      <c r="K34" s="1" t="s">
        <v>146</v>
      </c>
      <c r="L34" s="1" t="s">
        <v>23</v>
      </c>
      <c r="M34" s="1" t="s">
        <v>44</v>
      </c>
      <c r="N34" s="1">
        <v>1</v>
      </c>
      <c r="O34" s="1" t="s">
        <v>25</v>
      </c>
      <c r="P34" s="1">
        <v>301</v>
      </c>
      <c r="Q34" s="1" t="s">
        <v>147</v>
      </c>
      <c r="R34" s="1" t="s">
        <v>46</v>
      </c>
      <c r="S34" s="1">
        <v>636007</v>
      </c>
      <c r="T34" s="1" t="s">
        <v>28</v>
      </c>
      <c r="U34" s="1" t="b">
        <v>0</v>
      </c>
    </row>
    <row r="35" spans="1:21" x14ac:dyDescent="0.3">
      <c r="A35" s="1">
        <v>34</v>
      </c>
      <c r="B35" s="1" t="s">
        <v>148</v>
      </c>
      <c r="C35" s="1">
        <v>2606836</v>
      </c>
      <c r="D35" s="1" t="s">
        <v>50</v>
      </c>
      <c r="E35" s="1">
        <v>39</v>
      </c>
      <c r="F35" s="1" t="str">
        <f t="shared" si="0"/>
        <v>Adult</v>
      </c>
      <c r="G35" s="2">
        <v>44573</v>
      </c>
      <c r="H35" s="2" t="str">
        <f t="shared" si="1"/>
        <v>Jan</v>
      </c>
      <c r="I35" s="1" t="s">
        <v>20</v>
      </c>
      <c r="J35" s="1" t="s">
        <v>21</v>
      </c>
      <c r="K35" s="1" t="s">
        <v>149</v>
      </c>
      <c r="L35" s="1" t="s">
        <v>32</v>
      </c>
      <c r="M35" s="1" t="s">
        <v>65</v>
      </c>
      <c r="N35" s="1">
        <v>1</v>
      </c>
      <c r="O35" s="1" t="s">
        <v>25</v>
      </c>
      <c r="P35" s="1">
        <v>1238</v>
      </c>
      <c r="Q35" s="1" t="s">
        <v>78</v>
      </c>
      <c r="R35" s="1" t="s">
        <v>79</v>
      </c>
      <c r="S35" s="1">
        <v>781020</v>
      </c>
      <c r="T35" s="1" t="s">
        <v>28</v>
      </c>
      <c r="U35" s="1" t="b">
        <v>0</v>
      </c>
    </row>
    <row r="36" spans="1:21" x14ac:dyDescent="0.3">
      <c r="A36" s="1">
        <v>35</v>
      </c>
      <c r="B36" s="1" t="s">
        <v>150</v>
      </c>
      <c r="C36" s="1">
        <v>8481179</v>
      </c>
      <c r="D36" s="1" t="s">
        <v>50</v>
      </c>
      <c r="E36" s="1">
        <v>37</v>
      </c>
      <c r="F36" s="1" t="str">
        <f t="shared" si="0"/>
        <v>Adult</v>
      </c>
      <c r="G36" s="2">
        <v>44573</v>
      </c>
      <c r="H36" s="2" t="str">
        <f t="shared" si="1"/>
        <v>Jan</v>
      </c>
      <c r="I36" s="1" t="s">
        <v>20</v>
      </c>
      <c r="J36" s="1" t="s">
        <v>42</v>
      </c>
      <c r="K36" s="1" t="s">
        <v>151</v>
      </c>
      <c r="L36" s="1" t="s">
        <v>32</v>
      </c>
      <c r="M36" s="1" t="s">
        <v>38</v>
      </c>
      <c r="N36" s="1">
        <v>1</v>
      </c>
      <c r="O36" s="1" t="s">
        <v>25</v>
      </c>
      <c r="P36" s="1">
        <v>856</v>
      </c>
      <c r="Q36" s="1" t="s">
        <v>134</v>
      </c>
      <c r="R36" s="1" t="s">
        <v>46</v>
      </c>
      <c r="S36" s="1">
        <v>600119</v>
      </c>
      <c r="T36" s="1" t="s">
        <v>28</v>
      </c>
      <c r="U36" s="1" t="b">
        <v>0</v>
      </c>
    </row>
    <row r="37" spans="1:21" x14ac:dyDescent="0.3">
      <c r="A37" s="1">
        <v>36</v>
      </c>
      <c r="B37" s="1" t="s">
        <v>152</v>
      </c>
      <c r="C37" s="1">
        <v>9686095</v>
      </c>
      <c r="D37" s="1" t="s">
        <v>19</v>
      </c>
      <c r="E37" s="1">
        <v>73</v>
      </c>
      <c r="F37" s="1" t="str">
        <f t="shared" si="0"/>
        <v>Senior</v>
      </c>
      <c r="G37" s="2">
        <v>44573</v>
      </c>
      <c r="H37" s="2" t="str">
        <f t="shared" si="1"/>
        <v>Jan</v>
      </c>
      <c r="I37" s="1" t="s">
        <v>20</v>
      </c>
      <c r="J37" s="1" t="s">
        <v>51</v>
      </c>
      <c r="K37" s="1" t="s">
        <v>153</v>
      </c>
      <c r="L37" s="1" t="s">
        <v>32</v>
      </c>
      <c r="M37" s="1" t="s">
        <v>33</v>
      </c>
      <c r="N37" s="1">
        <v>1</v>
      </c>
      <c r="O37" s="1" t="s">
        <v>25</v>
      </c>
      <c r="P37" s="1">
        <v>650</v>
      </c>
      <c r="Q37" s="1" t="s">
        <v>154</v>
      </c>
      <c r="R37" s="1" t="s">
        <v>144</v>
      </c>
      <c r="S37" s="1">
        <v>390021</v>
      </c>
      <c r="T37" s="1" t="s">
        <v>28</v>
      </c>
      <c r="U37" s="1" t="b">
        <v>0</v>
      </c>
    </row>
    <row r="38" spans="1:21" x14ac:dyDescent="0.3">
      <c r="A38" s="1">
        <v>37</v>
      </c>
      <c r="B38" s="1" t="s">
        <v>155</v>
      </c>
      <c r="C38" s="1">
        <v>9033015</v>
      </c>
      <c r="D38" s="1" t="s">
        <v>19</v>
      </c>
      <c r="E38" s="1">
        <v>41</v>
      </c>
      <c r="F38" s="1" t="str">
        <f t="shared" si="0"/>
        <v>Adult</v>
      </c>
      <c r="G38" s="2">
        <v>44573</v>
      </c>
      <c r="H38" s="2" t="str">
        <f t="shared" si="1"/>
        <v>Jan</v>
      </c>
      <c r="I38" s="1" t="s">
        <v>20</v>
      </c>
      <c r="J38" s="1" t="s">
        <v>42</v>
      </c>
      <c r="K38" s="1" t="s">
        <v>156</v>
      </c>
      <c r="L38" s="1" t="s">
        <v>23</v>
      </c>
      <c r="M38" s="1" t="s">
        <v>65</v>
      </c>
      <c r="N38" s="1">
        <v>1</v>
      </c>
      <c r="O38" s="1" t="s">
        <v>25</v>
      </c>
      <c r="P38" s="1">
        <v>449</v>
      </c>
      <c r="Q38" s="1" t="s">
        <v>157</v>
      </c>
      <c r="R38" s="1" t="s">
        <v>72</v>
      </c>
      <c r="S38" s="1">
        <v>670309</v>
      </c>
      <c r="T38" s="1" t="s">
        <v>28</v>
      </c>
      <c r="U38" s="1" t="b">
        <v>0</v>
      </c>
    </row>
    <row r="39" spans="1:21" x14ac:dyDescent="0.3">
      <c r="A39" s="1">
        <v>38</v>
      </c>
      <c r="B39" s="1" t="s">
        <v>158</v>
      </c>
      <c r="C39" s="1">
        <v>6932218</v>
      </c>
      <c r="D39" s="1" t="s">
        <v>19</v>
      </c>
      <c r="E39" s="1">
        <v>41</v>
      </c>
      <c r="F39" s="1" t="str">
        <f t="shared" si="0"/>
        <v>Adult</v>
      </c>
      <c r="G39" s="2">
        <v>44573</v>
      </c>
      <c r="H39" s="2" t="str">
        <f t="shared" si="1"/>
        <v>Jan</v>
      </c>
      <c r="I39" s="1" t="s">
        <v>20</v>
      </c>
      <c r="J39" s="1" t="s">
        <v>21</v>
      </c>
      <c r="K39" s="1" t="s">
        <v>159</v>
      </c>
      <c r="L39" s="1" t="s">
        <v>32</v>
      </c>
      <c r="M39" s="1" t="s">
        <v>97</v>
      </c>
      <c r="N39" s="1">
        <v>1</v>
      </c>
      <c r="O39" s="1" t="s">
        <v>25</v>
      </c>
      <c r="P39" s="1">
        <v>967</v>
      </c>
      <c r="Q39" s="1" t="s">
        <v>160</v>
      </c>
      <c r="R39" s="1" t="s">
        <v>160</v>
      </c>
      <c r="S39" s="1">
        <v>160036</v>
      </c>
      <c r="T39" s="1" t="s">
        <v>28</v>
      </c>
      <c r="U39" s="1" t="b">
        <v>0</v>
      </c>
    </row>
    <row r="40" spans="1:21" x14ac:dyDescent="0.3">
      <c r="A40" s="1">
        <v>39</v>
      </c>
      <c r="B40" s="1" t="s">
        <v>161</v>
      </c>
      <c r="C40" s="1">
        <v>8796291</v>
      </c>
      <c r="D40" s="1" t="s">
        <v>19</v>
      </c>
      <c r="E40" s="1">
        <v>35</v>
      </c>
      <c r="F40" s="1" t="str">
        <f t="shared" si="0"/>
        <v>Adult</v>
      </c>
      <c r="G40" s="2">
        <v>44573</v>
      </c>
      <c r="H40" s="2" t="str">
        <f t="shared" si="1"/>
        <v>Jan</v>
      </c>
      <c r="I40" s="1" t="s">
        <v>20</v>
      </c>
      <c r="J40" s="1" t="s">
        <v>42</v>
      </c>
      <c r="K40" s="1" t="s">
        <v>162</v>
      </c>
      <c r="L40" s="1" t="s">
        <v>23</v>
      </c>
      <c r="M40" s="1" t="s">
        <v>65</v>
      </c>
      <c r="N40" s="1">
        <v>1</v>
      </c>
      <c r="O40" s="1" t="s">
        <v>25</v>
      </c>
      <c r="P40" s="1">
        <v>399</v>
      </c>
      <c r="Q40" s="1" t="s">
        <v>34</v>
      </c>
      <c r="R40" s="1" t="s">
        <v>35</v>
      </c>
      <c r="S40" s="1">
        <v>122001</v>
      </c>
      <c r="T40" s="1" t="s">
        <v>28</v>
      </c>
      <c r="U40" s="1" t="b">
        <v>0</v>
      </c>
    </row>
    <row r="41" spans="1:21" x14ac:dyDescent="0.3">
      <c r="A41" s="1">
        <v>40</v>
      </c>
      <c r="B41" s="1" t="s">
        <v>163</v>
      </c>
      <c r="C41" s="1">
        <v>9654105</v>
      </c>
      <c r="D41" s="1" t="s">
        <v>19</v>
      </c>
      <c r="E41" s="1">
        <v>72</v>
      </c>
      <c r="F41" s="1" t="str">
        <f t="shared" si="0"/>
        <v>Senior</v>
      </c>
      <c r="G41" s="2">
        <v>44573</v>
      </c>
      <c r="H41" s="2" t="str">
        <f t="shared" si="1"/>
        <v>Jan</v>
      </c>
      <c r="I41" s="1" t="s">
        <v>20</v>
      </c>
      <c r="J41" s="1" t="s">
        <v>51</v>
      </c>
      <c r="K41" s="1" t="s">
        <v>164</v>
      </c>
      <c r="L41" s="1" t="s">
        <v>32</v>
      </c>
      <c r="M41" s="1" t="s">
        <v>44</v>
      </c>
      <c r="N41" s="1">
        <v>1</v>
      </c>
      <c r="O41" s="1" t="s">
        <v>25</v>
      </c>
      <c r="P41" s="1">
        <v>969</v>
      </c>
      <c r="Q41" s="1" t="s">
        <v>26</v>
      </c>
      <c r="R41" s="1" t="s">
        <v>27</v>
      </c>
      <c r="S41" s="1">
        <v>160062</v>
      </c>
      <c r="T41" s="1" t="s">
        <v>28</v>
      </c>
      <c r="U41" s="1" t="b">
        <v>0</v>
      </c>
    </row>
    <row r="42" spans="1:21" x14ac:dyDescent="0.3">
      <c r="A42" s="1">
        <v>41</v>
      </c>
      <c r="B42" s="1" t="s">
        <v>165</v>
      </c>
      <c r="C42" s="1">
        <v>637532</v>
      </c>
      <c r="D42" s="1" t="s">
        <v>50</v>
      </c>
      <c r="E42" s="1">
        <v>39</v>
      </c>
      <c r="F42" s="1" t="str">
        <f t="shared" si="0"/>
        <v>Adult</v>
      </c>
      <c r="G42" s="2">
        <v>44604</v>
      </c>
      <c r="H42" s="2" t="str">
        <f t="shared" si="1"/>
        <v>Feb</v>
      </c>
      <c r="I42" s="1" t="s">
        <v>20</v>
      </c>
      <c r="J42" s="1" t="s">
        <v>51</v>
      </c>
      <c r="K42" s="1" t="s">
        <v>166</v>
      </c>
      <c r="L42" s="1" t="s">
        <v>53</v>
      </c>
      <c r="M42" s="1" t="s">
        <v>33</v>
      </c>
      <c r="N42" s="1">
        <v>1</v>
      </c>
      <c r="O42" s="1" t="s">
        <v>25</v>
      </c>
      <c r="P42" s="1">
        <v>599</v>
      </c>
      <c r="Q42" s="1" t="s">
        <v>58</v>
      </c>
      <c r="R42" s="1" t="s">
        <v>59</v>
      </c>
      <c r="S42" s="1">
        <v>560061</v>
      </c>
      <c r="T42" s="1" t="s">
        <v>28</v>
      </c>
      <c r="U42" s="1" t="b">
        <v>0</v>
      </c>
    </row>
    <row r="43" spans="1:21" x14ac:dyDescent="0.3">
      <c r="A43" s="1">
        <v>42</v>
      </c>
      <c r="B43" s="1" t="s">
        <v>165</v>
      </c>
      <c r="C43" s="1">
        <v>637532</v>
      </c>
      <c r="D43" s="1" t="s">
        <v>19</v>
      </c>
      <c r="E43" s="1">
        <v>39</v>
      </c>
      <c r="F43" s="1" t="str">
        <f t="shared" si="0"/>
        <v>Adult</v>
      </c>
      <c r="G43" s="2">
        <v>44604</v>
      </c>
      <c r="H43" s="2" t="str">
        <f t="shared" si="1"/>
        <v>Feb</v>
      </c>
      <c r="I43" s="1" t="s">
        <v>20</v>
      </c>
      <c r="J43" s="1" t="s">
        <v>42</v>
      </c>
      <c r="K43" s="1" t="s">
        <v>167</v>
      </c>
      <c r="L43" s="1" t="s">
        <v>74</v>
      </c>
      <c r="M43" s="1" t="s">
        <v>38</v>
      </c>
      <c r="N43" s="1">
        <v>1</v>
      </c>
      <c r="O43" s="1" t="s">
        <v>25</v>
      </c>
      <c r="P43" s="1">
        <v>545</v>
      </c>
      <c r="Q43" s="1" t="s">
        <v>168</v>
      </c>
      <c r="R43" s="1" t="s">
        <v>55</v>
      </c>
      <c r="S43" s="1">
        <v>411051</v>
      </c>
      <c r="T43" s="1" t="s">
        <v>28</v>
      </c>
      <c r="U43" s="1" t="b">
        <v>0</v>
      </c>
    </row>
    <row r="44" spans="1:21" x14ac:dyDescent="0.3">
      <c r="A44" s="1">
        <v>43</v>
      </c>
      <c r="B44" s="1" t="s">
        <v>169</v>
      </c>
      <c r="C44" s="1">
        <v>3393819</v>
      </c>
      <c r="D44" s="1" t="s">
        <v>19</v>
      </c>
      <c r="E44" s="1">
        <v>44</v>
      </c>
      <c r="F44" s="1" t="str">
        <f t="shared" si="0"/>
        <v>Adult</v>
      </c>
      <c r="G44" s="2">
        <v>44604</v>
      </c>
      <c r="H44" s="2" t="str">
        <f t="shared" si="1"/>
        <v>Feb</v>
      </c>
      <c r="I44" s="1" t="s">
        <v>20</v>
      </c>
      <c r="J44" s="1" t="s">
        <v>21</v>
      </c>
      <c r="K44" s="1" t="s">
        <v>170</v>
      </c>
      <c r="L44" s="1" t="s">
        <v>32</v>
      </c>
      <c r="M44" s="1" t="s">
        <v>97</v>
      </c>
      <c r="N44" s="1">
        <v>1</v>
      </c>
      <c r="O44" s="1" t="s">
        <v>25</v>
      </c>
      <c r="P44" s="1">
        <v>1115</v>
      </c>
      <c r="Q44" s="1" t="s">
        <v>168</v>
      </c>
      <c r="R44" s="1" t="s">
        <v>55</v>
      </c>
      <c r="S44" s="1">
        <v>412207</v>
      </c>
      <c r="T44" s="1" t="s">
        <v>28</v>
      </c>
      <c r="U44" s="1" t="b">
        <v>0</v>
      </c>
    </row>
    <row r="45" spans="1:21" x14ac:dyDescent="0.3">
      <c r="A45" s="1">
        <v>44</v>
      </c>
      <c r="B45" s="1" t="s">
        <v>171</v>
      </c>
      <c r="C45" s="1">
        <v>5673590</v>
      </c>
      <c r="D45" s="1" t="s">
        <v>19</v>
      </c>
      <c r="E45" s="1">
        <v>22</v>
      </c>
      <c r="F45" s="1" t="str">
        <f t="shared" si="0"/>
        <v>Teenager</v>
      </c>
      <c r="G45" s="2">
        <v>44604</v>
      </c>
      <c r="H45" s="2" t="str">
        <f t="shared" si="1"/>
        <v>Feb</v>
      </c>
      <c r="I45" s="1" t="s">
        <v>20</v>
      </c>
      <c r="J45" s="1" t="s">
        <v>56</v>
      </c>
      <c r="K45" s="1" t="s">
        <v>172</v>
      </c>
      <c r="L45" s="1" t="s">
        <v>32</v>
      </c>
      <c r="M45" s="1" t="s">
        <v>65</v>
      </c>
      <c r="N45" s="1">
        <v>1</v>
      </c>
      <c r="O45" s="1" t="s">
        <v>25</v>
      </c>
      <c r="P45" s="1">
        <v>648</v>
      </c>
      <c r="Q45" s="1" t="s">
        <v>173</v>
      </c>
      <c r="R45" s="1" t="s">
        <v>35</v>
      </c>
      <c r="S45" s="1">
        <v>131001</v>
      </c>
      <c r="T45" s="1" t="s">
        <v>28</v>
      </c>
      <c r="U45" s="1" t="b">
        <v>0</v>
      </c>
    </row>
    <row r="46" spans="1:21" x14ac:dyDescent="0.3">
      <c r="A46" s="1">
        <v>45</v>
      </c>
      <c r="B46" s="1" t="s">
        <v>174</v>
      </c>
      <c r="C46" s="1">
        <v>5846829</v>
      </c>
      <c r="D46" s="1" t="s">
        <v>19</v>
      </c>
      <c r="E46" s="1">
        <v>64</v>
      </c>
      <c r="F46" s="1" t="str">
        <f t="shared" si="0"/>
        <v>Senior</v>
      </c>
      <c r="G46" s="2">
        <v>44604</v>
      </c>
      <c r="H46" s="2" t="str">
        <f t="shared" si="1"/>
        <v>Feb</v>
      </c>
      <c r="I46" s="1" t="s">
        <v>20</v>
      </c>
      <c r="J46" s="1" t="s">
        <v>51</v>
      </c>
      <c r="K46" s="1" t="s">
        <v>175</v>
      </c>
      <c r="L46" s="1" t="s">
        <v>32</v>
      </c>
      <c r="M46" s="1" t="s">
        <v>38</v>
      </c>
      <c r="N46" s="1">
        <v>1</v>
      </c>
      <c r="O46" s="1" t="s">
        <v>25</v>
      </c>
      <c r="P46" s="1">
        <v>999</v>
      </c>
      <c r="Q46" s="1" t="s">
        <v>176</v>
      </c>
      <c r="R46" s="1" t="s">
        <v>69</v>
      </c>
      <c r="S46" s="1">
        <v>524002</v>
      </c>
      <c r="T46" s="1" t="s">
        <v>28</v>
      </c>
      <c r="U46" s="1" t="b">
        <v>0</v>
      </c>
    </row>
    <row r="47" spans="1:21" x14ac:dyDescent="0.3">
      <c r="A47" s="1">
        <v>46</v>
      </c>
      <c r="B47" s="1" t="s">
        <v>177</v>
      </c>
      <c r="C47" s="1">
        <v>4087298</v>
      </c>
      <c r="D47" s="1" t="s">
        <v>19</v>
      </c>
      <c r="E47" s="1">
        <v>30</v>
      </c>
      <c r="F47" s="1" t="str">
        <f t="shared" si="0"/>
        <v>Adult</v>
      </c>
      <c r="G47" s="2">
        <v>44604</v>
      </c>
      <c r="H47" s="2" t="str">
        <f t="shared" si="1"/>
        <v>Feb</v>
      </c>
      <c r="I47" s="1" t="s">
        <v>20</v>
      </c>
      <c r="J47" s="1" t="s">
        <v>42</v>
      </c>
      <c r="K47" s="1" t="s">
        <v>178</v>
      </c>
      <c r="L47" s="1" t="s">
        <v>32</v>
      </c>
      <c r="M47" s="1" t="s">
        <v>24</v>
      </c>
      <c r="N47" s="1">
        <v>1</v>
      </c>
      <c r="O47" s="1" t="s">
        <v>25</v>
      </c>
      <c r="P47" s="1">
        <v>563</v>
      </c>
      <c r="Q47" s="1" t="s">
        <v>179</v>
      </c>
      <c r="R47" s="1" t="s">
        <v>46</v>
      </c>
      <c r="S47" s="1">
        <v>620101</v>
      </c>
      <c r="T47" s="1" t="s">
        <v>28</v>
      </c>
      <c r="U47" s="1" t="b">
        <v>0</v>
      </c>
    </row>
    <row r="48" spans="1:21" x14ac:dyDescent="0.3">
      <c r="A48" s="1">
        <v>47</v>
      </c>
      <c r="B48" s="1" t="s">
        <v>180</v>
      </c>
      <c r="C48" s="1">
        <v>7694743</v>
      </c>
      <c r="D48" s="1" t="s">
        <v>19</v>
      </c>
      <c r="E48" s="1">
        <v>46</v>
      </c>
      <c r="F48" s="1" t="str">
        <f t="shared" si="0"/>
        <v>Adult</v>
      </c>
      <c r="G48" s="2">
        <v>44604</v>
      </c>
      <c r="H48" s="2" t="str">
        <f t="shared" si="1"/>
        <v>Feb</v>
      </c>
      <c r="I48" s="1" t="s">
        <v>20</v>
      </c>
      <c r="J48" s="1" t="s">
        <v>21</v>
      </c>
      <c r="K48" s="1" t="s">
        <v>181</v>
      </c>
      <c r="L48" s="1" t="s">
        <v>32</v>
      </c>
      <c r="M48" s="1" t="s">
        <v>38</v>
      </c>
      <c r="N48" s="1">
        <v>1</v>
      </c>
      <c r="O48" s="1" t="s">
        <v>25</v>
      </c>
      <c r="P48" s="1">
        <v>833</v>
      </c>
      <c r="Q48" s="1" t="s">
        <v>58</v>
      </c>
      <c r="R48" s="1" t="s">
        <v>59</v>
      </c>
      <c r="S48" s="1">
        <v>562107</v>
      </c>
      <c r="T48" s="1" t="s">
        <v>28</v>
      </c>
      <c r="U48" s="1" t="b">
        <v>0</v>
      </c>
    </row>
    <row r="49" spans="1:21" x14ac:dyDescent="0.3">
      <c r="A49" s="1">
        <v>48</v>
      </c>
      <c r="B49" s="1" t="s">
        <v>182</v>
      </c>
      <c r="C49" s="1">
        <v>8068610</v>
      </c>
      <c r="D49" s="1" t="s">
        <v>19</v>
      </c>
      <c r="E49" s="1">
        <v>48</v>
      </c>
      <c r="F49" s="1" t="str">
        <f t="shared" si="0"/>
        <v>Adult</v>
      </c>
      <c r="G49" s="2">
        <v>44604</v>
      </c>
      <c r="H49" s="2" t="str">
        <f t="shared" si="1"/>
        <v>Feb</v>
      </c>
      <c r="I49" s="1" t="s">
        <v>20</v>
      </c>
      <c r="J49" s="1" t="s">
        <v>87</v>
      </c>
      <c r="K49" s="1" t="s">
        <v>183</v>
      </c>
      <c r="L49" s="1" t="s">
        <v>23</v>
      </c>
      <c r="M49" s="1" t="s">
        <v>38</v>
      </c>
      <c r="N49" s="1">
        <v>1</v>
      </c>
      <c r="O49" s="1" t="s">
        <v>25</v>
      </c>
      <c r="P49" s="1">
        <v>487</v>
      </c>
      <c r="Q49" s="1" t="s">
        <v>168</v>
      </c>
      <c r="R49" s="1" t="s">
        <v>55</v>
      </c>
      <c r="S49" s="1">
        <v>411014</v>
      </c>
      <c r="T49" s="1" t="s">
        <v>28</v>
      </c>
      <c r="U49" s="1" t="b">
        <v>0</v>
      </c>
    </row>
    <row r="50" spans="1:21" x14ac:dyDescent="0.3">
      <c r="A50" s="1">
        <v>49</v>
      </c>
      <c r="B50" s="1" t="s">
        <v>184</v>
      </c>
      <c r="C50" s="1">
        <v>7917674</v>
      </c>
      <c r="D50" s="1" t="s">
        <v>19</v>
      </c>
      <c r="E50" s="1">
        <v>25</v>
      </c>
      <c r="F50" s="1" t="str">
        <f t="shared" si="0"/>
        <v>Teenager</v>
      </c>
      <c r="G50" s="2">
        <v>44604</v>
      </c>
      <c r="H50" s="2" t="str">
        <f t="shared" si="1"/>
        <v>Feb</v>
      </c>
      <c r="I50" s="1" t="s">
        <v>20</v>
      </c>
      <c r="J50" s="1" t="s">
        <v>21</v>
      </c>
      <c r="K50" s="1" t="s">
        <v>185</v>
      </c>
      <c r="L50" s="1" t="s">
        <v>23</v>
      </c>
      <c r="M50" s="1" t="s">
        <v>44</v>
      </c>
      <c r="N50" s="1">
        <v>1</v>
      </c>
      <c r="O50" s="1" t="s">
        <v>25</v>
      </c>
      <c r="P50" s="1">
        <v>292</v>
      </c>
      <c r="Q50" s="1" t="s">
        <v>186</v>
      </c>
      <c r="R50" s="1" t="s">
        <v>110</v>
      </c>
      <c r="S50" s="1">
        <v>221010</v>
      </c>
      <c r="T50" s="1" t="s">
        <v>28</v>
      </c>
      <c r="U50" s="1" t="b">
        <v>0</v>
      </c>
    </row>
    <row r="51" spans="1:21" x14ac:dyDescent="0.3">
      <c r="A51" s="1">
        <v>50</v>
      </c>
      <c r="B51" s="1" t="s">
        <v>187</v>
      </c>
      <c r="C51" s="1">
        <v>2709798</v>
      </c>
      <c r="D51" s="1" t="s">
        <v>50</v>
      </c>
      <c r="E51" s="1">
        <v>35</v>
      </c>
      <c r="F51" s="1" t="str">
        <f t="shared" si="0"/>
        <v>Adult</v>
      </c>
      <c r="G51" s="2">
        <v>44604</v>
      </c>
      <c r="H51" s="2" t="str">
        <f t="shared" si="1"/>
        <v>Feb</v>
      </c>
      <c r="I51" s="1" t="s">
        <v>20</v>
      </c>
      <c r="J51" s="1" t="s">
        <v>61</v>
      </c>
      <c r="K51" s="1" t="s">
        <v>188</v>
      </c>
      <c r="L51" s="1" t="s">
        <v>32</v>
      </c>
      <c r="M51" s="1" t="s">
        <v>44</v>
      </c>
      <c r="N51" s="1">
        <v>1</v>
      </c>
      <c r="O51" s="1" t="s">
        <v>25</v>
      </c>
      <c r="P51" s="1">
        <v>558</v>
      </c>
      <c r="Q51" s="1" t="s">
        <v>189</v>
      </c>
      <c r="R51" s="1" t="s">
        <v>59</v>
      </c>
      <c r="S51" s="1">
        <v>574118</v>
      </c>
      <c r="T51" s="1" t="s">
        <v>28</v>
      </c>
      <c r="U51" s="1" t="b">
        <v>0</v>
      </c>
    </row>
    <row r="52" spans="1:21" x14ac:dyDescent="0.3">
      <c r="A52" s="1">
        <v>51</v>
      </c>
      <c r="B52" s="1" t="s">
        <v>190</v>
      </c>
      <c r="C52" s="1">
        <v>4213846</v>
      </c>
      <c r="D52" s="1" t="s">
        <v>19</v>
      </c>
      <c r="E52" s="1">
        <v>27</v>
      </c>
      <c r="F52" s="1" t="str">
        <f t="shared" si="0"/>
        <v>Teenager</v>
      </c>
      <c r="G52" s="2">
        <v>44604</v>
      </c>
      <c r="H52" s="2" t="str">
        <f t="shared" si="1"/>
        <v>Feb</v>
      </c>
      <c r="I52" s="1" t="s">
        <v>20</v>
      </c>
      <c r="J52" s="1" t="s">
        <v>42</v>
      </c>
      <c r="K52" s="1" t="s">
        <v>191</v>
      </c>
      <c r="L52" s="1" t="s">
        <v>32</v>
      </c>
      <c r="M52" s="1" t="s">
        <v>44</v>
      </c>
      <c r="N52" s="1">
        <v>1</v>
      </c>
      <c r="O52" s="1" t="s">
        <v>25</v>
      </c>
      <c r="P52" s="1">
        <v>664</v>
      </c>
      <c r="Q52" s="1" t="s">
        <v>84</v>
      </c>
      <c r="R52" s="1" t="s">
        <v>85</v>
      </c>
      <c r="S52" s="1">
        <v>500039</v>
      </c>
      <c r="T52" s="1" t="s">
        <v>28</v>
      </c>
      <c r="U52" s="1" t="b">
        <v>0</v>
      </c>
    </row>
    <row r="53" spans="1:21" x14ac:dyDescent="0.3">
      <c r="A53" s="1">
        <v>52</v>
      </c>
      <c r="B53" s="1" t="s">
        <v>192</v>
      </c>
      <c r="C53" s="1">
        <v>7381557</v>
      </c>
      <c r="D53" s="1" t="s">
        <v>19</v>
      </c>
      <c r="E53" s="1">
        <v>21</v>
      </c>
      <c r="F53" s="1" t="str">
        <f t="shared" si="0"/>
        <v>Teenager</v>
      </c>
      <c r="G53" s="2">
        <v>44604</v>
      </c>
      <c r="H53" s="2" t="str">
        <f t="shared" si="1"/>
        <v>Feb</v>
      </c>
      <c r="I53" s="1" t="s">
        <v>20</v>
      </c>
      <c r="J53" s="1" t="s">
        <v>61</v>
      </c>
      <c r="K53" s="1" t="s">
        <v>164</v>
      </c>
      <c r="L53" s="1" t="s">
        <v>32</v>
      </c>
      <c r="M53" s="1" t="s">
        <v>44</v>
      </c>
      <c r="N53" s="1">
        <v>1</v>
      </c>
      <c r="O53" s="1" t="s">
        <v>25</v>
      </c>
      <c r="P53" s="1">
        <v>1112</v>
      </c>
      <c r="Q53" s="1" t="s">
        <v>193</v>
      </c>
      <c r="R53" s="1" t="s">
        <v>110</v>
      </c>
      <c r="S53" s="1">
        <v>211001</v>
      </c>
      <c r="T53" s="1" t="s">
        <v>28</v>
      </c>
      <c r="U53" s="1" t="b">
        <v>0</v>
      </c>
    </row>
    <row r="54" spans="1:21" x14ac:dyDescent="0.3">
      <c r="A54" s="1">
        <v>53</v>
      </c>
      <c r="B54" s="1" t="s">
        <v>194</v>
      </c>
      <c r="C54" s="1">
        <v>817885</v>
      </c>
      <c r="D54" s="1" t="s">
        <v>19</v>
      </c>
      <c r="E54" s="1">
        <v>43</v>
      </c>
      <c r="F54" s="1" t="str">
        <f t="shared" si="0"/>
        <v>Adult</v>
      </c>
      <c r="G54" s="2">
        <v>44604</v>
      </c>
      <c r="H54" s="2" t="str">
        <f t="shared" si="1"/>
        <v>Feb</v>
      </c>
      <c r="I54" s="1" t="s">
        <v>20</v>
      </c>
      <c r="J54" s="1" t="s">
        <v>61</v>
      </c>
      <c r="K54" s="1" t="s">
        <v>195</v>
      </c>
      <c r="L54" s="1" t="s">
        <v>74</v>
      </c>
      <c r="M54" s="1" t="s">
        <v>38</v>
      </c>
      <c r="N54" s="1">
        <v>1</v>
      </c>
      <c r="O54" s="1" t="s">
        <v>25</v>
      </c>
      <c r="P54" s="1">
        <v>540</v>
      </c>
      <c r="Q54" s="1" t="s">
        <v>196</v>
      </c>
      <c r="R54" s="1" t="s">
        <v>90</v>
      </c>
      <c r="S54" s="1">
        <v>110017</v>
      </c>
      <c r="T54" s="1" t="s">
        <v>28</v>
      </c>
      <c r="U54" s="1" t="b">
        <v>0</v>
      </c>
    </row>
    <row r="55" spans="1:21" x14ac:dyDescent="0.3">
      <c r="A55" s="1">
        <v>54</v>
      </c>
      <c r="B55" s="1" t="s">
        <v>197</v>
      </c>
      <c r="C55" s="1">
        <v>2439278</v>
      </c>
      <c r="D55" s="1" t="s">
        <v>50</v>
      </c>
      <c r="E55" s="1">
        <v>39</v>
      </c>
      <c r="F55" s="1" t="str">
        <f t="shared" si="0"/>
        <v>Adult</v>
      </c>
      <c r="G55" s="2">
        <v>44604</v>
      </c>
      <c r="H55" s="2" t="str">
        <f t="shared" si="1"/>
        <v>Feb</v>
      </c>
      <c r="I55" s="1" t="s">
        <v>20</v>
      </c>
      <c r="J55" s="1" t="s">
        <v>21</v>
      </c>
      <c r="K55" s="1" t="s">
        <v>198</v>
      </c>
      <c r="L55" s="1" t="s">
        <v>32</v>
      </c>
      <c r="M55" s="1" t="s">
        <v>97</v>
      </c>
      <c r="N55" s="1">
        <v>1</v>
      </c>
      <c r="O55" s="1" t="s">
        <v>25</v>
      </c>
      <c r="P55" s="1">
        <v>698</v>
      </c>
      <c r="Q55" s="1" t="s">
        <v>199</v>
      </c>
      <c r="R55" s="1" t="s">
        <v>110</v>
      </c>
      <c r="S55" s="1">
        <v>272175</v>
      </c>
      <c r="T55" s="1" t="s">
        <v>28</v>
      </c>
      <c r="U55" s="1" t="b">
        <v>0</v>
      </c>
    </row>
    <row r="56" spans="1:21" x14ac:dyDescent="0.3">
      <c r="A56" s="1">
        <v>55</v>
      </c>
      <c r="B56" s="1" t="s">
        <v>200</v>
      </c>
      <c r="C56" s="1">
        <v>8874360</v>
      </c>
      <c r="D56" s="1" t="s">
        <v>50</v>
      </c>
      <c r="E56" s="1">
        <v>23</v>
      </c>
      <c r="F56" s="1" t="str">
        <f t="shared" si="0"/>
        <v>Teenager</v>
      </c>
      <c r="G56" s="2">
        <v>44604</v>
      </c>
      <c r="H56" s="2" t="str">
        <f t="shared" si="1"/>
        <v>Feb</v>
      </c>
      <c r="I56" s="1" t="s">
        <v>20</v>
      </c>
      <c r="J56" s="1" t="s">
        <v>61</v>
      </c>
      <c r="K56" s="1" t="s">
        <v>201</v>
      </c>
      <c r="L56" s="1" t="s">
        <v>32</v>
      </c>
      <c r="M56" s="1" t="s">
        <v>24</v>
      </c>
      <c r="N56" s="1">
        <v>1</v>
      </c>
      <c r="O56" s="1" t="s">
        <v>25</v>
      </c>
      <c r="P56" s="1">
        <v>1115</v>
      </c>
      <c r="Q56" s="1" t="s">
        <v>89</v>
      </c>
      <c r="R56" s="1" t="s">
        <v>90</v>
      </c>
      <c r="S56" s="1">
        <v>110016</v>
      </c>
      <c r="T56" s="1" t="s">
        <v>28</v>
      </c>
      <c r="U56" s="1" t="b">
        <v>0</v>
      </c>
    </row>
    <row r="57" spans="1:21" x14ac:dyDescent="0.3">
      <c r="A57" s="1">
        <v>56</v>
      </c>
      <c r="B57" s="1" t="s">
        <v>202</v>
      </c>
      <c r="C57" s="1">
        <v>4675134</v>
      </c>
      <c r="D57" s="1" t="s">
        <v>19</v>
      </c>
      <c r="E57" s="1">
        <v>58</v>
      </c>
      <c r="F57" s="1" t="str">
        <f t="shared" si="0"/>
        <v>Senior</v>
      </c>
      <c r="G57" s="2">
        <v>44604</v>
      </c>
      <c r="H57" s="2" t="str">
        <f t="shared" si="1"/>
        <v>Feb</v>
      </c>
      <c r="I57" s="1" t="s">
        <v>20</v>
      </c>
      <c r="J57" s="1" t="s">
        <v>56</v>
      </c>
      <c r="K57" s="1" t="s">
        <v>203</v>
      </c>
      <c r="L57" s="1" t="s">
        <v>32</v>
      </c>
      <c r="M57" s="1" t="s">
        <v>24</v>
      </c>
      <c r="N57" s="1">
        <v>1</v>
      </c>
      <c r="O57" s="1" t="s">
        <v>25</v>
      </c>
      <c r="P57" s="1">
        <v>507</v>
      </c>
      <c r="Q57" s="1" t="s">
        <v>84</v>
      </c>
      <c r="R57" s="1" t="s">
        <v>85</v>
      </c>
      <c r="S57" s="1">
        <v>500008</v>
      </c>
      <c r="T57" s="1" t="s">
        <v>28</v>
      </c>
      <c r="U57" s="1" t="b">
        <v>0</v>
      </c>
    </row>
    <row r="58" spans="1:21" x14ac:dyDescent="0.3">
      <c r="A58" s="1">
        <v>57</v>
      </c>
      <c r="B58" s="1" t="s">
        <v>204</v>
      </c>
      <c r="C58" s="1">
        <v>9907523</v>
      </c>
      <c r="D58" s="1" t="s">
        <v>50</v>
      </c>
      <c r="E58" s="1">
        <v>27</v>
      </c>
      <c r="F58" s="1" t="str">
        <f t="shared" si="0"/>
        <v>Teenager</v>
      </c>
      <c r="G58" s="2">
        <v>44604</v>
      </c>
      <c r="H58" s="2" t="str">
        <f t="shared" si="1"/>
        <v>Feb</v>
      </c>
      <c r="I58" s="1" t="s">
        <v>20</v>
      </c>
      <c r="J58" s="1" t="s">
        <v>42</v>
      </c>
      <c r="K58" s="1" t="s">
        <v>205</v>
      </c>
      <c r="L58" s="1" t="s">
        <v>32</v>
      </c>
      <c r="M58" s="1" t="s">
        <v>97</v>
      </c>
      <c r="N58" s="1">
        <v>1</v>
      </c>
      <c r="O58" s="1" t="s">
        <v>25</v>
      </c>
      <c r="P58" s="1">
        <v>916</v>
      </c>
      <c r="Q58" s="1" t="s">
        <v>206</v>
      </c>
      <c r="R58" s="1" t="s">
        <v>110</v>
      </c>
      <c r="S58" s="1">
        <v>228001</v>
      </c>
      <c r="T58" s="1" t="s">
        <v>28</v>
      </c>
      <c r="U58" s="1" t="b">
        <v>0</v>
      </c>
    </row>
    <row r="59" spans="1:21" x14ac:dyDescent="0.3">
      <c r="A59" s="1">
        <v>58</v>
      </c>
      <c r="B59" s="1" t="s">
        <v>204</v>
      </c>
      <c r="C59" s="1">
        <v>9907523</v>
      </c>
      <c r="D59" s="1" t="s">
        <v>19</v>
      </c>
      <c r="E59" s="1">
        <v>38</v>
      </c>
      <c r="F59" s="1" t="str">
        <f t="shared" si="0"/>
        <v>Adult</v>
      </c>
      <c r="G59" s="2">
        <v>44604</v>
      </c>
      <c r="H59" s="2" t="str">
        <f t="shared" si="1"/>
        <v>Feb</v>
      </c>
      <c r="I59" s="1" t="s">
        <v>20</v>
      </c>
      <c r="J59" s="1" t="s">
        <v>42</v>
      </c>
      <c r="K59" s="1" t="s">
        <v>207</v>
      </c>
      <c r="L59" s="1" t="s">
        <v>208</v>
      </c>
      <c r="M59" s="1" t="s">
        <v>209</v>
      </c>
      <c r="N59" s="1">
        <v>1</v>
      </c>
      <c r="O59" s="1" t="s">
        <v>25</v>
      </c>
      <c r="P59" s="1">
        <v>737</v>
      </c>
      <c r="Q59" s="1" t="s">
        <v>210</v>
      </c>
      <c r="R59" s="1" t="s">
        <v>125</v>
      </c>
      <c r="S59" s="1">
        <v>483501</v>
      </c>
      <c r="T59" s="1" t="s">
        <v>28</v>
      </c>
      <c r="U59" s="1" t="b">
        <v>0</v>
      </c>
    </row>
    <row r="60" spans="1:21" x14ac:dyDescent="0.3">
      <c r="A60" s="1">
        <v>59</v>
      </c>
      <c r="B60" s="1" t="s">
        <v>211</v>
      </c>
      <c r="C60" s="1">
        <v>7643005</v>
      </c>
      <c r="D60" s="1" t="s">
        <v>50</v>
      </c>
      <c r="E60" s="1">
        <v>75</v>
      </c>
      <c r="F60" s="1" t="str">
        <f t="shared" si="0"/>
        <v>Senior</v>
      </c>
      <c r="G60" s="2">
        <v>44604</v>
      </c>
      <c r="H60" s="2" t="str">
        <f t="shared" si="1"/>
        <v>Feb</v>
      </c>
      <c r="I60" s="1" t="s">
        <v>20</v>
      </c>
      <c r="J60" s="1" t="s">
        <v>51</v>
      </c>
      <c r="K60" s="1" t="s">
        <v>212</v>
      </c>
      <c r="L60" s="1" t="s">
        <v>32</v>
      </c>
      <c r="M60" s="1" t="s">
        <v>108</v>
      </c>
      <c r="N60" s="1">
        <v>1</v>
      </c>
      <c r="O60" s="1" t="s">
        <v>25</v>
      </c>
      <c r="P60" s="1">
        <v>988</v>
      </c>
      <c r="Q60" s="1" t="s">
        <v>102</v>
      </c>
      <c r="R60" s="1" t="s">
        <v>55</v>
      </c>
      <c r="S60" s="1">
        <v>400063</v>
      </c>
      <c r="T60" s="1" t="s">
        <v>28</v>
      </c>
      <c r="U60" s="1" t="b">
        <v>0</v>
      </c>
    </row>
    <row r="61" spans="1:21" x14ac:dyDescent="0.3">
      <c r="A61" s="1">
        <v>60</v>
      </c>
      <c r="B61" s="1" t="s">
        <v>213</v>
      </c>
      <c r="C61" s="1">
        <v>381223</v>
      </c>
      <c r="D61" s="1" t="s">
        <v>50</v>
      </c>
      <c r="E61" s="1">
        <v>47</v>
      </c>
      <c r="F61" s="1" t="str">
        <f t="shared" si="0"/>
        <v>Adult</v>
      </c>
      <c r="G61" s="2">
        <v>44604</v>
      </c>
      <c r="H61" s="2" t="str">
        <f t="shared" si="1"/>
        <v>Feb</v>
      </c>
      <c r="I61" s="1" t="s">
        <v>20</v>
      </c>
      <c r="J61" s="1" t="s">
        <v>56</v>
      </c>
      <c r="K61" s="1" t="s">
        <v>214</v>
      </c>
      <c r="L61" s="1" t="s">
        <v>32</v>
      </c>
      <c r="M61" s="1" t="s">
        <v>65</v>
      </c>
      <c r="N61" s="1">
        <v>1</v>
      </c>
      <c r="O61" s="1" t="s">
        <v>25</v>
      </c>
      <c r="P61" s="1">
        <v>633</v>
      </c>
      <c r="Q61" s="1" t="s">
        <v>134</v>
      </c>
      <c r="R61" s="1" t="s">
        <v>46</v>
      </c>
      <c r="S61" s="1">
        <v>600066</v>
      </c>
      <c r="T61" s="1" t="s">
        <v>28</v>
      </c>
      <c r="U61" s="1" t="b">
        <v>0</v>
      </c>
    </row>
    <row r="62" spans="1:21" x14ac:dyDescent="0.3">
      <c r="A62" s="1">
        <v>61</v>
      </c>
      <c r="B62" s="1" t="s">
        <v>215</v>
      </c>
      <c r="C62" s="1">
        <v>8538186</v>
      </c>
      <c r="D62" s="1" t="s">
        <v>19</v>
      </c>
      <c r="E62" s="1">
        <v>62</v>
      </c>
      <c r="F62" s="1" t="str">
        <f t="shared" si="0"/>
        <v>Senior</v>
      </c>
      <c r="G62" s="2">
        <v>44604</v>
      </c>
      <c r="H62" s="2" t="str">
        <f t="shared" si="1"/>
        <v>Feb</v>
      </c>
      <c r="I62" s="1" t="s">
        <v>20</v>
      </c>
      <c r="J62" s="1" t="s">
        <v>42</v>
      </c>
      <c r="K62" s="1" t="s">
        <v>216</v>
      </c>
      <c r="L62" s="1" t="s">
        <v>32</v>
      </c>
      <c r="M62" s="1" t="s">
        <v>44</v>
      </c>
      <c r="N62" s="1">
        <v>1</v>
      </c>
      <c r="O62" s="1" t="s">
        <v>25</v>
      </c>
      <c r="P62" s="1">
        <v>899</v>
      </c>
      <c r="Q62" s="1" t="s">
        <v>217</v>
      </c>
      <c r="R62" s="1" t="s">
        <v>35</v>
      </c>
      <c r="S62" s="1">
        <v>123029</v>
      </c>
      <c r="T62" s="1" t="s">
        <v>28</v>
      </c>
      <c r="U62" s="1" t="b">
        <v>0</v>
      </c>
    </row>
    <row r="63" spans="1:21" x14ac:dyDescent="0.3">
      <c r="A63" s="1">
        <v>62</v>
      </c>
      <c r="B63" s="1" t="s">
        <v>218</v>
      </c>
      <c r="C63" s="1">
        <v>1785530</v>
      </c>
      <c r="D63" s="1" t="s">
        <v>19</v>
      </c>
      <c r="E63" s="1">
        <v>42</v>
      </c>
      <c r="F63" s="1" t="str">
        <f t="shared" si="0"/>
        <v>Adult</v>
      </c>
      <c r="G63" s="2">
        <v>44604</v>
      </c>
      <c r="H63" s="2" t="str">
        <f t="shared" si="1"/>
        <v>Feb</v>
      </c>
      <c r="I63" s="1" t="s">
        <v>20</v>
      </c>
      <c r="J63" s="1" t="s">
        <v>42</v>
      </c>
      <c r="K63" s="1" t="s">
        <v>219</v>
      </c>
      <c r="L63" s="1" t="s">
        <v>23</v>
      </c>
      <c r="M63" s="1" t="s">
        <v>220</v>
      </c>
      <c r="N63" s="1">
        <v>1</v>
      </c>
      <c r="O63" s="1" t="s">
        <v>25</v>
      </c>
      <c r="P63" s="1">
        <v>764</v>
      </c>
      <c r="Q63" s="1" t="s">
        <v>58</v>
      </c>
      <c r="R63" s="1" t="s">
        <v>59</v>
      </c>
      <c r="S63" s="1">
        <v>560103</v>
      </c>
      <c r="T63" s="1" t="s">
        <v>28</v>
      </c>
      <c r="U63" s="1" t="b">
        <v>0</v>
      </c>
    </row>
    <row r="64" spans="1:21" x14ac:dyDescent="0.3">
      <c r="A64" s="1">
        <v>63</v>
      </c>
      <c r="B64" s="1" t="s">
        <v>221</v>
      </c>
      <c r="C64" s="1">
        <v>824767</v>
      </c>
      <c r="D64" s="1" t="s">
        <v>19</v>
      </c>
      <c r="E64" s="1">
        <v>34</v>
      </c>
      <c r="F64" s="1" t="str">
        <f t="shared" si="0"/>
        <v>Adult</v>
      </c>
      <c r="G64" s="2">
        <v>44604</v>
      </c>
      <c r="H64" s="2" t="str">
        <f t="shared" si="1"/>
        <v>Feb</v>
      </c>
      <c r="I64" s="1" t="s">
        <v>20</v>
      </c>
      <c r="J64" s="1" t="s">
        <v>61</v>
      </c>
      <c r="K64" s="1" t="s">
        <v>222</v>
      </c>
      <c r="L64" s="1" t="s">
        <v>23</v>
      </c>
      <c r="M64" s="1" t="s">
        <v>108</v>
      </c>
      <c r="N64" s="1">
        <v>1</v>
      </c>
      <c r="O64" s="1" t="s">
        <v>25</v>
      </c>
      <c r="P64" s="1">
        <v>688</v>
      </c>
      <c r="Q64" s="1" t="s">
        <v>134</v>
      </c>
      <c r="R64" s="1" t="s">
        <v>46</v>
      </c>
      <c r="S64" s="1">
        <v>600061</v>
      </c>
      <c r="T64" s="1" t="s">
        <v>28</v>
      </c>
      <c r="U64" s="1" t="b">
        <v>0</v>
      </c>
    </row>
    <row r="65" spans="1:21" x14ac:dyDescent="0.3">
      <c r="A65" s="1">
        <v>64</v>
      </c>
      <c r="B65" s="1" t="s">
        <v>223</v>
      </c>
      <c r="C65" s="1">
        <v>8169153</v>
      </c>
      <c r="D65" s="1" t="s">
        <v>19</v>
      </c>
      <c r="E65" s="1">
        <v>20</v>
      </c>
      <c r="F65" s="1" t="str">
        <f t="shared" si="0"/>
        <v>Teenager</v>
      </c>
      <c r="G65" s="2">
        <v>44604</v>
      </c>
      <c r="H65" s="2" t="str">
        <f t="shared" si="1"/>
        <v>Feb</v>
      </c>
      <c r="I65" s="1" t="s">
        <v>20</v>
      </c>
      <c r="J65" s="1" t="s">
        <v>42</v>
      </c>
      <c r="K65" s="1" t="s">
        <v>224</v>
      </c>
      <c r="L65" s="1" t="s">
        <v>23</v>
      </c>
      <c r="M65" s="1" t="s">
        <v>33</v>
      </c>
      <c r="N65" s="1">
        <v>1</v>
      </c>
      <c r="O65" s="1" t="s">
        <v>25</v>
      </c>
      <c r="P65" s="1">
        <v>399</v>
      </c>
      <c r="Q65" s="1" t="s">
        <v>225</v>
      </c>
      <c r="R65" s="1" t="s">
        <v>59</v>
      </c>
      <c r="S65" s="1">
        <v>560054</v>
      </c>
      <c r="T65" s="1" t="s">
        <v>28</v>
      </c>
      <c r="U65" s="1" t="b">
        <v>0</v>
      </c>
    </row>
    <row r="66" spans="1:21" x14ac:dyDescent="0.3">
      <c r="A66" s="1">
        <v>65</v>
      </c>
      <c r="B66" s="1" t="s">
        <v>226</v>
      </c>
      <c r="C66" s="1">
        <v>5169174</v>
      </c>
      <c r="D66" s="1" t="s">
        <v>19</v>
      </c>
      <c r="E66" s="1">
        <v>44</v>
      </c>
      <c r="F66" s="1" t="str">
        <f t="shared" si="0"/>
        <v>Adult</v>
      </c>
      <c r="G66" s="2">
        <v>44604</v>
      </c>
      <c r="H66" s="2" t="str">
        <f t="shared" si="1"/>
        <v>Feb</v>
      </c>
      <c r="I66" s="1" t="s">
        <v>227</v>
      </c>
      <c r="J66" s="1" t="s">
        <v>21</v>
      </c>
      <c r="K66" s="1" t="s">
        <v>228</v>
      </c>
      <c r="L66" s="1" t="s">
        <v>23</v>
      </c>
      <c r="M66" s="1" t="s">
        <v>65</v>
      </c>
      <c r="N66" s="1">
        <v>1</v>
      </c>
      <c r="O66" s="1" t="s">
        <v>25</v>
      </c>
      <c r="P66" s="1">
        <v>399</v>
      </c>
      <c r="Q66" s="1" t="s">
        <v>229</v>
      </c>
      <c r="R66" s="1" t="s">
        <v>55</v>
      </c>
      <c r="S66" s="1">
        <v>421306</v>
      </c>
      <c r="T66" s="1" t="s">
        <v>28</v>
      </c>
      <c r="U66" s="1" t="b">
        <v>0</v>
      </c>
    </row>
    <row r="67" spans="1:21" x14ac:dyDescent="0.3">
      <c r="A67" s="1">
        <v>66</v>
      </c>
      <c r="B67" s="1" t="s">
        <v>230</v>
      </c>
      <c r="C67" s="1">
        <v>2130722</v>
      </c>
      <c r="D67" s="1" t="s">
        <v>19</v>
      </c>
      <c r="E67" s="1">
        <v>24</v>
      </c>
      <c r="F67" s="1" t="str">
        <f t="shared" ref="F67:F130" si="2">IF(E67&gt;=50,"Senior",IF(E67&gt;=30,"Adult","Teenager"))</f>
        <v>Teenager</v>
      </c>
      <c r="G67" s="2">
        <v>44604</v>
      </c>
      <c r="H67" s="2" t="str">
        <f t="shared" ref="H67:H130" si="3">TEXT(G67,"mmm")</f>
        <v>Feb</v>
      </c>
      <c r="I67" s="1" t="s">
        <v>20</v>
      </c>
      <c r="J67" s="1" t="s">
        <v>21</v>
      </c>
      <c r="K67" s="1" t="s">
        <v>231</v>
      </c>
      <c r="L67" s="1" t="s">
        <v>74</v>
      </c>
      <c r="M67" s="1" t="s">
        <v>38</v>
      </c>
      <c r="N67" s="1">
        <v>1</v>
      </c>
      <c r="O67" s="1" t="s">
        <v>25</v>
      </c>
      <c r="P67" s="1">
        <v>563</v>
      </c>
      <c r="Q67" s="1" t="s">
        <v>143</v>
      </c>
      <c r="R67" s="1" t="s">
        <v>144</v>
      </c>
      <c r="S67" s="1">
        <v>382470</v>
      </c>
      <c r="T67" s="1" t="s">
        <v>28</v>
      </c>
      <c r="U67" s="1" t="b">
        <v>0</v>
      </c>
    </row>
    <row r="68" spans="1:21" x14ac:dyDescent="0.3">
      <c r="A68" s="1">
        <v>67</v>
      </c>
      <c r="B68" s="1" t="s">
        <v>232</v>
      </c>
      <c r="C68" s="1">
        <v>8399604</v>
      </c>
      <c r="D68" s="1" t="s">
        <v>19</v>
      </c>
      <c r="E68" s="1">
        <v>31</v>
      </c>
      <c r="F68" s="1" t="str">
        <f t="shared" si="2"/>
        <v>Adult</v>
      </c>
      <c r="G68" s="2">
        <v>44604</v>
      </c>
      <c r="H68" s="2" t="str">
        <f t="shared" si="3"/>
        <v>Feb</v>
      </c>
      <c r="I68" s="1" t="s">
        <v>20</v>
      </c>
      <c r="J68" s="1" t="s">
        <v>42</v>
      </c>
      <c r="K68" s="1" t="s">
        <v>233</v>
      </c>
      <c r="L68" s="1" t="s">
        <v>23</v>
      </c>
      <c r="M68" s="1" t="s">
        <v>65</v>
      </c>
      <c r="N68" s="1">
        <v>1</v>
      </c>
      <c r="O68" s="1" t="s">
        <v>25</v>
      </c>
      <c r="P68" s="1">
        <v>363</v>
      </c>
      <c r="Q68" s="1" t="s">
        <v>39</v>
      </c>
      <c r="R68" s="1" t="s">
        <v>40</v>
      </c>
      <c r="S68" s="1">
        <v>700028</v>
      </c>
      <c r="T68" s="1" t="s">
        <v>28</v>
      </c>
      <c r="U68" s="1" t="b">
        <v>0</v>
      </c>
    </row>
    <row r="69" spans="1:21" x14ac:dyDescent="0.3">
      <c r="A69" s="1">
        <v>68</v>
      </c>
      <c r="B69" s="1" t="s">
        <v>234</v>
      </c>
      <c r="C69" s="1">
        <v>8213196</v>
      </c>
      <c r="D69" s="1" t="s">
        <v>50</v>
      </c>
      <c r="E69" s="1">
        <v>75</v>
      </c>
      <c r="F69" s="1" t="str">
        <f t="shared" si="2"/>
        <v>Senior</v>
      </c>
      <c r="G69" s="2">
        <v>44604</v>
      </c>
      <c r="H69" s="2" t="str">
        <f t="shared" si="3"/>
        <v>Feb</v>
      </c>
      <c r="I69" s="1" t="s">
        <v>20</v>
      </c>
      <c r="J69" s="1" t="s">
        <v>21</v>
      </c>
      <c r="K69" s="1" t="s">
        <v>235</v>
      </c>
      <c r="L69" s="1" t="s">
        <v>32</v>
      </c>
      <c r="M69" s="1" t="s">
        <v>38</v>
      </c>
      <c r="N69" s="1">
        <v>1</v>
      </c>
      <c r="O69" s="1" t="s">
        <v>25</v>
      </c>
      <c r="P69" s="1">
        <v>667</v>
      </c>
      <c r="Q69" s="1" t="s">
        <v>236</v>
      </c>
      <c r="R69" s="1" t="s">
        <v>237</v>
      </c>
      <c r="S69" s="1">
        <v>827001</v>
      </c>
      <c r="T69" s="1" t="s">
        <v>28</v>
      </c>
      <c r="U69" s="1" t="b">
        <v>0</v>
      </c>
    </row>
    <row r="70" spans="1:21" x14ac:dyDescent="0.3">
      <c r="A70" s="1">
        <v>69</v>
      </c>
      <c r="B70" s="1" t="s">
        <v>238</v>
      </c>
      <c r="C70" s="1">
        <v>3286680</v>
      </c>
      <c r="D70" s="1" t="s">
        <v>19</v>
      </c>
      <c r="E70" s="1">
        <v>46</v>
      </c>
      <c r="F70" s="1" t="str">
        <f t="shared" si="2"/>
        <v>Adult</v>
      </c>
      <c r="G70" s="2">
        <v>44604</v>
      </c>
      <c r="H70" s="2" t="str">
        <f t="shared" si="3"/>
        <v>Feb</v>
      </c>
      <c r="I70" s="1" t="s">
        <v>20</v>
      </c>
      <c r="J70" s="1" t="s">
        <v>21</v>
      </c>
      <c r="K70" s="1" t="s">
        <v>239</v>
      </c>
      <c r="L70" s="1" t="s">
        <v>208</v>
      </c>
      <c r="M70" s="1" t="s">
        <v>209</v>
      </c>
      <c r="N70" s="1">
        <v>1</v>
      </c>
      <c r="O70" s="1" t="s">
        <v>25</v>
      </c>
      <c r="P70" s="1">
        <v>685</v>
      </c>
      <c r="Q70" s="1" t="s">
        <v>240</v>
      </c>
      <c r="R70" s="1" t="s">
        <v>35</v>
      </c>
      <c r="S70" s="1">
        <v>134116</v>
      </c>
      <c r="T70" s="1" t="s">
        <v>28</v>
      </c>
      <c r="U70" s="1" t="b">
        <v>0</v>
      </c>
    </row>
    <row r="71" spans="1:21" x14ac:dyDescent="0.3">
      <c r="A71" s="1">
        <v>70</v>
      </c>
      <c r="B71" s="1" t="s">
        <v>241</v>
      </c>
      <c r="C71" s="1">
        <v>6014983</v>
      </c>
      <c r="D71" s="1" t="s">
        <v>50</v>
      </c>
      <c r="E71" s="1">
        <v>48</v>
      </c>
      <c r="F71" s="1" t="str">
        <f t="shared" si="2"/>
        <v>Adult</v>
      </c>
      <c r="G71" s="2">
        <v>44604</v>
      </c>
      <c r="H71" s="2" t="str">
        <f t="shared" si="3"/>
        <v>Feb</v>
      </c>
      <c r="I71" s="1" t="s">
        <v>20</v>
      </c>
      <c r="J71" s="1" t="s">
        <v>21</v>
      </c>
      <c r="K71" s="1" t="s">
        <v>242</v>
      </c>
      <c r="L71" s="1" t="s">
        <v>32</v>
      </c>
      <c r="M71" s="1" t="s">
        <v>38</v>
      </c>
      <c r="N71" s="1">
        <v>1</v>
      </c>
      <c r="O71" s="1" t="s">
        <v>25</v>
      </c>
      <c r="P71" s="1">
        <v>852</v>
      </c>
      <c r="Q71" s="1" t="s">
        <v>168</v>
      </c>
      <c r="R71" s="1" t="s">
        <v>55</v>
      </c>
      <c r="S71" s="1">
        <v>411021</v>
      </c>
      <c r="T71" s="1" t="s">
        <v>28</v>
      </c>
      <c r="U71" s="1" t="b">
        <v>0</v>
      </c>
    </row>
    <row r="72" spans="1:21" x14ac:dyDescent="0.3">
      <c r="A72" s="1">
        <v>71</v>
      </c>
      <c r="B72" s="1" t="s">
        <v>243</v>
      </c>
      <c r="C72" s="1">
        <v>6950860</v>
      </c>
      <c r="D72" s="1" t="s">
        <v>19</v>
      </c>
      <c r="E72" s="1">
        <v>26</v>
      </c>
      <c r="F72" s="1" t="str">
        <f t="shared" si="2"/>
        <v>Teenager</v>
      </c>
      <c r="G72" s="2">
        <v>44604</v>
      </c>
      <c r="H72" s="2" t="str">
        <f t="shared" si="3"/>
        <v>Feb</v>
      </c>
      <c r="I72" s="1" t="s">
        <v>20</v>
      </c>
      <c r="J72" s="1" t="s">
        <v>42</v>
      </c>
      <c r="K72" s="1" t="s">
        <v>244</v>
      </c>
      <c r="L72" s="1" t="s">
        <v>208</v>
      </c>
      <c r="M72" s="1" t="s">
        <v>209</v>
      </c>
      <c r="N72" s="1">
        <v>1</v>
      </c>
      <c r="O72" s="1" t="s">
        <v>25</v>
      </c>
      <c r="P72" s="1">
        <v>1075</v>
      </c>
      <c r="Q72" s="1" t="s">
        <v>245</v>
      </c>
      <c r="R72" s="1" t="s">
        <v>246</v>
      </c>
      <c r="S72" s="1">
        <v>801113</v>
      </c>
      <c r="T72" s="1" t="s">
        <v>28</v>
      </c>
      <c r="U72" s="1" t="b">
        <v>0</v>
      </c>
    </row>
    <row r="73" spans="1:21" x14ac:dyDescent="0.3">
      <c r="A73" s="1">
        <v>72</v>
      </c>
      <c r="B73" s="1" t="s">
        <v>247</v>
      </c>
      <c r="C73" s="1">
        <v>7030051</v>
      </c>
      <c r="D73" s="1" t="s">
        <v>19</v>
      </c>
      <c r="E73" s="1">
        <v>36</v>
      </c>
      <c r="F73" s="1" t="str">
        <f t="shared" si="2"/>
        <v>Adult</v>
      </c>
      <c r="G73" s="2">
        <v>44604</v>
      </c>
      <c r="H73" s="2" t="str">
        <f t="shared" si="3"/>
        <v>Feb</v>
      </c>
      <c r="I73" s="1" t="s">
        <v>20</v>
      </c>
      <c r="J73" s="1" t="s">
        <v>21</v>
      </c>
      <c r="K73" s="1" t="s">
        <v>248</v>
      </c>
      <c r="L73" s="1" t="s">
        <v>23</v>
      </c>
      <c r="M73" s="1" t="s">
        <v>24</v>
      </c>
      <c r="N73" s="1">
        <v>1</v>
      </c>
      <c r="O73" s="1" t="s">
        <v>25</v>
      </c>
      <c r="P73" s="1">
        <v>563</v>
      </c>
      <c r="Q73" s="1" t="s">
        <v>89</v>
      </c>
      <c r="R73" s="1" t="s">
        <v>90</v>
      </c>
      <c r="S73" s="1">
        <v>110084</v>
      </c>
      <c r="T73" s="1" t="s">
        <v>28</v>
      </c>
      <c r="U73" s="1" t="b">
        <v>0</v>
      </c>
    </row>
    <row r="74" spans="1:21" x14ac:dyDescent="0.3">
      <c r="A74" s="1">
        <v>73</v>
      </c>
      <c r="B74" s="1" t="s">
        <v>249</v>
      </c>
      <c r="C74" s="1">
        <v>6041386</v>
      </c>
      <c r="D74" s="1" t="s">
        <v>50</v>
      </c>
      <c r="E74" s="1">
        <v>23</v>
      </c>
      <c r="F74" s="1" t="str">
        <f t="shared" si="2"/>
        <v>Teenager</v>
      </c>
      <c r="G74" s="2">
        <v>44604</v>
      </c>
      <c r="H74" s="2" t="str">
        <f t="shared" si="3"/>
        <v>Feb</v>
      </c>
      <c r="I74" s="1" t="s">
        <v>20</v>
      </c>
      <c r="J74" s="1" t="s">
        <v>51</v>
      </c>
      <c r="K74" s="1" t="s">
        <v>250</v>
      </c>
      <c r="L74" s="1" t="s">
        <v>32</v>
      </c>
      <c r="M74" s="1" t="s">
        <v>24</v>
      </c>
      <c r="N74" s="1">
        <v>1</v>
      </c>
      <c r="O74" s="1" t="s">
        <v>25</v>
      </c>
      <c r="P74" s="1">
        <v>1072</v>
      </c>
      <c r="Q74" s="1" t="s">
        <v>229</v>
      </c>
      <c r="R74" s="1" t="s">
        <v>55</v>
      </c>
      <c r="S74" s="1">
        <v>421201</v>
      </c>
      <c r="T74" s="1" t="s">
        <v>28</v>
      </c>
      <c r="U74" s="1" t="b">
        <v>0</v>
      </c>
    </row>
    <row r="75" spans="1:21" x14ac:dyDescent="0.3">
      <c r="A75" s="1">
        <v>74</v>
      </c>
      <c r="B75" s="1" t="s">
        <v>251</v>
      </c>
      <c r="C75" s="1">
        <v>7958450</v>
      </c>
      <c r="D75" s="1" t="s">
        <v>50</v>
      </c>
      <c r="E75" s="1">
        <v>32</v>
      </c>
      <c r="F75" s="1" t="str">
        <f t="shared" si="2"/>
        <v>Adult</v>
      </c>
      <c r="G75" s="2">
        <v>44604</v>
      </c>
      <c r="H75" s="2" t="str">
        <f t="shared" si="3"/>
        <v>Feb</v>
      </c>
      <c r="I75" s="1" t="s">
        <v>20</v>
      </c>
      <c r="J75" s="1" t="s">
        <v>42</v>
      </c>
      <c r="K75" s="1" t="s">
        <v>252</v>
      </c>
      <c r="L75" s="1" t="s">
        <v>32</v>
      </c>
      <c r="M75" s="1" t="s">
        <v>97</v>
      </c>
      <c r="N75" s="1">
        <v>1</v>
      </c>
      <c r="O75" s="1" t="s">
        <v>25</v>
      </c>
      <c r="P75" s="1">
        <v>702</v>
      </c>
      <c r="Q75" s="1" t="s">
        <v>253</v>
      </c>
      <c r="R75" s="1" t="s">
        <v>59</v>
      </c>
      <c r="S75" s="1">
        <v>560095</v>
      </c>
      <c r="T75" s="1" t="s">
        <v>28</v>
      </c>
      <c r="U75" s="1" t="b">
        <v>0</v>
      </c>
    </row>
    <row r="76" spans="1:21" x14ac:dyDescent="0.3">
      <c r="A76" s="1">
        <v>75</v>
      </c>
      <c r="B76" s="1" t="s">
        <v>254</v>
      </c>
      <c r="C76" s="1">
        <v>7814128</v>
      </c>
      <c r="D76" s="1" t="s">
        <v>19</v>
      </c>
      <c r="E76" s="1">
        <v>26</v>
      </c>
      <c r="F76" s="1" t="str">
        <f t="shared" si="2"/>
        <v>Teenager</v>
      </c>
      <c r="G76" s="2">
        <v>44604</v>
      </c>
      <c r="H76" s="2" t="str">
        <f t="shared" si="3"/>
        <v>Feb</v>
      </c>
      <c r="I76" s="1" t="s">
        <v>20</v>
      </c>
      <c r="J76" s="1" t="s">
        <v>87</v>
      </c>
      <c r="K76" s="1" t="s">
        <v>255</v>
      </c>
      <c r="L76" s="1" t="s">
        <v>208</v>
      </c>
      <c r="M76" s="1" t="s">
        <v>209</v>
      </c>
      <c r="N76" s="1">
        <v>1</v>
      </c>
      <c r="O76" s="1" t="s">
        <v>25</v>
      </c>
      <c r="P76" s="1">
        <v>476</v>
      </c>
      <c r="Q76" s="1" t="s">
        <v>256</v>
      </c>
      <c r="R76" s="1" t="s">
        <v>55</v>
      </c>
      <c r="S76" s="1">
        <v>400705</v>
      </c>
      <c r="T76" s="1" t="s">
        <v>28</v>
      </c>
      <c r="U76" s="1" t="b">
        <v>0</v>
      </c>
    </row>
    <row r="77" spans="1:21" x14ac:dyDescent="0.3">
      <c r="A77" s="1">
        <v>76</v>
      </c>
      <c r="B77" s="1" t="s">
        <v>257</v>
      </c>
      <c r="C77" s="1">
        <v>9793483</v>
      </c>
      <c r="D77" s="1" t="s">
        <v>50</v>
      </c>
      <c r="E77" s="1">
        <v>45</v>
      </c>
      <c r="F77" s="1" t="str">
        <f t="shared" si="2"/>
        <v>Adult</v>
      </c>
      <c r="G77" s="2">
        <v>44604</v>
      </c>
      <c r="H77" s="2" t="str">
        <f t="shared" si="3"/>
        <v>Feb</v>
      </c>
      <c r="I77" s="1" t="s">
        <v>20</v>
      </c>
      <c r="J77" s="1" t="s">
        <v>21</v>
      </c>
      <c r="K77" s="1" t="s">
        <v>258</v>
      </c>
      <c r="L77" s="1" t="s">
        <v>32</v>
      </c>
      <c r="M77" s="1" t="s">
        <v>65</v>
      </c>
      <c r="N77" s="1">
        <v>1</v>
      </c>
      <c r="O77" s="1" t="s">
        <v>25</v>
      </c>
      <c r="P77" s="1">
        <v>597</v>
      </c>
      <c r="Q77" s="1" t="s">
        <v>58</v>
      </c>
      <c r="R77" s="1" t="s">
        <v>59</v>
      </c>
      <c r="S77" s="1">
        <v>560021</v>
      </c>
      <c r="T77" s="1" t="s">
        <v>28</v>
      </c>
      <c r="U77" s="1" t="b">
        <v>0</v>
      </c>
    </row>
    <row r="78" spans="1:21" x14ac:dyDescent="0.3">
      <c r="A78" s="1">
        <v>77</v>
      </c>
      <c r="B78" s="1" t="s">
        <v>259</v>
      </c>
      <c r="C78" s="1">
        <v>5297818</v>
      </c>
      <c r="D78" s="1" t="s">
        <v>19</v>
      </c>
      <c r="E78" s="1">
        <v>49</v>
      </c>
      <c r="F78" s="1" t="str">
        <f t="shared" si="2"/>
        <v>Adult</v>
      </c>
      <c r="G78" s="2">
        <v>44604</v>
      </c>
      <c r="H78" s="2" t="str">
        <f t="shared" si="3"/>
        <v>Feb</v>
      </c>
      <c r="I78" s="1" t="s">
        <v>20</v>
      </c>
      <c r="J78" s="1" t="s">
        <v>51</v>
      </c>
      <c r="K78" s="1" t="s">
        <v>260</v>
      </c>
      <c r="L78" s="1" t="s">
        <v>32</v>
      </c>
      <c r="M78" s="1" t="s">
        <v>65</v>
      </c>
      <c r="N78" s="1">
        <v>1</v>
      </c>
      <c r="O78" s="1" t="s">
        <v>25</v>
      </c>
      <c r="P78" s="1">
        <v>969</v>
      </c>
      <c r="Q78" s="1" t="s">
        <v>261</v>
      </c>
      <c r="R78" s="1" t="s">
        <v>72</v>
      </c>
      <c r="S78" s="1">
        <v>695141</v>
      </c>
      <c r="T78" s="1" t="s">
        <v>28</v>
      </c>
      <c r="U78" s="1" t="b">
        <v>0</v>
      </c>
    </row>
    <row r="79" spans="1:21" x14ac:dyDescent="0.3">
      <c r="A79" s="1">
        <v>78</v>
      </c>
      <c r="B79" s="1" t="s">
        <v>262</v>
      </c>
      <c r="C79" s="1">
        <v>2070545</v>
      </c>
      <c r="D79" s="1" t="s">
        <v>19</v>
      </c>
      <c r="E79" s="1">
        <v>21</v>
      </c>
      <c r="F79" s="1" t="str">
        <f t="shared" si="2"/>
        <v>Teenager</v>
      </c>
      <c r="G79" s="2">
        <v>44604</v>
      </c>
      <c r="H79" s="2" t="str">
        <f t="shared" si="3"/>
        <v>Feb</v>
      </c>
      <c r="I79" s="1" t="s">
        <v>20</v>
      </c>
      <c r="J79" s="1" t="s">
        <v>51</v>
      </c>
      <c r="K79" s="1" t="s">
        <v>263</v>
      </c>
      <c r="L79" s="1" t="s">
        <v>32</v>
      </c>
      <c r="M79" s="1" t="s">
        <v>97</v>
      </c>
      <c r="N79" s="1">
        <v>1</v>
      </c>
      <c r="O79" s="1" t="s">
        <v>25</v>
      </c>
      <c r="P79" s="1">
        <v>801</v>
      </c>
      <c r="Q79" s="1" t="s">
        <v>264</v>
      </c>
      <c r="R79" s="1" t="s">
        <v>99</v>
      </c>
      <c r="S79" s="1">
        <v>334001</v>
      </c>
      <c r="T79" s="1" t="s">
        <v>28</v>
      </c>
      <c r="U79" s="1" t="b">
        <v>0</v>
      </c>
    </row>
    <row r="80" spans="1:21" x14ac:dyDescent="0.3">
      <c r="A80" s="1">
        <v>79</v>
      </c>
      <c r="B80" s="1" t="s">
        <v>265</v>
      </c>
      <c r="C80" s="1">
        <v>1756314</v>
      </c>
      <c r="D80" s="1" t="s">
        <v>19</v>
      </c>
      <c r="E80" s="1">
        <v>39</v>
      </c>
      <c r="F80" s="1" t="str">
        <f t="shared" si="2"/>
        <v>Adult</v>
      </c>
      <c r="G80" s="2">
        <v>44604</v>
      </c>
      <c r="H80" s="2" t="str">
        <f t="shared" si="3"/>
        <v>Feb</v>
      </c>
      <c r="I80" s="1" t="s">
        <v>20</v>
      </c>
      <c r="J80" s="1" t="s">
        <v>21</v>
      </c>
      <c r="K80" s="1" t="s">
        <v>266</v>
      </c>
      <c r="L80" s="1" t="s">
        <v>23</v>
      </c>
      <c r="M80" s="1" t="s">
        <v>65</v>
      </c>
      <c r="N80" s="1">
        <v>1</v>
      </c>
      <c r="O80" s="1" t="s">
        <v>25</v>
      </c>
      <c r="P80" s="1">
        <v>481</v>
      </c>
      <c r="Q80" s="1" t="s">
        <v>34</v>
      </c>
      <c r="R80" s="1" t="s">
        <v>35</v>
      </c>
      <c r="S80" s="1">
        <v>122001</v>
      </c>
      <c r="T80" s="1" t="s">
        <v>28</v>
      </c>
      <c r="U80" s="1" t="b">
        <v>0</v>
      </c>
    </row>
    <row r="81" spans="1:21" x14ac:dyDescent="0.3">
      <c r="A81" s="1">
        <v>80</v>
      </c>
      <c r="B81" s="1" t="s">
        <v>267</v>
      </c>
      <c r="C81" s="1">
        <v>8786932</v>
      </c>
      <c r="D81" s="1" t="s">
        <v>50</v>
      </c>
      <c r="E81" s="1">
        <v>55</v>
      </c>
      <c r="F81" s="1" t="str">
        <f t="shared" si="2"/>
        <v>Senior</v>
      </c>
      <c r="G81" s="2">
        <v>44604</v>
      </c>
      <c r="H81" s="2" t="str">
        <f t="shared" si="3"/>
        <v>Feb</v>
      </c>
      <c r="I81" s="1" t="s">
        <v>20</v>
      </c>
      <c r="J81" s="1" t="s">
        <v>30</v>
      </c>
      <c r="K81" s="1" t="s">
        <v>268</v>
      </c>
      <c r="L81" s="1" t="s">
        <v>32</v>
      </c>
      <c r="M81" s="1" t="s">
        <v>44</v>
      </c>
      <c r="N81" s="1">
        <v>1</v>
      </c>
      <c r="O81" s="1" t="s">
        <v>25</v>
      </c>
      <c r="P81" s="1">
        <v>595</v>
      </c>
      <c r="Q81" s="1" t="s">
        <v>269</v>
      </c>
      <c r="R81" s="1" t="s">
        <v>144</v>
      </c>
      <c r="S81" s="1">
        <v>392001</v>
      </c>
      <c r="T81" s="1" t="s">
        <v>28</v>
      </c>
      <c r="U81" s="1" t="b">
        <v>0</v>
      </c>
    </row>
    <row r="82" spans="1:21" x14ac:dyDescent="0.3">
      <c r="A82" s="1">
        <v>81</v>
      </c>
      <c r="B82" s="1" t="s">
        <v>270</v>
      </c>
      <c r="C82" s="1">
        <v>8573929</v>
      </c>
      <c r="D82" s="1" t="s">
        <v>19</v>
      </c>
      <c r="E82" s="1">
        <v>30</v>
      </c>
      <c r="F82" s="1" t="str">
        <f t="shared" si="2"/>
        <v>Adult</v>
      </c>
      <c r="G82" s="2">
        <v>44604</v>
      </c>
      <c r="H82" s="2" t="str">
        <f t="shared" si="3"/>
        <v>Feb</v>
      </c>
      <c r="I82" s="1" t="s">
        <v>20</v>
      </c>
      <c r="J82" s="1" t="s">
        <v>51</v>
      </c>
      <c r="K82" s="1" t="s">
        <v>271</v>
      </c>
      <c r="L82" s="1" t="s">
        <v>23</v>
      </c>
      <c r="M82" s="1" t="s">
        <v>24</v>
      </c>
      <c r="N82" s="1">
        <v>1</v>
      </c>
      <c r="O82" s="1" t="s">
        <v>25</v>
      </c>
      <c r="P82" s="1">
        <v>458</v>
      </c>
      <c r="Q82" s="1" t="s">
        <v>102</v>
      </c>
      <c r="R82" s="1" t="s">
        <v>55</v>
      </c>
      <c r="S82" s="1">
        <v>400097</v>
      </c>
      <c r="T82" s="1" t="s">
        <v>28</v>
      </c>
      <c r="U82" s="1" t="b">
        <v>0</v>
      </c>
    </row>
    <row r="83" spans="1:21" x14ac:dyDescent="0.3">
      <c r="A83" s="1">
        <v>82</v>
      </c>
      <c r="B83" s="1" t="s">
        <v>270</v>
      </c>
      <c r="C83" s="1">
        <v>8573929</v>
      </c>
      <c r="D83" s="1" t="s">
        <v>19</v>
      </c>
      <c r="E83" s="1">
        <v>46</v>
      </c>
      <c r="F83" s="1" t="str">
        <f t="shared" si="2"/>
        <v>Adult</v>
      </c>
      <c r="G83" s="2">
        <v>44604</v>
      </c>
      <c r="H83" s="2" t="str">
        <f t="shared" si="3"/>
        <v>Feb</v>
      </c>
      <c r="I83" s="1" t="s">
        <v>20</v>
      </c>
      <c r="J83" s="1" t="s">
        <v>42</v>
      </c>
      <c r="K83" s="1" t="s">
        <v>272</v>
      </c>
      <c r="L83" s="1" t="s">
        <v>23</v>
      </c>
      <c r="M83" s="1" t="s">
        <v>44</v>
      </c>
      <c r="N83" s="1">
        <v>1</v>
      </c>
      <c r="O83" s="1" t="s">
        <v>25</v>
      </c>
      <c r="P83" s="1">
        <v>729</v>
      </c>
      <c r="Q83" s="1" t="s">
        <v>273</v>
      </c>
      <c r="R83" s="1" t="s">
        <v>40</v>
      </c>
      <c r="S83" s="1">
        <v>700082</v>
      </c>
      <c r="T83" s="1" t="s">
        <v>28</v>
      </c>
      <c r="U83" s="1" t="b">
        <v>0</v>
      </c>
    </row>
    <row r="84" spans="1:21" x14ac:dyDescent="0.3">
      <c r="A84" s="1">
        <v>83</v>
      </c>
      <c r="B84" s="1" t="s">
        <v>274</v>
      </c>
      <c r="C84" s="1">
        <v>8980704</v>
      </c>
      <c r="D84" s="1" t="s">
        <v>19</v>
      </c>
      <c r="E84" s="1">
        <v>59</v>
      </c>
      <c r="F84" s="1" t="str">
        <f t="shared" si="2"/>
        <v>Senior</v>
      </c>
      <c r="G84" s="2">
        <v>44604</v>
      </c>
      <c r="H84" s="2" t="str">
        <f t="shared" si="3"/>
        <v>Feb</v>
      </c>
      <c r="I84" s="1" t="s">
        <v>227</v>
      </c>
      <c r="J84" s="1" t="s">
        <v>21</v>
      </c>
      <c r="K84" s="1" t="s">
        <v>275</v>
      </c>
      <c r="L84" s="1" t="s">
        <v>23</v>
      </c>
      <c r="M84" s="1" t="s">
        <v>44</v>
      </c>
      <c r="N84" s="1">
        <v>1</v>
      </c>
      <c r="O84" s="1" t="s">
        <v>25</v>
      </c>
      <c r="P84" s="1">
        <v>345</v>
      </c>
      <c r="Q84" s="1" t="s">
        <v>276</v>
      </c>
      <c r="R84" s="1" t="s">
        <v>110</v>
      </c>
      <c r="S84" s="1">
        <v>201304</v>
      </c>
      <c r="T84" s="1" t="s">
        <v>28</v>
      </c>
      <c r="U84" s="1" t="b">
        <v>0</v>
      </c>
    </row>
    <row r="85" spans="1:21" x14ac:dyDescent="0.3">
      <c r="A85" s="1">
        <v>84</v>
      </c>
      <c r="B85" s="1" t="s">
        <v>277</v>
      </c>
      <c r="C85" s="1">
        <v>2516658</v>
      </c>
      <c r="D85" s="1" t="s">
        <v>19</v>
      </c>
      <c r="E85" s="1">
        <v>55</v>
      </c>
      <c r="F85" s="1" t="str">
        <f t="shared" si="2"/>
        <v>Senior</v>
      </c>
      <c r="G85" s="2">
        <v>44604</v>
      </c>
      <c r="H85" s="2" t="str">
        <f t="shared" si="3"/>
        <v>Feb</v>
      </c>
      <c r="I85" s="1" t="s">
        <v>20</v>
      </c>
      <c r="J85" s="1" t="s">
        <v>51</v>
      </c>
      <c r="K85" s="1" t="s">
        <v>278</v>
      </c>
      <c r="L85" s="1" t="s">
        <v>23</v>
      </c>
      <c r="M85" s="1" t="s">
        <v>44</v>
      </c>
      <c r="N85" s="1">
        <v>1</v>
      </c>
      <c r="O85" s="1" t="s">
        <v>25</v>
      </c>
      <c r="P85" s="1">
        <v>481</v>
      </c>
      <c r="Q85" s="1" t="s">
        <v>134</v>
      </c>
      <c r="R85" s="1" t="s">
        <v>46</v>
      </c>
      <c r="S85" s="1">
        <v>600077</v>
      </c>
      <c r="T85" s="1" t="s">
        <v>28</v>
      </c>
      <c r="U85" s="1" t="b">
        <v>0</v>
      </c>
    </row>
    <row r="86" spans="1:21" x14ac:dyDescent="0.3">
      <c r="A86" s="1">
        <v>85</v>
      </c>
      <c r="B86" s="1" t="s">
        <v>279</v>
      </c>
      <c r="C86" s="1">
        <v>105497</v>
      </c>
      <c r="D86" s="1" t="s">
        <v>19</v>
      </c>
      <c r="E86" s="1">
        <v>37</v>
      </c>
      <c r="F86" s="1" t="str">
        <f t="shared" si="2"/>
        <v>Adult</v>
      </c>
      <c r="G86" s="2">
        <v>44632</v>
      </c>
      <c r="H86" s="2" t="str">
        <f t="shared" si="3"/>
        <v>Mar</v>
      </c>
      <c r="I86" s="1" t="s">
        <v>112</v>
      </c>
      <c r="J86" s="1" t="s">
        <v>42</v>
      </c>
      <c r="K86" s="1" t="s">
        <v>280</v>
      </c>
      <c r="L86" s="1" t="s">
        <v>23</v>
      </c>
      <c r="M86" s="1" t="s">
        <v>38</v>
      </c>
      <c r="N86" s="1">
        <v>1</v>
      </c>
      <c r="O86" s="1" t="s">
        <v>25</v>
      </c>
      <c r="P86" s="1">
        <v>382</v>
      </c>
      <c r="Q86" s="1" t="s">
        <v>281</v>
      </c>
      <c r="R86" s="1" t="s">
        <v>55</v>
      </c>
      <c r="S86" s="1">
        <v>441701</v>
      </c>
      <c r="T86" s="1" t="s">
        <v>28</v>
      </c>
      <c r="U86" s="1" t="b">
        <v>0</v>
      </c>
    </row>
    <row r="87" spans="1:21" x14ac:dyDescent="0.3">
      <c r="A87" s="1">
        <v>86</v>
      </c>
      <c r="B87" s="1" t="s">
        <v>282</v>
      </c>
      <c r="C87" s="1">
        <v>6468339</v>
      </c>
      <c r="D87" s="1" t="s">
        <v>50</v>
      </c>
      <c r="E87" s="1">
        <v>19</v>
      </c>
      <c r="F87" s="1" t="str">
        <f t="shared" si="2"/>
        <v>Teenager</v>
      </c>
      <c r="G87" s="2">
        <v>44632</v>
      </c>
      <c r="H87" s="2" t="str">
        <f t="shared" si="3"/>
        <v>Mar</v>
      </c>
      <c r="I87" s="1" t="s">
        <v>20</v>
      </c>
      <c r="J87" s="1" t="s">
        <v>42</v>
      </c>
      <c r="K87" s="1" t="s">
        <v>283</v>
      </c>
      <c r="L87" s="1" t="s">
        <v>32</v>
      </c>
      <c r="M87" s="1" t="s">
        <v>97</v>
      </c>
      <c r="N87" s="1">
        <v>1</v>
      </c>
      <c r="O87" s="1" t="s">
        <v>25</v>
      </c>
      <c r="P87" s="1">
        <v>1036</v>
      </c>
      <c r="Q87" s="1" t="s">
        <v>102</v>
      </c>
      <c r="R87" s="1" t="s">
        <v>55</v>
      </c>
      <c r="S87" s="1">
        <v>400093</v>
      </c>
      <c r="T87" s="1" t="s">
        <v>28</v>
      </c>
      <c r="U87" s="1" t="b">
        <v>0</v>
      </c>
    </row>
    <row r="88" spans="1:21" x14ac:dyDescent="0.3">
      <c r="A88" s="1">
        <v>87</v>
      </c>
      <c r="B88" s="1" t="s">
        <v>284</v>
      </c>
      <c r="C88" s="1">
        <v>6702100</v>
      </c>
      <c r="D88" s="1" t="s">
        <v>19</v>
      </c>
      <c r="E88" s="1">
        <v>49</v>
      </c>
      <c r="F88" s="1" t="str">
        <f t="shared" si="2"/>
        <v>Adult</v>
      </c>
      <c r="G88" s="2">
        <v>44632</v>
      </c>
      <c r="H88" s="2" t="str">
        <f t="shared" si="3"/>
        <v>Mar</v>
      </c>
      <c r="I88" s="1" t="s">
        <v>285</v>
      </c>
      <c r="J88" s="1" t="s">
        <v>21</v>
      </c>
      <c r="K88" s="1" t="s">
        <v>286</v>
      </c>
      <c r="L88" s="1" t="s">
        <v>23</v>
      </c>
      <c r="M88" s="1" t="s">
        <v>38</v>
      </c>
      <c r="N88" s="1">
        <v>1</v>
      </c>
      <c r="O88" s="1" t="s">
        <v>25</v>
      </c>
      <c r="P88" s="1">
        <v>322</v>
      </c>
      <c r="Q88" s="1" t="s">
        <v>89</v>
      </c>
      <c r="R88" s="1" t="s">
        <v>90</v>
      </c>
      <c r="S88" s="1">
        <v>110084</v>
      </c>
      <c r="T88" s="1" t="s">
        <v>28</v>
      </c>
      <c r="U88" s="1" t="b">
        <v>0</v>
      </c>
    </row>
    <row r="89" spans="1:21" x14ac:dyDescent="0.3">
      <c r="A89" s="1">
        <v>88</v>
      </c>
      <c r="B89" s="1" t="s">
        <v>287</v>
      </c>
      <c r="C89" s="1">
        <v>6243782</v>
      </c>
      <c r="D89" s="1" t="s">
        <v>19</v>
      </c>
      <c r="E89" s="1">
        <v>33</v>
      </c>
      <c r="F89" s="1" t="str">
        <f t="shared" si="2"/>
        <v>Adult</v>
      </c>
      <c r="G89" s="2">
        <v>44632</v>
      </c>
      <c r="H89" s="2" t="str">
        <f t="shared" si="3"/>
        <v>Mar</v>
      </c>
      <c r="I89" s="1" t="s">
        <v>20</v>
      </c>
      <c r="J89" s="1" t="s">
        <v>42</v>
      </c>
      <c r="K89" s="1" t="s">
        <v>288</v>
      </c>
      <c r="L89" s="1" t="s">
        <v>23</v>
      </c>
      <c r="M89" s="1" t="s">
        <v>33</v>
      </c>
      <c r="N89" s="1">
        <v>1</v>
      </c>
      <c r="O89" s="1" t="s">
        <v>25</v>
      </c>
      <c r="P89" s="1">
        <v>449</v>
      </c>
      <c r="Q89" s="1" t="s">
        <v>289</v>
      </c>
      <c r="R89" s="1" t="s">
        <v>59</v>
      </c>
      <c r="S89" s="1">
        <v>581320</v>
      </c>
      <c r="T89" s="1" t="s">
        <v>28</v>
      </c>
      <c r="U89" s="1" t="b">
        <v>0</v>
      </c>
    </row>
    <row r="90" spans="1:21" x14ac:dyDescent="0.3">
      <c r="A90" s="1">
        <v>89</v>
      </c>
      <c r="B90" s="1" t="s">
        <v>290</v>
      </c>
      <c r="C90" s="1">
        <v>3641651</v>
      </c>
      <c r="D90" s="1" t="s">
        <v>50</v>
      </c>
      <c r="E90" s="1">
        <v>22</v>
      </c>
      <c r="F90" s="1" t="str">
        <f t="shared" si="2"/>
        <v>Teenager</v>
      </c>
      <c r="G90" s="2">
        <v>44632</v>
      </c>
      <c r="H90" s="2" t="str">
        <f t="shared" si="3"/>
        <v>Mar</v>
      </c>
      <c r="I90" s="1" t="s">
        <v>20</v>
      </c>
      <c r="J90" s="1" t="s">
        <v>42</v>
      </c>
      <c r="K90" s="1" t="s">
        <v>291</v>
      </c>
      <c r="L90" s="1" t="s">
        <v>32</v>
      </c>
      <c r="M90" s="1" t="s">
        <v>33</v>
      </c>
      <c r="N90" s="1">
        <v>1</v>
      </c>
      <c r="O90" s="1" t="s">
        <v>25</v>
      </c>
      <c r="P90" s="1">
        <v>573</v>
      </c>
      <c r="Q90" s="1" t="s">
        <v>102</v>
      </c>
      <c r="R90" s="1" t="s">
        <v>55</v>
      </c>
      <c r="S90" s="1">
        <v>400098</v>
      </c>
      <c r="T90" s="1" t="s">
        <v>28</v>
      </c>
      <c r="U90" s="1" t="b">
        <v>0</v>
      </c>
    </row>
    <row r="91" spans="1:21" x14ac:dyDescent="0.3">
      <c r="A91" s="1">
        <v>90</v>
      </c>
      <c r="B91" s="1" t="s">
        <v>292</v>
      </c>
      <c r="C91" s="1">
        <v>7662369</v>
      </c>
      <c r="D91" s="1" t="s">
        <v>19</v>
      </c>
      <c r="E91" s="1">
        <v>18</v>
      </c>
      <c r="F91" s="1" t="str">
        <f t="shared" si="2"/>
        <v>Teenager</v>
      </c>
      <c r="G91" s="2">
        <v>44632</v>
      </c>
      <c r="H91" s="2" t="str">
        <f t="shared" si="3"/>
        <v>Mar</v>
      </c>
      <c r="I91" s="1" t="s">
        <v>20</v>
      </c>
      <c r="J91" s="1" t="s">
        <v>21</v>
      </c>
      <c r="K91" s="1" t="s">
        <v>293</v>
      </c>
      <c r="L91" s="1" t="s">
        <v>32</v>
      </c>
      <c r="M91" s="1" t="s">
        <v>38</v>
      </c>
      <c r="N91" s="1">
        <v>1</v>
      </c>
      <c r="O91" s="1" t="s">
        <v>25</v>
      </c>
      <c r="P91" s="1">
        <v>1163</v>
      </c>
      <c r="Q91" s="1" t="s">
        <v>294</v>
      </c>
      <c r="R91" s="1" t="s">
        <v>237</v>
      </c>
      <c r="S91" s="1">
        <v>834008</v>
      </c>
      <c r="T91" s="1" t="s">
        <v>28</v>
      </c>
      <c r="U91" s="1" t="b">
        <v>0</v>
      </c>
    </row>
    <row r="92" spans="1:21" x14ac:dyDescent="0.3">
      <c r="A92" s="1">
        <v>91</v>
      </c>
      <c r="B92" s="1" t="s">
        <v>295</v>
      </c>
      <c r="C92" s="1">
        <v>8575376</v>
      </c>
      <c r="D92" s="1" t="s">
        <v>19</v>
      </c>
      <c r="E92" s="1">
        <v>32</v>
      </c>
      <c r="F92" s="1" t="str">
        <f t="shared" si="2"/>
        <v>Adult</v>
      </c>
      <c r="G92" s="2">
        <v>44632</v>
      </c>
      <c r="H92" s="2" t="str">
        <f t="shared" si="3"/>
        <v>Mar</v>
      </c>
      <c r="I92" s="1" t="s">
        <v>20</v>
      </c>
      <c r="J92" s="1" t="s">
        <v>51</v>
      </c>
      <c r="K92" s="1" t="s">
        <v>296</v>
      </c>
      <c r="L92" s="1" t="s">
        <v>32</v>
      </c>
      <c r="M92" s="1" t="s">
        <v>33</v>
      </c>
      <c r="N92" s="1">
        <v>1</v>
      </c>
      <c r="O92" s="1" t="s">
        <v>25</v>
      </c>
      <c r="P92" s="1">
        <v>737</v>
      </c>
      <c r="Q92" s="1" t="s">
        <v>84</v>
      </c>
      <c r="R92" s="1" t="s">
        <v>85</v>
      </c>
      <c r="S92" s="1">
        <v>500020</v>
      </c>
      <c r="T92" s="1" t="s">
        <v>28</v>
      </c>
      <c r="U92" s="1" t="b">
        <v>0</v>
      </c>
    </row>
    <row r="93" spans="1:21" x14ac:dyDescent="0.3">
      <c r="A93" s="1">
        <v>92</v>
      </c>
      <c r="B93" s="1" t="s">
        <v>297</v>
      </c>
      <c r="C93" s="1">
        <v>7384618</v>
      </c>
      <c r="D93" s="1" t="s">
        <v>19</v>
      </c>
      <c r="E93" s="1">
        <v>48</v>
      </c>
      <c r="F93" s="1" t="str">
        <f t="shared" si="2"/>
        <v>Adult</v>
      </c>
      <c r="G93" s="2">
        <v>44632</v>
      </c>
      <c r="H93" s="2" t="str">
        <f t="shared" si="3"/>
        <v>Mar</v>
      </c>
      <c r="I93" s="1" t="s">
        <v>20</v>
      </c>
      <c r="J93" s="1" t="s">
        <v>51</v>
      </c>
      <c r="K93" s="1" t="s">
        <v>298</v>
      </c>
      <c r="L93" s="1" t="s">
        <v>32</v>
      </c>
      <c r="M93" s="1" t="s">
        <v>33</v>
      </c>
      <c r="N93" s="1">
        <v>1</v>
      </c>
      <c r="O93" s="1" t="s">
        <v>25</v>
      </c>
      <c r="P93" s="1">
        <v>429</v>
      </c>
      <c r="Q93" s="1" t="s">
        <v>134</v>
      </c>
      <c r="R93" s="1" t="s">
        <v>46</v>
      </c>
      <c r="S93" s="1">
        <v>600051</v>
      </c>
      <c r="T93" s="1" t="s">
        <v>28</v>
      </c>
      <c r="U93" s="1" t="b">
        <v>0</v>
      </c>
    </row>
    <row r="94" spans="1:21" x14ac:dyDescent="0.3">
      <c r="A94" s="1">
        <v>93</v>
      </c>
      <c r="B94" s="1" t="s">
        <v>297</v>
      </c>
      <c r="C94" s="1">
        <v>7384618</v>
      </c>
      <c r="D94" s="1" t="s">
        <v>19</v>
      </c>
      <c r="E94" s="1">
        <v>36</v>
      </c>
      <c r="F94" s="1" t="str">
        <f t="shared" si="2"/>
        <v>Adult</v>
      </c>
      <c r="G94" s="2">
        <v>44632</v>
      </c>
      <c r="H94" s="2" t="str">
        <f t="shared" si="3"/>
        <v>Mar</v>
      </c>
      <c r="I94" s="1" t="s">
        <v>20</v>
      </c>
      <c r="J94" s="1" t="s">
        <v>21</v>
      </c>
      <c r="K94" s="1" t="s">
        <v>156</v>
      </c>
      <c r="L94" s="1" t="s">
        <v>23</v>
      </c>
      <c r="M94" s="1" t="s">
        <v>65</v>
      </c>
      <c r="N94" s="1">
        <v>1</v>
      </c>
      <c r="O94" s="1" t="s">
        <v>25</v>
      </c>
      <c r="P94" s="1">
        <v>471</v>
      </c>
      <c r="Q94" s="1" t="s">
        <v>299</v>
      </c>
      <c r="R94" s="1" t="s">
        <v>69</v>
      </c>
      <c r="S94" s="1">
        <v>530003</v>
      </c>
      <c r="T94" s="1" t="s">
        <v>28</v>
      </c>
      <c r="U94" s="1" t="b">
        <v>0</v>
      </c>
    </row>
    <row r="95" spans="1:21" x14ac:dyDescent="0.3">
      <c r="A95" s="1">
        <v>94</v>
      </c>
      <c r="B95" s="1" t="s">
        <v>300</v>
      </c>
      <c r="C95" s="1">
        <v>3542194</v>
      </c>
      <c r="D95" s="1" t="s">
        <v>19</v>
      </c>
      <c r="E95" s="1">
        <v>20</v>
      </c>
      <c r="F95" s="1" t="str">
        <f t="shared" si="2"/>
        <v>Teenager</v>
      </c>
      <c r="G95" s="2">
        <v>44632</v>
      </c>
      <c r="H95" s="2" t="str">
        <f t="shared" si="3"/>
        <v>Mar</v>
      </c>
      <c r="I95" s="1" t="s">
        <v>20</v>
      </c>
      <c r="J95" s="1" t="s">
        <v>42</v>
      </c>
      <c r="K95" s="1" t="s">
        <v>301</v>
      </c>
      <c r="L95" s="1" t="s">
        <v>208</v>
      </c>
      <c r="M95" s="1" t="s">
        <v>209</v>
      </c>
      <c r="N95" s="1">
        <v>1</v>
      </c>
      <c r="O95" s="1" t="s">
        <v>25</v>
      </c>
      <c r="P95" s="1">
        <v>307</v>
      </c>
      <c r="Q95" s="1" t="s">
        <v>302</v>
      </c>
      <c r="R95" s="1" t="s">
        <v>72</v>
      </c>
      <c r="S95" s="1">
        <v>673524</v>
      </c>
      <c r="T95" s="1" t="s">
        <v>28</v>
      </c>
      <c r="U95" s="1" t="b">
        <v>0</v>
      </c>
    </row>
    <row r="96" spans="1:21" x14ac:dyDescent="0.3">
      <c r="A96" s="1">
        <v>95</v>
      </c>
      <c r="B96" s="1" t="s">
        <v>303</v>
      </c>
      <c r="C96" s="1">
        <v>6859790</v>
      </c>
      <c r="D96" s="1" t="s">
        <v>19</v>
      </c>
      <c r="E96" s="1">
        <v>48</v>
      </c>
      <c r="F96" s="1" t="str">
        <f t="shared" si="2"/>
        <v>Adult</v>
      </c>
      <c r="G96" s="2">
        <v>44632</v>
      </c>
      <c r="H96" s="2" t="str">
        <f t="shared" si="3"/>
        <v>Mar</v>
      </c>
      <c r="I96" s="1" t="s">
        <v>20</v>
      </c>
      <c r="J96" s="1" t="s">
        <v>56</v>
      </c>
      <c r="K96" s="1" t="s">
        <v>304</v>
      </c>
      <c r="L96" s="1" t="s">
        <v>23</v>
      </c>
      <c r="M96" s="1" t="s">
        <v>44</v>
      </c>
      <c r="N96" s="1">
        <v>1</v>
      </c>
      <c r="O96" s="1" t="s">
        <v>25</v>
      </c>
      <c r="P96" s="1">
        <v>631</v>
      </c>
      <c r="Q96" s="1" t="s">
        <v>34</v>
      </c>
      <c r="R96" s="1" t="s">
        <v>35</v>
      </c>
      <c r="S96" s="1">
        <v>122002</v>
      </c>
      <c r="T96" s="1" t="s">
        <v>28</v>
      </c>
      <c r="U96" s="1" t="b">
        <v>0</v>
      </c>
    </row>
    <row r="97" spans="1:21" x14ac:dyDescent="0.3">
      <c r="A97" s="1">
        <v>96</v>
      </c>
      <c r="B97" s="1" t="s">
        <v>305</v>
      </c>
      <c r="C97" s="1">
        <v>347306</v>
      </c>
      <c r="D97" s="1" t="s">
        <v>19</v>
      </c>
      <c r="E97" s="1">
        <v>66</v>
      </c>
      <c r="F97" s="1" t="str">
        <f t="shared" si="2"/>
        <v>Senior</v>
      </c>
      <c r="G97" s="2">
        <v>44632</v>
      </c>
      <c r="H97" s="2" t="str">
        <f t="shared" si="3"/>
        <v>Mar</v>
      </c>
      <c r="I97" s="1" t="s">
        <v>20</v>
      </c>
      <c r="J97" s="1" t="s">
        <v>42</v>
      </c>
      <c r="K97" s="1" t="s">
        <v>306</v>
      </c>
      <c r="L97" s="1" t="s">
        <v>23</v>
      </c>
      <c r="M97" s="1" t="s">
        <v>44</v>
      </c>
      <c r="N97" s="1">
        <v>1</v>
      </c>
      <c r="O97" s="1" t="s">
        <v>25</v>
      </c>
      <c r="P97" s="1">
        <v>517</v>
      </c>
      <c r="Q97" s="1" t="s">
        <v>84</v>
      </c>
      <c r="R97" s="1" t="s">
        <v>85</v>
      </c>
      <c r="S97" s="1">
        <v>500090</v>
      </c>
      <c r="T97" s="1" t="s">
        <v>28</v>
      </c>
      <c r="U97" s="1" t="b">
        <v>0</v>
      </c>
    </row>
    <row r="98" spans="1:21" x14ac:dyDescent="0.3">
      <c r="A98" s="1">
        <v>97</v>
      </c>
      <c r="B98" s="1" t="s">
        <v>307</v>
      </c>
      <c r="C98" s="1">
        <v>7048232</v>
      </c>
      <c r="D98" s="1" t="s">
        <v>19</v>
      </c>
      <c r="E98" s="1">
        <v>60</v>
      </c>
      <c r="F98" s="1" t="str">
        <f t="shared" si="2"/>
        <v>Senior</v>
      </c>
      <c r="G98" s="2">
        <v>44632</v>
      </c>
      <c r="H98" s="2" t="str">
        <f t="shared" si="3"/>
        <v>Mar</v>
      </c>
      <c r="I98" s="1" t="s">
        <v>20</v>
      </c>
      <c r="J98" s="1" t="s">
        <v>21</v>
      </c>
      <c r="K98" s="1" t="s">
        <v>308</v>
      </c>
      <c r="L98" s="1" t="s">
        <v>23</v>
      </c>
      <c r="M98" s="1" t="s">
        <v>38</v>
      </c>
      <c r="N98" s="1">
        <v>1</v>
      </c>
      <c r="O98" s="1" t="s">
        <v>25</v>
      </c>
      <c r="P98" s="1">
        <v>427</v>
      </c>
      <c r="Q98" s="1" t="s">
        <v>309</v>
      </c>
      <c r="R98" s="1" t="s">
        <v>310</v>
      </c>
      <c r="S98" s="1">
        <v>177005</v>
      </c>
      <c r="T98" s="1" t="s">
        <v>28</v>
      </c>
      <c r="U98" s="1" t="b">
        <v>0</v>
      </c>
    </row>
    <row r="99" spans="1:21" x14ac:dyDescent="0.3">
      <c r="A99" s="1">
        <v>98</v>
      </c>
      <c r="B99" s="1" t="s">
        <v>311</v>
      </c>
      <c r="C99" s="1">
        <v>5516090</v>
      </c>
      <c r="D99" s="1" t="s">
        <v>50</v>
      </c>
      <c r="E99" s="1">
        <v>47</v>
      </c>
      <c r="F99" s="1" t="str">
        <f t="shared" si="2"/>
        <v>Adult</v>
      </c>
      <c r="G99" s="2">
        <v>44632</v>
      </c>
      <c r="H99" s="2" t="str">
        <f t="shared" si="3"/>
        <v>Mar</v>
      </c>
      <c r="I99" s="1" t="s">
        <v>20</v>
      </c>
      <c r="J99" s="1" t="s">
        <v>61</v>
      </c>
      <c r="K99" s="1" t="s">
        <v>312</v>
      </c>
      <c r="L99" s="1" t="s">
        <v>53</v>
      </c>
      <c r="M99" s="1" t="s">
        <v>38</v>
      </c>
      <c r="N99" s="1">
        <v>1</v>
      </c>
      <c r="O99" s="1" t="s">
        <v>25</v>
      </c>
      <c r="P99" s="1">
        <v>855</v>
      </c>
      <c r="Q99" s="1" t="s">
        <v>313</v>
      </c>
      <c r="R99" s="1" t="s">
        <v>94</v>
      </c>
      <c r="S99" s="1">
        <v>752069</v>
      </c>
      <c r="T99" s="1" t="s">
        <v>28</v>
      </c>
      <c r="U99" s="1" t="b">
        <v>0</v>
      </c>
    </row>
    <row r="100" spans="1:21" x14ac:dyDescent="0.3">
      <c r="A100" s="1">
        <v>99</v>
      </c>
      <c r="B100" s="1" t="s">
        <v>314</v>
      </c>
      <c r="C100" s="1">
        <v>294848</v>
      </c>
      <c r="D100" s="1" t="s">
        <v>19</v>
      </c>
      <c r="E100" s="1">
        <v>19</v>
      </c>
      <c r="F100" s="1" t="str">
        <f t="shared" si="2"/>
        <v>Teenager</v>
      </c>
      <c r="G100" s="2">
        <v>44632</v>
      </c>
      <c r="H100" s="2" t="str">
        <f t="shared" si="3"/>
        <v>Mar</v>
      </c>
      <c r="I100" s="1" t="s">
        <v>20</v>
      </c>
      <c r="J100" s="1" t="s">
        <v>51</v>
      </c>
      <c r="K100" s="1" t="s">
        <v>315</v>
      </c>
      <c r="L100" s="1" t="s">
        <v>23</v>
      </c>
      <c r="M100" s="1" t="s">
        <v>24</v>
      </c>
      <c r="N100" s="1">
        <v>1</v>
      </c>
      <c r="O100" s="1" t="s">
        <v>25</v>
      </c>
      <c r="P100" s="1">
        <v>376</v>
      </c>
      <c r="Q100" s="1" t="s">
        <v>58</v>
      </c>
      <c r="R100" s="1" t="s">
        <v>59</v>
      </c>
      <c r="S100" s="1">
        <v>560075</v>
      </c>
      <c r="T100" s="1" t="s">
        <v>28</v>
      </c>
      <c r="U100" s="1" t="b">
        <v>0</v>
      </c>
    </row>
    <row r="101" spans="1:21" x14ac:dyDescent="0.3">
      <c r="A101" s="1">
        <v>100</v>
      </c>
      <c r="B101" s="1" t="s">
        <v>316</v>
      </c>
      <c r="C101" s="1">
        <v>6522716</v>
      </c>
      <c r="D101" s="1" t="s">
        <v>50</v>
      </c>
      <c r="E101" s="1">
        <v>48</v>
      </c>
      <c r="F101" s="1" t="str">
        <f t="shared" si="2"/>
        <v>Adult</v>
      </c>
      <c r="G101" s="2">
        <v>44632</v>
      </c>
      <c r="H101" s="2" t="str">
        <f t="shared" si="3"/>
        <v>Mar</v>
      </c>
      <c r="I101" s="1" t="s">
        <v>20</v>
      </c>
      <c r="J101" s="1" t="s">
        <v>42</v>
      </c>
      <c r="K101" s="1" t="s">
        <v>317</v>
      </c>
      <c r="L101" s="1" t="s">
        <v>23</v>
      </c>
      <c r="M101" s="1" t="s">
        <v>33</v>
      </c>
      <c r="N101" s="1">
        <v>1</v>
      </c>
      <c r="O101" s="1" t="s">
        <v>25</v>
      </c>
      <c r="P101" s="1">
        <v>487</v>
      </c>
      <c r="Q101" s="1" t="s">
        <v>58</v>
      </c>
      <c r="R101" s="1" t="s">
        <v>59</v>
      </c>
      <c r="S101" s="1">
        <v>562125</v>
      </c>
      <c r="T101" s="1" t="s">
        <v>28</v>
      </c>
      <c r="U101" s="1" t="b">
        <v>0</v>
      </c>
    </row>
    <row r="102" spans="1:21" x14ac:dyDescent="0.3">
      <c r="A102" s="1">
        <v>101</v>
      </c>
      <c r="B102" s="1" t="s">
        <v>316</v>
      </c>
      <c r="C102" s="1">
        <v>6522716</v>
      </c>
      <c r="D102" s="1" t="s">
        <v>50</v>
      </c>
      <c r="E102" s="1">
        <v>78</v>
      </c>
      <c r="F102" s="1" t="str">
        <f t="shared" si="2"/>
        <v>Senior</v>
      </c>
      <c r="G102" s="2">
        <v>44632</v>
      </c>
      <c r="H102" s="2" t="str">
        <f t="shared" si="3"/>
        <v>Mar</v>
      </c>
      <c r="I102" s="1" t="s">
        <v>20</v>
      </c>
      <c r="J102" s="1" t="s">
        <v>21</v>
      </c>
      <c r="K102" s="1" t="s">
        <v>318</v>
      </c>
      <c r="L102" s="1" t="s">
        <v>32</v>
      </c>
      <c r="M102" s="1" t="s">
        <v>44</v>
      </c>
      <c r="N102" s="1">
        <v>1</v>
      </c>
      <c r="O102" s="1" t="s">
        <v>25</v>
      </c>
      <c r="P102" s="1">
        <v>852</v>
      </c>
      <c r="Q102" s="1" t="s">
        <v>89</v>
      </c>
      <c r="R102" s="1" t="s">
        <v>90</v>
      </c>
      <c r="S102" s="1">
        <v>110034</v>
      </c>
      <c r="T102" s="1" t="s">
        <v>28</v>
      </c>
      <c r="U102" s="1" t="b">
        <v>0</v>
      </c>
    </row>
    <row r="103" spans="1:21" x14ac:dyDescent="0.3">
      <c r="A103" s="1">
        <v>102</v>
      </c>
      <c r="B103" s="1" t="s">
        <v>319</v>
      </c>
      <c r="C103" s="1">
        <v>3094141</v>
      </c>
      <c r="D103" s="1" t="s">
        <v>19</v>
      </c>
      <c r="E103" s="1">
        <v>40</v>
      </c>
      <c r="F103" s="1" t="str">
        <f t="shared" si="2"/>
        <v>Adult</v>
      </c>
      <c r="G103" s="2">
        <v>44632</v>
      </c>
      <c r="H103" s="2" t="str">
        <f t="shared" si="3"/>
        <v>Mar</v>
      </c>
      <c r="I103" s="1" t="s">
        <v>20</v>
      </c>
      <c r="J103" s="1" t="s">
        <v>42</v>
      </c>
      <c r="K103" s="1" t="s">
        <v>320</v>
      </c>
      <c r="L103" s="1" t="s">
        <v>23</v>
      </c>
      <c r="M103" s="1" t="s">
        <v>24</v>
      </c>
      <c r="N103" s="1">
        <v>1</v>
      </c>
      <c r="O103" s="1" t="s">
        <v>25</v>
      </c>
      <c r="P103" s="1">
        <v>771</v>
      </c>
      <c r="Q103" s="1" t="s">
        <v>179</v>
      </c>
      <c r="R103" s="1" t="s">
        <v>46</v>
      </c>
      <c r="S103" s="1">
        <v>620017</v>
      </c>
      <c r="T103" s="1" t="s">
        <v>28</v>
      </c>
      <c r="U103" s="1" t="b">
        <v>0</v>
      </c>
    </row>
    <row r="104" spans="1:21" x14ac:dyDescent="0.3">
      <c r="A104" s="1">
        <v>103</v>
      </c>
      <c r="B104" s="1" t="s">
        <v>321</v>
      </c>
      <c r="C104" s="1">
        <v>8966819</v>
      </c>
      <c r="D104" s="1" t="s">
        <v>19</v>
      </c>
      <c r="E104" s="1">
        <v>38</v>
      </c>
      <c r="F104" s="1" t="str">
        <f t="shared" si="2"/>
        <v>Adult</v>
      </c>
      <c r="G104" s="2">
        <v>44632</v>
      </c>
      <c r="H104" s="2" t="str">
        <f t="shared" si="3"/>
        <v>Mar</v>
      </c>
      <c r="I104" s="1" t="s">
        <v>20</v>
      </c>
      <c r="J104" s="1" t="s">
        <v>51</v>
      </c>
      <c r="K104" s="1" t="s">
        <v>322</v>
      </c>
      <c r="L104" s="1" t="s">
        <v>23</v>
      </c>
      <c r="M104" s="1" t="s">
        <v>44</v>
      </c>
      <c r="N104" s="1">
        <v>1</v>
      </c>
      <c r="O104" s="1" t="s">
        <v>25</v>
      </c>
      <c r="P104" s="1">
        <v>487</v>
      </c>
      <c r="Q104" s="1" t="s">
        <v>323</v>
      </c>
      <c r="R104" s="1" t="s">
        <v>46</v>
      </c>
      <c r="S104" s="1">
        <v>630108</v>
      </c>
      <c r="T104" s="1" t="s">
        <v>28</v>
      </c>
      <c r="U104" s="1" t="b">
        <v>0</v>
      </c>
    </row>
    <row r="105" spans="1:21" x14ac:dyDescent="0.3">
      <c r="A105" s="1">
        <v>104</v>
      </c>
      <c r="B105" s="1" t="s">
        <v>324</v>
      </c>
      <c r="C105" s="1">
        <v>2716293</v>
      </c>
      <c r="D105" s="1" t="s">
        <v>19</v>
      </c>
      <c r="E105" s="1">
        <v>21</v>
      </c>
      <c r="F105" s="1" t="str">
        <f t="shared" si="2"/>
        <v>Teenager</v>
      </c>
      <c r="G105" s="2">
        <v>44632</v>
      </c>
      <c r="H105" s="2" t="str">
        <f t="shared" si="3"/>
        <v>Mar</v>
      </c>
      <c r="I105" s="1" t="s">
        <v>20</v>
      </c>
      <c r="J105" s="1" t="s">
        <v>42</v>
      </c>
      <c r="K105" s="1" t="s">
        <v>325</v>
      </c>
      <c r="L105" s="1" t="s">
        <v>23</v>
      </c>
      <c r="M105" s="1" t="s">
        <v>65</v>
      </c>
      <c r="N105" s="1">
        <v>1</v>
      </c>
      <c r="O105" s="1" t="s">
        <v>25</v>
      </c>
      <c r="P105" s="1">
        <v>472</v>
      </c>
      <c r="Q105" s="1" t="s">
        <v>84</v>
      </c>
      <c r="R105" s="1" t="s">
        <v>85</v>
      </c>
      <c r="S105" s="1">
        <v>500045</v>
      </c>
      <c r="T105" s="1" t="s">
        <v>28</v>
      </c>
      <c r="U105" s="1" t="b">
        <v>0</v>
      </c>
    </row>
    <row r="106" spans="1:21" x14ac:dyDescent="0.3">
      <c r="A106" s="1">
        <v>105</v>
      </c>
      <c r="B106" s="1" t="s">
        <v>326</v>
      </c>
      <c r="C106" s="1">
        <v>9848998</v>
      </c>
      <c r="D106" s="1" t="s">
        <v>19</v>
      </c>
      <c r="E106" s="1">
        <v>38</v>
      </c>
      <c r="F106" s="1" t="str">
        <f t="shared" si="2"/>
        <v>Adult</v>
      </c>
      <c r="G106" s="2">
        <v>44632</v>
      </c>
      <c r="H106" s="2" t="str">
        <f t="shared" si="3"/>
        <v>Mar</v>
      </c>
      <c r="I106" s="1" t="s">
        <v>20</v>
      </c>
      <c r="J106" s="1" t="s">
        <v>42</v>
      </c>
      <c r="K106" s="1" t="s">
        <v>327</v>
      </c>
      <c r="L106" s="1" t="s">
        <v>208</v>
      </c>
      <c r="M106" s="1" t="s">
        <v>209</v>
      </c>
      <c r="N106" s="1">
        <v>1</v>
      </c>
      <c r="O106" s="1" t="s">
        <v>25</v>
      </c>
      <c r="P106" s="1">
        <v>790</v>
      </c>
      <c r="Q106" s="1" t="s">
        <v>328</v>
      </c>
      <c r="R106" s="1" t="s">
        <v>99</v>
      </c>
      <c r="S106" s="1">
        <v>313001</v>
      </c>
      <c r="T106" s="1" t="s">
        <v>28</v>
      </c>
      <c r="U106" s="1" t="b">
        <v>0</v>
      </c>
    </row>
    <row r="107" spans="1:21" x14ac:dyDescent="0.3">
      <c r="A107" s="1">
        <v>106</v>
      </c>
      <c r="B107" s="1" t="s">
        <v>329</v>
      </c>
      <c r="C107" s="1">
        <v>6592212</v>
      </c>
      <c r="D107" s="1" t="s">
        <v>19</v>
      </c>
      <c r="E107" s="1">
        <v>25</v>
      </c>
      <c r="F107" s="1" t="str">
        <f t="shared" si="2"/>
        <v>Teenager</v>
      </c>
      <c r="G107" s="2">
        <v>44632</v>
      </c>
      <c r="H107" s="2" t="str">
        <f t="shared" si="3"/>
        <v>Mar</v>
      </c>
      <c r="I107" s="1" t="s">
        <v>20</v>
      </c>
      <c r="J107" s="1" t="s">
        <v>42</v>
      </c>
      <c r="K107" s="1" t="s">
        <v>330</v>
      </c>
      <c r="L107" s="1" t="s">
        <v>23</v>
      </c>
      <c r="M107" s="1" t="s">
        <v>97</v>
      </c>
      <c r="N107" s="1">
        <v>1</v>
      </c>
      <c r="O107" s="1" t="s">
        <v>25</v>
      </c>
      <c r="P107" s="1">
        <v>517</v>
      </c>
      <c r="Q107" s="1" t="s">
        <v>331</v>
      </c>
      <c r="R107" s="1" t="s">
        <v>331</v>
      </c>
      <c r="S107" s="1">
        <v>605004</v>
      </c>
      <c r="T107" s="1" t="s">
        <v>28</v>
      </c>
      <c r="U107" s="1" t="b">
        <v>0</v>
      </c>
    </row>
    <row r="108" spans="1:21" x14ac:dyDescent="0.3">
      <c r="A108" s="1">
        <v>107</v>
      </c>
      <c r="B108" s="1" t="s">
        <v>332</v>
      </c>
      <c r="C108" s="1">
        <v>5467416</v>
      </c>
      <c r="D108" s="1" t="s">
        <v>19</v>
      </c>
      <c r="E108" s="1">
        <v>35</v>
      </c>
      <c r="F108" s="1" t="str">
        <f t="shared" si="2"/>
        <v>Adult</v>
      </c>
      <c r="G108" s="2">
        <v>44632</v>
      </c>
      <c r="H108" s="2" t="str">
        <f t="shared" si="3"/>
        <v>Mar</v>
      </c>
      <c r="I108" s="1" t="s">
        <v>20</v>
      </c>
      <c r="J108" s="1" t="s">
        <v>51</v>
      </c>
      <c r="K108" s="1" t="s">
        <v>333</v>
      </c>
      <c r="L108" s="1" t="s">
        <v>32</v>
      </c>
      <c r="M108" s="1" t="s">
        <v>108</v>
      </c>
      <c r="N108" s="1">
        <v>1</v>
      </c>
      <c r="O108" s="1" t="s">
        <v>25</v>
      </c>
      <c r="P108" s="1">
        <v>646</v>
      </c>
      <c r="Q108" s="1" t="s">
        <v>334</v>
      </c>
      <c r="R108" s="1" t="s">
        <v>110</v>
      </c>
      <c r="S108" s="1">
        <v>201310</v>
      </c>
      <c r="T108" s="1" t="s">
        <v>28</v>
      </c>
      <c r="U108" s="1" t="b">
        <v>0</v>
      </c>
    </row>
    <row r="109" spans="1:21" x14ac:dyDescent="0.3">
      <c r="A109" s="1">
        <v>108</v>
      </c>
      <c r="B109" s="1" t="s">
        <v>335</v>
      </c>
      <c r="C109" s="1">
        <v>1265802</v>
      </c>
      <c r="D109" s="1" t="s">
        <v>19</v>
      </c>
      <c r="E109" s="1">
        <v>23</v>
      </c>
      <c r="F109" s="1" t="str">
        <f t="shared" si="2"/>
        <v>Teenager</v>
      </c>
      <c r="G109" s="2">
        <v>44632</v>
      </c>
      <c r="H109" s="2" t="str">
        <f t="shared" si="3"/>
        <v>Mar</v>
      </c>
      <c r="I109" s="1" t="s">
        <v>20</v>
      </c>
      <c r="J109" s="1" t="s">
        <v>42</v>
      </c>
      <c r="K109" s="1" t="s">
        <v>336</v>
      </c>
      <c r="L109" s="1" t="s">
        <v>53</v>
      </c>
      <c r="M109" s="1" t="s">
        <v>65</v>
      </c>
      <c r="N109" s="1">
        <v>1</v>
      </c>
      <c r="O109" s="1" t="s">
        <v>25</v>
      </c>
      <c r="P109" s="1">
        <v>743</v>
      </c>
      <c r="Q109" s="1" t="s">
        <v>337</v>
      </c>
      <c r="R109" s="1" t="s">
        <v>85</v>
      </c>
      <c r="S109" s="1">
        <v>500011</v>
      </c>
      <c r="T109" s="1" t="s">
        <v>28</v>
      </c>
      <c r="U109" s="1" t="b">
        <v>0</v>
      </c>
    </row>
    <row r="110" spans="1:21" x14ac:dyDescent="0.3">
      <c r="A110" s="1">
        <v>109</v>
      </c>
      <c r="B110" s="1" t="s">
        <v>338</v>
      </c>
      <c r="C110" s="1">
        <v>9585512</v>
      </c>
      <c r="D110" s="1" t="s">
        <v>19</v>
      </c>
      <c r="E110" s="1">
        <v>61</v>
      </c>
      <c r="F110" s="1" t="str">
        <f t="shared" si="2"/>
        <v>Senior</v>
      </c>
      <c r="G110" s="2">
        <v>44632</v>
      </c>
      <c r="H110" s="2" t="str">
        <f t="shared" si="3"/>
        <v>Mar</v>
      </c>
      <c r="I110" s="1" t="s">
        <v>20</v>
      </c>
      <c r="J110" s="1" t="s">
        <v>21</v>
      </c>
      <c r="K110" s="1" t="s">
        <v>339</v>
      </c>
      <c r="L110" s="1" t="s">
        <v>23</v>
      </c>
      <c r="M110" s="1" t="s">
        <v>24</v>
      </c>
      <c r="N110" s="1">
        <v>1</v>
      </c>
      <c r="O110" s="1" t="s">
        <v>25</v>
      </c>
      <c r="P110" s="1">
        <v>399</v>
      </c>
      <c r="Q110" s="1" t="s">
        <v>340</v>
      </c>
      <c r="R110" s="1" t="s">
        <v>90</v>
      </c>
      <c r="S110" s="1">
        <v>110063</v>
      </c>
      <c r="T110" s="1" t="s">
        <v>28</v>
      </c>
      <c r="U110" s="1" t="b">
        <v>0</v>
      </c>
    </row>
    <row r="111" spans="1:21" x14ac:dyDescent="0.3">
      <c r="A111" s="1">
        <v>110</v>
      </c>
      <c r="B111" s="1" t="s">
        <v>341</v>
      </c>
      <c r="C111" s="1">
        <v>6513430</v>
      </c>
      <c r="D111" s="1" t="s">
        <v>19</v>
      </c>
      <c r="E111" s="1">
        <v>40</v>
      </c>
      <c r="F111" s="1" t="str">
        <f t="shared" si="2"/>
        <v>Adult</v>
      </c>
      <c r="G111" s="2">
        <v>44632</v>
      </c>
      <c r="H111" s="2" t="str">
        <f t="shared" si="3"/>
        <v>Mar</v>
      </c>
      <c r="I111" s="1" t="s">
        <v>20</v>
      </c>
      <c r="J111" s="1" t="s">
        <v>51</v>
      </c>
      <c r="K111" s="1" t="s">
        <v>342</v>
      </c>
      <c r="L111" s="1" t="s">
        <v>32</v>
      </c>
      <c r="M111" s="1" t="s">
        <v>44</v>
      </c>
      <c r="N111" s="1">
        <v>1</v>
      </c>
      <c r="O111" s="1" t="s">
        <v>25</v>
      </c>
      <c r="P111" s="1">
        <v>852</v>
      </c>
      <c r="Q111" s="1" t="s">
        <v>334</v>
      </c>
      <c r="R111" s="1" t="s">
        <v>110</v>
      </c>
      <c r="S111" s="1">
        <v>201306</v>
      </c>
      <c r="T111" s="1" t="s">
        <v>28</v>
      </c>
      <c r="U111" s="1" t="b">
        <v>0</v>
      </c>
    </row>
    <row r="112" spans="1:21" x14ac:dyDescent="0.3">
      <c r="A112" s="1">
        <v>111</v>
      </c>
      <c r="B112" s="1" t="s">
        <v>343</v>
      </c>
      <c r="C112" s="1">
        <v>7694216</v>
      </c>
      <c r="D112" s="1" t="s">
        <v>50</v>
      </c>
      <c r="E112" s="1">
        <v>32</v>
      </c>
      <c r="F112" s="1" t="str">
        <f t="shared" si="2"/>
        <v>Adult</v>
      </c>
      <c r="G112" s="2">
        <v>44632</v>
      </c>
      <c r="H112" s="2" t="str">
        <f t="shared" si="3"/>
        <v>Mar</v>
      </c>
      <c r="I112" s="1" t="s">
        <v>20</v>
      </c>
      <c r="J112" s="1" t="s">
        <v>51</v>
      </c>
      <c r="K112" s="1" t="s">
        <v>344</v>
      </c>
      <c r="L112" s="1" t="s">
        <v>32</v>
      </c>
      <c r="M112" s="1" t="s">
        <v>44</v>
      </c>
      <c r="N112" s="1">
        <v>1</v>
      </c>
      <c r="O112" s="1" t="s">
        <v>25</v>
      </c>
      <c r="P112" s="1">
        <v>759</v>
      </c>
      <c r="Q112" s="1" t="s">
        <v>345</v>
      </c>
      <c r="R112" s="1" t="s">
        <v>59</v>
      </c>
      <c r="S112" s="1">
        <v>570034</v>
      </c>
      <c r="T112" s="1" t="s">
        <v>28</v>
      </c>
      <c r="U112" s="1" t="b">
        <v>0</v>
      </c>
    </row>
    <row r="113" spans="1:21" x14ac:dyDescent="0.3">
      <c r="A113" s="1">
        <v>112</v>
      </c>
      <c r="B113" s="1" t="s">
        <v>346</v>
      </c>
      <c r="C113" s="1">
        <v>5911668</v>
      </c>
      <c r="D113" s="1" t="s">
        <v>19</v>
      </c>
      <c r="E113" s="1">
        <v>31</v>
      </c>
      <c r="F113" s="1" t="str">
        <f t="shared" si="2"/>
        <v>Adult</v>
      </c>
      <c r="G113" s="2">
        <v>44632</v>
      </c>
      <c r="H113" s="2" t="str">
        <f t="shared" si="3"/>
        <v>Mar</v>
      </c>
      <c r="I113" s="1" t="s">
        <v>20</v>
      </c>
      <c r="J113" s="1" t="s">
        <v>87</v>
      </c>
      <c r="K113" s="1" t="s">
        <v>347</v>
      </c>
      <c r="L113" s="1" t="s">
        <v>74</v>
      </c>
      <c r="M113" s="1" t="s">
        <v>65</v>
      </c>
      <c r="N113" s="1">
        <v>1</v>
      </c>
      <c r="O113" s="1" t="s">
        <v>25</v>
      </c>
      <c r="P113" s="1">
        <v>493</v>
      </c>
      <c r="Q113" s="1" t="s">
        <v>89</v>
      </c>
      <c r="R113" s="1" t="s">
        <v>90</v>
      </c>
      <c r="S113" s="1">
        <v>110059</v>
      </c>
      <c r="T113" s="1" t="s">
        <v>28</v>
      </c>
      <c r="U113" s="1" t="b">
        <v>0</v>
      </c>
    </row>
    <row r="114" spans="1:21" x14ac:dyDescent="0.3">
      <c r="A114" s="1">
        <v>113</v>
      </c>
      <c r="B114" s="1" t="s">
        <v>348</v>
      </c>
      <c r="C114" s="1">
        <v>5364170</v>
      </c>
      <c r="D114" s="1" t="s">
        <v>19</v>
      </c>
      <c r="E114" s="1">
        <v>29</v>
      </c>
      <c r="F114" s="1" t="str">
        <f t="shared" si="2"/>
        <v>Teenager</v>
      </c>
      <c r="G114" s="2">
        <v>44632</v>
      </c>
      <c r="H114" s="2" t="str">
        <f t="shared" si="3"/>
        <v>Mar</v>
      </c>
      <c r="I114" s="1" t="s">
        <v>20</v>
      </c>
      <c r="J114" s="1" t="s">
        <v>42</v>
      </c>
      <c r="K114" s="1" t="s">
        <v>271</v>
      </c>
      <c r="L114" s="1" t="s">
        <v>23</v>
      </c>
      <c r="M114" s="1" t="s">
        <v>24</v>
      </c>
      <c r="N114" s="1">
        <v>1</v>
      </c>
      <c r="O114" s="1" t="s">
        <v>25</v>
      </c>
      <c r="P114" s="1">
        <v>458</v>
      </c>
      <c r="Q114" s="1" t="s">
        <v>349</v>
      </c>
      <c r="R114" s="1" t="s">
        <v>99</v>
      </c>
      <c r="S114" s="1">
        <v>303002</v>
      </c>
      <c r="T114" s="1" t="s">
        <v>28</v>
      </c>
      <c r="U114" s="1" t="b">
        <v>0</v>
      </c>
    </row>
    <row r="115" spans="1:21" x14ac:dyDescent="0.3">
      <c r="A115" s="1">
        <v>114</v>
      </c>
      <c r="B115" s="1" t="s">
        <v>350</v>
      </c>
      <c r="C115" s="1">
        <v>3614770</v>
      </c>
      <c r="D115" s="1" t="s">
        <v>19</v>
      </c>
      <c r="E115" s="1">
        <v>27</v>
      </c>
      <c r="F115" s="1" t="str">
        <f t="shared" si="2"/>
        <v>Teenager</v>
      </c>
      <c r="G115" s="2">
        <v>44632</v>
      </c>
      <c r="H115" s="2" t="str">
        <f t="shared" si="3"/>
        <v>Mar</v>
      </c>
      <c r="I115" s="1" t="s">
        <v>20</v>
      </c>
      <c r="J115" s="1" t="s">
        <v>42</v>
      </c>
      <c r="K115" s="1" t="s">
        <v>62</v>
      </c>
      <c r="L115" s="1" t="s">
        <v>23</v>
      </c>
      <c r="M115" s="1" t="s">
        <v>44</v>
      </c>
      <c r="N115" s="1">
        <v>1</v>
      </c>
      <c r="O115" s="1" t="s">
        <v>25</v>
      </c>
      <c r="P115" s="1">
        <v>435</v>
      </c>
      <c r="Q115" s="1" t="s">
        <v>351</v>
      </c>
      <c r="R115" s="1" t="s">
        <v>59</v>
      </c>
      <c r="S115" s="1">
        <v>585401</v>
      </c>
      <c r="T115" s="1" t="s">
        <v>28</v>
      </c>
      <c r="U115" s="1" t="b">
        <v>0</v>
      </c>
    </row>
    <row r="116" spans="1:21" x14ac:dyDescent="0.3">
      <c r="A116" s="1">
        <v>115</v>
      </c>
      <c r="B116" s="1" t="s">
        <v>352</v>
      </c>
      <c r="C116" s="1">
        <v>1246579</v>
      </c>
      <c r="D116" s="1" t="s">
        <v>19</v>
      </c>
      <c r="E116" s="1">
        <v>48</v>
      </c>
      <c r="F116" s="1" t="str">
        <f t="shared" si="2"/>
        <v>Adult</v>
      </c>
      <c r="G116" s="2">
        <v>44632</v>
      </c>
      <c r="H116" s="2" t="str">
        <f t="shared" si="3"/>
        <v>Mar</v>
      </c>
      <c r="I116" s="1" t="s">
        <v>20</v>
      </c>
      <c r="J116" s="1" t="s">
        <v>42</v>
      </c>
      <c r="K116" s="1" t="s">
        <v>353</v>
      </c>
      <c r="L116" s="1" t="s">
        <v>32</v>
      </c>
      <c r="M116" s="1" t="s">
        <v>97</v>
      </c>
      <c r="N116" s="1">
        <v>1</v>
      </c>
      <c r="O116" s="1" t="s">
        <v>25</v>
      </c>
      <c r="P116" s="1">
        <v>759</v>
      </c>
      <c r="Q116" s="1" t="s">
        <v>354</v>
      </c>
      <c r="R116" s="1" t="s">
        <v>110</v>
      </c>
      <c r="S116" s="1">
        <v>245201</v>
      </c>
      <c r="T116" s="1" t="s">
        <v>28</v>
      </c>
      <c r="U116" s="1" t="b">
        <v>0</v>
      </c>
    </row>
    <row r="117" spans="1:21" x14ac:dyDescent="0.3">
      <c r="A117" s="1">
        <v>116</v>
      </c>
      <c r="B117" s="1" t="s">
        <v>355</v>
      </c>
      <c r="C117" s="1">
        <v>6695683</v>
      </c>
      <c r="D117" s="1" t="s">
        <v>50</v>
      </c>
      <c r="E117" s="1">
        <v>30</v>
      </c>
      <c r="F117" s="1" t="str">
        <f t="shared" si="2"/>
        <v>Adult</v>
      </c>
      <c r="G117" s="2">
        <v>44632</v>
      </c>
      <c r="H117" s="2" t="str">
        <f t="shared" si="3"/>
        <v>Mar</v>
      </c>
      <c r="I117" s="1" t="s">
        <v>227</v>
      </c>
      <c r="J117" s="1" t="s">
        <v>21</v>
      </c>
      <c r="K117" s="1" t="s">
        <v>356</v>
      </c>
      <c r="L117" s="1" t="s">
        <v>32</v>
      </c>
      <c r="M117" s="1" t="s">
        <v>33</v>
      </c>
      <c r="N117" s="1">
        <v>1</v>
      </c>
      <c r="O117" s="1" t="s">
        <v>25</v>
      </c>
      <c r="P117" s="1">
        <v>1043</v>
      </c>
      <c r="Q117" s="1" t="s">
        <v>357</v>
      </c>
      <c r="R117" s="1" t="s">
        <v>55</v>
      </c>
      <c r="S117" s="1">
        <v>400606</v>
      </c>
      <c r="T117" s="1" t="s">
        <v>28</v>
      </c>
      <c r="U117" s="1" t="b">
        <v>0</v>
      </c>
    </row>
    <row r="118" spans="1:21" x14ac:dyDescent="0.3">
      <c r="A118" s="1">
        <v>117</v>
      </c>
      <c r="B118" s="1" t="s">
        <v>358</v>
      </c>
      <c r="C118" s="1">
        <v>1994186</v>
      </c>
      <c r="D118" s="1" t="s">
        <v>50</v>
      </c>
      <c r="E118" s="1">
        <v>71</v>
      </c>
      <c r="F118" s="1" t="str">
        <f t="shared" si="2"/>
        <v>Senior</v>
      </c>
      <c r="G118" s="2">
        <v>44632</v>
      </c>
      <c r="H118" s="2" t="str">
        <f t="shared" si="3"/>
        <v>Mar</v>
      </c>
      <c r="I118" s="1" t="s">
        <v>20</v>
      </c>
      <c r="J118" s="1" t="s">
        <v>21</v>
      </c>
      <c r="K118" s="1" t="s">
        <v>359</v>
      </c>
      <c r="L118" s="1" t="s">
        <v>32</v>
      </c>
      <c r="M118" s="1" t="s">
        <v>44</v>
      </c>
      <c r="N118" s="1">
        <v>1</v>
      </c>
      <c r="O118" s="1" t="s">
        <v>25</v>
      </c>
      <c r="P118" s="1">
        <v>698</v>
      </c>
      <c r="Q118" s="1" t="s">
        <v>328</v>
      </c>
      <c r="R118" s="1" t="s">
        <v>99</v>
      </c>
      <c r="S118" s="1">
        <v>313001</v>
      </c>
      <c r="T118" s="1" t="s">
        <v>28</v>
      </c>
      <c r="U118" s="1" t="b">
        <v>0</v>
      </c>
    </row>
    <row r="119" spans="1:21" x14ac:dyDescent="0.3">
      <c r="A119" s="1">
        <v>118</v>
      </c>
      <c r="B119" s="1" t="s">
        <v>360</v>
      </c>
      <c r="C119" s="1">
        <v>172471</v>
      </c>
      <c r="D119" s="1" t="s">
        <v>19</v>
      </c>
      <c r="E119" s="1">
        <v>41</v>
      </c>
      <c r="F119" s="1" t="str">
        <f t="shared" si="2"/>
        <v>Adult</v>
      </c>
      <c r="G119" s="2">
        <v>44632</v>
      </c>
      <c r="H119" s="2" t="str">
        <f t="shared" si="3"/>
        <v>Mar</v>
      </c>
      <c r="I119" s="1" t="s">
        <v>20</v>
      </c>
      <c r="J119" s="1" t="s">
        <v>51</v>
      </c>
      <c r="K119" s="1" t="s">
        <v>361</v>
      </c>
      <c r="L119" s="1" t="s">
        <v>74</v>
      </c>
      <c r="M119" s="1" t="s">
        <v>38</v>
      </c>
      <c r="N119" s="1">
        <v>1</v>
      </c>
      <c r="O119" s="1" t="s">
        <v>25</v>
      </c>
      <c r="P119" s="1">
        <v>518</v>
      </c>
      <c r="Q119" s="1" t="s">
        <v>362</v>
      </c>
      <c r="R119" s="1" t="s">
        <v>144</v>
      </c>
      <c r="S119" s="1">
        <v>389151</v>
      </c>
      <c r="T119" s="1" t="s">
        <v>28</v>
      </c>
      <c r="U119" s="1" t="b">
        <v>0</v>
      </c>
    </row>
    <row r="120" spans="1:21" x14ac:dyDescent="0.3">
      <c r="A120" s="1">
        <v>119</v>
      </c>
      <c r="B120" s="1" t="s">
        <v>363</v>
      </c>
      <c r="C120" s="1">
        <v>681598</v>
      </c>
      <c r="D120" s="1" t="s">
        <v>50</v>
      </c>
      <c r="E120" s="1">
        <v>28</v>
      </c>
      <c r="F120" s="1" t="str">
        <f t="shared" si="2"/>
        <v>Teenager</v>
      </c>
      <c r="G120" s="2">
        <v>44632</v>
      </c>
      <c r="H120" s="2" t="str">
        <f t="shared" si="3"/>
        <v>Mar</v>
      </c>
      <c r="I120" s="1" t="s">
        <v>20</v>
      </c>
      <c r="J120" s="1" t="s">
        <v>21</v>
      </c>
      <c r="K120" s="1" t="s">
        <v>364</v>
      </c>
      <c r="L120" s="1" t="s">
        <v>53</v>
      </c>
      <c r="M120" s="1" t="s">
        <v>24</v>
      </c>
      <c r="N120" s="1">
        <v>1</v>
      </c>
      <c r="O120" s="1" t="s">
        <v>25</v>
      </c>
      <c r="P120" s="1">
        <v>625</v>
      </c>
      <c r="Q120" s="1" t="s">
        <v>365</v>
      </c>
      <c r="R120" s="1" t="s">
        <v>40</v>
      </c>
      <c r="S120" s="1">
        <v>700124</v>
      </c>
      <c r="T120" s="1" t="s">
        <v>28</v>
      </c>
      <c r="U120" s="1" t="b">
        <v>0</v>
      </c>
    </row>
    <row r="121" spans="1:21" x14ac:dyDescent="0.3">
      <c r="A121" s="1">
        <v>120</v>
      </c>
      <c r="B121" s="1" t="s">
        <v>366</v>
      </c>
      <c r="C121" s="1">
        <v>1388772</v>
      </c>
      <c r="D121" s="1" t="s">
        <v>19</v>
      </c>
      <c r="E121" s="1">
        <v>19</v>
      </c>
      <c r="F121" s="1" t="str">
        <f t="shared" si="2"/>
        <v>Teenager</v>
      </c>
      <c r="G121" s="2">
        <v>44632</v>
      </c>
      <c r="H121" s="2" t="str">
        <f t="shared" si="3"/>
        <v>Mar</v>
      </c>
      <c r="I121" s="1" t="s">
        <v>20</v>
      </c>
      <c r="J121" s="1" t="s">
        <v>51</v>
      </c>
      <c r="K121" s="1" t="s">
        <v>367</v>
      </c>
      <c r="L121" s="1" t="s">
        <v>23</v>
      </c>
      <c r="M121" s="1" t="s">
        <v>108</v>
      </c>
      <c r="N121" s="1">
        <v>1</v>
      </c>
      <c r="O121" s="1" t="s">
        <v>25</v>
      </c>
      <c r="P121" s="1">
        <v>499</v>
      </c>
      <c r="Q121" s="1" t="s">
        <v>124</v>
      </c>
      <c r="R121" s="1" t="s">
        <v>125</v>
      </c>
      <c r="S121" s="1">
        <v>452001</v>
      </c>
      <c r="T121" s="1" t="s">
        <v>28</v>
      </c>
      <c r="U121" s="1" t="b">
        <v>0</v>
      </c>
    </row>
    <row r="122" spans="1:21" x14ac:dyDescent="0.3">
      <c r="A122" s="1">
        <v>121</v>
      </c>
      <c r="B122" s="1" t="s">
        <v>368</v>
      </c>
      <c r="C122" s="1">
        <v>3131740</v>
      </c>
      <c r="D122" s="1" t="s">
        <v>19</v>
      </c>
      <c r="E122" s="1">
        <v>25</v>
      </c>
      <c r="F122" s="1" t="str">
        <f t="shared" si="2"/>
        <v>Teenager</v>
      </c>
      <c r="G122" s="2">
        <v>44632</v>
      </c>
      <c r="H122" s="2" t="str">
        <f t="shared" si="3"/>
        <v>Mar</v>
      </c>
      <c r="I122" s="1" t="s">
        <v>20</v>
      </c>
      <c r="J122" s="1" t="s">
        <v>21</v>
      </c>
      <c r="K122" s="1" t="s">
        <v>369</v>
      </c>
      <c r="L122" s="1" t="s">
        <v>74</v>
      </c>
      <c r="M122" s="1" t="s">
        <v>97</v>
      </c>
      <c r="N122" s="1">
        <v>1</v>
      </c>
      <c r="O122" s="1" t="s">
        <v>25</v>
      </c>
      <c r="P122" s="1">
        <v>321</v>
      </c>
      <c r="Q122" s="1" t="s">
        <v>102</v>
      </c>
      <c r="R122" s="1" t="s">
        <v>55</v>
      </c>
      <c r="S122" s="1">
        <v>400053</v>
      </c>
      <c r="T122" s="1" t="s">
        <v>28</v>
      </c>
      <c r="U122" s="1" t="b">
        <v>0</v>
      </c>
    </row>
    <row r="123" spans="1:21" x14ac:dyDescent="0.3">
      <c r="A123" s="1">
        <v>122</v>
      </c>
      <c r="B123" s="1" t="s">
        <v>370</v>
      </c>
      <c r="C123" s="1">
        <v>5496750</v>
      </c>
      <c r="D123" s="1" t="s">
        <v>19</v>
      </c>
      <c r="E123" s="1">
        <v>57</v>
      </c>
      <c r="F123" s="1" t="str">
        <f t="shared" si="2"/>
        <v>Senior</v>
      </c>
      <c r="G123" s="2">
        <v>44632</v>
      </c>
      <c r="H123" s="2" t="str">
        <f t="shared" si="3"/>
        <v>Mar</v>
      </c>
      <c r="I123" s="1" t="s">
        <v>20</v>
      </c>
      <c r="J123" s="1" t="s">
        <v>87</v>
      </c>
      <c r="K123" s="1" t="s">
        <v>371</v>
      </c>
      <c r="L123" s="1" t="s">
        <v>32</v>
      </c>
      <c r="M123" s="1" t="s">
        <v>97</v>
      </c>
      <c r="N123" s="1">
        <v>1</v>
      </c>
      <c r="O123" s="1" t="s">
        <v>25</v>
      </c>
      <c r="P123" s="1">
        <v>845</v>
      </c>
      <c r="Q123" s="1" t="s">
        <v>372</v>
      </c>
      <c r="R123" s="1" t="s">
        <v>99</v>
      </c>
      <c r="S123" s="1">
        <v>341305</v>
      </c>
      <c r="T123" s="1" t="s">
        <v>28</v>
      </c>
      <c r="U123" s="1" t="b">
        <v>0</v>
      </c>
    </row>
    <row r="124" spans="1:21" x14ac:dyDescent="0.3">
      <c r="A124" s="1">
        <v>123</v>
      </c>
      <c r="B124" s="1" t="s">
        <v>370</v>
      </c>
      <c r="C124" s="1">
        <v>5496750</v>
      </c>
      <c r="D124" s="1" t="s">
        <v>19</v>
      </c>
      <c r="E124" s="1">
        <v>73</v>
      </c>
      <c r="F124" s="1" t="str">
        <f t="shared" si="2"/>
        <v>Senior</v>
      </c>
      <c r="G124" s="2">
        <v>44632</v>
      </c>
      <c r="H124" s="2" t="str">
        <f t="shared" si="3"/>
        <v>Mar</v>
      </c>
      <c r="I124" s="1" t="s">
        <v>20</v>
      </c>
      <c r="J124" s="1" t="s">
        <v>42</v>
      </c>
      <c r="K124" s="1" t="s">
        <v>373</v>
      </c>
      <c r="L124" s="1" t="s">
        <v>23</v>
      </c>
      <c r="M124" s="1" t="s">
        <v>97</v>
      </c>
      <c r="N124" s="1">
        <v>1</v>
      </c>
      <c r="O124" s="1" t="s">
        <v>25</v>
      </c>
      <c r="P124" s="1">
        <v>358</v>
      </c>
      <c r="Q124" s="1" t="s">
        <v>89</v>
      </c>
      <c r="R124" s="1" t="s">
        <v>90</v>
      </c>
      <c r="S124" s="1">
        <v>110085</v>
      </c>
      <c r="T124" s="1" t="s">
        <v>28</v>
      </c>
      <c r="U124" s="1" t="b">
        <v>0</v>
      </c>
    </row>
    <row r="125" spans="1:21" x14ac:dyDescent="0.3">
      <c r="A125" s="1">
        <v>124</v>
      </c>
      <c r="B125" s="1" t="s">
        <v>374</v>
      </c>
      <c r="C125" s="1">
        <v>816846</v>
      </c>
      <c r="D125" s="1" t="s">
        <v>19</v>
      </c>
      <c r="E125" s="1">
        <v>50</v>
      </c>
      <c r="F125" s="1" t="str">
        <f t="shared" si="2"/>
        <v>Senior</v>
      </c>
      <c r="G125" s="2">
        <v>44663</v>
      </c>
      <c r="H125" s="2" t="str">
        <f t="shared" si="3"/>
        <v>Apr</v>
      </c>
      <c r="I125" s="1" t="s">
        <v>20</v>
      </c>
      <c r="J125" s="1" t="s">
        <v>51</v>
      </c>
      <c r="K125" s="1" t="s">
        <v>375</v>
      </c>
      <c r="L125" s="1" t="s">
        <v>23</v>
      </c>
      <c r="M125" s="1" t="s">
        <v>65</v>
      </c>
      <c r="N125" s="1">
        <v>1</v>
      </c>
      <c r="O125" s="1" t="s">
        <v>25</v>
      </c>
      <c r="P125" s="1">
        <v>307</v>
      </c>
      <c r="Q125" s="1" t="s">
        <v>376</v>
      </c>
      <c r="R125" s="1" t="s">
        <v>46</v>
      </c>
      <c r="S125" s="1">
        <v>641031</v>
      </c>
      <c r="T125" s="1" t="s">
        <v>28</v>
      </c>
      <c r="U125" s="1" t="b">
        <v>0</v>
      </c>
    </row>
    <row r="126" spans="1:21" x14ac:dyDescent="0.3">
      <c r="A126" s="1">
        <v>125</v>
      </c>
      <c r="B126" s="1" t="s">
        <v>377</v>
      </c>
      <c r="C126" s="1">
        <v>278400</v>
      </c>
      <c r="D126" s="1" t="s">
        <v>19</v>
      </c>
      <c r="E126" s="1">
        <v>31</v>
      </c>
      <c r="F126" s="1" t="str">
        <f t="shared" si="2"/>
        <v>Adult</v>
      </c>
      <c r="G126" s="2">
        <v>44663</v>
      </c>
      <c r="H126" s="2" t="str">
        <f t="shared" si="3"/>
        <v>Apr</v>
      </c>
      <c r="I126" s="1" t="s">
        <v>20</v>
      </c>
      <c r="J126" s="1" t="s">
        <v>30</v>
      </c>
      <c r="K126" s="1" t="s">
        <v>378</v>
      </c>
      <c r="L126" s="1" t="s">
        <v>23</v>
      </c>
      <c r="M126" s="1" t="s">
        <v>220</v>
      </c>
      <c r="N126" s="1">
        <v>1</v>
      </c>
      <c r="O126" s="1" t="s">
        <v>25</v>
      </c>
      <c r="P126" s="1">
        <v>692</v>
      </c>
      <c r="Q126" s="1" t="s">
        <v>256</v>
      </c>
      <c r="R126" s="1" t="s">
        <v>55</v>
      </c>
      <c r="S126" s="1">
        <v>400701</v>
      </c>
      <c r="T126" s="1" t="s">
        <v>28</v>
      </c>
      <c r="U126" s="1" t="b">
        <v>0</v>
      </c>
    </row>
    <row r="127" spans="1:21" x14ac:dyDescent="0.3">
      <c r="A127" s="1">
        <v>126</v>
      </c>
      <c r="B127" s="1" t="s">
        <v>379</v>
      </c>
      <c r="C127" s="1">
        <v>8079606</v>
      </c>
      <c r="D127" s="1" t="s">
        <v>50</v>
      </c>
      <c r="E127" s="1">
        <v>33</v>
      </c>
      <c r="F127" s="1" t="str">
        <f t="shared" si="2"/>
        <v>Adult</v>
      </c>
      <c r="G127" s="2">
        <v>44663</v>
      </c>
      <c r="H127" s="2" t="str">
        <f t="shared" si="3"/>
        <v>Apr</v>
      </c>
      <c r="I127" s="1" t="s">
        <v>20</v>
      </c>
      <c r="J127" s="1" t="s">
        <v>30</v>
      </c>
      <c r="K127" s="1" t="s">
        <v>380</v>
      </c>
      <c r="L127" s="1" t="s">
        <v>32</v>
      </c>
      <c r="M127" s="1" t="s">
        <v>97</v>
      </c>
      <c r="N127" s="1">
        <v>1</v>
      </c>
      <c r="O127" s="1" t="s">
        <v>25</v>
      </c>
      <c r="P127" s="1">
        <v>1099</v>
      </c>
      <c r="Q127" s="1" t="s">
        <v>89</v>
      </c>
      <c r="R127" s="1" t="s">
        <v>90</v>
      </c>
      <c r="S127" s="1">
        <v>110003</v>
      </c>
      <c r="T127" s="1" t="s">
        <v>28</v>
      </c>
      <c r="U127" s="1" t="b">
        <v>0</v>
      </c>
    </row>
    <row r="128" spans="1:21" x14ac:dyDescent="0.3">
      <c r="A128" s="1">
        <v>127</v>
      </c>
      <c r="B128" s="1" t="s">
        <v>381</v>
      </c>
      <c r="C128" s="1">
        <v>4636514</v>
      </c>
      <c r="D128" s="1" t="s">
        <v>19</v>
      </c>
      <c r="E128" s="1">
        <v>31</v>
      </c>
      <c r="F128" s="1" t="str">
        <f t="shared" si="2"/>
        <v>Adult</v>
      </c>
      <c r="G128" s="2">
        <v>44663</v>
      </c>
      <c r="H128" s="2" t="str">
        <f t="shared" si="3"/>
        <v>Apr</v>
      </c>
      <c r="I128" s="1" t="s">
        <v>20</v>
      </c>
      <c r="J128" s="1" t="s">
        <v>21</v>
      </c>
      <c r="K128" s="1" t="s">
        <v>382</v>
      </c>
      <c r="L128" s="1" t="s">
        <v>32</v>
      </c>
      <c r="M128" s="1" t="s">
        <v>44</v>
      </c>
      <c r="N128" s="1">
        <v>1</v>
      </c>
      <c r="O128" s="1" t="s">
        <v>25</v>
      </c>
      <c r="P128" s="1">
        <v>1033</v>
      </c>
      <c r="Q128" s="1" t="s">
        <v>383</v>
      </c>
      <c r="R128" s="1" t="s">
        <v>40</v>
      </c>
      <c r="S128" s="1">
        <v>700124</v>
      </c>
      <c r="T128" s="1" t="s">
        <v>28</v>
      </c>
      <c r="U128" s="1" t="b">
        <v>0</v>
      </c>
    </row>
    <row r="129" spans="1:21" x14ac:dyDescent="0.3">
      <c r="A129" s="1">
        <v>128</v>
      </c>
      <c r="B129" s="1" t="s">
        <v>384</v>
      </c>
      <c r="C129" s="1">
        <v>9847734</v>
      </c>
      <c r="D129" s="1" t="s">
        <v>19</v>
      </c>
      <c r="E129" s="1">
        <v>44</v>
      </c>
      <c r="F129" s="1" t="str">
        <f t="shared" si="2"/>
        <v>Adult</v>
      </c>
      <c r="G129" s="2">
        <v>44663</v>
      </c>
      <c r="H129" s="2" t="str">
        <f t="shared" si="3"/>
        <v>Apr</v>
      </c>
      <c r="I129" s="1" t="s">
        <v>20</v>
      </c>
      <c r="J129" s="1" t="s">
        <v>21</v>
      </c>
      <c r="K129" s="1" t="s">
        <v>385</v>
      </c>
      <c r="L129" s="1" t="s">
        <v>23</v>
      </c>
      <c r="M129" s="1" t="s">
        <v>97</v>
      </c>
      <c r="N129" s="1">
        <v>1</v>
      </c>
      <c r="O129" s="1" t="s">
        <v>25</v>
      </c>
      <c r="P129" s="1">
        <v>301</v>
      </c>
      <c r="Q129" s="1" t="s">
        <v>386</v>
      </c>
      <c r="R129" s="1" t="s">
        <v>46</v>
      </c>
      <c r="S129" s="1">
        <v>641027</v>
      </c>
      <c r="T129" s="1" t="s">
        <v>28</v>
      </c>
      <c r="U129" s="1" t="b">
        <v>0</v>
      </c>
    </row>
    <row r="130" spans="1:21" x14ac:dyDescent="0.3">
      <c r="A130" s="1">
        <v>129</v>
      </c>
      <c r="B130" s="1" t="s">
        <v>387</v>
      </c>
      <c r="C130" s="1">
        <v>8860022</v>
      </c>
      <c r="D130" s="1" t="s">
        <v>19</v>
      </c>
      <c r="E130" s="1">
        <v>26</v>
      </c>
      <c r="F130" s="1" t="str">
        <f t="shared" si="2"/>
        <v>Teenager</v>
      </c>
      <c r="G130" s="2">
        <v>44663</v>
      </c>
      <c r="H130" s="2" t="str">
        <f t="shared" si="3"/>
        <v>Apr</v>
      </c>
      <c r="I130" s="1" t="s">
        <v>20</v>
      </c>
      <c r="J130" s="1" t="s">
        <v>21</v>
      </c>
      <c r="K130" s="1" t="s">
        <v>388</v>
      </c>
      <c r="L130" s="1" t="s">
        <v>74</v>
      </c>
      <c r="M130" s="1" t="s">
        <v>33</v>
      </c>
      <c r="N130" s="1">
        <v>1</v>
      </c>
      <c r="O130" s="1" t="s">
        <v>25</v>
      </c>
      <c r="P130" s="1">
        <v>625</v>
      </c>
      <c r="Q130" s="1" t="s">
        <v>294</v>
      </c>
      <c r="R130" s="1" t="s">
        <v>237</v>
      </c>
      <c r="S130" s="1">
        <v>834002</v>
      </c>
      <c r="T130" s="1" t="s">
        <v>28</v>
      </c>
      <c r="U130" s="1" t="b">
        <v>0</v>
      </c>
    </row>
    <row r="131" spans="1:21" x14ac:dyDescent="0.3">
      <c r="A131" s="1">
        <v>130</v>
      </c>
      <c r="B131" s="1" t="s">
        <v>389</v>
      </c>
      <c r="C131" s="1">
        <v>1669205</v>
      </c>
      <c r="D131" s="1" t="s">
        <v>19</v>
      </c>
      <c r="E131" s="1">
        <v>25</v>
      </c>
      <c r="F131" s="1" t="str">
        <f t="shared" ref="F131:F194" si="4">IF(E131&gt;=50,"Senior",IF(E131&gt;=30,"Adult","Teenager"))</f>
        <v>Teenager</v>
      </c>
      <c r="G131" s="2">
        <v>44663</v>
      </c>
      <c r="H131" s="2" t="str">
        <f t="shared" ref="H131:H194" si="5">TEXT(G131,"mmm")</f>
        <v>Apr</v>
      </c>
      <c r="I131" s="1" t="s">
        <v>20</v>
      </c>
      <c r="J131" s="1" t="s">
        <v>21</v>
      </c>
      <c r="K131" s="1" t="s">
        <v>390</v>
      </c>
      <c r="L131" s="1" t="s">
        <v>23</v>
      </c>
      <c r="M131" s="1" t="s">
        <v>44</v>
      </c>
      <c r="N131" s="1">
        <v>1</v>
      </c>
      <c r="O131" s="1" t="s">
        <v>25</v>
      </c>
      <c r="P131" s="1">
        <v>435</v>
      </c>
      <c r="Q131" s="1" t="s">
        <v>391</v>
      </c>
      <c r="R131" s="1" t="s">
        <v>85</v>
      </c>
      <c r="S131" s="1">
        <v>502001</v>
      </c>
      <c r="T131" s="1" t="s">
        <v>28</v>
      </c>
      <c r="U131" s="1" t="b">
        <v>0</v>
      </c>
    </row>
    <row r="132" spans="1:21" x14ac:dyDescent="0.3">
      <c r="A132" s="1">
        <v>131</v>
      </c>
      <c r="B132" s="1" t="s">
        <v>392</v>
      </c>
      <c r="C132" s="1">
        <v>6737238</v>
      </c>
      <c r="D132" s="1" t="s">
        <v>19</v>
      </c>
      <c r="E132" s="1">
        <v>49</v>
      </c>
      <c r="F132" s="1" t="str">
        <f t="shared" si="4"/>
        <v>Adult</v>
      </c>
      <c r="G132" s="2">
        <v>44663</v>
      </c>
      <c r="H132" s="2" t="str">
        <f t="shared" si="5"/>
        <v>Apr</v>
      </c>
      <c r="I132" s="1" t="s">
        <v>20</v>
      </c>
      <c r="J132" s="1" t="s">
        <v>42</v>
      </c>
      <c r="K132" s="1" t="s">
        <v>393</v>
      </c>
      <c r="L132" s="1" t="s">
        <v>23</v>
      </c>
      <c r="M132" s="1" t="s">
        <v>108</v>
      </c>
      <c r="N132" s="1">
        <v>1</v>
      </c>
      <c r="O132" s="1" t="s">
        <v>25</v>
      </c>
      <c r="P132" s="1">
        <v>307</v>
      </c>
      <c r="Q132" s="1" t="s">
        <v>168</v>
      </c>
      <c r="R132" s="1" t="s">
        <v>55</v>
      </c>
      <c r="S132" s="1">
        <v>411041</v>
      </c>
      <c r="T132" s="1" t="s">
        <v>28</v>
      </c>
      <c r="U132" s="1" t="b">
        <v>0</v>
      </c>
    </row>
    <row r="133" spans="1:21" x14ac:dyDescent="0.3">
      <c r="A133" s="1">
        <v>132</v>
      </c>
      <c r="B133" s="1" t="s">
        <v>394</v>
      </c>
      <c r="C133" s="1">
        <v>9605076</v>
      </c>
      <c r="D133" s="1" t="s">
        <v>50</v>
      </c>
      <c r="E133" s="1">
        <v>59</v>
      </c>
      <c r="F133" s="1" t="str">
        <f t="shared" si="4"/>
        <v>Senior</v>
      </c>
      <c r="G133" s="2">
        <v>44663</v>
      </c>
      <c r="H133" s="2" t="str">
        <f t="shared" si="5"/>
        <v>Apr</v>
      </c>
      <c r="I133" s="1" t="s">
        <v>20</v>
      </c>
      <c r="J133" s="1" t="s">
        <v>42</v>
      </c>
      <c r="K133" s="1" t="s">
        <v>395</v>
      </c>
      <c r="L133" s="1" t="s">
        <v>32</v>
      </c>
      <c r="M133" s="1" t="s">
        <v>33</v>
      </c>
      <c r="N133" s="1">
        <v>1</v>
      </c>
      <c r="O133" s="1" t="s">
        <v>25</v>
      </c>
      <c r="P133" s="1">
        <v>788</v>
      </c>
      <c r="Q133" s="1" t="s">
        <v>396</v>
      </c>
      <c r="R133" s="1" t="s">
        <v>246</v>
      </c>
      <c r="S133" s="1">
        <v>802133</v>
      </c>
      <c r="T133" s="1" t="s">
        <v>28</v>
      </c>
      <c r="U133" s="1" t="b">
        <v>0</v>
      </c>
    </row>
    <row r="134" spans="1:21" x14ac:dyDescent="0.3">
      <c r="A134" s="1">
        <v>133</v>
      </c>
      <c r="B134" s="1" t="s">
        <v>397</v>
      </c>
      <c r="C134" s="1">
        <v>9542566</v>
      </c>
      <c r="D134" s="1" t="s">
        <v>19</v>
      </c>
      <c r="E134" s="1">
        <v>21</v>
      </c>
      <c r="F134" s="1" t="str">
        <f t="shared" si="4"/>
        <v>Teenager</v>
      </c>
      <c r="G134" s="2">
        <v>44663</v>
      </c>
      <c r="H134" s="2" t="str">
        <f t="shared" si="5"/>
        <v>Apr</v>
      </c>
      <c r="I134" s="1" t="s">
        <v>20</v>
      </c>
      <c r="J134" s="1" t="s">
        <v>42</v>
      </c>
      <c r="K134" s="1" t="s">
        <v>398</v>
      </c>
      <c r="L134" s="1" t="s">
        <v>32</v>
      </c>
      <c r="M134" s="1" t="s">
        <v>44</v>
      </c>
      <c r="N134" s="1">
        <v>1</v>
      </c>
      <c r="O134" s="1" t="s">
        <v>25</v>
      </c>
      <c r="P134" s="1">
        <v>999</v>
      </c>
      <c r="Q134" s="1" t="s">
        <v>399</v>
      </c>
      <c r="R134" s="1" t="s">
        <v>72</v>
      </c>
      <c r="S134" s="1">
        <v>678623</v>
      </c>
      <c r="T134" s="1" t="s">
        <v>28</v>
      </c>
      <c r="U134" s="1" t="b">
        <v>0</v>
      </c>
    </row>
    <row r="135" spans="1:21" x14ac:dyDescent="0.3">
      <c r="A135" s="1">
        <v>134</v>
      </c>
      <c r="B135" s="1" t="s">
        <v>400</v>
      </c>
      <c r="C135" s="1">
        <v>1540604</v>
      </c>
      <c r="D135" s="1" t="s">
        <v>19</v>
      </c>
      <c r="E135" s="1">
        <v>31</v>
      </c>
      <c r="F135" s="1" t="str">
        <f t="shared" si="4"/>
        <v>Adult</v>
      </c>
      <c r="G135" s="2">
        <v>44663</v>
      </c>
      <c r="H135" s="2" t="str">
        <f t="shared" si="5"/>
        <v>Apr</v>
      </c>
      <c r="I135" s="1" t="s">
        <v>20</v>
      </c>
      <c r="J135" s="1" t="s">
        <v>42</v>
      </c>
      <c r="K135" s="1" t="s">
        <v>401</v>
      </c>
      <c r="L135" s="1" t="s">
        <v>23</v>
      </c>
      <c r="M135" s="1" t="s">
        <v>97</v>
      </c>
      <c r="N135" s="1">
        <v>1</v>
      </c>
      <c r="O135" s="1" t="s">
        <v>25</v>
      </c>
      <c r="P135" s="1">
        <v>852</v>
      </c>
      <c r="Q135" s="1" t="s">
        <v>84</v>
      </c>
      <c r="R135" s="1" t="s">
        <v>85</v>
      </c>
      <c r="S135" s="1">
        <v>508126</v>
      </c>
      <c r="T135" s="1" t="s">
        <v>28</v>
      </c>
      <c r="U135" s="1" t="b">
        <v>0</v>
      </c>
    </row>
    <row r="136" spans="1:21" x14ac:dyDescent="0.3">
      <c r="A136" s="1">
        <v>135</v>
      </c>
      <c r="B136" s="1" t="s">
        <v>402</v>
      </c>
      <c r="C136" s="1">
        <v>9367631</v>
      </c>
      <c r="D136" s="1" t="s">
        <v>19</v>
      </c>
      <c r="E136" s="1">
        <v>34</v>
      </c>
      <c r="F136" s="1" t="str">
        <f t="shared" si="4"/>
        <v>Adult</v>
      </c>
      <c r="G136" s="2">
        <v>44663</v>
      </c>
      <c r="H136" s="2" t="str">
        <f t="shared" si="5"/>
        <v>Apr</v>
      </c>
      <c r="I136" s="1" t="s">
        <v>20</v>
      </c>
      <c r="J136" s="1" t="s">
        <v>42</v>
      </c>
      <c r="K136" s="1" t="s">
        <v>403</v>
      </c>
      <c r="L136" s="1" t="s">
        <v>32</v>
      </c>
      <c r="M136" s="1" t="s">
        <v>44</v>
      </c>
      <c r="N136" s="1">
        <v>1</v>
      </c>
      <c r="O136" s="1" t="s">
        <v>25</v>
      </c>
      <c r="P136" s="1">
        <v>999</v>
      </c>
      <c r="Q136" s="1" t="s">
        <v>404</v>
      </c>
      <c r="R136" s="1" t="s">
        <v>110</v>
      </c>
      <c r="S136" s="1">
        <v>211002</v>
      </c>
      <c r="T136" s="1" t="s">
        <v>28</v>
      </c>
      <c r="U136" s="1" t="b">
        <v>0</v>
      </c>
    </row>
    <row r="137" spans="1:21" x14ac:dyDescent="0.3">
      <c r="A137" s="1">
        <v>136</v>
      </c>
      <c r="B137" s="1" t="s">
        <v>405</v>
      </c>
      <c r="C137" s="1">
        <v>595996</v>
      </c>
      <c r="D137" s="1" t="s">
        <v>50</v>
      </c>
      <c r="E137" s="1">
        <v>72</v>
      </c>
      <c r="F137" s="1" t="str">
        <f t="shared" si="4"/>
        <v>Senior</v>
      </c>
      <c r="G137" s="2">
        <v>44663</v>
      </c>
      <c r="H137" s="2" t="str">
        <f t="shared" si="5"/>
        <v>Apr</v>
      </c>
      <c r="I137" s="1" t="s">
        <v>20</v>
      </c>
      <c r="J137" s="1" t="s">
        <v>42</v>
      </c>
      <c r="K137" s="1" t="s">
        <v>406</v>
      </c>
      <c r="L137" s="1" t="s">
        <v>32</v>
      </c>
      <c r="M137" s="1" t="s">
        <v>44</v>
      </c>
      <c r="N137" s="1">
        <v>1</v>
      </c>
      <c r="O137" s="1" t="s">
        <v>25</v>
      </c>
      <c r="P137" s="1">
        <v>1075</v>
      </c>
      <c r="Q137" s="1" t="s">
        <v>407</v>
      </c>
      <c r="R137" s="1" t="s">
        <v>408</v>
      </c>
      <c r="S137" s="1">
        <v>362520</v>
      </c>
      <c r="T137" s="1" t="s">
        <v>28</v>
      </c>
      <c r="U137" s="1" t="b">
        <v>0</v>
      </c>
    </row>
    <row r="138" spans="1:21" x14ac:dyDescent="0.3">
      <c r="A138" s="1">
        <v>137</v>
      </c>
      <c r="B138" s="1" t="s">
        <v>409</v>
      </c>
      <c r="C138" s="1">
        <v>8256896</v>
      </c>
      <c r="D138" s="1" t="s">
        <v>50</v>
      </c>
      <c r="E138" s="1">
        <v>22</v>
      </c>
      <c r="F138" s="1" t="str">
        <f t="shared" si="4"/>
        <v>Teenager</v>
      </c>
      <c r="G138" s="2">
        <v>44663</v>
      </c>
      <c r="H138" s="2" t="str">
        <f t="shared" si="5"/>
        <v>Apr</v>
      </c>
      <c r="I138" s="1" t="s">
        <v>20</v>
      </c>
      <c r="J138" s="1" t="s">
        <v>42</v>
      </c>
      <c r="K138" s="1" t="s">
        <v>151</v>
      </c>
      <c r="L138" s="1" t="s">
        <v>32</v>
      </c>
      <c r="M138" s="1" t="s">
        <v>38</v>
      </c>
      <c r="N138" s="1">
        <v>1</v>
      </c>
      <c r="O138" s="1" t="s">
        <v>25</v>
      </c>
      <c r="P138" s="1">
        <v>845</v>
      </c>
      <c r="Q138" s="1" t="s">
        <v>245</v>
      </c>
      <c r="R138" s="1" t="s">
        <v>246</v>
      </c>
      <c r="S138" s="1">
        <v>801505</v>
      </c>
      <c r="T138" s="1" t="s">
        <v>28</v>
      </c>
      <c r="U138" s="1" t="b">
        <v>0</v>
      </c>
    </row>
    <row r="139" spans="1:21" x14ac:dyDescent="0.3">
      <c r="A139" s="1">
        <v>138</v>
      </c>
      <c r="B139" s="1" t="s">
        <v>410</v>
      </c>
      <c r="C139" s="1">
        <v>1064158</v>
      </c>
      <c r="D139" s="1" t="s">
        <v>50</v>
      </c>
      <c r="E139" s="1">
        <v>35</v>
      </c>
      <c r="F139" s="1" t="str">
        <f t="shared" si="4"/>
        <v>Adult</v>
      </c>
      <c r="G139" s="2">
        <v>44663</v>
      </c>
      <c r="H139" s="2" t="str">
        <f t="shared" si="5"/>
        <v>Apr</v>
      </c>
      <c r="I139" s="1" t="s">
        <v>20</v>
      </c>
      <c r="J139" s="1" t="s">
        <v>21</v>
      </c>
      <c r="K139" s="1" t="s">
        <v>411</v>
      </c>
      <c r="L139" s="1" t="s">
        <v>32</v>
      </c>
      <c r="M139" s="1" t="s">
        <v>38</v>
      </c>
      <c r="N139" s="1">
        <v>1</v>
      </c>
      <c r="O139" s="1" t="s">
        <v>25</v>
      </c>
      <c r="P139" s="1">
        <v>664</v>
      </c>
      <c r="Q139" s="1" t="s">
        <v>412</v>
      </c>
      <c r="R139" s="1" t="s">
        <v>85</v>
      </c>
      <c r="S139" s="1">
        <v>501509</v>
      </c>
      <c r="T139" s="1" t="s">
        <v>28</v>
      </c>
      <c r="U139" s="1" t="b">
        <v>0</v>
      </c>
    </row>
    <row r="140" spans="1:21" x14ac:dyDescent="0.3">
      <c r="A140" s="1">
        <v>139</v>
      </c>
      <c r="B140" s="1" t="s">
        <v>413</v>
      </c>
      <c r="C140" s="1">
        <v>2727693</v>
      </c>
      <c r="D140" s="1" t="s">
        <v>19</v>
      </c>
      <c r="E140" s="1">
        <v>31</v>
      </c>
      <c r="F140" s="1" t="str">
        <f t="shared" si="4"/>
        <v>Adult</v>
      </c>
      <c r="G140" s="2">
        <v>44663</v>
      </c>
      <c r="H140" s="2" t="str">
        <f t="shared" si="5"/>
        <v>Apr</v>
      </c>
      <c r="I140" s="1" t="s">
        <v>20</v>
      </c>
      <c r="J140" s="1" t="s">
        <v>51</v>
      </c>
      <c r="K140" s="1" t="s">
        <v>414</v>
      </c>
      <c r="L140" s="1" t="s">
        <v>32</v>
      </c>
      <c r="M140" s="1" t="s">
        <v>44</v>
      </c>
      <c r="N140" s="1">
        <v>1</v>
      </c>
      <c r="O140" s="1" t="s">
        <v>25</v>
      </c>
      <c r="P140" s="1">
        <v>1186</v>
      </c>
      <c r="Q140" s="1" t="s">
        <v>415</v>
      </c>
      <c r="R140" s="1" t="s">
        <v>72</v>
      </c>
      <c r="S140" s="1">
        <v>670304</v>
      </c>
      <c r="T140" s="1" t="s">
        <v>28</v>
      </c>
      <c r="U140" s="1" t="b">
        <v>0</v>
      </c>
    </row>
    <row r="141" spans="1:21" x14ac:dyDescent="0.3">
      <c r="A141" s="1">
        <v>140</v>
      </c>
      <c r="B141" s="1" t="s">
        <v>416</v>
      </c>
      <c r="C141" s="1">
        <v>6844452</v>
      </c>
      <c r="D141" s="1" t="s">
        <v>50</v>
      </c>
      <c r="E141" s="1">
        <v>34</v>
      </c>
      <c r="F141" s="1" t="str">
        <f t="shared" si="4"/>
        <v>Adult</v>
      </c>
      <c r="G141" s="2">
        <v>44663</v>
      </c>
      <c r="H141" s="2" t="str">
        <f t="shared" si="5"/>
        <v>Apr</v>
      </c>
      <c r="I141" s="1" t="s">
        <v>285</v>
      </c>
      <c r="J141" s="1" t="s">
        <v>56</v>
      </c>
      <c r="K141" s="1" t="s">
        <v>417</v>
      </c>
      <c r="L141" s="1" t="s">
        <v>32</v>
      </c>
      <c r="M141" s="1" t="s">
        <v>24</v>
      </c>
      <c r="N141" s="1">
        <v>1</v>
      </c>
      <c r="O141" s="1" t="s">
        <v>25</v>
      </c>
      <c r="P141" s="1">
        <v>1258</v>
      </c>
      <c r="Q141" s="1" t="s">
        <v>418</v>
      </c>
      <c r="R141" s="1" t="s">
        <v>140</v>
      </c>
      <c r="S141" s="1">
        <v>744103</v>
      </c>
      <c r="T141" s="1" t="s">
        <v>28</v>
      </c>
      <c r="U141" s="1" t="b">
        <v>0</v>
      </c>
    </row>
    <row r="142" spans="1:21" x14ac:dyDescent="0.3">
      <c r="A142" s="1">
        <v>141</v>
      </c>
      <c r="B142" s="1" t="s">
        <v>419</v>
      </c>
      <c r="C142" s="1">
        <v>6908439</v>
      </c>
      <c r="D142" s="1" t="s">
        <v>19</v>
      </c>
      <c r="E142" s="1">
        <v>46</v>
      </c>
      <c r="F142" s="1" t="str">
        <f t="shared" si="4"/>
        <v>Adult</v>
      </c>
      <c r="G142" s="2">
        <v>44663</v>
      </c>
      <c r="H142" s="2" t="str">
        <f t="shared" si="5"/>
        <v>Apr</v>
      </c>
      <c r="I142" s="1" t="s">
        <v>112</v>
      </c>
      <c r="J142" s="1" t="s">
        <v>42</v>
      </c>
      <c r="K142" s="1" t="s">
        <v>420</v>
      </c>
      <c r="L142" s="1" t="s">
        <v>23</v>
      </c>
      <c r="M142" s="1" t="s">
        <v>24</v>
      </c>
      <c r="N142" s="1">
        <v>1</v>
      </c>
      <c r="O142" s="1" t="s">
        <v>25</v>
      </c>
      <c r="P142" s="1">
        <v>399</v>
      </c>
      <c r="Q142" s="1" t="s">
        <v>421</v>
      </c>
      <c r="R142" s="1" t="s">
        <v>110</v>
      </c>
      <c r="S142" s="1">
        <v>251001</v>
      </c>
      <c r="T142" s="1" t="s">
        <v>28</v>
      </c>
      <c r="U142" s="1" t="b">
        <v>0</v>
      </c>
    </row>
    <row r="143" spans="1:21" x14ac:dyDescent="0.3">
      <c r="A143" s="1">
        <v>142</v>
      </c>
      <c r="B143" s="1" t="s">
        <v>422</v>
      </c>
      <c r="C143" s="1">
        <v>9626742</v>
      </c>
      <c r="D143" s="1" t="s">
        <v>50</v>
      </c>
      <c r="E143" s="1">
        <v>63</v>
      </c>
      <c r="F143" s="1" t="str">
        <f t="shared" si="4"/>
        <v>Senior</v>
      </c>
      <c r="G143" s="2">
        <v>44663</v>
      </c>
      <c r="H143" s="2" t="str">
        <f t="shared" si="5"/>
        <v>Apr</v>
      </c>
      <c r="I143" s="1" t="s">
        <v>20</v>
      </c>
      <c r="J143" s="1" t="s">
        <v>42</v>
      </c>
      <c r="K143" s="1" t="s">
        <v>423</v>
      </c>
      <c r="L143" s="1" t="s">
        <v>53</v>
      </c>
      <c r="M143" s="1" t="s">
        <v>44</v>
      </c>
      <c r="N143" s="1">
        <v>1</v>
      </c>
      <c r="O143" s="1" t="s">
        <v>25</v>
      </c>
      <c r="P143" s="1">
        <v>771</v>
      </c>
      <c r="Q143" s="1" t="s">
        <v>424</v>
      </c>
      <c r="R143" s="1" t="s">
        <v>55</v>
      </c>
      <c r="S143" s="1">
        <v>423104</v>
      </c>
      <c r="T143" s="1" t="s">
        <v>28</v>
      </c>
      <c r="U143" s="1" t="b">
        <v>0</v>
      </c>
    </row>
    <row r="144" spans="1:21" x14ac:dyDescent="0.3">
      <c r="A144" s="1">
        <v>143</v>
      </c>
      <c r="B144" s="1" t="s">
        <v>425</v>
      </c>
      <c r="C144" s="1">
        <v>9383537</v>
      </c>
      <c r="D144" s="1" t="s">
        <v>19</v>
      </c>
      <c r="E144" s="1">
        <v>33</v>
      </c>
      <c r="F144" s="1" t="str">
        <f t="shared" si="4"/>
        <v>Adult</v>
      </c>
      <c r="G144" s="2">
        <v>44663</v>
      </c>
      <c r="H144" s="2" t="str">
        <f t="shared" si="5"/>
        <v>Apr</v>
      </c>
      <c r="I144" s="1" t="s">
        <v>20</v>
      </c>
      <c r="J144" s="1" t="s">
        <v>42</v>
      </c>
      <c r="K144" s="1" t="s">
        <v>426</v>
      </c>
      <c r="L144" s="1" t="s">
        <v>23</v>
      </c>
      <c r="M144" s="1" t="s">
        <v>24</v>
      </c>
      <c r="N144" s="1">
        <v>1</v>
      </c>
      <c r="O144" s="1" t="s">
        <v>25</v>
      </c>
      <c r="P144" s="1">
        <v>459</v>
      </c>
      <c r="Q144" s="1" t="s">
        <v>427</v>
      </c>
      <c r="R144" s="1" t="s">
        <v>85</v>
      </c>
      <c r="S144" s="1">
        <v>508213</v>
      </c>
      <c r="T144" s="1" t="s">
        <v>28</v>
      </c>
      <c r="U144" s="1" t="b">
        <v>0</v>
      </c>
    </row>
    <row r="145" spans="1:21" x14ac:dyDescent="0.3">
      <c r="A145" s="1">
        <v>144</v>
      </c>
      <c r="B145" s="1" t="s">
        <v>428</v>
      </c>
      <c r="C145" s="1">
        <v>6048785</v>
      </c>
      <c r="D145" s="1" t="s">
        <v>19</v>
      </c>
      <c r="E145" s="1">
        <v>58</v>
      </c>
      <c r="F145" s="1" t="str">
        <f t="shared" si="4"/>
        <v>Senior</v>
      </c>
      <c r="G145" s="2">
        <v>44663</v>
      </c>
      <c r="H145" s="2" t="str">
        <f t="shared" si="5"/>
        <v>Apr</v>
      </c>
      <c r="I145" s="1" t="s">
        <v>20</v>
      </c>
      <c r="J145" s="1" t="s">
        <v>42</v>
      </c>
      <c r="K145" s="1" t="s">
        <v>429</v>
      </c>
      <c r="L145" s="1" t="s">
        <v>23</v>
      </c>
      <c r="M145" s="1" t="s">
        <v>33</v>
      </c>
      <c r="N145" s="1">
        <v>1</v>
      </c>
      <c r="O145" s="1" t="s">
        <v>25</v>
      </c>
      <c r="P145" s="1">
        <v>468</v>
      </c>
      <c r="Q145" s="1" t="s">
        <v>58</v>
      </c>
      <c r="R145" s="1" t="s">
        <v>59</v>
      </c>
      <c r="S145" s="1">
        <v>560100</v>
      </c>
      <c r="T145" s="1" t="s">
        <v>28</v>
      </c>
      <c r="U145" s="1" t="b">
        <v>0</v>
      </c>
    </row>
    <row r="146" spans="1:21" x14ac:dyDescent="0.3">
      <c r="A146" s="1">
        <v>145</v>
      </c>
      <c r="B146" s="1" t="s">
        <v>430</v>
      </c>
      <c r="C146" s="1">
        <v>1040945</v>
      </c>
      <c r="D146" s="1" t="s">
        <v>19</v>
      </c>
      <c r="E146" s="1">
        <v>27</v>
      </c>
      <c r="F146" s="1" t="str">
        <f t="shared" si="4"/>
        <v>Teenager</v>
      </c>
      <c r="G146" s="2">
        <v>44663</v>
      </c>
      <c r="H146" s="2" t="str">
        <f t="shared" si="5"/>
        <v>Apr</v>
      </c>
      <c r="I146" s="1" t="s">
        <v>20</v>
      </c>
      <c r="J146" s="1" t="s">
        <v>51</v>
      </c>
      <c r="K146" s="1" t="s">
        <v>431</v>
      </c>
      <c r="L146" s="1" t="s">
        <v>23</v>
      </c>
      <c r="M146" s="1" t="s">
        <v>33</v>
      </c>
      <c r="N146" s="1">
        <v>1</v>
      </c>
      <c r="O146" s="1" t="s">
        <v>25</v>
      </c>
      <c r="P146" s="1">
        <v>475</v>
      </c>
      <c r="Q146" s="1" t="s">
        <v>432</v>
      </c>
      <c r="R146" s="1" t="s">
        <v>55</v>
      </c>
      <c r="S146" s="1">
        <v>411033</v>
      </c>
      <c r="T146" s="1" t="s">
        <v>28</v>
      </c>
      <c r="U146" s="1" t="b">
        <v>0</v>
      </c>
    </row>
    <row r="147" spans="1:21" x14ac:dyDescent="0.3">
      <c r="A147" s="1">
        <v>146</v>
      </c>
      <c r="B147" s="1" t="s">
        <v>433</v>
      </c>
      <c r="C147" s="1">
        <v>8224545</v>
      </c>
      <c r="D147" s="1" t="s">
        <v>50</v>
      </c>
      <c r="E147" s="1">
        <v>24</v>
      </c>
      <c r="F147" s="1" t="str">
        <f t="shared" si="4"/>
        <v>Teenager</v>
      </c>
      <c r="G147" s="2">
        <v>44663</v>
      </c>
      <c r="H147" s="2" t="str">
        <f t="shared" si="5"/>
        <v>Apr</v>
      </c>
      <c r="I147" s="1" t="s">
        <v>20</v>
      </c>
      <c r="J147" s="1" t="s">
        <v>51</v>
      </c>
      <c r="K147" s="1" t="s">
        <v>83</v>
      </c>
      <c r="L147" s="1" t="s">
        <v>32</v>
      </c>
      <c r="M147" s="1" t="s">
        <v>44</v>
      </c>
      <c r="N147" s="1">
        <v>1</v>
      </c>
      <c r="O147" s="1" t="s">
        <v>25</v>
      </c>
      <c r="P147" s="1">
        <v>967</v>
      </c>
      <c r="Q147" s="1" t="s">
        <v>434</v>
      </c>
      <c r="R147" s="1" t="s">
        <v>72</v>
      </c>
      <c r="S147" s="1">
        <v>691601</v>
      </c>
      <c r="T147" s="1" t="s">
        <v>28</v>
      </c>
      <c r="U147" s="1" t="b">
        <v>0</v>
      </c>
    </row>
    <row r="148" spans="1:21" x14ac:dyDescent="0.3">
      <c r="A148" s="1">
        <v>147</v>
      </c>
      <c r="B148" s="1" t="s">
        <v>435</v>
      </c>
      <c r="C148" s="1">
        <v>8391201</v>
      </c>
      <c r="D148" s="1" t="s">
        <v>50</v>
      </c>
      <c r="E148" s="1">
        <v>45</v>
      </c>
      <c r="F148" s="1" t="str">
        <f t="shared" si="4"/>
        <v>Adult</v>
      </c>
      <c r="G148" s="2">
        <v>44663</v>
      </c>
      <c r="H148" s="2" t="str">
        <f t="shared" si="5"/>
        <v>Apr</v>
      </c>
      <c r="I148" s="1" t="s">
        <v>20</v>
      </c>
      <c r="J148" s="1" t="s">
        <v>51</v>
      </c>
      <c r="K148" s="1" t="s">
        <v>436</v>
      </c>
      <c r="L148" s="1" t="s">
        <v>53</v>
      </c>
      <c r="M148" s="1" t="s">
        <v>33</v>
      </c>
      <c r="N148" s="1">
        <v>1</v>
      </c>
      <c r="O148" s="1" t="s">
        <v>25</v>
      </c>
      <c r="P148" s="1">
        <v>614</v>
      </c>
      <c r="Q148" s="1" t="s">
        <v>58</v>
      </c>
      <c r="R148" s="1" t="s">
        <v>59</v>
      </c>
      <c r="S148" s="1">
        <v>560099</v>
      </c>
      <c r="T148" s="1" t="s">
        <v>28</v>
      </c>
      <c r="U148" s="1" t="b">
        <v>0</v>
      </c>
    </row>
    <row r="149" spans="1:21" x14ac:dyDescent="0.3">
      <c r="A149" s="1">
        <v>148</v>
      </c>
      <c r="B149" s="1" t="s">
        <v>437</v>
      </c>
      <c r="C149" s="1">
        <v>2036568</v>
      </c>
      <c r="D149" s="1" t="s">
        <v>19</v>
      </c>
      <c r="E149" s="1">
        <v>22</v>
      </c>
      <c r="F149" s="1" t="str">
        <f t="shared" si="4"/>
        <v>Teenager</v>
      </c>
      <c r="G149" s="2">
        <v>44663</v>
      </c>
      <c r="H149" s="2" t="str">
        <f t="shared" si="5"/>
        <v>Apr</v>
      </c>
      <c r="I149" s="1" t="s">
        <v>20</v>
      </c>
      <c r="J149" s="1" t="s">
        <v>42</v>
      </c>
      <c r="K149" s="1" t="s">
        <v>395</v>
      </c>
      <c r="L149" s="1" t="s">
        <v>32</v>
      </c>
      <c r="M149" s="1" t="s">
        <v>33</v>
      </c>
      <c r="N149" s="1">
        <v>1</v>
      </c>
      <c r="O149" s="1" t="s">
        <v>25</v>
      </c>
      <c r="P149" s="1">
        <v>788</v>
      </c>
      <c r="Q149" s="1" t="s">
        <v>438</v>
      </c>
      <c r="R149" s="1" t="s">
        <v>144</v>
      </c>
      <c r="S149" s="1">
        <v>390024</v>
      </c>
      <c r="T149" s="1" t="s">
        <v>28</v>
      </c>
      <c r="U149" s="1" t="b">
        <v>0</v>
      </c>
    </row>
    <row r="150" spans="1:21" x14ac:dyDescent="0.3">
      <c r="A150" s="1">
        <v>149</v>
      </c>
      <c r="B150" s="1" t="s">
        <v>439</v>
      </c>
      <c r="C150" s="1">
        <v>131231</v>
      </c>
      <c r="D150" s="1" t="s">
        <v>19</v>
      </c>
      <c r="E150" s="1">
        <v>42</v>
      </c>
      <c r="F150" s="1" t="str">
        <f t="shared" si="4"/>
        <v>Adult</v>
      </c>
      <c r="G150" s="2">
        <v>44663</v>
      </c>
      <c r="H150" s="2" t="str">
        <f t="shared" si="5"/>
        <v>Apr</v>
      </c>
      <c r="I150" s="1" t="s">
        <v>285</v>
      </c>
      <c r="J150" s="1" t="s">
        <v>87</v>
      </c>
      <c r="K150" s="1" t="s">
        <v>440</v>
      </c>
      <c r="L150" s="1" t="s">
        <v>32</v>
      </c>
      <c r="M150" s="1" t="s">
        <v>97</v>
      </c>
      <c r="N150" s="1">
        <v>1</v>
      </c>
      <c r="O150" s="1" t="s">
        <v>25</v>
      </c>
      <c r="P150" s="1">
        <v>1173</v>
      </c>
      <c r="Q150" s="1" t="s">
        <v>58</v>
      </c>
      <c r="R150" s="1" t="s">
        <v>59</v>
      </c>
      <c r="S150" s="1">
        <v>560004</v>
      </c>
      <c r="T150" s="1" t="s">
        <v>28</v>
      </c>
      <c r="U150" s="1" t="b">
        <v>0</v>
      </c>
    </row>
    <row r="151" spans="1:21" x14ac:dyDescent="0.3">
      <c r="A151" s="1">
        <v>150</v>
      </c>
      <c r="B151" s="1" t="s">
        <v>439</v>
      </c>
      <c r="C151" s="1">
        <v>131231</v>
      </c>
      <c r="D151" s="1" t="s">
        <v>19</v>
      </c>
      <c r="E151" s="1">
        <v>18</v>
      </c>
      <c r="F151" s="1" t="str">
        <f t="shared" si="4"/>
        <v>Teenager</v>
      </c>
      <c r="G151" s="2">
        <v>44663</v>
      </c>
      <c r="H151" s="2" t="str">
        <f t="shared" si="5"/>
        <v>Apr</v>
      </c>
      <c r="I151" s="1" t="s">
        <v>285</v>
      </c>
      <c r="J151" s="1" t="s">
        <v>42</v>
      </c>
      <c r="K151" s="1" t="s">
        <v>441</v>
      </c>
      <c r="L151" s="1" t="s">
        <v>74</v>
      </c>
      <c r="M151" s="1" t="s">
        <v>44</v>
      </c>
      <c r="N151" s="1">
        <v>1</v>
      </c>
      <c r="O151" s="1" t="s">
        <v>25</v>
      </c>
      <c r="P151" s="1">
        <v>359</v>
      </c>
      <c r="Q151" s="1" t="s">
        <v>442</v>
      </c>
      <c r="R151" s="1" t="s">
        <v>110</v>
      </c>
      <c r="S151" s="1">
        <v>226010</v>
      </c>
      <c r="T151" s="1" t="s">
        <v>28</v>
      </c>
      <c r="U151" s="1" t="b">
        <v>0</v>
      </c>
    </row>
    <row r="152" spans="1:21" x14ac:dyDescent="0.3">
      <c r="A152" s="1">
        <v>151</v>
      </c>
      <c r="B152" s="1" t="s">
        <v>443</v>
      </c>
      <c r="C152" s="1">
        <v>5387048</v>
      </c>
      <c r="D152" s="1" t="s">
        <v>19</v>
      </c>
      <c r="E152" s="1">
        <v>55</v>
      </c>
      <c r="F152" s="1" t="str">
        <f t="shared" si="4"/>
        <v>Senior</v>
      </c>
      <c r="G152" s="2">
        <v>44663</v>
      </c>
      <c r="H152" s="2" t="str">
        <f t="shared" si="5"/>
        <v>Apr</v>
      </c>
      <c r="I152" s="1" t="s">
        <v>20</v>
      </c>
      <c r="J152" s="1" t="s">
        <v>87</v>
      </c>
      <c r="K152" s="1" t="s">
        <v>444</v>
      </c>
      <c r="L152" s="1" t="s">
        <v>74</v>
      </c>
      <c r="M152" s="1" t="s">
        <v>38</v>
      </c>
      <c r="N152" s="1">
        <v>1</v>
      </c>
      <c r="O152" s="1" t="s">
        <v>25</v>
      </c>
      <c r="P152" s="1">
        <v>625</v>
      </c>
      <c r="Q152" s="1" t="s">
        <v>337</v>
      </c>
      <c r="R152" s="1" t="s">
        <v>85</v>
      </c>
      <c r="S152" s="1">
        <v>500017</v>
      </c>
      <c r="T152" s="1" t="s">
        <v>28</v>
      </c>
      <c r="U152" s="1" t="b">
        <v>0</v>
      </c>
    </row>
    <row r="153" spans="1:21" x14ac:dyDescent="0.3">
      <c r="A153" s="1">
        <v>152</v>
      </c>
      <c r="B153" s="1" t="s">
        <v>445</v>
      </c>
      <c r="C153" s="1">
        <v>4700322</v>
      </c>
      <c r="D153" s="1" t="s">
        <v>19</v>
      </c>
      <c r="E153" s="1">
        <v>25</v>
      </c>
      <c r="F153" s="1" t="str">
        <f t="shared" si="4"/>
        <v>Teenager</v>
      </c>
      <c r="G153" s="2">
        <v>44663</v>
      </c>
      <c r="H153" s="2" t="str">
        <f t="shared" si="5"/>
        <v>Apr</v>
      </c>
      <c r="I153" s="1" t="s">
        <v>285</v>
      </c>
      <c r="J153" s="1" t="s">
        <v>42</v>
      </c>
      <c r="K153" s="1" t="s">
        <v>446</v>
      </c>
      <c r="L153" s="1" t="s">
        <v>32</v>
      </c>
      <c r="M153" s="1" t="s">
        <v>38</v>
      </c>
      <c r="N153" s="1">
        <v>1</v>
      </c>
      <c r="O153" s="1" t="s">
        <v>25</v>
      </c>
      <c r="P153" s="1">
        <v>1238</v>
      </c>
      <c r="Q153" s="1" t="s">
        <v>349</v>
      </c>
      <c r="R153" s="1" t="s">
        <v>99</v>
      </c>
      <c r="S153" s="1">
        <v>302017</v>
      </c>
      <c r="T153" s="1" t="s">
        <v>28</v>
      </c>
      <c r="U153" s="1" t="b">
        <v>0</v>
      </c>
    </row>
    <row r="154" spans="1:21" x14ac:dyDescent="0.3">
      <c r="A154" s="1">
        <v>153</v>
      </c>
      <c r="B154" s="1" t="s">
        <v>447</v>
      </c>
      <c r="C154" s="1">
        <v>4774074</v>
      </c>
      <c r="D154" s="1" t="s">
        <v>50</v>
      </c>
      <c r="E154" s="1">
        <v>30</v>
      </c>
      <c r="F154" s="1" t="str">
        <f t="shared" si="4"/>
        <v>Adult</v>
      </c>
      <c r="G154" s="2">
        <v>44663</v>
      </c>
      <c r="H154" s="2" t="str">
        <f t="shared" si="5"/>
        <v>Apr</v>
      </c>
      <c r="I154" s="1" t="s">
        <v>20</v>
      </c>
      <c r="J154" s="1" t="s">
        <v>42</v>
      </c>
      <c r="K154" s="1" t="s">
        <v>448</v>
      </c>
      <c r="L154" s="1" t="s">
        <v>32</v>
      </c>
      <c r="M154" s="1" t="s">
        <v>24</v>
      </c>
      <c r="N154" s="1">
        <v>1</v>
      </c>
      <c r="O154" s="1" t="s">
        <v>25</v>
      </c>
      <c r="P154" s="1">
        <v>927</v>
      </c>
      <c r="Q154" s="1" t="s">
        <v>109</v>
      </c>
      <c r="R154" s="1" t="s">
        <v>110</v>
      </c>
      <c r="S154" s="1">
        <v>226021</v>
      </c>
      <c r="T154" s="1" t="s">
        <v>28</v>
      </c>
      <c r="U154" s="1" t="b">
        <v>0</v>
      </c>
    </row>
    <row r="155" spans="1:21" x14ac:dyDescent="0.3">
      <c r="A155" s="1">
        <v>154</v>
      </c>
      <c r="B155" s="1" t="s">
        <v>449</v>
      </c>
      <c r="C155" s="1">
        <v>4236224</v>
      </c>
      <c r="D155" s="1" t="s">
        <v>19</v>
      </c>
      <c r="E155" s="1">
        <v>46</v>
      </c>
      <c r="F155" s="1" t="str">
        <f t="shared" si="4"/>
        <v>Adult</v>
      </c>
      <c r="G155" s="2">
        <v>44663</v>
      </c>
      <c r="H155" s="2" t="str">
        <f t="shared" si="5"/>
        <v>Apr</v>
      </c>
      <c r="I155" s="1" t="s">
        <v>20</v>
      </c>
      <c r="J155" s="1" t="s">
        <v>42</v>
      </c>
      <c r="K155" s="1" t="s">
        <v>450</v>
      </c>
      <c r="L155" s="1" t="s">
        <v>23</v>
      </c>
      <c r="M155" s="1" t="s">
        <v>65</v>
      </c>
      <c r="N155" s="1">
        <v>1</v>
      </c>
      <c r="O155" s="1" t="s">
        <v>25</v>
      </c>
      <c r="P155" s="1">
        <v>424</v>
      </c>
      <c r="Q155" s="1" t="s">
        <v>34</v>
      </c>
      <c r="R155" s="1" t="s">
        <v>35</v>
      </c>
      <c r="S155" s="1">
        <v>122001</v>
      </c>
      <c r="T155" s="1" t="s">
        <v>28</v>
      </c>
      <c r="U155" s="1" t="b">
        <v>0</v>
      </c>
    </row>
    <row r="156" spans="1:21" x14ac:dyDescent="0.3">
      <c r="A156" s="1">
        <v>155</v>
      </c>
      <c r="B156" s="1" t="s">
        <v>451</v>
      </c>
      <c r="C156" s="1">
        <v>9698056</v>
      </c>
      <c r="D156" s="1" t="s">
        <v>50</v>
      </c>
      <c r="E156" s="1">
        <v>27</v>
      </c>
      <c r="F156" s="1" t="str">
        <f t="shared" si="4"/>
        <v>Teenager</v>
      </c>
      <c r="G156" s="2">
        <v>44663</v>
      </c>
      <c r="H156" s="2" t="str">
        <f t="shared" si="5"/>
        <v>Apr</v>
      </c>
      <c r="I156" s="1" t="s">
        <v>20</v>
      </c>
      <c r="J156" s="1" t="s">
        <v>21</v>
      </c>
      <c r="K156" s="1" t="s">
        <v>452</v>
      </c>
      <c r="L156" s="1" t="s">
        <v>53</v>
      </c>
      <c r="M156" s="1" t="s">
        <v>33</v>
      </c>
      <c r="N156" s="1">
        <v>1</v>
      </c>
      <c r="O156" s="1" t="s">
        <v>25</v>
      </c>
      <c r="P156" s="1">
        <v>825</v>
      </c>
      <c r="Q156" s="1" t="s">
        <v>58</v>
      </c>
      <c r="R156" s="1" t="s">
        <v>59</v>
      </c>
      <c r="S156" s="1">
        <v>560067</v>
      </c>
      <c r="T156" s="1" t="s">
        <v>28</v>
      </c>
      <c r="U156" s="1" t="b">
        <v>0</v>
      </c>
    </row>
    <row r="157" spans="1:21" x14ac:dyDescent="0.3">
      <c r="A157" s="1">
        <v>156</v>
      </c>
      <c r="B157" s="1" t="s">
        <v>453</v>
      </c>
      <c r="C157" s="1">
        <v>1092399</v>
      </c>
      <c r="D157" s="1" t="s">
        <v>19</v>
      </c>
      <c r="E157" s="1">
        <v>46</v>
      </c>
      <c r="F157" s="1" t="str">
        <f t="shared" si="4"/>
        <v>Adult</v>
      </c>
      <c r="G157" s="2">
        <v>44663</v>
      </c>
      <c r="H157" s="2" t="str">
        <f t="shared" si="5"/>
        <v>Apr</v>
      </c>
      <c r="I157" s="1" t="s">
        <v>285</v>
      </c>
      <c r="J157" s="1" t="s">
        <v>42</v>
      </c>
      <c r="K157" s="1" t="s">
        <v>454</v>
      </c>
      <c r="L157" s="1" t="s">
        <v>32</v>
      </c>
      <c r="M157" s="1" t="s">
        <v>33</v>
      </c>
      <c r="N157" s="1">
        <v>1</v>
      </c>
      <c r="O157" s="1" t="s">
        <v>25</v>
      </c>
      <c r="P157" s="1">
        <v>545</v>
      </c>
      <c r="Q157" s="1" t="s">
        <v>58</v>
      </c>
      <c r="R157" s="1" t="s">
        <v>59</v>
      </c>
      <c r="S157" s="1">
        <v>560037</v>
      </c>
      <c r="T157" s="1" t="s">
        <v>28</v>
      </c>
      <c r="U157" s="1" t="b">
        <v>0</v>
      </c>
    </row>
    <row r="158" spans="1:21" x14ac:dyDescent="0.3">
      <c r="A158" s="1">
        <v>157</v>
      </c>
      <c r="B158" s="1" t="s">
        <v>455</v>
      </c>
      <c r="C158" s="1">
        <v>1867708</v>
      </c>
      <c r="D158" s="1" t="s">
        <v>50</v>
      </c>
      <c r="E158" s="1">
        <v>20</v>
      </c>
      <c r="F158" s="1" t="str">
        <f t="shared" si="4"/>
        <v>Teenager</v>
      </c>
      <c r="G158" s="2">
        <v>44663</v>
      </c>
      <c r="H158" s="2" t="str">
        <f t="shared" si="5"/>
        <v>Apr</v>
      </c>
      <c r="I158" s="1" t="s">
        <v>20</v>
      </c>
      <c r="J158" s="1" t="s">
        <v>42</v>
      </c>
      <c r="K158" s="1" t="s">
        <v>456</v>
      </c>
      <c r="L158" s="1" t="s">
        <v>32</v>
      </c>
      <c r="M158" s="1" t="s">
        <v>65</v>
      </c>
      <c r="N158" s="1">
        <v>1</v>
      </c>
      <c r="O158" s="1" t="s">
        <v>25</v>
      </c>
      <c r="P158" s="1">
        <v>729</v>
      </c>
      <c r="Q158" s="1" t="s">
        <v>168</v>
      </c>
      <c r="R158" s="1" t="s">
        <v>55</v>
      </c>
      <c r="S158" s="1">
        <v>412207</v>
      </c>
      <c r="T158" s="1" t="s">
        <v>28</v>
      </c>
      <c r="U158" s="1" t="b">
        <v>0</v>
      </c>
    </row>
    <row r="159" spans="1:21" x14ac:dyDescent="0.3">
      <c r="A159" s="1">
        <v>158</v>
      </c>
      <c r="B159" s="1" t="s">
        <v>457</v>
      </c>
      <c r="C159" s="1">
        <v>7163849</v>
      </c>
      <c r="D159" s="1" t="s">
        <v>19</v>
      </c>
      <c r="E159" s="1">
        <v>26</v>
      </c>
      <c r="F159" s="1" t="str">
        <f t="shared" si="4"/>
        <v>Teenager</v>
      </c>
      <c r="G159" s="2">
        <v>44663</v>
      </c>
      <c r="H159" s="2" t="str">
        <f t="shared" si="5"/>
        <v>Apr</v>
      </c>
      <c r="I159" s="1" t="s">
        <v>285</v>
      </c>
      <c r="J159" s="1" t="s">
        <v>21</v>
      </c>
      <c r="K159" s="1" t="s">
        <v>458</v>
      </c>
      <c r="L159" s="1" t="s">
        <v>74</v>
      </c>
      <c r="M159" s="1" t="s">
        <v>38</v>
      </c>
      <c r="N159" s="1">
        <v>1</v>
      </c>
      <c r="O159" s="1" t="s">
        <v>25</v>
      </c>
      <c r="P159" s="1">
        <v>497</v>
      </c>
      <c r="Q159" s="1" t="s">
        <v>459</v>
      </c>
      <c r="R159" s="1" t="s">
        <v>72</v>
      </c>
      <c r="S159" s="1">
        <v>682017</v>
      </c>
      <c r="T159" s="1" t="s">
        <v>28</v>
      </c>
      <c r="U159" s="1" t="b">
        <v>0</v>
      </c>
    </row>
    <row r="160" spans="1:21" x14ac:dyDescent="0.3">
      <c r="A160" s="1">
        <v>159</v>
      </c>
      <c r="B160" s="1" t="s">
        <v>460</v>
      </c>
      <c r="C160" s="1">
        <v>7372776</v>
      </c>
      <c r="D160" s="1" t="s">
        <v>50</v>
      </c>
      <c r="E160" s="1">
        <v>49</v>
      </c>
      <c r="F160" s="1" t="str">
        <f t="shared" si="4"/>
        <v>Adult</v>
      </c>
      <c r="G160" s="2">
        <v>44663</v>
      </c>
      <c r="H160" s="2" t="str">
        <f t="shared" si="5"/>
        <v>Apr</v>
      </c>
      <c r="I160" s="1" t="s">
        <v>20</v>
      </c>
      <c r="J160" s="1" t="s">
        <v>21</v>
      </c>
      <c r="K160" s="1" t="s">
        <v>461</v>
      </c>
      <c r="L160" s="1" t="s">
        <v>53</v>
      </c>
      <c r="M160" s="1" t="s">
        <v>44</v>
      </c>
      <c r="N160" s="1">
        <v>1</v>
      </c>
      <c r="O160" s="1" t="s">
        <v>25</v>
      </c>
      <c r="P160" s="1">
        <v>625</v>
      </c>
      <c r="Q160" s="1" t="s">
        <v>102</v>
      </c>
      <c r="R160" s="1" t="s">
        <v>55</v>
      </c>
      <c r="S160" s="1">
        <v>400078</v>
      </c>
      <c r="T160" s="1" t="s">
        <v>28</v>
      </c>
      <c r="U160" s="1" t="b">
        <v>0</v>
      </c>
    </row>
    <row r="161" spans="1:21" x14ac:dyDescent="0.3">
      <c r="A161" s="1">
        <v>160</v>
      </c>
      <c r="B161" s="1" t="s">
        <v>462</v>
      </c>
      <c r="C161" s="1">
        <v>7757271</v>
      </c>
      <c r="D161" s="1" t="s">
        <v>19</v>
      </c>
      <c r="E161" s="1">
        <v>32</v>
      </c>
      <c r="F161" s="1" t="str">
        <f t="shared" si="4"/>
        <v>Adult</v>
      </c>
      <c r="G161" s="2">
        <v>44663</v>
      </c>
      <c r="H161" s="2" t="str">
        <f t="shared" si="5"/>
        <v>Apr</v>
      </c>
      <c r="I161" s="1" t="s">
        <v>20</v>
      </c>
      <c r="J161" s="1" t="s">
        <v>21</v>
      </c>
      <c r="K161" s="1" t="s">
        <v>463</v>
      </c>
      <c r="L161" s="1" t="s">
        <v>23</v>
      </c>
      <c r="M161" s="1" t="s">
        <v>38</v>
      </c>
      <c r="N161" s="1">
        <v>1</v>
      </c>
      <c r="O161" s="1" t="s">
        <v>25</v>
      </c>
      <c r="P161" s="1">
        <v>319</v>
      </c>
      <c r="Q161" s="1" t="s">
        <v>464</v>
      </c>
      <c r="R161" s="1" t="s">
        <v>132</v>
      </c>
      <c r="S161" s="1">
        <v>249405</v>
      </c>
      <c r="T161" s="1" t="s">
        <v>28</v>
      </c>
      <c r="U161" s="1" t="b">
        <v>0</v>
      </c>
    </row>
    <row r="162" spans="1:21" x14ac:dyDescent="0.3">
      <c r="A162" s="1">
        <v>161</v>
      </c>
      <c r="B162" s="1" t="s">
        <v>465</v>
      </c>
      <c r="C162" s="1">
        <v>6304030</v>
      </c>
      <c r="D162" s="1" t="s">
        <v>19</v>
      </c>
      <c r="E162" s="1">
        <v>34</v>
      </c>
      <c r="F162" s="1" t="str">
        <f t="shared" si="4"/>
        <v>Adult</v>
      </c>
      <c r="G162" s="2">
        <v>44663</v>
      </c>
      <c r="H162" s="2" t="str">
        <f t="shared" si="5"/>
        <v>Apr</v>
      </c>
      <c r="I162" s="1" t="s">
        <v>20</v>
      </c>
      <c r="J162" s="1" t="s">
        <v>21</v>
      </c>
      <c r="K162" s="1" t="s">
        <v>466</v>
      </c>
      <c r="L162" s="1" t="s">
        <v>208</v>
      </c>
      <c r="M162" s="1" t="s">
        <v>209</v>
      </c>
      <c r="N162" s="1">
        <v>1</v>
      </c>
      <c r="O162" s="1" t="s">
        <v>25</v>
      </c>
      <c r="P162" s="1">
        <v>729</v>
      </c>
      <c r="Q162" s="1" t="s">
        <v>467</v>
      </c>
      <c r="R162" s="1" t="s">
        <v>246</v>
      </c>
      <c r="S162" s="1">
        <v>844506</v>
      </c>
      <c r="T162" s="1" t="s">
        <v>28</v>
      </c>
      <c r="U162" s="1" t="b">
        <v>0</v>
      </c>
    </row>
    <row r="163" spans="1:21" x14ac:dyDescent="0.3">
      <c r="A163" s="1">
        <v>162</v>
      </c>
      <c r="B163" s="1" t="s">
        <v>465</v>
      </c>
      <c r="C163" s="1">
        <v>6304030</v>
      </c>
      <c r="D163" s="1" t="s">
        <v>19</v>
      </c>
      <c r="E163" s="1">
        <v>28</v>
      </c>
      <c r="F163" s="1" t="str">
        <f t="shared" si="4"/>
        <v>Teenager</v>
      </c>
      <c r="G163" s="2">
        <v>44663</v>
      </c>
      <c r="H163" s="2" t="str">
        <f t="shared" si="5"/>
        <v>Apr</v>
      </c>
      <c r="I163" s="1" t="s">
        <v>20</v>
      </c>
      <c r="J163" s="1" t="s">
        <v>51</v>
      </c>
      <c r="K163" s="1" t="s">
        <v>468</v>
      </c>
      <c r="L163" s="1" t="s">
        <v>208</v>
      </c>
      <c r="M163" s="1" t="s">
        <v>209</v>
      </c>
      <c r="N163" s="1">
        <v>1</v>
      </c>
      <c r="O163" s="1" t="s">
        <v>25</v>
      </c>
      <c r="P163" s="1">
        <v>365</v>
      </c>
      <c r="Q163" s="1" t="s">
        <v>469</v>
      </c>
      <c r="R163" s="1" t="s">
        <v>110</v>
      </c>
      <c r="S163" s="1">
        <v>284403</v>
      </c>
      <c r="T163" s="1" t="s">
        <v>28</v>
      </c>
      <c r="U163" s="1" t="b">
        <v>0</v>
      </c>
    </row>
    <row r="164" spans="1:21" x14ac:dyDescent="0.3">
      <c r="A164" s="1">
        <v>163</v>
      </c>
      <c r="B164" s="1" t="s">
        <v>470</v>
      </c>
      <c r="C164" s="1">
        <v>7790665</v>
      </c>
      <c r="D164" s="1" t="s">
        <v>19</v>
      </c>
      <c r="E164" s="1">
        <v>36</v>
      </c>
      <c r="F164" s="1" t="str">
        <f t="shared" si="4"/>
        <v>Adult</v>
      </c>
      <c r="G164" s="2">
        <v>44663</v>
      </c>
      <c r="H164" s="2" t="str">
        <f t="shared" si="5"/>
        <v>Apr</v>
      </c>
      <c r="I164" s="1" t="s">
        <v>20</v>
      </c>
      <c r="J164" s="1" t="s">
        <v>30</v>
      </c>
      <c r="K164" s="1" t="s">
        <v>471</v>
      </c>
      <c r="L164" s="1" t="s">
        <v>472</v>
      </c>
      <c r="M164" s="1" t="s">
        <v>24</v>
      </c>
      <c r="N164" s="1">
        <v>1</v>
      </c>
      <c r="O164" s="1" t="s">
        <v>25</v>
      </c>
      <c r="P164" s="1">
        <v>563</v>
      </c>
      <c r="Q164" s="1" t="s">
        <v>473</v>
      </c>
      <c r="R164" s="1" t="s">
        <v>59</v>
      </c>
      <c r="S164" s="1">
        <v>590019</v>
      </c>
      <c r="T164" s="1" t="s">
        <v>28</v>
      </c>
      <c r="U164" s="1" t="b">
        <v>0</v>
      </c>
    </row>
    <row r="165" spans="1:21" x14ac:dyDescent="0.3">
      <c r="A165" s="1">
        <v>164</v>
      </c>
      <c r="B165" s="1" t="s">
        <v>474</v>
      </c>
      <c r="C165" s="1">
        <v>5595686</v>
      </c>
      <c r="D165" s="1" t="s">
        <v>19</v>
      </c>
      <c r="E165" s="1">
        <v>73</v>
      </c>
      <c r="F165" s="1" t="str">
        <f t="shared" si="4"/>
        <v>Senior</v>
      </c>
      <c r="G165" s="2">
        <v>44663</v>
      </c>
      <c r="H165" s="2" t="str">
        <f t="shared" si="5"/>
        <v>Apr</v>
      </c>
      <c r="I165" s="1" t="s">
        <v>20</v>
      </c>
      <c r="J165" s="1" t="s">
        <v>61</v>
      </c>
      <c r="K165" s="1" t="s">
        <v>475</v>
      </c>
      <c r="L165" s="1" t="s">
        <v>23</v>
      </c>
      <c r="M165" s="1" t="s">
        <v>33</v>
      </c>
      <c r="N165" s="1">
        <v>1</v>
      </c>
      <c r="O165" s="1" t="s">
        <v>25</v>
      </c>
      <c r="P165" s="1">
        <v>399</v>
      </c>
      <c r="Q165" s="1" t="s">
        <v>89</v>
      </c>
      <c r="R165" s="1" t="s">
        <v>90</v>
      </c>
      <c r="S165" s="1">
        <v>110067</v>
      </c>
      <c r="T165" s="1" t="s">
        <v>28</v>
      </c>
      <c r="U165" s="1" t="b">
        <v>0</v>
      </c>
    </row>
    <row r="166" spans="1:21" x14ac:dyDescent="0.3">
      <c r="A166" s="1">
        <v>165</v>
      </c>
      <c r="B166" s="1" t="s">
        <v>476</v>
      </c>
      <c r="C166" s="1">
        <v>8251665</v>
      </c>
      <c r="D166" s="1" t="s">
        <v>19</v>
      </c>
      <c r="E166" s="1">
        <v>56</v>
      </c>
      <c r="F166" s="1" t="str">
        <f t="shared" si="4"/>
        <v>Senior</v>
      </c>
      <c r="G166" s="2">
        <v>44663</v>
      </c>
      <c r="H166" s="2" t="str">
        <f t="shared" si="5"/>
        <v>Apr</v>
      </c>
      <c r="I166" s="1" t="s">
        <v>20</v>
      </c>
      <c r="J166" s="1" t="s">
        <v>51</v>
      </c>
      <c r="K166" s="1" t="s">
        <v>477</v>
      </c>
      <c r="L166" s="1" t="s">
        <v>32</v>
      </c>
      <c r="M166" s="1" t="s">
        <v>38</v>
      </c>
      <c r="N166" s="1">
        <v>1</v>
      </c>
      <c r="O166" s="1" t="s">
        <v>25</v>
      </c>
      <c r="P166" s="1">
        <v>899</v>
      </c>
      <c r="Q166" s="1" t="s">
        <v>84</v>
      </c>
      <c r="R166" s="1" t="s">
        <v>85</v>
      </c>
      <c r="S166" s="1">
        <v>500049</v>
      </c>
      <c r="T166" s="1" t="s">
        <v>28</v>
      </c>
      <c r="U166" s="1" t="b">
        <v>0</v>
      </c>
    </row>
    <row r="167" spans="1:21" x14ac:dyDescent="0.3">
      <c r="A167" s="1">
        <v>166</v>
      </c>
      <c r="B167" s="1" t="s">
        <v>478</v>
      </c>
      <c r="C167" s="1">
        <v>7054852</v>
      </c>
      <c r="D167" s="1" t="s">
        <v>50</v>
      </c>
      <c r="E167" s="1">
        <v>73</v>
      </c>
      <c r="F167" s="1" t="str">
        <f t="shared" si="4"/>
        <v>Senior</v>
      </c>
      <c r="G167" s="2">
        <v>44663</v>
      </c>
      <c r="H167" s="2" t="str">
        <f t="shared" si="5"/>
        <v>Apr</v>
      </c>
      <c r="I167" s="1" t="s">
        <v>20</v>
      </c>
      <c r="J167" s="1" t="s">
        <v>56</v>
      </c>
      <c r="K167" s="1" t="s">
        <v>479</v>
      </c>
      <c r="L167" s="1" t="s">
        <v>32</v>
      </c>
      <c r="M167" s="1" t="s">
        <v>97</v>
      </c>
      <c r="N167" s="1">
        <v>1</v>
      </c>
      <c r="O167" s="1" t="s">
        <v>25</v>
      </c>
      <c r="P167" s="1">
        <v>525</v>
      </c>
      <c r="Q167" s="1" t="s">
        <v>58</v>
      </c>
      <c r="R167" s="1" t="s">
        <v>59</v>
      </c>
      <c r="S167" s="1">
        <v>560025</v>
      </c>
      <c r="T167" s="1" t="s">
        <v>28</v>
      </c>
      <c r="U167" s="1" t="b">
        <v>0</v>
      </c>
    </row>
    <row r="168" spans="1:21" x14ac:dyDescent="0.3">
      <c r="A168" s="1">
        <v>167</v>
      </c>
      <c r="B168" s="1" t="s">
        <v>480</v>
      </c>
      <c r="C168" s="1">
        <v>1132538</v>
      </c>
      <c r="D168" s="1" t="s">
        <v>19</v>
      </c>
      <c r="E168" s="1">
        <v>18</v>
      </c>
      <c r="F168" s="1" t="str">
        <f t="shared" si="4"/>
        <v>Teenager</v>
      </c>
      <c r="G168" s="2">
        <v>44663</v>
      </c>
      <c r="H168" s="2" t="str">
        <f t="shared" si="5"/>
        <v>Apr</v>
      </c>
      <c r="I168" s="1" t="s">
        <v>20</v>
      </c>
      <c r="J168" s="1" t="s">
        <v>42</v>
      </c>
      <c r="K168" s="1" t="s">
        <v>481</v>
      </c>
      <c r="L168" s="1" t="s">
        <v>23</v>
      </c>
      <c r="M168" s="1" t="s">
        <v>65</v>
      </c>
      <c r="N168" s="1">
        <v>1</v>
      </c>
      <c r="O168" s="1" t="s">
        <v>25</v>
      </c>
      <c r="P168" s="1">
        <v>323</v>
      </c>
      <c r="Q168" s="1" t="s">
        <v>134</v>
      </c>
      <c r="R168" s="1" t="s">
        <v>46</v>
      </c>
      <c r="S168" s="1">
        <v>600014</v>
      </c>
      <c r="T168" s="1" t="s">
        <v>28</v>
      </c>
      <c r="U168" s="1" t="b">
        <v>0</v>
      </c>
    </row>
    <row r="169" spans="1:21" x14ac:dyDescent="0.3">
      <c r="A169" s="1">
        <v>168</v>
      </c>
      <c r="B169" s="1" t="s">
        <v>482</v>
      </c>
      <c r="C169" s="1">
        <v>2642921</v>
      </c>
      <c r="D169" s="1" t="s">
        <v>19</v>
      </c>
      <c r="E169" s="1">
        <v>48</v>
      </c>
      <c r="F169" s="1" t="str">
        <f t="shared" si="4"/>
        <v>Adult</v>
      </c>
      <c r="G169" s="2">
        <v>44693</v>
      </c>
      <c r="H169" s="2" t="str">
        <f t="shared" si="5"/>
        <v>May</v>
      </c>
      <c r="I169" s="1" t="s">
        <v>20</v>
      </c>
      <c r="J169" s="1" t="s">
        <v>30</v>
      </c>
      <c r="K169" s="1" t="s">
        <v>483</v>
      </c>
      <c r="L169" s="1" t="s">
        <v>32</v>
      </c>
      <c r="M169" s="1" t="s">
        <v>33</v>
      </c>
      <c r="N169" s="1">
        <v>1</v>
      </c>
      <c r="O169" s="1" t="s">
        <v>25</v>
      </c>
      <c r="P169" s="1">
        <v>1137</v>
      </c>
      <c r="Q169" s="1" t="s">
        <v>143</v>
      </c>
      <c r="R169" s="1" t="s">
        <v>144</v>
      </c>
      <c r="S169" s="1">
        <v>380002</v>
      </c>
      <c r="T169" s="1" t="s">
        <v>28</v>
      </c>
      <c r="U169" s="1" t="b">
        <v>0</v>
      </c>
    </row>
    <row r="170" spans="1:21" x14ac:dyDescent="0.3">
      <c r="A170" s="1">
        <v>169</v>
      </c>
      <c r="B170" s="1" t="s">
        <v>484</v>
      </c>
      <c r="C170" s="1">
        <v>6293095</v>
      </c>
      <c r="D170" s="1" t="s">
        <v>19</v>
      </c>
      <c r="E170" s="1">
        <v>28</v>
      </c>
      <c r="F170" s="1" t="str">
        <f t="shared" si="4"/>
        <v>Teenager</v>
      </c>
      <c r="G170" s="2">
        <v>44693</v>
      </c>
      <c r="H170" s="2" t="str">
        <f t="shared" si="5"/>
        <v>May</v>
      </c>
      <c r="I170" s="1" t="s">
        <v>20</v>
      </c>
      <c r="J170" s="1" t="s">
        <v>42</v>
      </c>
      <c r="K170" s="1" t="s">
        <v>485</v>
      </c>
      <c r="L170" s="1" t="s">
        <v>23</v>
      </c>
      <c r="M170" s="1" t="s">
        <v>24</v>
      </c>
      <c r="N170" s="1">
        <v>1</v>
      </c>
      <c r="O170" s="1" t="s">
        <v>25</v>
      </c>
      <c r="P170" s="1">
        <v>582</v>
      </c>
      <c r="Q170" s="1" t="s">
        <v>337</v>
      </c>
      <c r="R170" s="1" t="s">
        <v>85</v>
      </c>
      <c r="S170" s="1">
        <v>500056</v>
      </c>
      <c r="T170" s="1" t="s">
        <v>28</v>
      </c>
      <c r="U170" s="1" t="b">
        <v>0</v>
      </c>
    </row>
    <row r="171" spans="1:21" x14ac:dyDescent="0.3">
      <c r="A171" s="1">
        <v>170</v>
      </c>
      <c r="B171" s="1" t="s">
        <v>486</v>
      </c>
      <c r="C171" s="1">
        <v>2438137</v>
      </c>
      <c r="D171" s="1" t="s">
        <v>50</v>
      </c>
      <c r="E171" s="1">
        <v>74</v>
      </c>
      <c r="F171" s="1" t="str">
        <f t="shared" si="4"/>
        <v>Senior</v>
      </c>
      <c r="G171" s="2">
        <v>44693</v>
      </c>
      <c r="H171" s="2" t="str">
        <f t="shared" si="5"/>
        <v>May</v>
      </c>
      <c r="I171" s="1" t="s">
        <v>20</v>
      </c>
      <c r="J171" s="1" t="s">
        <v>61</v>
      </c>
      <c r="K171" s="1" t="s">
        <v>487</v>
      </c>
      <c r="L171" s="1" t="s">
        <v>32</v>
      </c>
      <c r="M171" s="1" t="s">
        <v>65</v>
      </c>
      <c r="N171" s="1">
        <v>1</v>
      </c>
      <c r="O171" s="1" t="s">
        <v>25</v>
      </c>
      <c r="P171" s="1">
        <v>1083</v>
      </c>
      <c r="Q171" s="1" t="s">
        <v>26</v>
      </c>
      <c r="R171" s="1" t="s">
        <v>27</v>
      </c>
      <c r="S171" s="1">
        <v>140307</v>
      </c>
      <c r="T171" s="1" t="s">
        <v>28</v>
      </c>
      <c r="U171" s="1" t="b">
        <v>0</v>
      </c>
    </row>
    <row r="172" spans="1:21" x14ac:dyDescent="0.3">
      <c r="A172" s="1">
        <v>171</v>
      </c>
      <c r="B172" s="1" t="s">
        <v>488</v>
      </c>
      <c r="C172" s="1">
        <v>6539984</v>
      </c>
      <c r="D172" s="1" t="s">
        <v>50</v>
      </c>
      <c r="E172" s="1">
        <v>40</v>
      </c>
      <c r="F172" s="1" t="str">
        <f t="shared" si="4"/>
        <v>Adult</v>
      </c>
      <c r="G172" s="2">
        <v>44693</v>
      </c>
      <c r="H172" s="2" t="str">
        <f t="shared" si="5"/>
        <v>May</v>
      </c>
      <c r="I172" s="1" t="s">
        <v>20</v>
      </c>
      <c r="J172" s="1" t="s">
        <v>51</v>
      </c>
      <c r="K172" s="1" t="s">
        <v>489</v>
      </c>
      <c r="L172" s="1" t="s">
        <v>32</v>
      </c>
      <c r="M172" s="1" t="s">
        <v>38</v>
      </c>
      <c r="N172" s="1">
        <v>1</v>
      </c>
      <c r="O172" s="1" t="s">
        <v>25</v>
      </c>
      <c r="P172" s="1">
        <v>696</v>
      </c>
      <c r="Q172" s="1" t="s">
        <v>168</v>
      </c>
      <c r="R172" s="1" t="s">
        <v>55</v>
      </c>
      <c r="S172" s="1">
        <v>411028</v>
      </c>
      <c r="T172" s="1" t="s">
        <v>28</v>
      </c>
      <c r="U172" s="1" t="b">
        <v>0</v>
      </c>
    </row>
    <row r="173" spans="1:21" x14ac:dyDescent="0.3">
      <c r="A173" s="1">
        <v>172</v>
      </c>
      <c r="B173" s="1" t="s">
        <v>490</v>
      </c>
      <c r="C173" s="1">
        <v>4740407</v>
      </c>
      <c r="D173" s="1" t="s">
        <v>50</v>
      </c>
      <c r="E173" s="1">
        <v>71</v>
      </c>
      <c r="F173" s="1" t="str">
        <f t="shared" si="4"/>
        <v>Senior</v>
      </c>
      <c r="G173" s="2">
        <v>44693</v>
      </c>
      <c r="H173" s="2" t="str">
        <f t="shared" si="5"/>
        <v>May</v>
      </c>
      <c r="I173" s="1" t="s">
        <v>20</v>
      </c>
      <c r="J173" s="1" t="s">
        <v>21</v>
      </c>
      <c r="K173" s="1" t="s">
        <v>491</v>
      </c>
      <c r="L173" s="1" t="s">
        <v>53</v>
      </c>
      <c r="M173" s="1" t="s">
        <v>24</v>
      </c>
      <c r="N173" s="1">
        <v>1</v>
      </c>
      <c r="O173" s="1" t="s">
        <v>25</v>
      </c>
      <c r="P173" s="1">
        <v>842</v>
      </c>
      <c r="Q173" s="1" t="s">
        <v>84</v>
      </c>
      <c r="R173" s="1" t="s">
        <v>85</v>
      </c>
      <c r="S173" s="1">
        <v>500089</v>
      </c>
      <c r="T173" s="1" t="s">
        <v>28</v>
      </c>
      <c r="U173" s="1" t="b">
        <v>0</v>
      </c>
    </row>
    <row r="174" spans="1:21" x14ac:dyDescent="0.3">
      <c r="A174" s="1">
        <v>173</v>
      </c>
      <c r="B174" s="1" t="s">
        <v>492</v>
      </c>
      <c r="C174" s="1">
        <v>9159866</v>
      </c>
      <c r="D174" s="1" t="s">
        <v>50</v>
      </c>
      <c r="E174" s="1">
        <v>22</v>
      </c>
      <c r="F174" s="1" t="str">
        <f t="shared" si="4"/>
        <v>Teenager</v>
      </c>
      <c r="G174" s="2">
        <v>44693</v>
      </c>
      <c r="H174" s="2" t="str">
        <f t="shared" si="5"/>
        <v>May</v>
      </c>
      <c r="I174" s="1" t="s">
        <v>20</v>
      </c>
      <c r="J174" s="1" t="s">
        <v>21</v>
      </c>
      <c r="K174" s="1" t="s">
        <v>493</v>
      </c>
      <c r="L174" s="1" t="s">
        <v>32</v>
      </c>
      <c r="M174" s="1" t="s">
        <v>24</v>
      </c>
      <c r="N174" s="1">
        <v>1</v>
      </c>
      <c r="O174" s="1" t="s">
        <v>25</v>
      </c>
      <c r="P174" s="1">
        <v>1229</v>
      </c>
      <c r="Q174" s="1" t="s">
        <v>494</v>
      </c>
      <c r="R174" s="1" t="s">
        <v>110</v>
      </c>
      <c r="S174" s="1">
        <v>208011</v>
      </c>
      <c r="T174" s="1" t="s">
        <v>28</v>
      </c>
      <c r="U174" s="1" t="b">
        <v>0</v>
      </c>
    </row>
    <row r="175" spans="1:21" x14ac:dyDescent="0.3">
      <c r="A175" s="1">
        <v>174</v>
      </c>
      <c r="B175" s="1" t="s">
        <v>495</v>
      </c>
      <c r="C175" s="1">
        <v>1619866</v>
      </c>
      <c r="D175" s="1" t="s">
        <v>19</v>
      </c>
      <c r="E175" s="1">
        <v>18</v>
      </c>
      <c r="F175" s="1" t="str">
        <f t="shared" si="4"/>
        <v>Teenager</v>
      </c>
      <c r="G175" s="2">
        <v>44693</v>
      </c>
      <c r="H175" s="2" t="str">
        <f t="shared" si="5"/>
        <v>May</v>
      </c>
      <c r="I175" s="1" t="s">
        <v>227</v>
      </c>
      <c r="J175" s="1" t="s">
        <v>21</v>
      </c>
      <c r="K175" s="1" t="s">
        <v>496</v>
      </c>
      <c r="L175" s="1" t="s">
        <v>32</v>
      </c>
      <c r="M175" s="1" t="s">
        <v>65</v>
      </c>
      <c r="N175" s="1">
        <v>1</v>
      </c>
      <c r="O175" s="1" t="s">
        <v>25</v>
      </c>
      <c r="P175" s="1">
        <v>698</v>
      </c>
      <c r="Q175" s="1" t="s">
        <v>497</v>
      </c>
      <c r="R175" s="1" t="s">
        <v>85</v>
      </c>
      <c r="S175" s="1">
        <v>500034</v>
      </c>
      <c r="T175" s="1" t="s">
        <v>28</v>
      </c>
      <c r="U175" s="1" t="b">
        <v>0</v>
      </c>
    </row>
    <row r="176" spans="1:21" x14ac:dyDescent="0.3">
      <c r="A176" s="1">
        <v>175</v>
      </c>
      <c r="B176" s="1" t="s">
        <v>498</v>
      </c>
      <c r="C176" s="1">
        <v>6502399</v>
      </c>
      <c r="D176" s="1" t="s">
        <v>19</v>
      </c>
      <c r="E176" s="1">
        <v>48</v>
      </c>
      <c r="F176" s="1" t="str">
        <f t="shared" si="4"/>
        <v>Adult</v>
      </c>
      <c r="G176" s="2">
        <v>44693</v>
      </c>
      <c r="H176" s="2" t="str">
        <f t="shared" si="5"/>
        <v>May</v>
      </c>
      <c r="I176" s="1" t="s">
        <v>20</v>
      </c>
      <c r="J176" s="1" t="s">
        <v>21</v>
      </c>
      <c r="K176" s="1" t="s">
        <v>228</v>
      </c>
      <c r="L176" s="1" t="s">
        <v>23</v>
      </c>
      <c r="M176" s="1" t="s">
        <v>65</v>
      </c>
      <c r="N176" s="1">
        <v>1</v>
      </c>
      <c r="O176" s="1" t="s">
        <v>25</v>
      </c>
      <c r="P176" s="1">
        <v>435</v>
      </c>
      <c r="Q176" s="1" t="s">
        <v>499</v>
      </c>
      <c r="R176" s="1" t="s">
        <v>110</v>
      </c>
      <c r="S176" s="1">
        <v>250001</v>
      </c>
      <c r="T176" s="1" t="s">
        <v>28</v>
      </c>
      <c r="U176" s="1" t="b">
        <v>0</v>
      </c>
    </row>
    <row r="177" spans="1:21" x14ac:dyDescent="0.3">
      <c r="A177" s="1">
        <v>176</v>
      </c>
      <c r="B177" s="1" t="s">
        <v>500</v>
      </c>
      <c r="C177" s="1">
        <v>7238770</v>
      </c>
      <c r="D177" s="1" t="s">
        <v>50</v>
      </c>
      <c r="E177" s="1">
        <v>24</v>
      </c>
      <c r="F177" s="1" t="str">
        <f t="shared" si="4"/>
        <v>Teenager</v>
      </c>
      <c r="G177" s="2">
        <v>44693</v>
      </c>
      <c r="H177" s="2" t="str">
        <f t="shared" si="5"/>
        <v>May</v>
      </c>
      <c r="I177" s="1" t="s">
        <v>20</v>
      </c>
      <c r="J177" s="1" t="s">
        <v>87</v>
      </c>
      <c r="K177" s="1" t="s">
        <v>501</v>
      </c>
      <c r="L177" s="1" t="s">
        <v>32</v>
      </c>
      <c r="M177" s="1" t="s">
        <v>33</v>
      </c>
      <c r="N177" s="1">
        <v>1</v>
      </c>
      <c r="O177" s="1" t="s">
        <v>25</v>
      </c>
      <c r="P177" s="1">
        <v>1442</v>
      </c>
      <c r="Q177" s="1" t="s">
        <v>386</v>
      </c>
      <c r="R177" s="1" t="s">
        <v>46</v>
      </c>
      <c r="S177" s="1">
        <v>641018</v>
      </c>
      <c r="T177" s="1" t="s">
        <v>28</v>
      </c>
      <c r="U177" s="1" t="b">
        <v>0</v>
      </c>
    </row>
    <row r="178" spans="1:21" x14ac:dyDescent="0.3">
      <c r="A178" s="1">
        <v>177</v>
      </c>
      <c r="B178" s="1" t="s">
        <v>502</v>
      </c>
      <c r="C178" s="1">
        <v>1376871</v>
      </c>
      <c r="D178" s="1" t="s">
        <v>50</v>
      </c>
      <c r="E178" s="1">
        <v>41</v>
      </c>
      <c r="F178" s="1" t="str">
        <f t="shared" si="4"/>
        <v>Adult</v>
      </c>
      <c r="G178" s="2">
        <v>44693</v>
      </c>
      <c r="H178" s="2" t="str">
        <f t="shared" si="5"/>
        <v>May</v>
      </c>
      <c r="I178" s="1" t="s">
        <v>20</v>
      </c>
      <c r="J178" s="1" t="s">
        <v>61</v>
      </c>
      <c r="K178" s="1" t="s">
        <v>503</v>
      </c>
      <c r="L178" s="1" t="s">
        <v>53</v>
      </c>
      <c r="M178" s="1" t="s">
        <v>65</v>
      </c>
      <c r="N178" s="1">
        <v>1</v>
      </c>
      <c r="O178" s="1" t="s">
        <v>25</v>
      </c>
      <c r="P178" s="1">
        <v>899</v>
      </c>
      <c r="Q178" s="1" t="s">
        <v>84</v>
      </c>
      <c r="R178" s="1" t="s">
        <v>85</v>
      </c>
      <c r="S178" s="1">
        <v>500028</v>
      </c>
      <c r="T178" s="1" t="s">
        <v>28</v>
      </c>
      <c r="U178" s="1" t="b">
        <v>0</v>
      </c>
    </row>
    <row r="179" spans="1:21" x14ac:dyDescent="0.3">
      <c r="A179" s="1">
        <v>178</v>
      </c>
      <c r="B179" s="1" t="s">
        <v>504</v>
      </c>
      <c r="C179" s="1">
        <v>8257154</v>
      </c>
      <c r="D179" s="1" t="s">
        <v>50</v>
      </c>
      <c r="E179" s="1">
        <v>53</v>
      </c>
      <c r="F179" s="1" t="str">
        <f t="shared" si="4"/>
        <v>Senior</v>
      </c>
      <c r="G179" s="2">
        <v>44693</v>
      </c>
      <c r="H179" s="2" t="str">
        <f t="shared" si="5"/>
        <v>May</v>
      </c>
      <c r="I179" s="1" t="s">
        <v>20</v>
      </c>
      <c r="J179" s="1" t="s">
        <v>21</v>
      </c>
      <c r="K179" s="1" t="s">
        <v>505</v>
      </c>
      <c r="L179" s="1" t="s">
        <v>32</v>
      </c>
      <c r="M179" s="1" t="s">
        <v>33</v>
      </c>
      <c r="N179" s="1">
        <v>1</v>
      </c>
      <c r="O179" s="1" t="s">
        <v>25</v>
      </c>
      <c r="P179" s="1">
        <v>597</v>
      </c>
      <c r="Q179" s="1" t="s">
        <v>328</v>
      </c>
      <c r="R179" s="1" t="s">
        <v>99</v>
      </c>
      <c r="S179" s="1">
        <v>313001</v>
      </c>
      <c r="T179" s="1" t="s">
        <v>28</v>
      </c>
      <c r="U179" s="1" t="b">
        <v>0</v>
      </c>
    </row>
    <row r="180" spans="1:21" x14ac:dyDescent="0.3">
      <c r="A180" s="1">
        <v>179</v>
      </c>
      <c r="B180" s="1" t="s">
        <v>506</v>
      </c>
      <c r="C180" s="1">
        <v>4145340</v>
      </c>
      <c r="D180" s="1" t="s">
        <v>50</v>
      </c>
      <c r="E180" s="1">
        <v>29</v>
      </c>
      <c r="F180" s="1" t="str">
        <f t="shared" si="4"/>
        <v>Teenager</v>
      </c>
      <c r="G180" s="2">
        <v>44693</v>
      </c>
      <c r="H180" s="2" t="str">
        <f t="shared" si="5"/>
        <v>May</v>
      </c>
      <c r="I180" s="1" t="s">
        <v>20</v>
      </c>
      <c r="J180" s="1" t="s">
        <v>51</v>
      </c>
      <c r="K180" s="1" t="s">
        <v>507</v>
      </c>
      <c r="L180" s="1" t="s">
        <v>508</v>
      </c>
      <c r="M180" s="1" t="s">
        <v>38</v>
      </c>
      <c r="N180" s="1">
        <v>1</v>
      </c>
      <c r="O180" s="1" t="s">
        <v>25</v>
      </c>
      <c r="P180" s="1">
        <v>362</v>
      </c>
      <c r="Q180" s="1" t="s">
        <v>509</v>
      </c>
      <c r="R180" s="1" t="s">
        <v>40</v>
      </c>
      <c r="S180" s="1">
        <v>700033</v>
      </c>
      <c r="T180" s="1" t="s">
        <v>28</v>
      </c>
      <c r="U180" s="1" t="b">
        <v>0</v>
      </c>
    </row>
    <row r="181" spans="1:21" x14ac:dyDescent="0.3">
      <c r="A181" s="1">
        <v>180</v>
      </c>
      <c r="B181" s="1" t="s">
        <v>510</v>
      </c>
      <c r="C181" s="1">
        <v>9073647</v>
      </c>
      <c r="D181" s="1" t="s">
        <v>19</v>
      </c>
      <c r="E181" s="1">
        <v>37</v>
      </c>
      <c r="F181" s="1" t="str">
        <f t="shared" si="4"/>
        <v>Adult</v>
      </c>
      <c r="G181" s="2">
        <v>44693</v>
      </c>
      <c r="H181" s="2" t="str">
        <f t="shared" si="5"/>
        <v>May</v>
      </c>
      <c r="I181" s="1" t="s">
        <v>20</v>
      </c>
      <c r="J181" s="1" t="s">
        <v>42</v>
      </c>
      <c r="K181" s="1" t="s">
        <v>511</v>
      </c>
      <c r="L181" s="1" t="s">
        <v>23</v>
      </c>
      <c r="M181" s="1" t="s">
        <v>108</v>
      </c>
      <c r="N181" s="1">
        <v>1</v>
      </c>
      <c r="O181" s="1" t="s">
        <v>25</v>
      </c>
      <c r="P181" s="1">
        <v>453</v>
      </c>
      <c r="Q181" s="1" t="s">
        <v>84</v>
      </c>
      <c r="R181" s="1" t="s">
        <v>85</v>
      </c>
      <c r="S181" s="1">
        <v>500020</v>
      </c>
      <c r="T181" s="1" t="s">
        <v>28</v>
      </c>
      <c r="U181" s="1" t="b">
        <v>0</v>
      </c>
    </row>
    <row r="182" spans="1:21" x14ac:dyDescent="0.3">
      <c r="A182" s="1">
        <v>181</v>
      </c>
      <c r="B182" s="1" t="s">
        <v>512</v>
      </c>
      <c r="C182" s="1">
        <v>8882909</v>
      </c>
      <c r="D182" s="1" t="s">
        <v>19</v>
      </c>
      <c r="E182" s="1">
        <v>73</v>
      </c>
      <c r="F182" s="1" t="str">
        <f t="shared" si="4"/>
        <v>Senior</v>
      </c>
      <c r="G182" s="2">
        <v>44693</v>
      </c>
      <c r="H182" s="2" t="str">
        <f t="shared" si="5"/>
        <v>May</v>
      </c>
      <c r="I182" s="1" t="s">
        <v>20</v>
      </c>
      <c r="J182" s="1" t="s">
        <v>21</v>
      </c>
      <c r="K182" s="1" t="s">
        <v>513</v>
      </c>
      <c r="L182" s="1" t="s">
        <v>32</v>
      </c>
      <c r="M182" s="1" t="s">
        <v>24</v>
      </c>
      <c r="N182" s="1">
        <v>1</v>
      </c>
      <c r="O182" s="1" t="s">
        <v>25</v>
      </c>
      <c r="P182" s="1">
        <v>1299</v>
      </c>
      <c r="Q182" s="1" t="s">
        <v>514</v>
      </c>
      <c r="R182" s="1" t="s">
        <v>55</v>
      </c>
      <c r="S182" s="1">
        <v>400060</v>
      </c>
      <c r="T182" s="1" t="s">
        <v>28</v>
      </c>
      <c r="U182" s="1" t="b">
        <v>0</v>
      </c>
    </row>
    <row r="183" spans="1:21" x14ac:dyDescent="0.3">
      <c r="A183" s="1">
        <v>182</v>
      </c>
      <c r="B183" s="1" t="s">
        <v>515</v>
      </c>
      <c r="C183" s="1">
        <v>9353236</v>
      </c>
      <c r="D183" s="1" t="s">
        <v>50</v>
      </c>
      <c r="E183" s="1">
        <v>42</v>
      </c>
      <c r="F183" s="1" t="str">
        <f t="shared" si="4"/>
        <v>Adult</v>
      </c>
      <c r="G183" s="2">
        <v>44693</v>
      </c>
      <c r="H183" s="2" t="str">
        <f t="shared" si="5"/>
        <v>May</v>
      </c>
      <c r="I183" s="1" t="s">
        <v>20</v>
      </c>
      <c r="J183" s="1" t="s">
        <v>61</v>
      </c>
      <c r="K183" s="1" t="s">
        <v>516</v>
      </c>
      <c r="L183" s="1" t="s">
        <v>32</v>
      </c>
      <c r="M183" s="1" t="s">
        <v>65</v>
      </c>
      <c r="N183" s="1">
        <v>1</v>
      </c>
      <c r="O183" s="1" t="s">
        <v>25</v>
      </c>
      <c r="P183" s="1">
        <v>969</v>
      </c>
      <c r="Q183" s="1" t="s">
        <v>517</v>
      </c>
      <c r="R183" s="1" t="s">
        <v>79</v>
      </c>
      <c r="S183" s="1">
        <v>786001</v>
      </c>
      <c r="T183" s="1" t="s">
        <v>28</v>
      </c>
      <c r="U183" s="1" t="b">
        <v>0</v>
      </c>
    </row>
    <row r="184" spans="1:21" x14ac:dyDescent="0.3">
      <c r="A184" s="1">
        <v>183</v>
      </c>
      <c r="B184" s="1" t="s">
        <v>518</v>
      </c>
      <c r="C184" s="1">
        <v>8519920</v>
      </c>
      <c r="D184" s="1" t="s">
        <v>19</v>
      </c>
      <c r="E184" s="1">
        <v>33</v>
      </c>
      <c r="F184" s="1" t="str">
        <f t="shared" si="4"/>
        <v>Adult</v>
      </c>
      <c r="G184" s="2">
        <v>44693</v>
      </c>
      <c r="H184" s="2" t="str">
        <f t="shared" si="5"/>
        <v>May</v>
      </c>
      <c r="I184" s="1" t="s">
        <v>20</v>
      </c>
      <c r="J184" s="1" t="s">
        <v>51</v>
      </c>
      <c r="K184" s="1" t="s">
        <v>519</v>
      </c>
      <c r="L184" s="1" t="s">
        <v>23</v>
      </c>
      <c r="M184" s="1" t="s">
        <v>108</v>
      </c>
      <c r="N184" s="1">
        <v>1</v>
      </c>
      <c r="O184" s="1" t="s">
        <v>25</v>
      </c>
      <c r="P184" s="1">
        <v>558</v>
      </c>
      <c r="Q184" s="1" t="s">
        <v>520</v>
      </c>
      <c r="R184" s="1" t="s">
        <v>69</v>
      </c>
      <c r="S184" s="1">
        <v>521201</v>
      </c>
      <c r="T184" s="1" t="s">
        <v>28</v>
      </c>
      <c r="U184" s="1" t="b">
        <v>0</v>
      </c>
    </row>
    <row r="185" spans="1:21" x14ac:dyDescent="0.3">
      <c r="A185" s="1">
        <v>184</v>
      </c>
      <c r="B185" s="1" t="s">
        <v>521</v>
      </c>
      <c r="C185" s="1">
        <v>9860710</v>
      </c>
      <c r="D185" s="1" t="s">
        <v>19</v>
      </c>
      <c r="E185" s="1">
        <v>29</v>
      </c>
      <c r="F185" s="1" t="str">
        <f t="shared" si="4"/>
        <v>Teenager</v>
      </c>
      <c r="G185" s="2">
        <v>44693</v>
      </c>
      <c r="H185" s="2" t="str">
        <f t="shared" si="5"/>
        <v>May</v>
      </c>
      <c r="I185" s="1" t="s">
        <v>20</v>
      </c>
      <c r="J185" s="1" t="s">
        <v>21</v>
      </c>
      <c r="K185" s="1" t="s">
        <v>522</v>
      </c>
      <c r="L185" s="1" t="s">
        <v>23</v>
      </c>
      <c r="M185" s="1" t="s">
        <v>108</v>
      </c>
      <c r="N185" s="1">
        <v>1</v>
      </c>
      <c r="O185" s="1" t="s">
        <v>25</v>
      </c>
      <c r="P185" s="1">
        <v>545</v>
      </c>
      <c r="Q185" s="1" t="s">
        <v>523</v>
      </c>
      <c r="R185" s="1" t="s">
        <v>55</v>
      </c>
      <c r="S185" s="1">
        <v>416003</v>
      </c>
      <c r="T185" s="1" t="s">
        <v>28</v>
      </c>
      <c r="U185" s="1" t="b">
        <v>0</v>
      </c>
    </row>
    <row r="186" spans="1:21" x14ac:dyDescent="0.3">
      <c r="A186" s="1">
        <v>185</v>
      </c>
      <c r="B186" s="1" t="s">
        <v>524</v>
      </c>
      <c r="C186" s="1">
        <v>9474390</v>
      </c>
      <c r="D186" s="1" t="s">
        <v>19</v>
      </c>
      <c r="E186" s="1">
        <v>39</v>
      </c>
      <c r="F186" s="1" t="str">
        <f t="shared" si="4"/>
        <v>Adult</v>
      </c>
      <c r="G186" s="2">
        <v>44693</v>
      </c>
      <c r="H186" s="2" t="str">
        <f t="shared" si="5"/>
        <v>May</v>
      </c>
      <c r="I186" s="1" t="s">
        <v>20</v>
      </c>
      <c r="J186" s="1" t="s">
        <v>51</v>
      </c>
      <c r="K186" s="1" t="s">
        <v>525</v>
      </c>
      <c r="L186" s="1" t="s">
        <v>23</v>
      </c>
      <c r="M186" s="1" t="s">
        <v>33</v>
      </c>
      <c r="N186" s="1">
        <v>1</v>
      </c>
      <c r="O186" s="1" t="s">
        <v>25</v>
      </c>
      <c r="P186" s="1">
        <v>561</v>
      </c>
      <c r="Q186" s="1" t="s">
        <v>134</v>
      </c>
      <c r="R186" s="1" t="s">
        <v>46</v>
      </c>
      <c r="S186" s="1">
        <v>600087</v>
      </c>
      <c r="T186" s="1" t="s">
        <v>28</v>
      </c>
      <c r="U186" s="1" t="b">
        <v>0</v>
      </c>
    </row>
    <row r="187" spans="1:21" x14ac:dyDescent="0.3">
      <c r="A187" s="1">
        <v>186</v>
      </c>
      <c r="B187" s="1" t="s">
        <v>526</v>
      </c>
      <c r="C187" s="1">
        <v>5085571</v>
      </c>
      <c r="D187" s="1" t="s">
        <v>50</v>
      </c>
      <c r="E187" s="1">
        <v>42</v>
      </c>
      <c r="F187" s="1" t="str">
        <f t="shared" si="4"/>
        <v>Adult</v>
      </c>
      <c r="G187" s="2">
        <v>44693</v>
      </c>
      <c r="H187" s="2" t="str">
        <f t="shared" si="5"/>
        <v>May</v>
      </c>
      <c r="I187" s="1" t="s">
        <v>20</v>
      </c>
      <c r="J187" s="1" t="s">
        <v>21</v>
      </c>
      <c r="K187" s="1" t="s">
        <v>527</v>
      </c>
      <c r="L187" s="1" t="s">
        <v>53</v>
      </c>
      <c r="M187" s="1" t="s">
        <v>108</v>
      </c>
      <c r="N187" s="1">
        <v>1</v>
      </c>
      <c r="O187" s="1" t="s">
        <v>25</v>
      </c>
      <c r="P187" s="1">
        <v>735</v>
      </c>
      <c r="Q187" s="1" t="s">
        <v>84</v>
      </c>
      <c r="R187" s="1" t="s">
        <v>85</v>
      </c>
      <c r="S187" s="1">
        <v>500013</v>
      </c>
      <c r="T187" s="1" t="s">
        <v>28</v>
      </c>
      <c r="U187" s="1" t="b">
        <v>0</v>
      </c>
    </row>
    <row r="188" spans="1:21" x14ac:dyDescent="0.3">
      <c r="A188" s="1">
        <v>187</v>
      </c>
      <c r="B188" s="1" t="s">
        <v>528</v>
      </c>
      <c r="C188" s="1">
        <v>9457709</v>
      </c>
      <c r="D188" s="1" t="s">
        <v>19</v>
      </c>
      <c r="E188" s="1">
        <v>59</v>
      </c>
      <c r="F188" s="1" t="str">
        <f t="shared" si="4"/>
        <v>Senior</v>
      </c>
      <c r="G188" s="2">
        <v>44693</v>
      </c>
      <c r="H188" s="2" t="str">
        <f t="shared" si="5"/>
        <v>May</v>
      </c>
      <c r="I188" s="1" t="s">
        <v>20</v>
      </c>
      <c r="J188" s="1" t="s">
        <v>21</v>
      </c>
      <c r="K188" s="1" t="s">
        <v>529</v>
      </c>
      <c r="L188" s="1" t="s">
        <v>23</v>
      </c>
      <c r="M188" s="1" t="s">
        <v>97</v>
      </c>
      <c r="N188" s="1">
        <v>1</v>
      </c>
      <c r="O188" s="1" t="s">
        <v>25</v>
      </c>
      <c r="P188" s="1">
        <v>446</v>
      </c>
      <c r="Q188" s="1" t="s">
        <v>530</v>
      </c>
      <c r="R188" s="1" t="s">
        <v>72</v>
      </c>
      <c r="S188" s="1">
        <v>673580</v>
      </c>
      <c r="T188" s="1" t="s">
        <v>28</v>
      </c>
      <c r="U188" s="1" t="b">
        <v>0</v>
      </c>
    </row>
    <row r="189" spans="1:21" x14ac:dyDescent="0.3">
      <c r="A189" s="1">
        <v>188</v>
      </c>
      <c r="B189" s="1" t="s">
        <v>531</v>
      </c>
      <c r="C189" s="1">
        <v>2746120</v>
      </c>
      <c r="D189" s="1" t="s">
        <v>50</v>
      </c>
      <c r="E189" s="1">
        <v>46</v>
      </c>
      <c r="F189" s="1" t="str">
        <f t="shared" si="4"/>
        <v>Adult</v>
      </c>
      <c r="G189" s="2">
        <v>44693</v>
      </c>
      <c r="H189" s="2" t="str">
        <f t="shared" si="5"/>
        <v>May</v>
      </c>
      <c r="I189" s="1" t="s">
        <v>20</v>
      </c>
      <c r="J189" s="1" t="s">
        <v>42</v>
      </c>
      <c r="K189" s="1" t="s">
        <v>532</v>
      </c>
      <c r="L189" s="1" t="s">
        <v>32</v>
      </c>
      <c r="M189" s="1" t="s">
        <v>108</v>
      </c>
      <c r="N189" s="1">
        <v>1</v>
      </c>
      <c r="O189" s="1" t="s">
        <v>25</v>
      </c>
      <c r="P189" s="1">
        <v>882</v>
      </c>
      <c r="Q189" s="1" t="s">
        <v>349</v>
      </c>
      <c r="R189" s="1" t="s">
        <v>99</v>
      </c>
      <c r="S189" s="1">
        <v>302021</v>
      </c>
      <c r="T189" s="1" t="s">
        <v>28</v>
      </c>
      <c r="U189" s="1" t="b">
        <v>0</v>
      </c>
    </row>
    <row r="190" spans="1:21" x14ac:dyDescent="0.3">
      <c r="A190" s="1">
        <v>189</v>
      </c>
      <c r="B190" s="1" t="s">
        <v>533</v>
      </c>
      <c r="C190" s="1">
        <v>1878389</v>
      </c>
      <c r="D190" s="1" t="s">
        <v>19</v>
      </c>
      <c r="E190" s="1">
        <v>48</v>
      </c>
      <c r="F190" s="1" t="str">
        <f t="shared" si="4"/>
        <v>Adult</v>
      </c>
      <c r="G190" s="2">
        <v>44693</v>
      </c>
      <c r="H190" s="2" t="str">
        <f t="shared" si="5"/>
        <v>May</v>
      </c>
      <c r="I190" s="1" t="s">
        <v>20</v>
      </c>
      <c r="J190" s="1" t="s">
        <v>51</v>
      </c>
      <c r="K190" s="1" t="s">
        <v>534</v>
      </c>
      <c r="L190" s="1" t="s">
        <v>32</v>
      </c>
      <c r="M190" s="1" t="s">
        <v>24</v>
      </c>
      <c r="N190" s="1">
        <v>1</v>
      </c>
      <c r="O190" s="1" t="s">
        <v>25</v>
      </c>
      <c r="P190" s="1">
        <v>1163</v>
      </c>
      <c r="Q190" s="1" t="s">
        <v>102</v>
      </c>
      <c r="R190" s="1" t="s">
        <v>55</v>
      </c>
      <c r="S190" s="1">
        <v>400074</v>
      </c>
      <c r="T190" s="1" t="s">
        <v>28</v>
      </c>
      <c r="U190" s="1" t="b">
        <v>0</v>
      </c>
    </row>
    <row r="191" spans="1:21" x14ac:dyDescent="0.3">
      <c r="A191" s="1">
        <v>190</v>
      </c>
      <c r="B191" s="1" t="s">
        <v>535</v>
      </c>
      <c r="C191" s="1">
        <v>476685</v>
      </c>
      <c r="D191" s="1" t="s">
        <v>50</v>
      </c>
      <c r="E191" s="1">
        <v>33</v>
      </c>
      <c r="F191" s="1" t="str">
        <f t="shared" si="4"/>
        <v>Adult</v>
      </c>
      <c r="G191" s="2">
        <v>44693</v>
      </c>
      <c r="H191" s="2" t="str">
        <f t="shared" si="5"/>
        <v>May</v>
      </c>
      <c r="I191" s="1" t="s">
        <v>20</v>
      </c>
      <c r="J191" s="1" t="s">
        <v>61</v>
      </c>
      <c r="K191" s="1" t="s">
        <v>536</v>
      </c>
      <c r="L191" s="1" t="s">
        <v>32</v>
      </c>
      <c r="M191" s="1" t="s">
        <v>24</v>
      </c>
      <c r="N191" s="1">
        <v>1</v>
      </c>
      <c r="O191" s="1" t="s">
        <v>25</v>
      </c>
      <c r="P191" s="1">
        <v>1125</v>
      </c>
      <c r="Q191" s="1" t="s">
        <v>39</v>
      </c>
      <c r="R191" s="1" t="s">
        <v>40</v>
      </c>
      <c r="S191" s="1">
        <v>700021</v>
      </c>
      <c r="T191" s="1" t="s">
        <v>28</v>
      </c>
      <c r="U191" s="1" t="b">
        <v>0</v>
      </c>
    </row>
    <row r="192" spans="1:21" x14ac:dyDescent="0.3">
      <c r="A192" s="1">
        <v>191</v>
      </c>
      <c r="B192" s="1" t="s">
        <v>535</v>
      </c>
      <c r="C192" s="1">
        <v>476685</v>
      </c>
      <c r="D192" s="1" t="s">
        <v>19</v>
      </c>
      <c r="E192" s="1">
        <v>22</v>
      </c>
      <c r="F192" s="1" t="str">
        <f t="shared" si="4"/>
        <v>Teenager</v>
      </c>
      <c r="G192" s="2">
        <v>44693</v>
      </c>
      <c r="H192" s="2" t="str">
        <f t="shared" si="5"/>
        <v>May</v>
      </c>
      <c r="I192" s="1" t="s">
        <v>20</v>
      </c>
      <c r="J192" s="1" t="s">
        <v>42</v>
      </c>
      <c r="K192" s="1" t="s">
        <v>537</v>
      </c>
      <c r="L192" s="1" t="s">
        <v>74</v>
      </c>
      <c r="M192" s="1" t="s">
        <v>33</v>
      </c>
      <c r="N192" s="1">
        <v>1</v>
      </c>
      <c r="O192" s="1" t="s">
        <v>25</v>
      </c>
      <c r="P192" s="1">
        <v>690</v>
      </c>
      <c r="Q192" s="1" t="s">
        <v>89</v>
      </c>
      <c r="R192" s="1" t="s">
        <v>90</v>
      </c>
      <c r="S192" s="1">
        <v>110025</v>
      </c>
      <c r="T192" s="1" t="s">
        <v>28</v>
      </c>
      <c r="U192" s="1" t="b">
        <v>0</v>
      </c>
    </row>
    <row r="193" spans="1:21" x14ac:dyDescent="0.3">
      <c r="A193" s="1">
        <v>192</v>
      </c>
      <c r="B193" s="1" t="s">
        <v>538</v>
      </c>
      <c r="C193" s="1">
        <v>1845045</v>
      </c>
      <c r="D193" s="1" t="s">
        <v>19</v>
      </c>
      <c r="E193" s="1">
        <v>23</v>
      </c>
      <c r="F193" s="1" t="str">
        <f t="shared" si="4"/>
        <v>Teenager</v>
      </c>
      <c r="G193" s="2">
        <v>44693</v>
      </c>
      <c r="H193" s="2" t="str">
        <f t="shared" si="5"/>
        <v>May</v>
      </c>
      <c r="I193" s="1" t="s">
        <v>20</v>
      </c>
      <c r="J193" s="1" t="s">
        <v>51</v>
      </c>
      <c r="K193" s="1" t="s">
        <v>539</v>
      </c>
      <c r="L193" s="1" t="s">
        <v>32</v>
      </c>
      <c r="M193" s="1" t="s">
        <v>65</v>
      </c>
      <c r="N193" s="1">
        <v>1</v>
      </c>
      <c r="O193" s="1" t="s">
        <v>25</v>
      </c>
      <c r="P193" s="1">
        <v>495</v>
      </c>
      <c r="Q193" s="1" t="s">
        <v>540</v>
      </c>
      <c r="R193" s="1" t="s">
        <v>55</v>
      </c>
      <c r="S193" s="1">
        <v>431001</v>
      </c>
      <c r="T193" s="1" t="s">
        <v>28</v>
      </c>
      <c r="U193" s="1" t="b">
        <v>0</v>
      </c>
    </row>
    <row r="194" spans="1:21" x14ac:dyDescent="0.3">
      <c r="A194" s="1">
        <v>193</v>
      </c>
      <c r="B194" s="1" t="s">
        <v>541</v>
      </c>
      <c r="C194" s="1">
        <v>9933073</v>
      </c>
      <c r="D194" s="1" t="s">
        <v>19</v>
      </c>
      <c r="E194" s="1">
        <v>42</v>
      </c>
      <c r="F194" s="1" t="str">
        <f t="shared" si="4"/>
        <v>Adult</v>
      </c>
      <c r="G194" s="2">
        <v>44693</v>
      </c>
      <c r="H194" s="2" t="str">
        <f t="shared" si="5"/>
        <v>May</v>
      </c>
      <c r="I194" s="1" t="s">
        <v>20</v>
      </c>
      <c r="J194" s="1" t="s">
        <v>51</v>
      </c>
      <c r="K194" s="1" t="s">
        <v>542</v>
      </c>
      <c r="L194" s="1" t="s">
        <v>23</v>
      </c>
      <c r="M194" s="1" t="s">
        <v>108</v>
      </c>
      <c r="N194" s="1">
        <v>1</v>
      </c>
      <c r="O194" s="1" t="s">
        <v>25</v>
      </c>
      <c r="P194" s="1">
        <v>422</v>
      </c>
      <c r="Q194" s="1" t="s">
        <v>84</v>
      </c>
      <c r="R194" s="1" t="s">
        <v>85</v>
      </c>
      <c r="S194" s="1">
        <v>500085</v>
      </c>
      <c r="T194" s="1" t="s">
        <v>28</v>
      </c>
      <c r="U194" s="1" t="b">
        <v>0</v>
      </c>
    </row>
    <row r="195" spans="1:21" x14ac:dyDescent="0.3">
      <c r="A195" s="1">
        <v>194</v>
      </c>
      <c r="B195" s="1" t="s">
        <v>543</v>
      </c>
      <c r="C195" s="1">
        <v>5497347</v>
      </c>
      <c r="D195" s="1" t="s">
        <v>19</v>
      </c>
      <c r="E195" s="1">
        <v>38</v>
      </c>
      <c r="F195" s="1" t="str">
        <f t="shared" ref="F195:F258" si="6">IF(E195&gt;=50,"Senior",IF(E195&gt;=30,"Adult","Teenager"))</f>
        <v>Adult</v>
      </c>
      <c r="G195" s="2">
        <v>44693</v>
      </c>
      <c r="H195" s="2" t="str">
        <f t="shared" ref="H195:H258" si="7">TEXT(G195,"mmm")</f>
        <v>May</v>
      </c>
      <c r="I195" s="1" t="s">
        <v>20</v>
      </c>
      <c r="J195" s="1" t="s">
        <v>42</v>
      </c>
      <c r="K195" s="1" t="s">
        <v>544</v>
      </c>
      <c r="L195" s="1" t="s">
        <v>23</v>
      </c>
      <c r="M195" s="1" t="s">
        <v>33</v>
      </c>
      <c r="N195" s="1">
        <v>1</v>
      </c>
      <c r="O195" s="1" t="s">
        <v>25</v>
      </c>
      <c r="P195" s="1">
        <v>399</v>
      </c>
      <c r="Q195" s="1" t="s">
        <v>545</v>
      </c>
      <c r="R195" s="1" t="s">
        <v>144</v>
      </c>
      <c r="S195" s="1">
        <v>385210</v>
      </c>
      <c r="T195" s="1" t="s">
        <v>28</v>
      </c>
      <c r="U195" s="1" t="b">
        <v>0</v>
      </c>
    </row>
    <row r="196" spans="1:21" x14ac:dyDescent="0.3">
      <c r="A196" s="1">
        <v>195</v>
      </c>
      <c r="B196" s="1" t="s">
        <v>546</v>
      </c>
      <c r="C196" s="1">
        <v>7912532</v>
      </c>
      <c r="D196" s="1" t="s">
        <v>19</v>
      </c>
      <c r="E196" s="1">
        <v>39</v>
      </c>
      <c r="F196" s="1" t="str">
        <f t="shared" si="6"/>
        <v>Adult</v>
      </c>
      <c r="G196" s="2">
        <v>44693</v>
      </c>
      <c r="H196" s="2" t="str">
        <f t="shared" si="7"/>
        <v>May</v>
      </c>
      <c r="I196" s="1" t="s">
        <v>20</v>
      </c>
      <c r="J196" s="1" t="s">
        <v>21</v>
      </c>
      <c r="K196" s="1" t="s">
        <v>547</v>
      </c>
      <c r="L196" s="1" t="s">
        <v>23</v>
      </c>
      <c r="M196" s="1" t="s">
        <v>24</v>
      </c>
      <c r="N196" s="1">
        <v>1</v>
      </c>
      <c r="O196" s="1" t="s">
        <v>25</v>
      </c>
      <c r="P196" s="1">
        <v>399</v>
      </c>
      <c r="Q196" s="1" t="s">
        <v>548</v>
      </c>
      <c r="R196" s="1" t="s">
        <v>85</v>
      </c>
      <c r="S196" s="1">
        <v>504001</v>
      </c>
      <c r="T196" s="1" t="s">
        <v>28</v>
      </c>
      <c r="U196" s="1" t="b">
        <v>0</v>
      </c>
    </row>
    <row r="197" spans="1:21" x14ac:dyDescent="0.3">
      <c r="A197" s="1">
        <v>196</v>
      </c>
      <c r="B197" s="1" t="s">
        <v>549</v>
      </c>
      <c r="C197" s="1">
        <v>9766258</v>
      </c>
      <c r="D197" s="1" t="s">
        <v>19</v>
      </c>
      <c r="E197" s="1">
        <v>50</v>
      </c>
      <c r="F197" s="1" t="str">
        <f t="shared" si="6"/>
        <v>Senior</v>
      </c>
      <c r="G197" s="2">
        <v>44693</v>
      </c>
      <c r="H197" s="2" t="str">
        <f t="shared" si="7"/>
        <v>May</v>
      </c>
      <c r="I197" s="1" t="s">
        <v>20</v>
      </c>
      <c r="J197" s="1" t="s">
        <v>21</v>
      </c>
      <c r="K197" s="1" t="s">
        <v>170</v>
      </c>
      <c r="L197" s="1" t="s">
        <v>32</v>
      </c>
      <c r="M197" s="1" t="s">
        <v>97</v>
      </c>
      <c r="N197" s="1">
        <v>1</v>
      </c>
      <c r="O197" s="1" t="s">
        <v>25</v>
      </c>
      <c r="P197" s="1">
        <v>969</v>
      </c>
      <c r="Q197" s="1" t="s">
        <v>84</v>
      </c>
      <c r="R197" s="1" t="s">
        <v>85</v>
      </c>
      <c r="S197" s="1">
        <v>500037</v>
      </c>
      <c r="T197" s="1" t="s">
        <v>28</v>
      </c>
      <c r="U197" s="1" t="b">
        <v>0</v>
      </c>
    </row>
    <row r="198" spans="1:21" x14ac:dyDescent="0.3">
      <c r="A198" s="1">
        <v>197</v>
      </c>
      <c r="B198" s="1" t="s">
        <v>550</v>
      </c>
      <c r="C198" s="1">
        <v>1473140</v>
      </c>
      <c r="D198" s="1" t="s">
        <v>50</v>
      </c>
      <c r="E198" s="1">
        <v>31</v>
      </c>
      <c r="F198" s="1" t="str">
        <f t="shared" si="6"/>
        <v>Adult</v>
      </c>
      <c r="G198" s="2">
        <v>44693</v>
      </c>
      <c r="H198" s="2" t="str">
        <f t="shared" si="7"/>
        <v>May</v>
      </c>
      <c r="I198" s="1" t="s">
        <v>20</v>
      </c>
      <c r="J198" s="1" t="s">
        <v>51</v>
      </c>
      <c r="K198" s="1" t="s">
        <v>551</v>
      </c>
      <c r="L198" s="1" t="s">
        <v>32</v>
      </c>
      <c r="M198" s="1" t="s">
        <v>44</v>
      </c>
      <c r="N198" s="1">
        <v>1</v>
      </c>
      <c r="O198" s="1" t="s">
        <v>25</v>
      </c>
      <c r="P198" s="1">
        <v>499</v>
      </c>
      <c r="Q198" s="1" t="s">
        <v>276</v>
      </c>
      <c r="R198" s="1" t="s">
        <v>110</v>
      </c>
      <c r="S198" s="1">
        <v>201309</v>
      </c>
      <c r="T198" s="1" t="s">
        <v>28</v>
      </c>
      <c r="U198" s="1" t="b">
        <v>0</v>
      </c>
    </row>
    <row r="199" spans="1:21" x14ac:dyDescent="0.3">
      <c r="A199" s="1">
        <v>198</v>
      </c>
      <c r="B199" s="1" t="s">
        <v>552</v>
      </c>
      <c r="C199" s="1">
        <v>524091</v>
      </c>
      <c r="D199" s="1" t="s">
        <v>19</v>
      </c>
      <c r="E199" s="1">
        <v>33</v>
      </c>
      <c r="F199" s="1" t="str">
        <f t="shared" si="6"/>
        <v>Adult</v>
      </c>
      <c r="G199" s="2">
        <v>44693</v>
      </c>
      <c r="H199" s="2" t="str">
        <f t="shared" si="7"/>
        <v>May</v>
      </c>
      <c r="I199" s="1" t="s">
        <v>20</v>
      </c>
      <c r="J199" s="1" t="s">
        <v>30</v>
      </c>
      <c r="K199" s="1" t="s">
        <v>553</v>
      </c>
      <c r="L199" s="1" t="s">
        <v>23</v>
      </c>
      <c r="M199" s="1" t="s">
        <v>554</v>
      </c>
      <c r="N199" s="1">
        <v>1</v>
      </c>
      <c r="O199" s="1" t="s">
        <v>25</v>
      </c>
      <c r="P199" s="1">
        <v>692</v>
      </c>
      <c r="Q199" s="1" t="s">
        <v>109</v>
      </c>
      <c r="R199" s="1" t="s">
        <v>110</v>
      </c>
      <c r="S199" s="1">
        <v>226001</v>
      </c>
      <c r="T199" s="1" t="s">
        <v>28</v>
      </c>
      <c r="U199" s="1" t="b">
        <v>0</v>
      </c>
    </row>
    <row r="200" spans="1:21" x14ac:dyDescent="0.3">
      <c r="A200" s="1">
        <v>199</v>
      </c>
      <c r="B200" s="1" t="s">
        <v>555</v>
      </c>
      <c r="C200" s="1">
        <v>6280655</v>
      </c>
      <c r="D200" s="1" t="s">
        <v>19</v>
      </c>
      <c r="E200" s="1">
        <v>23</v>
      </c>
      <c r="F200" s="1" t="str">
        <f t="shared" si="6"/>
        <v>Teenager</v>
      </c>
      <c r="G200" s="2">
        <v>44693</v>
      </c>
      <c r="H200" s="2" t="str">
        <f t="shared" si="7"/>
        <v>May</v>
      </c>
      <c r="I200" s="1" t="s">
        <v>20</v>
      </c>
      <c r="J200" s="1" t="s">
        <v>21</v>
      </c>
      <c r="K200" s="1" t="s">
        <v>556</v>
      </c>
      <c r="L200" s="1" t="s">
        <v>74</v>
      </c>
      <c r="M200" s="1" t="s">
        <v>24</v>
      </c>
      <c r="N200" s="1">
        <v>1</v>
      </c>
      <c r="O200" s="1" t="s">
        <v>25</v>
      </c>
      <c r="P200" s="1">
        <v>464</v>
      </c>
      <c r="Q200" s="1" t="s">
        <v>276</v>
      </c>
      <c r="R200" s="1" t="s">
        <v>110</v>
      </c>
      <c r="S200" s="1">
        <v>201301</v>
      </c>
      <c r="T200" s="1" t="s">
        <v>28</v>
      </c>
      <c r="U200" s="1" t="b">
        <v>0</v>
      </c>
    </row>
    <row r="201" spans="1:21" x14ac:dyDescent="0.3">
      <c r="A201" s="1">
        <v>200</v>
      </c>
      <c r="B201" s="1" t="s">
        <v>557</v>
      </c>
      <c r="C201" s="1">
        <v>1920070</v>
      </c>
      <c r="D201" s="1" t="s">
        <v>50</v>
      </c>
      <c r="E201" s="1">
        <v>57</v>
      </c>
      <c r="F201" s="1" t="str">
        <f t="shared" si="6"/>
        <v>Senior</v>
      </c>
      <c r="G201" s="2">
        <v>44693</v>
      </c>
      <c r="H201" s="2" t="str">
        <f t="shared" si="7"/>
        <v>May</v>
      </c>
      <c r="I201" s="1" t="s">
        <v>20</v>
      </c>
      <c r="J201" s="1" t="s">
        <v>56</v>
      </c>
      <c r="K201" s="1" t="s">
        <v>558</v>
      </c>
      <c r="L201" s="1" t="s">
        <v>32</v>
      </c>
      <c r="M201" s="1" t="s">
        <v>38</v>
      </c>
      <c r="N201" s="1">
        <v>1</v>
      </c>
      <c r="O201" s="1" t="s">
        <v>25</v>
      </c>
      <c r="P201" s="1">
        <v>525</v>
      </c>
      <c r="Q201" s="1" t="s">
        <v>559</v>
      </c>
      <c r="R201" s="1" t="s">
        <v>69</v>
      </c>
      <c r="S201" s="1">
        <v>533401</v>
      </c>
      <c r="T201" s="1" t="s">
        <v>28</v>
      </c>
      <c r="U201" s="1" t="b">
        <v>0</v>
      </c>
    </row>
    <row r="202" spans="1:21" x14ac:dyDescent="0.3">
      <c r="A202" s="1">
        <v>201</v>
      </c>
      <c r="B202" s="1" t="s">
        <v>560</v>
      </c>
      <c r="C202" s="1">
        <v>2265901</v>
      </c>
      <c r="D202" s="1" t="s">
        <v>19</v>
      </c>
      <c r="E202" s="1">
        <v>35</v>
      </c>
      <c r="F202" s="1" t="str">
        <f t="shared" si="6"/>
        <v>Adult</v>
      </c>
      <c r="G202" s="2">
        <v>44693</v>
      </c>
      <c r="H202" s="2" t="str">
        <f t="shared" si="7"/>
        <v>May</v>
      </c>
      <c r="I202" s="1" t="s">
        <v>20</v>
      </c>
      <c r="J202" s="1" t="s">
        <v>56</v>
      </c>
      <c r="K202" s="1" t="s">
        <v>395</v>
      </c>
      <c r="L202" s="1" t="s">
        <v>32</v>
      </c>
      <c r="M202" s="1" t="s">
        <v>33</v>
      </c>
      <c r="N202" s="1">
        <v>1</v>
      </c>
      <c r="O202" s="1" t="s">
        <v>25</v>
      </c>
      <c r="P202" s="1">
        <v>788</v>
      </c>
      <c r="Q202" s="1" t="s">
        <v>561</v>
      </c>
      <c r="R202" s="1" t="s">
        <v>55</v>
      </c>
      <c r="S202" s="1">
        <v>413004</v>
      </c>
      <c r="T202" s="1" t="s">
        <v>28</v>
      </c>
      <c r="U202" s="1" t="b">
        <v>0</v>
      </c>
    </row>
    <row r="203" spans="1:21" x14ac:dyDescent="0.3">
      <c r="A203" s="1">
        <v>202</v>
      </c>
      <c r="B203" s="1" t="s">
        <v>562</v>
      </c>
      <c r="C203" s="1">
        <v>476593</v>
      </c>
      <c r="D203" s="1" t="s">
        <v>19</v>
      </c>
      <c r="E203" s="1">
        <v>29</v>
      </c>
      <c r="F203" s="1" t="str">
        <f t="shared" si="6"/>
        <v>Teenager</v>
      </c>
      <c r="G203" s="2">
        <v>44693</v>
      </c>
      <c r="H203" s="2" t="str">
        <f t="shared" si="7"/>
        <v>May</v>
      </c>
      <c r="I203" s="1" t="s">
        <v>285</v>
      </c>
      <c r="J203" s="1" t="s">
        <v>21</v>
      </c>
      <c r="K203" s="1" t="s">
        <v>563</v>
      </c>
      <c r="L203" s="1" t="s">
        <v>32</v>
      </c>
      <c r="M203" s="1" t="s">
        <v>44</v>
      </c>
      <c r="N203" s="1">
        <v>1</v>
      </c>
      <c r="O203" s="1" t="s">
        <v>25</v>
      </c>
      <c r="P203" s="1">
        <v>1268</v>
      </c>
      <c r="Q203" s="1" t="s">
        <v>84</v>
      </c>
      <c r="R203" s="1" t="s">
        <v>85</v>
      </c>
      <c r="S203" s="1">
        <v>501505</v>
      </c>
      <c r="T203" s="1" t="s">
        <v>28</v>
      </c>
      <c r="U203" s="1" t="b">
        <v>0</v>
      </c>
    </row>
    <row r="204" spans="1:21" x14ac:dyDescent="0.3">
      <c r="A204" s="1">
        <v>203</v>
      </c>
      <c r="B204" s="1" t="s">
        <v>562</v>
      </c>
      <c r="C204" s="1">
        <v>476593</v>
      </c>
      <c r="D204" s="1" t="s">
        <v>19</v>
      </c>
      <c r="E204" s="1">
        <v>69</v>
      </c>
      <c r="F204" s="1" t="str">
        <f t="shared" si="6"/>
        <v>Senior</v>
      </c>
      <c r="G204" s="2">
        <v>44693</v>
      </c>
      <c r="H204" s="2" t="str">
        <f t="shared" si="7"/>
        <v>May</v>
      </c>
      <c r="I204" s="1" t="s">
        <v>20</v>
      </c>
      <c r="J204" s="1" t="s">
        <v>51</v>
      </c>
      <c r="K204" s="1" t="s">
        <v>564</v>
      </c>
      <c r="L204" s="1" t="s">
        <v>32</v>
      </c>
      <c r="M204" s="1" t="s">
        <v>108</v>
      </c>
      <c r="N204" s="1">
        <v>1</v>
      </c>
      <c r="O204" s="1" t="s">
        <v>25</v>
      </c>
      <c r="P204" s="1">
        <v>635</v>
      </c>
      <c r="Q204" s="1" t="s">
        <v>565</v>
      </c>
      <c r="R204" s="1" t="s">
        <v>125</v>
      </c>
      <c r="S204" s="1">
        <v>474001</v>
      </c>
      <c r="T204" s="1" t="s">
        <v>28</v>
      </c>
      <c r="U204" s="1" t="b">
        <v>0</v>
      </c>
    </row>
    <row r="205" spans="1:21" x14ac:dyDescent="0.3">
      <c r="A205" s="1">
        <v>204</v>
      </c>
      <c r="B205" s="1" t="s">
        <v>566</v>
      </c>
      <c r="C205" s="1">
        <v>8490583</v>
      </c>
      <c r="D205" s="1" t="s">
        <v>19</v>
      </c>
      <c r="E205" s="1">
        <v>49</v>
      </c>
      <c r="F205" s="1" t="str">
        <f t="shared" si="6"/>
        <v>Adult</v>
      </c>
      <c r="G205" s="2">
        <v>44693</v>
      </c>
      <c r="H205" s="2" t="str">
        <f t="shared" si="7"/>
        <v>May</v>
      </c>
      <c r="I205" s="1" t="s">
        <v>20</v>
      </c>
      <c r="J205" s="1" t="s">
        <v>56</v>
      </c>
      <c r="K205" s="1" t="s">
        <v>567</v>
      </c>
      <c r="L205" s="1" t="s">
        <v>23</v>
      </c>
      <c r="M205" s="1" t="s">
        <v>33</v>
      </c>
      <c r="N205" s="1">
        <v>1</v>
      </c>
      <c r="O205" s="1" t="s">
        <v>25</v>
      </c>
      <c r="P205" s="1">
        <v>342</v>
      </c>
      <c r="Q205" s="1" t="s">
        <v>84</v>
      </c>
      <c r="R205" s="1" t="s">
        <v>85</v>
      </c>
      <c r="S205" s="1">
        <v>500072</v>
      </c>
      <c r="T205" s="1" t="s">
        <v>28</v>
      </c>
      <c r="U205" s="1" t="b">
        <v>0</v>
      </c>
    </row>
    <row r="206" spans="1:21" x14ac:dyDescent="0.3">
      <c r="A206" s="1">
        <v>205</v>
      </c>
      <c r="B206" s="1" t="s">
        <v>568</v>
      </c>
      <c r="C206" s="1">
        <v>5716384</v>
      </c>
      <c r="D206" s="1" t="s">
        <v>19</v>
      </c>
      <c r="E206" s="1">
        <v>31</v>
      </c>
      <c r="F206" s="1" t="str">
        <f t="shared" si="6"/>
        <v>Adult</v>
      </c>
      <c r="G206" s="2">
        <v>44693</v>
      </c>
      <c r="H206" s="2" t="str">
        <f t="shared" si="7"/>
        <v>May</v>
      </c>
      <c r="I206" s="1" t="s">
        <v>20</v>
      </c>
      <c r="J206" s="1" t="s">
        <v>21</v>
      </c>
      <c r="K206" s="1" t="s">
        <v>466</v>
      </c>
      <c r="L206" s="1" t="s">
        <v>208</v>
      </c>
      <c r="M206" s="1" t="s">
        <v>209</v>
      </c>
      <c r="N206" s="1">
        <v>1</v>
      </c>
      <c r="O206" s="1" t="s">
        <v>25</v>
      </c>
      <c r="P206" s="1">
        <v>630</v>
      </c>
      <c r="Q206" s="1" t="s">
        <v>569</v>
      </c>
      <c r="R206" s="1" t="s">
        <v>46</v>
      </c>
      <c r="S206" s="1">
        <v>600063</v>
      </c>
      <c r="T206" s="1" t="s">
        <v>28</v>
      </c>
      <c r="U206" s="1" t="b">
        <v>0</v>
      </c>
    </row>
    <row r="207" spans="1:21" x14ac:dyDescent="0.3">
      <c r="A207" s="1">
        <v>206</v>
      </c>
      <c r="B207" s="1" t="s">
        <v>570</v>
      </c>
      <c r="C207" s="1">
        <v>5226206</v>
      </c>
      <c r="D207" s="1" t="s">
        <v>19</v>
      </c>
      <c r="E207" s="1">
        <v>38</v>
      </c>
      <c r="F207" s="1" t="str">
        <f t="shared" si="6"/>
        <v>Adult</v>
      </c>
      <c r="G207" s="2">
        <v>44693</v>
      </c>
      <c r="H207" s="2" t="str">
        <f t="shared" si="7"/>
        <v>May</v>
      </c>
      <c r="I207" s="1" t="s">
        <v>20</v>
      </c>
      <c r="J207" s="1" t="s">
        <v>42</v>
      </c>
      <c r="K207" s="1" t="s">
        <v>571</v>
      </c>
      <c r="L207" s="1" t="s">
        <v>74</v>
      </c>
      <c r="M207" s="1" t="s">
        <v>44</v>
      </c>
      <c r="N207" s="1">
        <v>1</v>
      </c>
      <c r="O207" s="1" t="s">
        <v>25</v>
      </c>
      <c r="P207" s="1">
        <v>574</v>
      </c>
      <c r="Q207" s="1" t="s">
        <v>572</v>
      </c>
      <c r="R207" s="1" t="s">
        <v>573</v>
      </c>
      <c r="S207" s="1">
        <v>737134</v>
      </c>
      <c r="T207" s="1" t="s">
        <v>28</v>
      </c>
      <c r="U207" s="1" t="b">
        <v>0</v>
      </c>
    </row>
    <row r="208" spans="1:21" x14ac:dyDescent="0.3">
      <c r="A208" s="1">
        <v>207</v>
      </c>
      <c r="B208" s="1" t="s">
        <v>574</v>
      </c>
      <c r="C208" s="1">
        <v>3951365</v>
      </c>
      <c r="D208" s="1" t="s">
        <v>50</v>
      </c>
      <c r="E208" s="1">
        <v>46</v>
      </c>
      <c r="F208" s="1" t="str">
        <f t="shared" si="6"/>
        <v>Adult</v>
      </c>
      <c r="G208" s="2">
        <v>44693</v>
      </c>
      <c r="H208" s="2" t="str">
        <f t="shared" si="7"/>
        <v>May</v>
      </c>
      <c r="I208" s="1" t="s">
        <v>20</v>
      </c>
      <c r="J208" s="1" t="s">
        <v>51</v>
      </c>
      <c r="K208" s="1" t="s">
        <v>575</v>
      </c>
      <c r="L208" s="1" t="s">
        <v>32</v>
      </c>
      <c r="M208" s="1" t="s">
        <v>38</v>
      </c>
      <c r="N208" s="1">
        <v>1</v>
      </c>
      <c r="O208" s="1" t="s">
        <v>25</v>
      </c>
      <c r="P208" s="1">
        <v>635</v>
      </c>
      <c r="Q208" s="1" t="s">
        <v>576</v>
      </c>
      <c r="R208" s="1" t="s">
        <v>72</v>
      </c>
      <c r="S208" s="1">
        <v>686002</v>
      </c>
      <c r="T208" s="1" t="s">
        <v>28</v>
      </c>
      <c r="U208" s="1" t="b">
        <v>0</v>
      </c>
    </row>
    <row r="209" spans="1:21" x14ac:dyDescent="0.3">
      <c r="A209" s="1">
        <v>208</v>
      </c>
      <c r="B209" s="1" t="s">
        <v>577</v>
      </c>
      <c r="C209" s="1">
        <v>2485702</v>
      </c>
      <c r="D209" s="1" t="s">
        <v>19</v>
      </c>
      <c r="E209" s="1">
        <v>46</v>
      </c>
      <c r="F209" s="1" t="str">
        <f t="shared" si="6"/>
        <v>Adult</v>
      </c>
      <c r="G209" s="2">
        <v>44693</v>
      </c>
      <c r="H209" s="2" t="str">
        <f t="shared" si="7"/>
        <v>May</v>
      </c>
      <c r="I209" s="1" t="s">
        <v>20</v>
      </c>
      <c r="J209" s="1" t="s">
        <v>21</v>
      </c>
      <c r="K209" s="1" t="s">
        <v>578</v>
      </c>
      <c r="L209" s="1" t="s">
        <v>32</v>
      </c>
      <c r="M209" s="1" t="s">
        <v>38</v>
      </c>
      <c r="N209" s="1">
        <v>1</v>
      </c>
      <c r="O209" s="1" t="s">
        <v>25</v>
      </c>
      <c r="P209" s="1">
        <v>579</v>
      </c>
      <c r="Q209" s="1" t="s">
        <v>579</v>
      </c>
      <c r="R209" s="1" t="s">
        <v>580</v>
      </c>
      <c r="S209" s="1">
        <v>403726</v>
      </c>
      <c r="T209" s="1" t="s">
        <v>28</v>
      </c>
      <c r="U209" s="1" t="b">
        <v>0</v>
      </c>
    </row>
    <row r="210" spans="1:21" x14ac:dyDescent="0.3">
      <c r="A210" s="1">
        <v>209</v>
      </c>
      <c r="B210" s="1" t="s">
        <v>581</v>
      </c>
      <c r="C210" s="1">
        <v>5716802</v>
      </c>
      <c r="D210" s="1" t="s">
        <v>50</v>
      </c>
      <c r="E210" s="1">
        <v>68</v>
      </c>
      <c r="F210" s="1" t="str">
        <f t="shared" si="6"/>
        <v>Senior</v>
      </c>
      <c r="G210" s="2">
        <v>44693</v>
      </c>
      <c r="H210" s="2" t="str">
        <f t="shared" si="7"/>
        <v>May</v>
      </c>
      <c r="I210" s="1" t="s">
        <v>20</v>
      </c>
      <c r="J210" s="1" t="s">
        <v>21</v>
      </c>
      <c r="K210" s="1" t="s">
        <v>582</v>
      </c>
      <c r="L210" s="1" t="s">
        <v>23</v>
      </c>
      <c r="M210" s="1" t="s">
        <v>97</v>
      </c>
      <c r="N210" s="1">
        <v>1</v>
      </c>
      <c r="O210" s="1" t="s">
        <v>25</v>
      </c>
      <c r="P210" s="1">
        <v>417</v>
      </c>
      <c r="Q210" s="1" t="s">
        <v>583</v>
      </c>
      <c r="R210" s="1" t="s">
        <v>584</v>
      </c>
      <c r="S210" s="1">
        <v>791111</v>
      </c>
      <c r="T210" s="1" t="s">
        <v>28</v>
      </c>
      <c r="U210" s="1" t="b">
        <v>0</v>
      </c>
    </row>
    <row r="211" spans="1:21" x14ac:dyDescent="0.3">
      <c r="A211" s="1">
        <v>210</v>
      </c>
      <c r="B211" s="1" t="s">
        <v>585</v>
      </c>
      <c r="C211" s="1">
        <v>8120045</v>
      </c>
      <c r="D211" s="1" t="s">
        <v>19</v>
      </c>
      <c r="E211" s="1">
        <v>20</v>
      </c>
      <c r="F211" s="1" t="str">
        <f t="shared" si="6"/>
        <v>Teenager</v>
      </c>
      <c r="G211" s="2">
        <v>44724</v>
      </c>
      <c r="H211" s="2" t="str">
        <f t="shared" si="7"/>
        <v>Jun</v>
      </c>
      <c r="I211" s="1" t="s">
        <v>20</v>
      </c>
      <c r="J211" s="1" t="s">
        <v>42</v>
      </c>
      <c r="K211" s="1" t="s">
        <v>586</v>
      </c>
      <c r="L211" s="1" t="s">
        <v>32</v>
      </c>
      <c r="M211" s="1" t="s">
        <v>108</v>
      </c>
      <c r="N211" s="1">
        <v>1</v>
      </c>
      <c r="O211" s="1" t="s">
        <v>25</v>
      </c>
      <c r="P211" s="1">
        <v>655</v>
      </c>
      <c r="Q211" s="1" t="s">
        <v>587</v>
      </c>
      <c r="R211" s="1" t="s">
        <v>132</v>
      </c>
      <c r="S211" s="1">
        <v>247667</v>
      </c>
      <c r="T211" s="1" t="s">
        <v>28</v>
      </c>
      <c r="U211" s="1" t="b">
        <v>0</v>
      </c>
    </row>
    <row r="212" spans="1:21" x14ac:dyDescent="0.3">
      <c r="A212" s="1">
        <v>211</v>
      </c>
      <c r="B212" s="1" t="s">
        <v>588</v>
      </c>
      <c r="C212" s="1">
        <v>7328394</v>
      </c>
      <c r="D212" s="1" t="s">
        <v>19</v>
      </c>
      <c r="E212" s="1">
        <v>57</v>
      </c>
      <c r="F212" s="1" t="str">
        <f t="shared" si="6"/>
        <v>Senior</v>
      </c>
      <c r="G212" s="2">
        <v>44724</v>
      </c>
      <c r="H212" s="2" t="str">
        <f t="shared" si="7"/>
        <v>Jun</v>
      </c>
      <c r="I212" s="1" t="s">
        <v>20</v>
      </c>
      <c r="J212" s="1" t="s">
        <v>30</v>
      </c>
      <c r="K212" s="1" t="s">
        <v>589</v>
      </c>
      <c r="L212" s="1" t="s">
        <v>32</v>
      </c>
      <c r="M212" s="1" t="s">
        <v>44</v>
      </c>
      <c r="N212" s="1">
        <v>1</v>
      </c>
      <c r="O212" s="1" t="s">
        <v>25</v>
      </c>
      <c r="P212" s="1">
        <v>688</v>
      </c>
      <c r="Q212" s="1" t="s">
        <v>34</v>
      </c>
      <c r="R212" s="1" t="s">
        <v>35</v>
      </c>
      <c r="S212" s="1">
        <v>122001</v>
      </c>
      <c r="T212" s="1" t="s">
        <v>28</v>
      </c>
      <c r="U212" s="1" t="b">
        <v>0</v>
      </c>
    </row>
    <row r="213" spans="1:21" x14ac:dyDescent="0.3">
      <c r="A213" s="1">
        <v>212</v>
      </c>
      <c r="B213" s="1" t="s">
        <v>590</v>
      </c>
      <c r="C213" s="1">
        <v>6875530</v>
      </c>
      <c r="D213" s="1" t="s">
        <v>50</v>
      </c>
      <c r="E213" s="1">
        <v>21</v>
      </c>
      <c r="F213" s="1" t="str">
        <f t="shared" si="6"/>
        <v>Teenager</v>
      </c>
      <c r="G213" s="2">
        <v>44724</v>
      </c>
      <c r="H213" s="2" t="str">
        <f t="shared" si="7"/>
        <v>Jun</v>
      </c>
      <c r="I213" s="1" t="s">
        <v>227</v>
      </c>
      <c r="J213" s="1" t="s">
        <v>21</v>
      </c>
      <c r="K213" s="1" t="s">
        <v>591</v>
      </c>
      <c r="L213" s="1" t="s">
        <v>74</v>
      </c>
      <c r="M213" s="1" t="s">
        <v>97</v>
      </c>
      <c r="N213" s="1">
        <v>1</v>
      </c>
      <c r="O213" s="1" t="s">
        <v>25</v>
      </c>
      <c r="P213" s="1">
        <v>568</v>
      </c>
      <c r="Q213" s="1" t="s">
        <v>84</v>
      </c>
      <c r="R213" s="1" t="s">
        <v>85</v>
      </c>
      <c r="S213" s="1">
        <v>500059</v>
      </c>
      <c r="T213" s="1" t="s">
        <v>28</v>
      </c>
      <c r="U213" s="1" t="b">
        <v>0</v>
      </c>
    </row>
    <row r="214" spans="1:21" x14ac:dyDescent="0.3">
      <c r="A214" s="1">
        <v>213</v>
      </c>
      <c r="B214" s="1" t="s">
        <v>592</v>
      </c>
      <c r="C214" s="1">
        <v>3453298</v>
      </c>
      <c r="D214" s="1" t="s">
        <v>50</v>
      </c>
      <c r="E214" s="1">
        <v>29</v>
      </c>
      <c r="F214" s="1" t="str">
        <f t="shared" si="6"/>
        <v>Teenager</v>
      </c>
      <c r="G214" s="2">
        <v>44724</v>
      </c>
      <c r="H214" s="2" t="str">
        <f t="shared" si="7"/>
        <v>Jun</v>
      </c>
      <c r="I214" s="1" t="s">
        <v>20</v>
      </c>
      <c r="J214" s="1" t="s">
        <v>42</v>
      </c>
      <c r="K214" s="1" t="s">
        <v>593</v>
      </c>
      <c r="L214" s="1" t="s">
        <v>208</v>
      </c>
      <c r="M214" s="1" t="s">
        <v>209</v>
      </c>
      <c r="N214" s="1">
        <v>1</v>
      </c>
      <c r="O214" s="1" t="s">
        <v>25</v>
      </c>
      <c r="P214" s="1">
        <v>1176</v>
      </c>
      <c r="Q214" s="1" t="s">
        <v>58</v>
      </c>
      <c r="R214" s="1" t="s">
        <v>59</v>
      </c>
      <c r="S214" s="1">
        <v>560064</v>
      </c>
      <c r="T214" s="1" t="s">
        <v>28</v>
      </c>
      <c r="U214" s="1" t="b">
        <v>0</v>
      </c>
    </row>
    <row r="215" spans="1:21" x14ac:dyDescent="0.3">
      <c r="A215" s="1">
        <v>214</v>
      </c>
      <c r="B215" s="1" t="s">
        <v>594</v>
      </c>
      <c r="C215" s="1">
        <v>6898340</v>
      </c>
      <c r="D215" s="1" t="s">
        <v>19</v>
      </c>
      <c r="E215" s="1">
        <v>49</v>
      </c>
      <c r="F215" s="1" t="str">
        <f t="shared" si="6"/>
        <v>Adult</v>
      </c>
      <c r="G215" s="2">
        <v>44724</v>
      </c>
      <c r="H215" s="2" t="str">
        <f t="shared" si="7"/>
        <v>Jun</v>
      </c>
      <c r="I215" s="1" t="s">
        <v>20</v>
      </c>
      <c r="J215" s="1" t="s">
        <v>87</v>
      </c>
      <c r="K215" s="1" t="s">
        <v>595</v>
      </c>
      <c r="L215" s="1" t="s">
        <v>32</v>
      </c>
      <c r="M215" s="1" t="s">
        <v>65</v>
      </c>
      <c r="N215" s="1">
        <v>1</v>
      </c>
      <c r="O215" s="1" t="s">
        <v>25</v>
      </c>
      <c r="P215" s="1">
        <v>635</v>
      </c>
      <c r="Q215" s="1" t="s">
        <v>596</v>
      </c>
      <c r="R215" s="1" t="s">
        <v>99</v>
      </c>
      <c r="S215" s="1">
        <v>305005</v>
      </c>
      <c r="T215" s="1" t="s">
        <v>28</v>
      </c>
      <c r="U215" s="1" t="b">
        <v>0</v>
      </c>
    </row>
    <row r="216" spans="1:21" x14ac:dyDescent="0.3">
      <c r="A216" s="1">
        <v>215</v>
      </c>
      <c r="B216" s="1" t="s">
        <v>597</v>
      </c>
      <c r="C216" s="1">
        <v>9867216</v>
      </c>
      <c r="D216" s="1" t="s">
        <v>19</v>
      </c>
      <c r="E216" s="1">
        <v>68</v>
      </c>
      <c r="F216" s="1" t="str">
        <f t="shared" si="6"/>
        <v>Senior</v>
      </c>
      <c r="G216" s="2">
        <v>44724</v>
      </c>
      <c r="H216" s="2" t="str">
        <f t="shared" si="7"/>
        <v>Jun</v>
      </c>
      <c r="I216" s="1" t="s">
        <v>20</v>
      </c>
      <c r="J216" s="1" t="s">
        <v>61</v>
      </c>
      <c r="K216" s="1" t="s">
        <v>598</v>
      </c>
      <c r="L216" s="1" t="s">
        <v>23</v>
      </c>
      <c r="M216" s="1" t="s">
        <v>65</v>
      </c>
      <c r="N216" s="1">
        <v>1</v>
      </c>
      <c r="O216" s="1" t="s">
        <v>25</v>
      </c>
      <c r="P216" s="1">
        <v>568</v>
      </c>
      <c r="Q216" s="1" t="s">
        <v>102</v>
      </c>
      <c r="R216" s="1" t="s">
        <v>55</v>
      </c>
      <c r="S216" s="1">
        <v>400053</v>
      </c>
      <c r="T216" s="1" t="s">
        <v>28</v>
      </c>
      <c r="U216" s="1" t="b">
        <v>0</v>
      </c>
    </row>
    <row r="217" spans="1:21" x14ac:dyDescent="0.3">
      <c r="A217" s="1">
        <v>216</v>
      </c>
      <c r="B217" s="1" t="s">
        <v>599</v>
      </c>
      <c r="C217" s="1">
        <v>5042032</v>
      </c>
      <c r="D217" s="1" t="s">
        <v>19</v>
      </c>
      <c r="E217" s="1">
        <v>31</v>
      </c>
      <c r="F217" s="1" t="str">
        <f t="shared" si="6"/>
        <v>Adult</v>
      </c>
      <c r="G217" s="2">
        <v>44724</v>
      </c>
      <c r="H217" s="2" t="str">
        <f t="shared" si="7"/>
        <v>Jun</v>
      </c>
      <c r="I217" s="1" t="s">
        <v>20</v>
      </c>
      <c r="J217" s="1" t="s">
        <v>61</v>
      </c>
      <c r="K217" s="1" t="s">
        <v>600</v>
      </c>
      <c r="L217" s="1" t="s">
        <v>32</v>
      </c>
      <c r="M217" s="1" t="s">
        <v>44</v>
      </c>
      <c r="N217" s="1">
        <v>1</v>
      </c>
      <c r="O217" s="1" t="s">
        <v>25</v>
      </c>
      <c r="P217" s="1">
        <v>1186</v>
      </c>
      <c r="Q217" s="1" t="s">
        <v>84</v>
      </c>
      <c r="R217" s="1" t="s">
        <v>85</v>
      </c>
      <c r="S217" s="1">
        <v>500055</v>
      </c>
      <c r="T217" s="1" t="s">
        <v>28</v>
      </c>
      <c r="U217" s="1" t="b">
        <v>0</v>
      </c>
    </row>
    <row r="218" spans="1:21" x14ac:dyDescent="0.3">
      <c r="A218" s="1">
        <v>217</v>
      </c>
      <c r="B218" s="1" t="s">
        <v>601</v>
      </c>
      <c r="C218" s="1">
        <v>63406</v>
      </c>
      <c r="D218" s="1" t="s">
        <v>19</v>
      </c>
      <c r="E218" s="1">
        <v>19</v>
      </c>
      <c r="F218" s="1" t="str">
        <f t="shared" si="6"/>
        <v>Teenager</v>
      </c>
      <c r="G218" s="2">
        <v>44724</v>
      </c>
      <c r="H218" s="2" t="str">
        <f t="shared" si="7"/>
        <v>Jun</v>
      </c>
      <c r="I218" s="1" t="s">
        <v>20</v>
      </c>
      <c r="J218" s="1" t="s">
        <v>21</v>
      </c>
      <c r="K218" s="1" t="s">
        <v>602</v>
      </c>
      <c r="L218" s="1" t="s">
        <v>32</v>
      </c>
      <c r="M218" s="1" t="s">
        <v>108</v>
      </c>
      <c r="N218" s="1">
        <v>1</v>
      </c>
      <c r="O218" s="1" t="s">
        <v>25</v>
      </c>
      <c r="P218" s="1">
        <v>1098</v>
      </c>
      <c r="Q218" s="1" t="s">
        <v>58</v>
      </c>
      <c r="R218" s="1" t="s">
        <v>59</v>
      </c>
      <c r="S218" s="1">
        <v>560034</v>
      </c>
      <c r="T218" s="1" t="s">
        <v>28</v>
      </c>
      <c r="U218" s="1" t="b">
        <v>0</v>
      </c>
    </row>
    <row r="219" spans="1:21" x14ac:dyDescent="0.3">
      <c r="A219" s="1">
        <v>218</v>
      </c>
      <c r="B219" s="1" t="s">
        <v>603</v>
      </c>
      <c r="C219" s="1">
        <v>8307667</v>
      </c>
      <c r="D219" s="1" t="s">
        <v>50</v>
      </c>
      <c r="E219" s="1">
        <v>30</v>
      </c>
      <c r="F219" s="1" t="str">
        <f t="shared" si="6"/>
        <v>Adult</v>
      </c>
      <c r="G219" s="2">
        <v>44724</v>
      </c>
      <c r="H219" s="2" t="str">
        <f t="shared" si="7"/>
        <v>Jun</v>
      </c>
      <c r="I219" s="1" t="s">
        <v>20</v>
      </c>
      <c r="J219" s="1" t="s">
        <v>61</v>
      </c>
      <c r="K219" s="1" t="s">
        <v>604</v>
      </c>
      <c r="L219" s="1" t="s">
        <v>32</v>
      </c>
      <c r="M219" s="1" t="s">
        <v>65</v>
      </c>
      <c r="N219" s="1">
        <v>1</v>
      </c>
      <c r="O219" s="1" t="s">
        <v>25</v>
      </c>
      <c r="P219" s="1">
        <v>692</v>
      </c>
      <c r="Q219" s="1" t="s">
        <v>58</v>
      </c>
      <c r="R219" s="1" t="s">
        <v>59</v>
      </c>
      <c r="S219" s="1">
        <v>560027</v>
      </c>
      <c r="T219" s="1" t="s">
        <v>28</v>
      </c>
      <c r="U219" s="1" t="b">
        <v>0</v>
      </c>
    </row>
    <row r="220" spans="1:21" x14ac:dyDescent="0.3">
      <c r="A220" s="1">
        <v>219</v>
      </c>
      <c r="B220" s="1" t="s">
        <v>605</v>
      </c>
      <c r="C220" s="1">
        <v>7968627</v>
      </c>
      <c r="D220" s="1" t="s">
        <v>19</v>
      </c>
      <c r="E220" s="1">
        <v>26</v>
      </c>
      <c r="F220" s="1" t="str">
        <f t="shared" si="6"/>
        <v>Teenager</v>
      </c>
      <c r="G220" s="2">
        <v>44724</v>
      </c>
      <c r="H220" s="2" t="str">
        <f t="shared" si="7"/>
        <v>Jun</v>
      </c>
      <c r="I220" s="1" t="s">
        <v>20</v>
      </c>
      <c r="J220" s="1" t="s">
        <v>61</v>
      </c>
      <c r="K220" s="1" t="s">
        <v>553</v>
      </c>
      <c r="L220" s="1" t="s">
        <v>23</v>
      </c>
      <c r="M220" s="1" t="s">
        <v>554</v>
      </c>
      <c r="N220" s="1">
        <v>1</v>
      </c>
      <c r="O220" s="1" t="s">
        <v>25</v>
      </c>
      <c r="P220" s="1">
        <v>1043</v>
      </c>
      <c r="Q220" s="1" t="s">
        <v>229</v>
      </c>
      <c r="R220" s="1" t="s">
        <v>55</v>
      </c>
      <c r="S220" s="1">
        <v>421306</v>
      </c>
      <c r="T220" s="1" t="s">
        <v>28</v>
      </c>
      <c r="U220" s="1" t="b">
        <v>0</v>
      </c>
    </row>
    <row r="221" spans="1:21" x14ac:dyDescent="0.3">
      <c r="A221" s="1">
        <v>220</v>
      </c>
      <c r="B221" s="1" t="s">
        <v>606</v>
      </c>
      <c r="C221" s="1">
        <v>5521742</v>
      </c>
      <c r="D221" s="1" t="s">
        <v>19</v>
      </c>
      <c r="E221" s="1">
        <v>29</v>
      </c>
      <c r="F221" s="1" t="str">
        <f t="shared" si="6"/>
        <v>Teenager</v>
      </c>
      <c r="G221" s="2">
        <v>44724</v>
      </c>
      <c r="H221" s="2" t="str">
        <f t="shared" si="7"/>
        <v>Jun</v>
      </c>
      <c r="I221" s="1" t="s">
        <v>285</v>
      </c>
      <c r="J221" s="1" t="s">
        <v>42</v>
      </c>
      <c r="K221" s="1" t="s">
        <v>607</v>
      </c>
      <c r="L221" s="1" t="s">
        <v>23</v>
      </c>
      <c r="M221" s="1" t="s">
        <v>33</v>
      </c>
      <c r="N221" s="1">
        <v>1</v>
      </c>
      <c r="O221" s="1" t="s">
        <v>25</v>
      </c>
      <c r="P221" s="1">
        <v>356</v>
      </c>
      <c r="Q221" s="1" t="s">
        <v>58</v>
      </c>
      <c r="R221" s="1" t="s">
        <v>59</v>
      </c>
      <c r="S221" s="1">
        <v>560050</v>
      </c>
      <c r="T221" s="1" t="s">
        <v>28</v>
      </c>
      <c r="U221" s="1" t="b">
        <v>0</v>
      </c>
    </row>
    <row r="222" spans="1:21" x14ac:dyDescent="0.3">
      <c r="A222" s="1">
        <v>221</v>
      </c>
      <c r="B222" s="1" t="s">
        <v>608</v>
      </c>
      <c r="C222" s="1">
        <v>5834744</v>
      </c>
      <c r="D222" s="1" t="s">
        <v>19</v>
      </c>
      <c r="E222" s="1">
        <v>66</v>
      </c>
      <c r="F222" s="1" t="str">
        <f t="shared" si="6"/>
        <v>Senior</v>
      </c>
      <c r="G222" s="2">
        <v>44724</v>
      </c>
      <c r="H222" s="2" t="str">
        <f t="shared" si="7"/>
        <v>Jun</v>
      </c>
      <c r="I222" s="1" t="s">
        <v>20</v>
      </c>
      <c r="J222" s="1" t="s">
        <v>87</v>
      </c>
      <c r="K222" s="1" t="s">
        <v>609</v>
      </c>
      <c r="L222" s="1" t="s">
        <v>32</v>
      </c>
      <c r="M222" s="1" t="s">
        <v>38</v>
      </c>
      <c r="N222" s="1">
        <v>1</v>
      </c>
      <c r="O222" s="1" t="s">
        <v>25</v>
      </c>
      <c r="P222" s="1">
        <v>1093</v>
      </c>
      <c r="Q222" s="1" t="s">
        <v>610</v>
      </c>
      <c r="R222" s="1" t="s">
        <v>69</v>
      </c>
      <c r="S222" s="1">
        <v>522019</v>
      </c>
      <c r="T222" s="1" t="s">
        <v>28</v>
      </c>
      <c r="U222" s="1" t="b">
        <v>0</v>
      </c>
    </row>
    <row r="223" spans="1:21" x14ac:dyDescent="0.3">
      <c r="A223" s="1">
        <v>222</v>
      </c>
      <c r="B223" s="1" t="s">
        <v>611</v>
      </c>
      <c r="C223" s="1">
        <v>7465655</v>
      </c>
      <c r="D223" s="1" t="s">
        <v>19</v>
      </c>
      <c r="E223" s="1">
        <v>53</v>
      </c>
      <c r="F223" s="1" t="str">
        <f t="shared" si="6"/>
        <v>Senior</v>
      </c>
      <c r="G223" s="2">
        <v>44724</v>
      </c>
      <c r="H223" s="2" t="str">
        <f t="shared" si="7"/>
        <v>Jun</v>
      </c>
      <c r="I223" s="1" t="s">
        <v>20</v>
      </c>
      <c r="J223" s="1" t="s">
        <v>42</v>
      </c>
      <c r="K223" s="1" t="s">
        <v>612</v>
      </c>
      <c r="L223" s="1" t="s">
        <v>32</v>
      </c>
      <c r="M223" s="1" t="s">
        <v>44</v>
      </c>
      <c r="N223" s="1">
        <v>1</v>
      </c>
      <c r="O223" s="1" t="s">
        <v>25</v>
      </c>
      <c r="P223" s="1">
        <v>759</v>
      </c>
      <c r="Q223" s="1" t="s">
        <v>613</v>
      </c>
      <c r="R223" s="1" t="s">
        <v>85</v>
      </c>
      <c r="S223" s="1">
        <v>501501</v>
      </c>
      <c r="T223" s="1" t="s">
        <v>28</v>
      </c>
      <c r="U223" s="1" t="b">
        <v>0</v>
      </c>
    </row>
    <row r="224" spans="1:21" x14ac:dyDescent="0.3">
      <c r="A224" s="1">
        <v>223</v>
      </c>
      <c r="B224" s="1" t="s">
        <v>614</v>
      </c>
      <c r="C224" s="1">
        <v>3665568</v>
      </c>
      <c r="D224" s="1" t="s">
        <v>19</v>
      </c>
      <c r="E224" s="1">
        <v>41</v>
      </c>
      <c r="F224" s="1" t="str">
        <f t="shared" si="6"/>
        <v>Adult</v>
      </c>
      <c r="G224" s="2">
        <v>44724</v>
      </c>
      <c r="H224" s="2" t="str">
        <f t="shared" si="7"/>
        <v>Jun</v>
      </c>
      <c r="I224" s="1" t="s">
        <v>20</v>
      </c>
      <c r="J224" s="1" t="s">
        <v>30</v>
      </c>
      <c r="K224" s="1" t="s">
        <v>615</v>
      </c>
      <c r="L224" s="1" t="s">
        <v>23</v>
      </c>
      <c r="M224" s="1" t="s">
        <v>65</v>
      </c>
      <c r="N224" s="1">
        <v>1</v>
      </c>
      <c r="O224" s="1" t="s">
        <v>25</v>
      </c>
      <c r="P224" s="1">
        <v>368</v>
      </c>
      <c r="Q224" s="1" t="s">
        <v>616</v>
      </c>
      <c r="R224" s="1" t="s">
        <v>72</v>
      </c>
      <c r="S224" s="1">
        <v>680022</v>
      </c>
      <c r="T224" s="1" t="s">
        <v>28</v>
      </c>
      <c r="U224" s="1" t="b">
        <v>0</v>
      </c>
    </row>
    <row r="225" spans="1:21" x14ac:dyDescent="0.3">
      <c r="A225" s="1">
        <v>224</v>
      </c>
      <c r="B225" s="1" t="s">
        <v>617</v>
      </c>
      <c r="C225" s="1">
        <v>7420219</v>
      </c>
      <c r="D225" s="1" t="s">
        <v>50</v>
      </c>
      <c r="E225" s="1">
        <v>39</v>
      </c>
      <c r="F225" s="1" t="str">
        <f t="shared" si="6"/>
        <v>Adult</v>
      </c>
      <c r="G225" s="2">
        <v>44724</v>
      </c>
      <c r="H225" s="2" t="str">
        <f t="shared" si="7"/>
        <v>Jun</v>
      </c>
      <c r="I225" s="1" t="s">
        <v>20</v>
      </c>
      <c r="J225" s="1" t="s">
        <v>42</v>
      </c>
      <c r="K225" s="1" t="s">
        <v>618</v>
      </c>
      <c r="L225" s="1" t="s">
        <v>53</v>
      </c>
      <c r="M225" s="1" t="s">
        <v>65</v>
      </c>
      <c r="N225" s="1">
        <v>1</v>
      </c>
      <c r="O225" s="1" t="s">
        <v>25</v>
      </c>
      <c r="P225" s="1">
        <v>744</v>
      </c>
      <c r="Q225" s="1" t="s">
        <v>509</v>
      </c>
      <c r="R225" s="1" t="s">
        <v>40</v>
      </c>
      <c r="S225" s="1">
        <v>700051</v>
      </c>
      <c r="T225" s="1" t="s">
        <v>28</v>
      </c>
      <c r="U225" s="1" t="b">
        <v>0</v>
      </c>
    </row>
    <row r="226" spans="1:21" x14ac:dyDescent="0.3">
      <c r="A226" s="1">
        <v>225</v>
      </c>
      <c r="B226" s="1" t="s">
        <v>619</v>
      </c>
      <c r="C226" s="1">
        <v>5160745</v>
      </c>
      <c r="D226" s="1" t="s">
        <v>19</v>
      </c>
      <c r="E226" s="1">
        <v>36</v>
      </c>
      <c r="F226" s="1" t="str">
        <f t="shared" si="6"/>
        <v>Adult</v>
      </c>
      <c r="G226" s="2">
        <v>44724</v>
      </c>
      <c r="H226" s="2" t="str">
        <f t="shared" si="7"/>
        <v>Jun</v>
      </c>
      <c r="I226" s="1" t="s">
        <v>20</v>
      </c>
      <c r="J226" s="1" t="s">
        <v>21</v>
      </c>
      <c r="K226" s="1" t="s">
        <v>620</v>
      </c>
      <c r="L226" s="1" t="s">
        <v>208</v>
      </c>
      <c r="M226" s="1" t="s">
        <v>209</v>
      </c>
      <c r="N226" s="1">
        <v>1</v>
      </c>
      <c r="O226" s="1" t="s">
        <v>25</v>
      </c>
      <c r="P226" s="1">
        <v>597</v>
      </c>
      <c r="Q226" s="1" t="s">
        <v>124</v>
      </c>
      <c r="R226" s="1" t="s">
        <v>125</v>
      </c>
      <c r="S226" s="1">
        <v>452001</v>
      </c>
      <c r="T226" s="1" t="s">
        <v>28</v>
      </c>
      <c r="U226" s="1" t="b">
        <v>0</v>
      </c>
    </row>
    <row r="227" spans="1:21" x14ac:dyDescent="0.3">
      <c r="A227" s="1">
        <v>226</v>
      </c>
      <c r="B227" s="1" t="s">
        <v>621</v>
      </c>
      <c r="C227" s="1">
        <v>8985896</v>
      </c>
      <c r="D227" s="1" t="s">
        <v>50</v>
      </c>
      <c r="E227" s="1">
        <v>29</v>
      </c>
      <c r="F227" s="1" t="str">
        <f t="shared" si="6"/>
        <v>Teenager</v>
      </c>
      <c r="G227" s="2">
        <v>44724</v>
      </c>
      <c r="H227" s="2" t="str">
        <f t="shared" si="7"/>
        <v>Jun</v>
      </c>
      <c r="I227" s="1" t="s">
        <v>20</v>
      </c>
      <c r="J227" s="1" t="s">
        <v>42</v>
      </c>
      <c r="K227" s="1" t="s">
        <v>622</v>
      </c>
      <c r="L227" s="1" t="s">
        <v>32</v>
      </c>
      <c r="M227" s="1" t="s">
        <v>24</v>
      </c>
      <c r="N227" s="1">
        <v>1</v>
      </c>
      <c r="O227" s="1" t="s">
        <v>25</v>
      </c>
      <c r="P227" s="1">
        <v>721</v>
      </c>
      <c r="Q227" s="1" t="s">
        <v>134</v>
      </c>
      <c r="R227" s="1" t="s">
        <v>46</v>
      </c>
      <c r="S227" s="1">
        <v>600092</v>
      </c>
      <c r="T227" s="1" t="s">
        <v>28</v>
      </c>
      <c r="U227" s="1" t="b">
        <v>0</v>
      </c>
    </row>
    <row r="228" spans="1:21" x14ac:dyDescent="0.3">
      <c r="A228" s="1">
        <v>227</v>
      </c>
      <c r="B228" s="1" t="s">
        <v>623</v>
      </c>
      <c r="C228" s="1">
        <v>9796800</v>
      </c>
      <c r="D228" s="1" t="s">
        <v>19</v>
      </c>
      <c r="E228" s="1">
        <v>47</v>
      </c>
      <c r="F228" s="1" t="str">
        <f t="shared" si="6"/>
        <v>Adult</v>
      </c>
      <c r="G228" s="2">
        <v>44724</v>
      </c>
      <c r="H228" s="2" t="str">
        <f t="shared" si="7"/>
        <v>Jun</v>
      </c>
      <c r="I228" s="1" t="s">
        <v>20</v>
      </c>
      <c r="J228" s="1" t="s">
        <v>42</v>
      </c>
      <c r="K228" s="1" t="s">
        <v>624</v>
      </c>
      <c r="L228" s="1" t="s">
        <v>23</v>
      </c>
      <c r="M228" s="1" t="s">
        <v>108</v>
      </c>
      <c r="N228" s="1">
        <v>1</v>
      </c>
      <c r="O228" s="1" t="s">
        <v>25</v>
      </c>
      <c r="P228" s="1">
        <v>479</v>
      </c>
      <c r="Q228" s="1" t="s">
        <v>625</v>
      </c>
      <c r="R228" s="1" t="s">
        <v>72</v>
      </c>
      <c r="S228" s="1">
        <v>673012</v>
      </c>
      <c r="T228" s="1" t="s">
        <v>28</v>
      </c>
      <c r="U228" s="1" t="b">
        <v>0</v>
      </c>
    </row>
    <row r="229" spans="1:21" x14ac:dyDescent="0.3">
      <c r="A229" s="1">
        <v>228</v>
      </c>
      <c r="B229" s="1" t="s">
        <v>626</v>
      </c>
      <c r="C229" s="1">
        <v>5617430</v>
      </c>
      <c r="D229" s="1" t="s">
        <v>19</v>
      </c>
      <c r="E229" s="1">
        <v>20</v>
      </c>
      <c r="F229" s="1" t="str">
        <f t="shared" si="6"/>
        <v>Teenager</v>
      </c>
      <c r="G229" s="2">
        <v>44724</v>
      </c>
      <c r="H229" s="2" t="str">
        <f t="shared" si="7"/>
        <v>Jun</v>
      </c>
      <c r="I229" s="1" t="s">
        <v>20</v>
      </c>
      <c r="J229" s="1" t="s">
        <v>42</v>
      </c>
      <c r="K229" s="1" t="s">
        <v>627</v>
      </c>
      <c r="L229" s="1" t="s">
        <v>23</v>
      </c>
      <c r="M229" s="1" t="s">
        <v>44</v>
      </c>
      <c r="N229" s="1">
        <v>1</v>
      </c>
      <c r="O229" s="1" t="s">
        <v>25</v>
      </c>
      <c r="P229" s="1">
        <v>635</v>
      </c>
      <c r="Q229" s="1" t="s">
        <v>84</v>
      </c>
      <c r="R229" s="1" t="s">
        <v>85</v>
      </c>
      <c r="S229" s="1">
        <v>500084</v>
      </c>
      <c r="T229" s="1" t="s">
        <v>28</v>
      </c>
      <c r="U229" s="1" t="b">
        <v>0</v>
      </c>
    </row>
    <row r="230" spans="1:21" x14ac:dyDescent="0.3">
      <c r="A230" s="1">
        <v>229</v>
      </c>
      <c r="B230" s="1" t="s">
        <v>628</v>
      </c>
      <c r="C230" s="1">
        <v>8714035</v>
      </c>
      <c r="D230" s="1" t="s">
        <v>19</v>
      </c>
      <c r="E230" s="1">
        <v>44</v>
      </c>
      <c r="F230" s="1" t="str">
        <f t="shared" si="6"/>
        <v>Adult</v>
      </c>
      <c r="G230" s="2">
        <v>44724</v>
      </c>
      <c r="H230" s="2" t="str">
        <f t="shared" si="7"/>
        <v>Jun</v>
      </c>
      <c r="I230" s="1" t="s">
        <v>227</v>
      </c>
      <c r="J230" s="1" t="s">
        <v>42</v>
      </c>
      <c r="K230" s="1" t="s">
        <v>629</v>
      </c>
      <c r="L230" s="1" t="s">
        <v>32</v>
      </c>
      <c r="M230" s="1" t="s">
        <v>97</v>
      </c>
      <c r="N230" s="1">
        <v>1</v>
      </c>
      <c r="O230" s="1" t="s">
        <v>25</v>
      </c>
      <c r="P230" s="1">
        <v>589</v>
      </c>
      <c r="Q230" s="1" t="s">
        <v>630</v>
      </c>
      <c r="R230" s="1" t="s">
        <v>59</v>
      </c>
      <c r="S230" s="1">
        <v>574143</v>
      </c>
      <c r="T230" s="1" t="s">
        <v>28</v>
      </c>
      <c r="U230" s="1" t="b">
        <v>0</v>
      </c>
    </row>
    <row r="231" spans="1:21" x14ac:dyDescent="0.3">
      <c r="A231" s="1">
        <v>230</v>
      </c>
      <c r="B231" s="1" t="s">
        <v>631</v>
      </c>
      <c r="C231" s="1">
        <v>1798937</v>
      </c>
      <c r="D231" s="1" t="s">
        <v>19</v>
      </c>
      <c r="E231" s="1">
        <v>38</v>
      </c>
      <c r="F231" s="1" t="str">
        <f t="shared" si="6"/>
        <v>Adult</v>
      </c>
      <c r="G231" s="2">
        <v>44724</v>
      </c>
      <c r="H231" s="2" t="str">
        <f t="shared" si="7"/>
        <v>Jun</v>
      </c>
      <c r="I231" s="1" t="s">
        <v>20</v>
      </c>
      <c r="J231" s="1" t="s">
        <v>61</v>
      </c>
      <c r="K231" s="1" t="s">
        <v>632</v>
      </c>
      <c r="L231" s="1" t="s">
        <v>32</v>
      </c>
      <c r="M231" s="1" t="s">
        <v>38</v>
      </c>
      <c r="N231" s="1">
        <v>1</v>
      </c>
      <c r="O231" s="1" t="s">
        <v>25</v>
      </c>
      <c r="P231" s="1">
        <v>788</v>
      </c>
      <c r="Q231" s="1" t="s">
        <v>633</v>
      </c>
      <c r="R231" s="1" t="s">
        <v>27</v>
      </c>
      <c r="S231" s="1">
        <v>144005</v>
      </c>
      <c r="T231" s="1" t="s">
        <v>28</v>
      </c>
      <c r="U231" s="1" t="b">
        <v>0</v>
      </c>
    </row>
    <row r="232" spans="1:21" x14ac:dyDescent="0.3">
      <c r="A232" s="1">
        <v>231</v>
      </c>
      <c r="B232" s="1" t="s">
        <v>634</v>
      </c>
      <c r="C232" s="1">
        <v>2448060</v>
      </c>
      <c r="D232" s="1" t="s">
        <v>19</v>
      </c>
      <c r="E232" s="1">
        <v>28</v>
      </c>
      <c r="F232" s="1" t="str">
        <f t="shared" si="6"/>
        <v>Teenager</v>
      </c>
      <c r="G232" s="2">
        <v>44724</v>
      </c>
      <c r="H232" s="2" t="str">
        <f t="shared" si="7"/>
        <v>Jun</v>
      </c>
      <c r="I232" s="1" t="s">
        <v>20</v>
      </c>
      <c r="J232" s="1" t="s">
        <v>42</v>
      </c>
      <c r="K232" s="1" t="s">
        <v>635</v>
      </c>
      <c r="L232" s="1" t="s">
        <v>23</v>
      </c>
      <c r="M232" s="1" t="s">
        <v>108</v>
      </c>
      <c r="N232" s="1">
        <v>1</v>
      </c>
      <c r="O232" s="1" t="s">
        <v>25</v>
      </c>
      <c r="P232" s="1">
        <v>811</v>
      </c>
      <c r="Q232" s="1" t="s">
        <v>34</v>
      </c>
      <c r="R232" s="1" t="s">
        <v>35</v>
      </c>
      <c r="S232" s="1">
        <v>122009</v>
      </c>
      <c r="T232" s="1" t="s">
        <v>28</v>
      </c>
      <c r="U232" s="1" t="b">
        <v>0</v>
      </c>
    </row>
    <row r="233" spans="1:21" x14ac:dyDescent="0.3">
      <c r="A233" s="1">
        <v>232</v>
      </c>
      <c r="B233" s="1" t="s">
        <v>634</v>
      </c>
      <c r="C233" s="1">
        <v>2448060</v>
      </c>
      <c r="D233" s="1" t="s">
        <v>19</v>
      </c>
      <c r="E233" s="1">
        <v>35</v>
      </c>
      <c r="F233" s="1" t="str">
        <f t="shared" si="6"/>
        <v>Adult</v>
      </c>
      <c r="G233" s="2">
        <v>44724</v>
      </c>
      <c r="H233" s="2" t="str">
        <f t="shared" si="7"/>
        <v>Jun</v>
      </c>
      <c r="I233" s="1" t="s">
        <v>20</v>
      </c>
      <c r="J233" s="1" t="s">
        <v>21</v>
      </c>
      <c r="K233" s="1" t="s">
        <v>636</v>
      </c>
      <c r="L233" s="1" t="s">
        <v>23</v>
      </c>
      <c r="M233" s="1" t="s">
        <v>38</v>
      </c>
      <c r="N233" s="1">
        <v>1</v>
      </c>
      <c r="O233" s="1" t="s">
        <v>25</v>
      </c>
      <c r="P233" s="1">
        <v>547</v>
      </c>
      <c r="Q233" s="1" t="s">
        <v>245</v>
      </c>
      <c r="R233" s="1" t="s">
        <v>246</v>
      </c>
      <c r="S233" s="1">
        <v>801505</v>
      </c>
      <c r="T233" s="1" t="s">
        <v>28</v>
      </c>
      <c r="U233" s="1" t="b">
        <v>0</v>
      </c>
    </row>
    <row r="234" spans="1:21" x14ac:dyDescent="0.3">
      <c r="A234" s="1">
        <v>233</v>
      </c>
      <c r="B234" s="1" t="s">
        <v>634</v>
      </c>
      <c r="C234" s="1">
        <v>2448060</v>
      </c>
      <c r="D234" s="1" t="s">
        <v>19</v>
      </c>
      <c r="E234" s="1">
        <v>21</v>
      </c>
      <c r="F234" s="1" t="str">
        <f t="shared" si="6"/>
        <v>Teenager</v>
      </c>
      <c r="G234" s="2">
        <v>44724</v>
      </c>
      <c r="H234" s="2" t="str">
        <f t="shared" si="7"/>
        <v>Jun</v>
      </c>
      <c r="I234" s="1" t="s">
        <v>20</v>
      </c>
      <c r="J234" s="1" t="s">
        <v>21</v>
      </c>
      <c r="K234" s="1" t="s">
        <v>637</v>
      </c>
      <c r="L234" s="1" t="s">
        <v>23</v>
      </c>
      <c r="M234" s="1" t="s">
        <v>24</v>
      </c>
      <c r="N234" s="1">
        <v>1</v>
      </c>
      <c r="O234" s="1" t="s">
        <v>25</v>
      </c>
      <c r="P234" s="1">
        <v>495</v>
      </c>
      <c r="Q234" s="1" t="s">
        <v>638</v>
      </c>
      <c r="R234" s="1" t="s">
        <v>35</v>
      </c>
      <c r="S234" s="1">
        <v>122009</v>
      </c>
      <c r="T234" s="1" t="s">
        <v>28</v>
      </c>
      <c r="U234" s="1" t="b">
        <v>0</v>
      </c>
    </row>
    <row r="235" spans="1:21" x14ac:dyDescent="0.3">
      <c r="A235" s="1">
        <v>234</v>
      </c>
      <c r="B235" s="1" t="s">
        <v>639</v>
      </c>
      <c r="C235" s="1">
        <v>3863417</v>
      </c>
      <c r="D235" s="1" t="s">
        <v>19</v>
      </c>
      <c r="E235" s="1">
        <v>56</v>
      </c>
      <c r="F235" s="1" t="str">
        <f t="shared" si="6"/>
        <v>Senior</v>
      </c>
      <c r="G235" s="2">
        <v>44724</v>
      </c>
      <c r="H235" s="2" t="str">
        <f t="shared" si="7"/>
        <v>Jun</v>
      </c>
      <c r="I235" s="1" t="s">
        <v>20</v>
      </c>
      <c r="J235" s="1" t="s">
        <v>30</v>
      </c>
      <c r="K235" s="1" t="s">
        <v>640</v>
      </c>
      <c r="L235" s="1" t="s">
        <v>74</v>
      </c>
      <c r="M235" s="1" t="s">
        <v>33</v>
      </c>
      <c r="N235" s="1">
        <v>1</v>
      </c>
      <c r="O235" s="1" t="s">
        <v>25</v>
      </c>
      <c r="P235" s="1">
        <v>574</v>
      </c>
      <c r="Q235" s="1" t="s">
        <v>225</v>
      </c>
      <c r="R235" s="1" t="s">
        <v>59</v>
      </c>
      <c r="S235" s="1">
        <v>560068</v>
      </c>
      <c r="T235" s="1" t="s">
        <v>28</v>
      </c>
      <c r="U235" s="1" t="b">
        <v>0</v>
      </c>
    </row>
    <row r="236" spans="1:21" x14ac:dyDescent="0.3">
      <c r="A236" s="1">
        <v>235</v>
      </c>
      <c r="B236" s="1" t="s">
        <v>641</v>
      </c>
      <c r="C236" s="1">
        <v>282991</v>
      </c>
      <c r="D236" s="1" t="s">
        <v>19</v>
      </c>
      <c r="E236" s="1">
        <v>26</v>
      </c>
      <c r="F236" s="1" t="str">
        <f t="shared" si="6"/>
        <v>Teenager</v>
      </c>
      <c r="G236" s="2">
        <v>44724</v>
      </c>
      <c r="H236" s="2" t="str">
        <f t="shared" si="7"/>
        <v>Jun</v>
      </c>
      <c r="I236" s="1" t="s">
        <v>20</v>
      </c>
      <c r="J236" s="1" t="s">
        <v>21</v>
      </c>
      <c r="K236" s="1" t="s">
        <v>642</v>
      </c>
      <c r="L236" s="1" t="s">
        <v>32</v>
      </c>
      <c r="M236" s="1" t="s">
        <v>97</v>
      </c>
      <c r="N236" s="1">
        <v>1</v>
      </c>
      <c r="O236" s="1" t="s">
        <v>25</v>
      </c>
      <c r="P236" s="1">
        <v>474</v>
      </c>
      <c r="Q236" s="1" t="s">
        <v>102</v>
      </c>
      <c r="R236" s="1" t="s">
        <v>55</v>
      </c>
      <c r="S236" s="1">
        <v>400007</v>
      </c>
      <c r="T236" s="1" t="s">
        <v>28</v>
      </c>
      <c r="U236" s="1" t="b">
        <v>0</v>
      </c>
    </row>
    <row r="237" spans="1:21" x14ac:dyDescent="0.3">
      <c r="A237" s="1">
        <v>236</v>
      </c>
      <c r="B237" s="1" t="s">
        <v>643</v>
      </c>
      <c r="C237" s="1">
        <v>2276390</v>
      </c>
      <c r="D237" s="1" t="s">
        <v>50</v>
      </c>
      <c r="E237" s="1">
        <v>37</v>
      </c>
      <c r="F237" s="1" t="str">
        <f t="shared" si="6"/>
        <v>Adult</v>
      </c>
      <c r="G237" s="2">
        <v>44724</v>
      </c>
      <c r="H237" s="2" t="str">
        <f t="shared" si="7"/>
        <v>Jun</v>
      </c>
      <c r="I237" s="1" t="s">
        <v>20</v>
      </c>
      <c r="J237" s="1" t="s">
        <v>42</v>
      </c>
      <c r="K237" s="1" t="s">
        <v>644</v>
      </c>
      <c r="L237" s="1" t="s">
        <v>32</v>
      </c>
      <c r="M237" s="1" t="s">
        <v>33</v>
      </c>
      <c r="N237" s="1">
        <v>1</v>
      </c>
      <c r="O237" s="1" t="s">
        <v>25</v>
      </c>
      <c r="P237" s="1">
        <v>1099</v>
      </c>
      <c r="Q237" s="1" t="s">
        <v>102</v>
      </c>
      <c r="R237" s="1" t="s">
        <v>55</v>
      </c>
      <c r="S237" s="1">
        <v>400076</v>
      </c>
      <c r="T237" s="1" t="s">
        <v>28</v>
      </c>
      <c r="U237" s="1" t="b">
        <v>0</v>
      </c>
    </row>
    <row r="238" spans="1:21" x14ac:dyDescent="0.3">
      <c r="A238" s="1">
        <v>237</v>
      </c>
      <c r="B238" s="1" t="s">
        <v>645</v>
      </c>
      <c r="C238" s="1">
        <v>89951</v>
      </c>
      <c r="D238" s="1" t="s">
        <v>50</v>
      </c>
      <c r="E238" s="1">
        <v>63</v>
      </c>
      <c r="F238" s="1" t="str">
        <f t="shared" si="6"/>
        <v>Senior</v>
      </c>
      <c r="G238" s="2">
        <v>44724</v>
      </c>
      <c r="H238" s="2" t="str">
        <f t="shared" si="7"/>
        <v>Jun</v>
      </c>
      <c r="I238" s="1" t="s">
        <v>20</v>
      </c>
      <c r="J238" s="1" t="s">
        <v>21</v>
      </c>
      <c r="K238" s="1" t="s">
        <v>382</v>
      </c>
      <c r="L238" s="1" t="s">
        <v>32</v>
      </c>
      <c r="M238" s="1" t="s">
        <v>44</v>
      </c>
      <c r="N238" s="1">
        <v>1</v>
      </c>
      <c r="O238" s="1" t="s">
        <v>25</v>
      </c>
      <c r="P238" s="1">
        <v>1099</v>
      </c>
      <c r="Q238" s="1" t="s">
        <v>646</v>
      </c>
      <c r="R238" s="1" t="s">
        <v>35</v>
      </c>
      <c r="S238" s="1">
        <v>136027</v>
      </c>
      <c r="T238" s="1" t="s">
        <v>28</v>
      </c>
      <c r="U238" s="1" t="b">
        <v>0</v>
      </c>
    </row>
    <row r="239" spans="1:21" x14ac:dyDescent="0.3">
      <c r="A239" s="1">
        <v>238</v>
      </c>
      <c r="B239" s="1" t="s">
        <v>647</v>
      </c>
      <c r="C239" s="1">
        <v>2696952</v>
      </c>
      <c r="D239" s="1" t="s">
        <v>19</v>
      </c>
      <c r="E239" s="1">
        <v>35</v>
      </c>
      <c r="F239" s="1" t="str">
        <f t="shared" si="6"/>
        <v>Adult</v>
      </c>
      <c r="G239" s="2">
        <v>44724</v>
      </c>
      <c r="H239" s="2" t="str">
        <f t="shared" si="7"/>
        <v>Jun</v>
      </c>
      <c r="I239" s="1" t="s">
        <v>285</v>
      </c>
      <c r="J239" s="1" t="s">
        <v>42</v>
      </c>
      <c r="K239" s="1" t="s">
        <v>586</v>
      </c>
      <c r="L239" s="1" t="s">
        <v>32</v>
      </c>
      <c r="M239" s="1" t="s">
        <v>108</v>
      </c>
      <c r="N239" s="1">
        <v>1</v>
      </c>
      <c r="O239" s="1" t="s">
        <v>25</v>
      </c>
      <c r="P239" s="1">
        <v>654</v>
      </c>
      <c r="Q239" s="1" t="s">
        <v>648</v>
      </c>
      <c r="R239" s="1" t="s">
        <v>85</v>
      </c>
      <c r="S239" s="1">
        <v>501101</v>
      </c>
      <c r="T239" s="1" t="s">
        <v>28</v>
      </c>
      <c r="U239" s="1" t="b">
        <v>0</v>
      </c>
    </row>
    <row r="240" spans="1:21" x14ac:dyDescent="0.3">
      <c r="A240" s="1">
        <v>239</v>
      </c>
      <c r="B240" s="1" t="s">
        <v>649</v>
      </c>
      <c r="C240" s="1">
        <v>9622079</v>
      </c>
      <c r="D240" s="1" t="s">
        <v>19</v>
      </c>
      <c r="E240" s="1">
        <v>18</v>
      </c>
      <c r="F240" s="1" t="str">
        <f t="shared" si="6"/>
        <v>Teenager</v>
      </c>
      <c r="G240" s="2">
        <v>44724</v>
      </c>
      <c r="H240" s="2" t="str">
        <f t="shared" si="7"/>
        <v>Jun</v>
      </c>
      <c r="I240" s="1" t="s">
        <v>20</v>
      </c>
      <c r="J240" s="1" t="s">
        <v>42</v>
      </c>
      <c r="K240" s="1" t="s">
        <v>650</v>
      </c>
      <c r="L240" s="1" t="s">
        <v>23</v>
      </c>
      <c r="M240" s="1" t="s">
        <v>24</v>
      </c>
      <c r="N240" s="1">
        <v>1</v>
      </c>
      <c r="O240" s="1" t="s">
        <v>25</v>
      </c>
      <c r="P240" s="1">
        <v>606</v>
      </c>
      <c r="Q240" s="1" t="s">
        <v>58</v>
      </c>
      <c r="R240" s="1" t="s">
        <v>59</v>
      </c>
      <c r="S240" s="1">
        <v>560100</v>
      </c>
      <c r="T240" s="1" t="s">
        <v>28</v>
      </c>
      <c r="U240" s="1" t="b">
        <v>0</v>
      </c>
    </row>
    <row r="241" spans="1:21" x14ac:dyDescent="0.3">
      <c r="A241" s="1">
        <v>240</v>
      </c>
      <c r="B241" s="1" t="s">
        <v>651</v>
      </c>
      <c r="C241" s="1">
        <v>8773331</v>
      </c>
      <c r="D241" s="1" t="s">
        <v>19</v>
      </c>
      <c r="E241" s="1">
        <v>33</v>
      </c>
      <c r="F241" s="1" t="str">
        <f t="shared" si="6"/>
        <v>Adult</v>
      </c>
      <c r="G241" s="2">
        <v>44724</v>
      </c>
      <c r="H241" s="2" t="str">
        <f t="shared" si="7"/>
        <v>Jun</v>
      </c>
      <c r="I241" s="1" t="s">
        <v>20</v>
      </c>
      <c r="J241" s="1" t="s">
        <v>42</v>
      </c>
      <c r="K241" s="1" t="s">
        <v>652</v>
      </c>
      <c r="L241" s="1" t="s">
        <v>32</v>
      </c>
      <c r="M241" s="1" t="s">
        <v>108</v>
      </c>
      <c r="N241" s="1">
        <v>1</v>
      </c>
      <c r="O241" s="1" t="s">
        <v>25</v>
      </c>
      <c r="P241" s="1">
        <v>684</v>
      </c>
      <c r="Q241" s="1" t="s">
        <v>653</v>
      </c>
      <c r="R241" s="1" t="s">
        <v>72</v>
      </c>
      <c r="S241" s="1">
        <v>670005</v>
      </c>
      <c r="T241" s="1" t="s">
        <v>28</v>
      </c>
      <c r="U241" s="1" t="b">
        <v>0</v>
      </c>
    </row>
    <row r="242" spans="1:21" x14ac:dyDescent="0.3">
      <c r="A242" s="1">
        <v>241</v>
      </c>
      <c r="B242" s="1" t="s">
        <v>654</v>
      </c>
      <c r="C242" s="1">
        <v>1035887</v>
      </c>
      <c r="D242" s="1" t="s">
        <v>19</v>
      </c>
      <c r="E242" s="1">
        <v>55</v>
      </c>
      <c r="F242" s="1" t="str">
        <f t="shared" si="6"/>
        <v>Senior</v>
      </c>
      <c r="G242" s="2">
        <v>44724</v>
      </c>
      <c r="H242" s="2" t="str">
        <f t="shared" si="7"/>
        <v>Jun</v>
      </c>
      <c r="I242" s="1" t="s">
        <v>20</v>
      </c>
      <c r="J242" s="1" t="s">
        <v>42</v>
      </c>
      <c r="K242" s="1" t="s">
        <v>655</v>
      </c>
      <c r="L242" s="1" t="s">
        <v>32</v>
      </c>
      <c r="M242" s="1" t="s">
        <v>44</v>
      </c>
      <c r="N242" s="1">
        <v>1</v>
      </c>
      <c r="O242" s="1" t="s">
        <v>25</v>
      </c>
      <c r="P242" s="1">
        <v>542</v>
      </c>
      <c r="Q242" s="1" t="s">
        <v>656</v>
      </c>
      <c r="R242" s="1" t="s">
        <v>573</v>
      </c>
      <c r="S242" s="1">
        <v>737102</v>
      </c>
      <c r="T242" s="1" t="s">
        <v>28</v>
      </c>
      <c r="U242" s="1" t="b">
        <v>0</v>
      </c>
    </row>
    <row r="243" spans="1:21" x14ac:dyDescent="0.3">
      <c r="A243" s="1">
        <v>242</v>
      </c>
      <c r="B243" s="1" t="s">
        <v>657</v>
      </c>
      <c r="C243" s="1">
        <v>8863009</v>
      </c>
      <c r="D243" s="1" t="s">
        <v>19</v>
      </c>
      <c r="E243" s="1">
        <v>20</v>
      </c>
      <c r="F243" s="1" t="str">
        <f t="shared" si="6"/>
        <v>Teenager</v>
      </c>
      <c r="G243" s="2">
        <v>44724</v>
      </c>
      <c r="H243" s="2" t="str">
        <f t="shared" si="7"/>
        <v>Jun</v>
      </c>
      <c r="I243" s="1" t="s">
        <v>285</v>
      </c>
      <c r="J243" s="1" t="s">
        <v>87</v>
      </c>
      <c r="K243" s="1" t="s">
        <v>658</v>
      </c>
      <c r="L243" s="1" t="s">
        <v>32</v>
      </c>
      <c r="M243" s="1" t="s">
        <v>44</v>
      </c>
      <c r="N243" s="1">
        <v>1</v>
      </c>
      <c r="O243" s="1" t="s">
        <v>25</v>
      </c>
      <c r="P243" s="1">
        <v>560</v>
      </c>
      <c r="Q243" s="1" t="s">
        <v>659</v>
      </c>
      <c r="R243" s="1" t="s">
        <v>55</v>
      </c>
      <c r="S243" s="1">
        <v>440033</v>
      </c>
      <c r="T243" s="1" t="s">
        <v>28</v>
      </c>
      <c r="U243" s="1" t="b">
        <v>0</v>
      </c>
    </row>
    <row r="244" spans="1:21" x14ac:dyDescent="0.3">
      <c r="A244" s="1">
        <v>243</v>
      </c>
      <c r="B244" s="1" t="s">
        <v>657</v>
      </c>
      <c r="C244" s="1">
        <v>8863009</v>
      </c>
      <c r="D244" s="1" t="s">
        <v>19</v>
      </c>
      <c r="E244" s="1">
        <v>48</v>
      </c>
      <c r="F244" s="1" t="str">
        <f t="shared" si="6"/>
        <v>Adult</v>
      </c>
      <c r="G244" s="2">
        <v>44724</v>
      </c>
      <c r="H244" s="2" t="str">
        <f t="shared" si="7"/>
        <v>Jun</v>
      </c>
      <c r="I244" s="1" t="s">
        <v>285</v>
      </c>
      <c r="J244" s="1" t="s">
        <v>42</v>
      </c>
      <c r="K244" s="1" t="s">
        <v>660</v>
      </c>
      <c r="L244" s="1" t="s">
        <v>32</v>
      </c>
      <c r="M244" s="1" t="s">
        <v>65</v>
      </c>
      <c r="N244" s="1">
        <v>1</v>
      </c>
      <c r="O244" s="1" t="s">
        <v>25</v>
      </c>
      <c r="P244" s="1">
        <v>449</v>
      </c>
      <c r="Q244" s="1" t="s">
        <v>84</v>
      </c>
      <c r="R244" s="1" t="s">
        <v>85</v>
      </c>
      <c r="S244" s="1">
        <v>500084</v>
      </c>
      <c r="T244" s="1" t="s">
        <v>28</v>
      </c>
      <c r="U244" s="1" t="b">
        <v>0</v>
      </c>
    </row>
    <row r="245" spans="1:21" x14ac:dyDescent="0.3">
      <c r="A245" s="1">
        <v>244</v>
      </c>
      <c r="B245" s="1" t="s">
        <v>657</v>
      </c>
      <c r="C245" s="1">
        <v>8863009</v>
      </c>
      <c r="D245" s="1" t="s">
        <v>19</v>
      </c>
      <c r="E245" s="1">
        <v>48</v>
      </c>
      <c r="F245" s="1" t="str">
        <f t="shared" si="6"/>
        <v>Adult</v>
      </c>
      <c r="G245" s="2">
        <v>44724</v>
      </c>
      <c r="H245" s="2" t="str">
        <f t="shared" si="7"/>
        <v>Jun</v>
      </c>
      <c r="I245" s="1" t="s">
        <v>285</v>
      </c>
      <c r="J245" s="1" t="s">
        <v>30</v>
      </c>
      <c r="K245" s="1" t="s">
        <v>661</v>
      </c>
      <c r="L245" s="1" t="s">
        <v>23</v>
      </c>
      <c r="M245" s="1" t="s">
        <v>220</v>
      </c>
      <c r="N245" s="1">
        <v>1</v>
      </c>
      <c r="O245" s="1" t="s">
        <v>25</v>
      </c>
      <c r="P245" s="1">
        <v>1039</v>
      </c>
      <c r="Q245" s="1" t="s">
        <v>84</v>
      </c>
      <c r="R245" s="1" t="s">
        <v>85</v>
      </c>
      <c r="S245" s="1">
        <v>500081</v>
      </c>
      <c r="T245" s="1" t="s">
        <v>28</v>
      </c>
      <c r="U245" s="1" t="b">
        <v>0</v>
      </c>
    </row>
    <row r="246" spans="1:21" x14ac:dyDescent="0.3">
      <c r="A246" s="1">
        <v>245</v>
      </c>
      <c r="B246" s="1" t="s">
        <v>662</v>
      </c>
      <c r="C246" s="1">
        <v>5771983</v>
      </c>
      <c r="D246" s="1" t="s">
        <v>19</v>
      </c>
      <c r="E246" s="1">
        <v>43</v>
      </c>
      <c r="F246" s="1" t="str">
        <f t="shared" si="6"/>
        <v>Adult</v>
      </c>
      <c r="G246" s="2">
        <v>44724</v>
      </c>
      <c r="H246" s="2" t="str">
        <f t="shared" si="7"/>
        <v>Jun</v>
      </c>
      <c r="I246" s="1" t="s">
        <v>20</v>
      </c>
      <c r="J246" s="1" t="s">
        <v>51</v>
      </c>
      <c r="K246" s="1" t="s">
        <v>663</v>
      </c>
      <c r="L246" s="1" t="s">
        <v>32</v>
      </c>
      <c r="M246" s="1" t="s">
        <v>24</v>
      </c>
      <c r="N246" s="1">
        <v>1</v>
      </c>
      <c r="O246" s="1" t="s">
        <v>25</v>
      </c>
      <c r="P246" s="1">
        <v>582</v>
      </c>
      <c r="Q246" s="1" t="s">
        <v>664</v>
      </c>
      <c r="R246" s="1" t="s">
        <v>665</v>
      </c>
      <c r="S246" s="1">
        <v>795001</v>
      </c>
      <c r="T246" s="1" t="s">
        <v>28</v>
      </c>
      <c r="U246" s="1" t="b">
        <v>0</v>
      </c>
    </row>
    <row r="247" spans="1:21" x14ac:dyDescent="0.3">
      <c r="A247" s="1">
        <v>246</v>
      </c>
      <c r="B247" s="1" t="s">
        <v>666</v>
      </c>
      <c r="C247" s="1">
        <v>442536</v>
      </c>
      <c r="D247" s="1" t="s">
        <v>19</v>
      </c>
      <c r="E247" s="1">
        <v>42</v>
      </c>
      <c r="F247" s="1" t="str">
        <f t="shared" si="6"/>
        <v>Adult</v>
      </c>
      <c r="G247" s="2">
        <v>44724</v>
      </c>
      <c r="H247" s="2" t="str">
        <f t="shared" si="7"/>
        <v>Jun</v>
      </c>
      <c r="I247" s="1" t="s">
        <v>20</v>
      </c>
      <c r="J247" s="1" t="s">
        <v>51</v>
      </c>
      <c r="K247" s="1" t="s">
        <v>667</v>
      </c>
      <c r="L247" s="1" t="s">
        <v>23</v>
      </c>
      <c r="M247" s="1" t="s">
        <v>33</v>
      </c>
      <c r="N247" s="1">
        <v>1</v>
      </c>
      <c r="O247" s="1" t="s">
        <v>25</v>
      </c>
      <c r="P247" s="1">
        <v>499</v>
      </c>
      <c r="Q247" s="1" t="s">
        <v>668</v>
      </c>
      <c r="R247" s="1" t="s">
        <v>125</v>
      </c>
      <c r="S247" s="1">
        <v>483053</v>
      </c>
      <c r="T247" s="1" t="s">
        <v>28</v>
      </c>
      <c r="U247" s="1" t="b">
        <v>0</v>
      </c>
    </row>
    <row r="248" spans="1:21" x14ac:dyDescent="0.3">
      <c r="A248" s="1">
        <v>247</v>
      </c>
      <c r="B248" s="1" t="s">
        <v>669</v>
      </c>
      <c r="C248" s="1">
        <v>5850336</v>
      </c>
      <c r="D248" s="1" t="s">
        <v>19</v>
      </c>
      <c r="E248" s="1">
        <v>35</v>
      </c>
      <c r="F248" s="1" t="str">
        <f t="shared" si="6"/>
        <v>Adult</v>
      </c>
      <c r="G248" s="2">
        <v>44724</v>
      </c>
      <c r="H248" s="2" t="str">
        <f t="shared" si="7"/>
        <v>Jun</v>
      </c>
      <c r="I248" s="1" t="s">
        <v>20</v>
      </c>
      <c r="J248" s="1" t="s">
        <v>42</v>
      </c>
      <c r="K248" s="1" t="s">
        <v>670</v>
      </c>
      <c r="L248" s="1" t="s">
        <v>23</v>
      </c>
      <c r="M248" s="1" t="s">
        <v>65</v>
      </c>
      <c r="N248" s="1">
        <v>1</v>
      </c>
      <c r="O248" s="1" t="s">
        <v>25</v>
      </c>
      <c r="P248" s="1">
        <v>346</v>
      </c>
      <c r="Q248" s="1" t="s">
        <v>671</v>
      </c>
      <c r="R248" s="1" t="s">
        <v>85</v>
      </c>
      <c r="S248" s="1">
        <v>500034</v>
      </c>
      <c r="T248" s="1" t="s">
        <v>28</v>
      </c>
      <c r="U248" s="1" t="b">
        <v>0</v>
      </c>
    </row>
    <row r="249" spans="1:21" x14ac:dyDescent="0.3">
      <c r="A249" s="1">
        <v>248</v>
      </c>
      <c r="B249" s="1" t="s">
        <v>672</v>
      </c>
      <c r="C249" s="1">
        <v>7926847</v>
      </c>
      <c r="D249" s="1" t="s">
        <v>19</v>
      </c>
      <c r="E249" s="1">
        <v>32</v>
      </c>
      <c r="F249" s="1" t="str">
        <f t="shared" si="6"/>
        <v>Adult</v>
      </c>
      <c r="G249" s="2">
        <v>44724</v>
      </c>
      <c r="H249" s="2" t="str">
        <f t="shared" si="7"/>
        <v>Jun</v>
      </c>
      <c r="I249" s="1" t="s">
        <v>20</v>
      </c>
      <c r="J249" s="1" t="s">
        <v>42</v>
      </c>
      <c r="K249" s="1" t="s">
        <v>556</v>
      </c>
      <c r="L249" s="1" t="s">
        <v>74</v>
      </c>
      <c r="M249" s="1" t="s">
        <v>24</v>
      </c>
      <c r="N249" s="1">
        <v>1</v>
      </c>
      <c r="O249" s="1" t="s">
        <v>25</v>
      </c>
      <c r="P249" s="1">
        <v>487</v>
      </c>
      <c r="Q249" s="1" t="s">
        <v>168</v>
      </c>
      <c r="R249" s="1" t="s">
        <v>55</v>
      </c>
      <c r="S249" s="1">
        <v>412307</v>
      </c>
      <c r="T249" s="1" t="s">
        <v>28</v>
      </c>
      <c r="U249" s="1" t="b">
        <v>0</v>
      </c>
    </row>
    <row r="250" spans="1:21" x14ac:dyDescent="0.3">
      <c r="A250" s="1">
        <v>249</v>
      </c>
      <c r="B250" s="1" t="s">
        <v>673</v>
      </c>
      <c r="C250" s="1">
        <v>1525291</v>
      </c>
      <c r="D250" s="1" t="s">
        <v>19</v>
      </c>
      <c r="E250" s="1">
        <v>75</v>
      </c>
      <c r="F250" s="1" t="str">
        <f t="shared" si="6"/>
        <v>Senior</v>
      </c>
      <c r="G250" s="2">
        <v>44724</v>
      </c>
      <c r="H250" s="2" t="str">
        <f t="shared" si="7"/>
        <v>Jun</v>
      </c>
      <c r="I250" s="1" t="s">
        <v>20</v>
      </c>
      <c r="J250" s="1" t="s">
        <v>21</v>
      </c>
      <c r="K250" s="1" t="s">
        <v>674</v>
      </c>
      <c r="L250" s="1" t="s">
        <v>74</v>
      </c>
      <c r="M250" s="1" t="s">
        <v>33</v>
      </c>
      <c r="N250" s="1">
        <v>1</v>
      </c>
      <c r="O250" s="1" t="s">
        <v>25</v>
      </c>
      <c r="P250" s="1">
        <v>690</v>
      </c>
      <c r="Q250" s="1" t="s">
        <v>89</v>
      </c>
      <c r="R250" s="1" t="s">
        <v>90</v>
      </c>
      <c r="S250" s="1">
        <v>110092</v>
      </c>
      <c r="T250" s="1" t="s">
        <v>28</v>
      </c>
      <c r="U250" s="1" t="b">
        <v>0</v>
      </c>
    </row>
    <row r="251" spans="1:21" x14ac:dyDescent="0.3">
      <c r="A251" s="1">
        <v>250</v>
      </c>
      <c r="B251" s="1" t="s">
        <v>675</v>
      </c>
      <c r="C251" s="1">
        <v>4283278</v>
      </c>
      <c r="D251" s="1" t="s">
        <v>19</v>
      </c>
      <c r="E251" s="1">
        <v>28</v>
      </c>
      <c r="F251" s="1" t="str">
        <f t="shared" si="6"/>
        <v>Teenager</v>
      </c>
      <c r="G251" s="2">
        <v>44724</v>
      </c>
      <c r="H251" s="2" t="str">
        <f t="shared" si="7"/>
        <v>Jun</v>
      </c>
      <c r="I251" s="1" t="s">
        <v>20</v>
      </c>
      <c r="J251" s="1" t="s">
        <v>21</v>
      </c>
      <c r="K251" s="1" t="s">
        <v>676</v>
      </c>
      <c r="L251" s="1" t="s">
        <v>32</v>
      </c>
      <c r="M251" s="1" t="s">
        <v>44</v>
      </c>
      <c r="N251" s="1">
        <v>1</v>
      </c>
      <c r="O251" s="1" t="s">
        <v>25</v>
      </c>
      <c r="P251" s="1">
        <v>857</v>
      </c>
      <c r="Q251" s="1" t="s">
        <v>569</v>
      </c>
      <c r="R251" s="1" t="s">
        <v>46</v>
      </c>
      <c r="S251" s="1">
        <v>600015</v>
      </c>
      <c r="T251" s="1" t="s">
        <v>28</v>
      </c>
      <c r="U251" s="1" t="b">
        <v>0</v>
      </c>
    </row>
    <row r="252" spans="1:21" x14ac:dyDescent="0.3">
      <c r="A252" s="1">
        <v>251</v>
      </c>
      <c r="B252" s="1" t="s">
        <v>677</v>
      </c>
      <c r="C252" s="1">
        <v>4667355</v>
      </c>
      <c r="D252" s="1" t="s">
        <v>19</v>
      </c>
      <c r="E252" s="1">
        <v>64</v>
      </c>
      <c r="F252" s="1" t="str">
        <f t="shared" si="6"/>
        <v>Senior</v>
      </c>
      <c r="G252" s="2">
        <v>44724</v>
      </c>
      <c r="H252" s="2" t="str">
        <f t="shared" si="7"/>
        <v>Jun</v>
      </c>
      <c r="I252" s="1" t="s">
        <v>20</v>
      </c>
      <c r="J252" s="1" t="s">
        <v>61</v>
      </c>
      <c r="K252" s="1" t="s">
        <v>678</v>
      </c>
      <c r="L252" s="1" t="s">
        <v>74</v>
      </c>
      <c r="M252" s="1" t="s">
        <v>97</v>
      </c>
      <c r="N252" s="1">
        <v>1</v>
      </c>
      <c r="O252" s="1" t="s">
        <v>25</v>
      </c>
      <c r="P252" s="1">
        <v>659</v>
      </c>
      <c r="Q252" s="1" t="s">
        <v>89</v>
      </c>
      <c r="R252" s="1" t="s">
        <v>90</v>
      </c>
      <c r="S252" s="1">
        <v>110064</v>
      </c>
      <c r="T252" s="1" t="s">
        <v>28</v>
      </c>
      <c r="U252" s="1" t="b">
        <v>0</v>
      </c>
    </row>
    <row r="253" spans="1:21" x14ac:dyDescent="0.3">
      <c r="A253" s="1">
        <v>252</v>
      </c>
      <c r="B253" s="1" t="s">
        <v>679</v>
      </c>
      <c r="C253" s="1">
        <v>85101</v>
      </c>
      <c r="D253" s="1" t="s">
        <v>19</v>
      </c>
      <c r="E253" s="1">
        <v>29</v>
      </c>
      <c r="F253" s="1" t="str">
        <f t="shared" si="6"/>
        <v>Teenager</v>
      </c>
      <c r="G253" s="2">
        <v>44754</v>
      </c>
      <c r="H253" s="2" t="str">
        <f t="shared" si="7"/>
        <v>Jul</v>
      </c>
      <c r="I253" s="1" t="s">
        <v>20</v>
      </c>
      <c r="J253" s="1" t="s">
        <v>42</v>
      </c>
      <c r="K253" s="1" t="s">
        <v>680</v>
      </c>
      <c r="L253" s="1" t="s">
        <v>32</v>
      </c>
      <c r="M253" s="1" t="s">
        <v>33</v>
      </c>
      <c r="N253" s="1">
        <v>1</v>
      </c>
      <c r="O253" s="1" t="s">
        <v>25</v>
      </c>
      <c r="P253" s="1">
        <v>647</v>
      </c>
      <c r="Q253" s="1" t="s">
        <v>89</v>
      </c>
      <c r="R253" s="1" t="s">
        <v>90</v>
      </c>
      <c r="S253" s="1">
        <v>110034</v>
      </c>
      <c r="T253" s="1" t="s">
        <v>28</v>
      </c>
      <c r="U253" s="1" t="b">
        <v>0</v>
      </c>
    </row>
    <row r="254" spans="1:21" x14ac:dyDescent="0.3">
      <c r="A254" s="1">
        <v>253</v>
      </c>
      <c r="B254" s="1" t="s">
        <v>681</v>
      </c>
      <c r="C254" s="1">
        <v>4215381</v>
      </c>
      <c r="D254" s="1" t="s">
        <v>19</v>
      </c>
      <c r="E254" s="1">
        <v>41</v>
      </c>
      <c r="F254" s="1" t="str">
        <f t="shared" si="6"/>
        <v>Adult</v>
      </c>
      <c r="G254" s="2">
        <v>44754</v>
      </c>
      <c r="H254" s="2" t="str">
        <f t="shared" si="7"/>
        <v>Jul</v>
      </c>
      <c r="I254" s="1" t="s">
        <v>20</v>
      </c>
      <c r="J254" s="1" t="s">
        <v>21</v>
      </c>
      <c r="K254" s="1" t="s">
        <v>682</v>
      </c>
      <c r="L254" s="1" t="s">
        <v>23</v>
      </c>
      <c r="M254" s="1" t="s">
        <v>38</v>
      </c>
      <c r="N254" s="1">
        <v>1</v>
      </c>
      <c r="O254" s="1" t="s">
        <v>25</v>
      </c>
      <c r="P254" s="1">
        <v>318</v>
      </c>
      <c r="Q254" s="1" t="s">
        <v>349</v>
      </c>
      <c r="R254" s="1" t="s">
        <v>99</v>
      </c>
      <c r="S254" s="1">
        <v>302017</v>
      </c>
      <c r="T254" s="1" t="s">
        <v>28</v>
      </c>
      <c r="U254" s="1" t="b">
        <v>0</v>
      </c>
    </row>
    <row r="255" spans="1:21" x14ac:dyDescent="0.3">
      <c r="A255" s="1">
        <v>254</v>
      </c>
      <c r="B255" s="1" t="s">
        <v>683</v>
      </c>
      <c r="C255" s="1">
        <v>8558087</v>
      </c>
      <c r="D255" s="1" t="s">
        <v>19</v>
      </c>
      <c r="E255" s="1">
        <v>40</v>
      </c>
      <c r="F255" s="1" t="str">
        <f t="shared" si="6"/>
        <v>Adult</v>
      </c>
      <c r="G255" s="2">
        <v>44754</v>
      </c>
      <c r="H255" s="2" t="str">
        <f t="shared" si="7"/>
        <v>Jul</v>
      </c>
      <c r="I255" s="1" t="s">
        <v>20</v>
      </c>
      <c r="J255" s="1" t="s">
        <v>42</v>
      </c>
      <c r="K255" s="1" t="s">
        <v>684</v>
      </c>
      <c r="L255" s="1" t="s">
        <v>74</v>
      </c>
      <c r="M255" s="1" t="s">
        <v>24</v>
      </c>
      <c r="N255" s="1">
        <v>1</v>
      </c>
      <c r="O255" s="1" t="s">
        <v>25</v>
      </c>
      <c r="P255" s="1">
        <v>360</v>
      </c>
      <c r="Q255" s="1" t="s">
        <v>225</v>
      </c>
      <c r="R255" s="1" t="s">
        <v>59</v>
      </c>
      <c r="S255" s="1">
        <v>560064</v>
      </c>
      <c r="T255" s="1" t="s">
        <v>28</v>
      </c>
      <c r="U255" s="1" t="b">
        <v>0</v>
      </c>
    </row>
    <row r="256" spans="1:21" x14ac:dyDescent="0.3">
      <c r="A256" s="1">
        <v>255</v>
      </c>
      <c r="B256" s="1" t="s">
        <v>685</v>
      </c>
      <c r="C256" s="1">
        <v>5827792</v>
      </c>
      <c r="D256" s="1" t="s">
        <v>19</v>
      </c>
      <c r="E256" s="1">
        <v>18</v>
      </c>
      <c r="F256" s="1" t="str">
        <f t="shared" si="6"/>
        <v>Teenager</v>
      </c>
      <c r="G256" s="2">
        <v>44754</v>
      </c>
      <c r="H256" s="2" t="str">
        <f t="shared" si="7"/>
        <v>Jul</v>
      </c>
      <c r="I256" s="1" t="s">
        <v>20</v>
      </c>
      <c r="J256" s="1" t="s">
        <v>51</v>
      </c>
      <c r="K256" s="1" t="s">
        <v>686</v>
      </c>
      <c r="L256" s="1" t="s">
        <v>32</v>
      </c>
      <c r="M256" s="1" t="s">
        <v>65</v>
      </c>
      <c r="N256" s="1">
        <v>1</v>
      </c>
      <c r="O256" s="1" t="s">
        <v>25</v>
      </c>
      <c r="P256" s="1">
        <v>909</v>
      </c>
      <c r="Q256" s="1" t="s">
        <v>39</v>
      </c>
      <c r="R256" s="1" t="s">
        <v>40</v>
      </c>
      <c r="S256" s="1">
        <v>700016</v>
      </c>
      <c r="T256" s="1" t="s">
        <v>28</v>
      </c>
      <c r="U256" s="1" t="b">
        <v>1</v>
      </c>
    </row>
    <row r="257" spans="1:21" x14ac:dyDescent="0.3">
      <c r="A257" s="1">
        <v>256</v>
      </c>
      <c r="B257" s="1" t="s">
        <v>687</v>
      </c>
      <c r="C257" s="1">
        <v>6723060</v>
      </c>
      <c r="D257" s="1" t="s">
        <v>19</v>
      </c>
      <c r="E257" s="1">
        <v>31</v>
      </c>
      <c r="F257" s="1" t="str">
        <f t="shared" si="6"/>
        <v>Adult</v>
      </c>
      <c r="G257" s="2">
        <v>44754</v>
      </c>
      <c r="H257" s="2" t="str">
        <f t="shared" si="7"/>
        <v>Jul</v>
      </c>
      <c r="I257" s="1" t="s">
        <v>20</v>
      </c>
      <c r="J257" s="1" t="s">
        <v>21</v>
      </c>
      <c r="K257" s="1" t="s">
        <v>688</v>
      </c>
      <c r="L257" s="1" t="s">
        <v>32</v>
      </c>
      <c r="M257" s="1" t="s">
        <v>33</v>
      </c>
      <c r="N257" s="1">
        <v>1</v>
      </c>
      <c r="O257" s="1" t="s">
        <v>25</v>
      </c>
      <c r="P257" s="1">
        <v>792</v>
      </c>
      <c r="Q257" s="1" t="s">
        <v>689</v>
      </c>
      <c r="R257" s="1" t="s">
        <v>46</v>
      </c>
      <c r="S257" s="1">
        <v>628002</v>
      </c>
      <c r="T257" s="1" t="s">
        <v>28</v>
      </c>
      <c r="U257" s="1" t="b">
        <v>0</v>
      </c>
    </row>
    <row r="258" spans="1:21" x14ac:dyDescent="0.3">
      <c r="A258" s="1">
        <v>257</v>
      </c>
      <c r="B258" s="1" t="s">
        <v>690</v>
      </c>
      <c r="C258" s="1">
        <v>2944135</v>
      </c>
      <c r="D258" s="1" t="s">
        <v>50</v>
      </c>
      <c r="E258" s="1">
        <v>44</v>
      </c>
      <c r="F258" s="1" t="str">
        <f t="shared" si="6"/>
        <v>Adult</v>
      </c>
      <c r="G258" s="2">
        <v>44754</v>
      </c>
      <c r="H258" s="2" t="str">
        <f t="shared" si="7"/>
        <v>Jul</v>
      </c>
      <c r="I258" s="1" t="s">
        <v>20</v>
      </c>
      <c r="J258" s="1" t="s">
        <v>21</v>
      </c>
      <c r="K258" s="1" t="s">
        <v>527</v>
      </c>
      <c r="L258" s="1" t="s">
        <v>53</v>
      </c>
      <c r="M258" s="1" t="s">
        <v>108</v>
      </c>
      <c r="N258" s="1">
        <v>1</v>
      </c>
      <c r="O258" s="1" t="s">
        <v>25</v>
      </c>
      <c r="P258" s="1">
        <v>725</v>
      </c>
      <c r="Q258" s="1" t="s">
        <v>691</v>
      </c>
      <c r="R258" s="1" t="s">
        <v>46</v>
      </c>
      <c r="S258" s="1">
        <v>632406</v>
      </c>
      <c r="T258" s="1" t="s">
        <v>28</v>
      </c>
      <c r="U258" s="1" t="b">
        <v>0</v>
      </c>
    </row>
    <row r="259" spans="1:21" x14ac:dyDescent="0.3">
      <c r="A259" s="1">
        <v>258</v>
      </c>
      <c r="B259" s="1" t="s">
        <v>692</v>
      </c>
      <c r="C259" s="1">
        <v>5156440</v>
      </c>
      <c r="D259" s="1" t="s">
        <v>19</v>
      </c>
      <c r="E259" s="1">
        <v>32</v>
      </c>
      <c r="F259" s="1" t="str">
        <f t="shared" ref="F259:F322" si="8">IF(E259&gt;=50,"Senior",IF(E259&gt;=30,"Adult","Teenager"))</f>
        <v>Adult</v>
      </c>
      <c r="G259" s="2">
        <v>44754</v>
      </c>
      <c r="H259" s="2" t="str">
        <f t="shared" ref="H259:H322" si="9">TEXT(G259,"mmm")</f>
        <v>Jul</v>
      </c>
      <c r="I259" s="1" t="s">
        <v>20</v>
      </c>
      <c r="J259" s="1" t="s">
        <v>42</v>
      </c>
      <c r="K259" s="1" t="s">
        <v>693</v>
      </c>
      <c r="L259" s="1" t="s">
        <v>23</v>
      </c>
      <c r="M259" s="1" t="s">
        <v>44</v>
      </c>
      <c r="N259" s="1">
        <v>1</v>
      </c>
      <c r="O259" s="1" t="s">
        <v>25</v>
      </c>
      <c r="P259" s="1">
        <v>625</v>
      </c>
      <c r="Q259" s="1" t="s">
        <v>694</v>
      </c>
      <c r="R259" s="1" t="s">
        <v>72</v>
      </c>
      <c r="S259" s="1">
        <v>680687</v>
      </c>
      <c r="T259" s="1" t="s">
        <v>28</v>
      </c>
      <c r="U259" s="1" t="b">
        <v>0</v>
      </c>
    </row>
    <row r="260" spans="1:21" x14ac:dyDescent="0.3">
      <c r="A260" s="1">
        <v>259</v>
      </c>
      <c r="B260" s="1" t="s">
        <v>695</v>
      </c>
      <c r="C260" s="1">
        <v>228693</v>
      </c>
      <c r="D260" s="1" t="s">
        <v>19</v>
      </c>
      <c r="E260" s="1">
        <v>41</v>
      </c>
      <c r="F260" s="1" t="str">
        <f t="shared" si="8"/>
        <v>Adult</v>
      </c>
      <c r="G260" s="2">
        <v>44754</v>
      </c>
      <c r="H260" s="2" t="str">
        <f t="shared" si="9"/>
        <v>Jul</v>
      </c>
      <c r="I260" s="1" t="s">
        <v>20</v>
      </c>
      <c r="J260" s="1" t="s">
        <v>30</v>
      </c>
      <c r="K260" s="1" t="s">
        <v>696</v>
      </c>
      <c r="L260" s="1" t="s">
        <v>32</v>
      </c>
      <c r="M260" s="1" t="s">
        <v>65</v>
      </c>
      <c r="N260" s="1">
        <v>1</v>
      </c>
      <c r="O260" s="1" t="s">
        <v>25</v>
      </c>
      <c r="P260" s="1">
        <v>563</v>
      </c>
      <c r="Q260" s="1" t="s">
        <v>168</v>
      </c>
      <c r="R260" s="1" t="s">
        <v>55</v>
      </c>
      <c r="S260" s="1">
        <v>411024</v>
      </c>
      <c r="T260" s="1" t="s">
        <v>28</v>
      </c>
      <c r="U260" s="1" t="b">
        <v>0</v>
      </c>
    </row>
    <row r="261" spans="1:21" x14ac:dyDescent="0.3">
      <c r="A261" s="1">
        <v>260</v>
      </c>
      <c r="B261" s="1" t="s">
        <v>697</v>
      </c>
      <c r="C261" s="1">
        <v>2147583</v>
      </c>
      <c r="D261" s="1" t="s">
        <v>19</v>
      </c>
      <c r="E261" s="1">
        <v>21</v>
      </c>
      <c r="F261" s="1" t="str">
        <f t="shared" si="8"/>
        <v>Teenager</v>
      </c>
      <c r="G261" s="2">
        <v>44754</v>
      </c>
      <c r="H261" s="2" t="str">
        <f t="shared" si="9"/>
        <v>Jul</v>
      </c>
      <c r="I261" s="1" t="s">
        <v>20</v>
      </c>
      <c r="J261" s="1" t="s">
        <v>42</v>
      </c>
      <c r="K261" s="1" t="s">
        <v>698</v>
      </c>
      <c r="L261" s="1" t="s">
        <v>23</v>
      </c>
      <c r="M261" s="1" t="s">
        <v>44</v>
      </c>
      <c r="N261" s="1">
        <v>1</v>
      </c>
      <c r="O261" s="1" t="s">
        <v>25</v>
      </c>
      <c r="P261" s="1">
        <v>565</v>
      </c>
      <c r="Q261" s="1" t="s">
        <v>168</v>
      </c>
      <c r="R261" s="1" t="s">
        <v>55</v>
      </c>
      <c r="S261" s="1">
        <v>411021</v>
      </c>
      <c r="T261" s="1" t="s">
        <v>28</v>
      </c>
      <c r="U261" s="1" t="b">
        <v>0</v>
      </c>
    </row>
    <row r="262" spans="1:21" x14ac:dyDescent="0.3">
      <c r="A262" s="1">
        <v>261</v>
      </c>
      <c r="B262" s="1" t="s">
        <v>699</v>
      </c>
      <c r="C262" s="1">
        <v>6048700</v>
      </c>
      <c r="D262" s="1" t="s">
        <v>19</v>
      </c>
      <c r="E262" s="1">
        <v>36</v>
      </c>
      <c r="F262" s="1" t="str">
        <f t="shared" si="8"/>
        <v>Adult</v>
      </c>
      <c r="G262" s="2">
        <v>44754</v>
      </c>
      <c r="H262" s="2" t="str">
        <f t="shared" si="9"/>
        <v>Jul</v>
      </c>
      <c r="I262" s="1" t="s">
        <v>20</v>
      </c>
      <c r="J262" s="1" t="s">
        <v>51</v>
      </c>
      <c r="K262" s="1" t="s">
        <v>700</v>
      </c>
      <c r="L262" s="1" t="s">
        <v>32</v>
      </c>
      <c r="M262" s="1" t="s">
        <v>24</v>
      </c>
      <c r="N262" s="1">
        <v>1</v>
      </c>
      <c r="O262" s="1" t="s">
        <v>25</v>
      </c>
      <c r="P262" s="1">
        <v>501</v>
      </c>
      <c r="Q262" s="1" t="s">
        <v>701</v>
      </c>
      <c r="R262" s="1" t="s">
        <v>69</v>
      </c>
      <c r="S262" s="1">
        <v>534202</v>
      </c>
      <c r="T262" s="1" t="s">
        <v>28</v>
      </c>
      <c r="U262" s="1" t="b">
        <v>0</v>
      </c>
    </row>
    <row r="263" spans="1:21" x14ac:dyDescent="0.3">
      <c r="A263" s="1">
        <v>262</v>
      </c>
      <c r="B263" s="1" t="s">
        <v>702</v>
      </c>
      <c r="C263" s="1">
        <v>6722174</v>
      </c>
      <c r="D263" s="1" t="s">
        <v>50</v>
      </c>
      <c r="E263" s="1">
        <v>48</v>
      </c>
      <c r="F263" s="1" t="str">
        <f t="shared" si="8"/>
        <v>Adult</v>
      </c>
      <c r="G263" s="2">
        <v>44754</v>
      </c>
      <c r="H263" s="2" t="str">
        <f t="shared" si="9"/>
        <v>Jul</v>
      </c>
      <c r="I263" s="1" t="s">
        <v>227</v>
      </c>
      <c r="J263" s="1" t="s">
        <v>51</v>
      </c>
      <c r="K263" s="1" t="s">
        <v>703</v>
      </c>
      <c r="L263" s="1" t="s">
        <v>53</v>
      </c>
      <c r="M263" s="1" t="s">
        <v>44</v>
      </c>
      <c r="N263" s="1">
        <v>1</v>
      </c>
      <c r="O263" s="1" t="s">
        <v>25</v>
      </c>
      <c r="P263" s="1">
        <v>744</v>
      </c>
      <c r="Q263" s="1" t="s">
        <v>58</v>
      </c>
      <c r="R263" s="1" t="s">
        <v>59</v>
      </c>
      <c r="S263" s="1">
        <v>560062</v>
      </c>
      <c r="T263" s="1" t="s">
        <v>28</v>
      </c>
      <c r="U263" s="1" t="b">
        <v>0</v>
      </c>
    </row>
    <row r="264" spans="1:21" x14ac:dyDescent="0.3">
      <c r="A264" s="1">
        <v>263</v>
      </c>
      <c r="B264" s="1" t="s">
        <v>704</v>
      </c>
      <c r="C264" s="1">
        <v>9624470</v>
      </c>
      <c r="D264" s="1" t="s">
        <v>19</v>
      </c>
      <c r="E264" s="1">
        <v>48</v>
      </c>
      <c r="F264" s="1" t="str">
        <f t="shared" si="8"/>
        <v>Adult</v>
      </c>
      <c r="G264" s="2">
        <v>44754</v>
      </c>
      <c r="H264" s="2" t="str">
        <f t="shared" si="9"/>
        <v>Jul</v>
      </c>
      <c r="I264" s="1" t="s">
        <v>227</v>
      </c>
      <c r="J264" s="1" t="s">
        <v>30</v>
      </c>
      <c r="K264" s="1" t="s">
        <v>705</v>
      </c>
      <c r="L264" s="1" t="s">
        <v>23</v>
      </c>
      <c r="M264" s="1" t="s">
        <v>97</v>
      </c>
      <c r="N264" s="1">
        <v>1</v>
      </c>
      <c r="O264" s="1" t="s">
        <v>25</v>
      </c>
      <c r="P264" s="1">
        <v>333</v>
      </c>
      <c r="Q264" s="1" t="s">
        <v>706</v>
      </c>
      <c r="R264" s="1" t="s">
        <v>46</v>
      </c>
      <c r="S264" s="1">
        <v>641687</v>
      </c>
      <c r="T264" s="1" t="s">
        <v>28</v>
      </c>
      <c r="U264" s="1" t="b">
        <v>0</v>
      </c>
    </row>
    <row r="265" spans="1:21" x14ac:dyDescent="0.3">
      <c r="A265" s="1">
        <v>264</v>
      </c>
      <c r="B265" s="1" t="s">
        <v>707</v>
      </c>
      <c r="C265" s="1">
        <v>8164407</v>
      </c>
      <c r="D265" s="1" t="s">
        <v>50</v>
      </c>
      <c r="E265" s="1">
        <v>21</v>
      </c>
      <c r="F265" s="1" t="str">
        <f t="shared" si="8"/>
        <v>Teenager</v>
      </c>
      <c r="G265" s="2">
        <v>44754</v>
      </c>
      <c r="H265" s="2" t="str">
        <f t="shared" si="9"/>
        <v>Jul</v>
      </c>
      <c r="I265" s="1" t="s">
        <v>20</v>
      </c>
      <c r="J265" s="1" t="s">
        <v>21</v>
      </c>
      <c r="K265" s="1" t="s">
        <v>618</v>
      </c>
      <c r="L265" s="1" t="s">
        <v>53</v>
      </c>
      <c r="M265" s="1" t="s">
        <v>65</v>
      </c>
      <c r="N265" s="1">
        <v>1</v>
      </c>
      <c r="O265" s="1" t="s">
        <v>25</v>
      </c>
      <c r="P265" s="1">
        <v>744</v>
      </c>
      <c r="Q265" s="1" t="s">
        <v>708</v>
      </c>
      <c r="R265" s="1" t="s">
        <v>94</v>
      </c>
      <c r="S265" s="1">
        <v>753001</v>
      </c>
      <c r="T265" s="1" t="s">
        <v>28</v>
      </c>
      <c r="U265" s="1" t="b">
        <v>0</v>
      </c>
    </row>
    <row r="266" spans="1:21" x14ac:dyDescent="0.3">
      <c r="A266" s="1">
        <v>265</v>
      </c>
      <c r="B266" s="1" t="s">
        <v>709</v>
      </c>
      <c r="C266" s="1">
        <v>9640916</v>
      </c>
      <c r="D266" s="1" t="s">
        <v>19</v>
      </c>
      <c r="E266" s="1">
        <v>46</v>
      </c>
      <c r="F266" s="1" t="str">
        <f t="shared" si="8"/>
        <v>Adult</v>
      </c>
      <c r="G266" s="2">
        <v>44754</v>
      </c>
      <c r="H266" s="2" t="str">
        <f t="shared" si="9"/>
        <v>Jul</v>
      </c>
      <c r="I266" s="1" t="s">
        <v>20</v>
      </c>
      <c r="J266" s="1" t="s">
        <v>21</v>
      </c>
      <c r="K266" s="1" t="s">
        <v>710</v>
      </c>
      <c r="L266" s="1" t="s">
        <v>32</v>
      </c>
      <c r="M266" s="1" t="s">
        <v>24</v>
      </c>
      <c r="N266" s="1">
        <v>1</v>
      </c>
      <c r="O266" s="1" t="s">
        <v>25</v>
      </c>
      <c r="P266" s="1">
        <v>1085</v>
      </c>
      <c r="Q266" s="1" t="s">
        <v>711</v>
      </c>
      <c r="R266" s="1" t="s">
        <v>35</v>
      </c>
      <c r="S266" s="1">
        <v>125005</v>
      </c>
      <c r="T266" s="1" t="s">
        <v>28</v>
      </c>
      <c r="U266" s="1" t="b">
        <v>0</v>
      </c>
    </row>
    <row r="267" spans="1:21" x14ac:dyDescent="0.3">
      <c r="A267" s="1">
        <v>266</v>
      </c>
      <c r="B267" s="1" t="s">
        <v>712</v>
      </c>
      <c r="C267" s="1">
        <v>915050</v>
      </c>
      <c r="D267" s="1" t="s">
        <v>50</v>
      </c>
      <c r="E267" s="1">
        <v>40</v>
      </c>
      <c r="F267" s="1" t="str">
        <f t="shared" si="8"/>
        <v>Adult</v>
      </c>
      <c r="G267" s="2">
        <v>44754</v>
      </c>
      <c r="H267" s="2" t="str">
        <f t="shared" si="9"/>
        <v>Jul</v>
      </c>
      <c r="I267" s="1" t="s">
        <v>285</v>
      </c>
      <c r="J267" s="1" t="s">
        <v>51</v>
      </c>
      <c r="K267" s="1" t="s">
        <v>713</v>
      </c>
      <c r="L267" s="1" t="s">
        <v>53</v>
      </c>
      <c r="M267" s="1" t="s">
        <v>108</v>
      </c>
      <c r="N267" s="1">
        <v>1</v>
      </c>
      <c r="O267" s="1" t="s">
        <v>25</v>
      </c>
      <c r="P267" s="1">
        <v>721</v>
      </c>
      <c r="Q267" s="1" t="s">
        <v>714</v>
      </c>
      <c r="R267" s="1" t="s">
        <v>715</v>
      </c>
      <c r="S267" s="1">
        <v>181102</v>
      </c>
      <c r="T267" s="1" t="s">
        <v>28</v>
      </c>
      <c r="U267" s="1" t="b">
        <v>0</v>
      </c>
    </row>
    <row r="268" spans="1:21" x14ac:dyDescent="0.3">
      <c r="A268" s="1">
        <v>267</v>
      </c>
      <c r="B268" s="1" t="s">
        <v>716</v>
      </c>
      <c r="C268" s="1">
        <v>9285338</v>
      </c>
      <c r="D268" s="1" t="s">
        <v>19</v>
      </c>
      <c r="E268" s="1">
        <v>23</v>
      </c>
      <c r="F268" s="1" t="str">
        <f t="shared" si="8"/>
        <v>Teenager</v>
      </c>
      <c r="G268" s="2">
        <v>44754</v>
      </c>
      <c r="H268" s="2" t="str">
        <f t="shared" si="9"/>
        <v>Jul</v>
      </c>
      <c r="I268" s="1" t="s">
        <v>20</v>
      </c>
      <c r="J268" s="1" t="s">
        <v>42</v>
      </c>
      <c r="K268" s="1" t="s">
        <v>575</v>
      </c>
      <c r="L268" s="1" t="s">
        <v>32</v>
      </c>
      <c r="M268" s="1" t="s">
        <v>38</v>
      </c>
      <c r="N268" s="1">
        <v>1</v>
      </c>
      <c r="O268" s="1" t="s">
        <v>25</v>
      </c>
      <c r="P268" s="1">
        <v>666</v>
      </c>
      <c r="Q268" s="1" t="s">
        <v>717</v>
      </c>
      <c r="R268" s="1" t="s">
        <v>55</v>
      </c>
      <c r="S268" s="1">
        <v>431203</v>
      </c>
      <c r="T268" s="1" t="s">
        <v>28</v>
      </c>
      <c r="U268" s="1" t="b">
        <v>0</v>
      </c>
    </row>
    <row r="269" spans="1:21" x14ac:dyDescent="0.3">
      <c r="A269" s="1">
        <v>268</v>
      </c>
      <c r="B269" s="1" t="s">
        <v>718</v>
      </c>
      <c r="C269" s="1">
        <v>644445</v>
      </c>
      <c r="D269" s="1" t="s">
        <v>19</v>
      </c>
      <c r="E269" s="1">
        <v>43</v>
      </c>
      <c r="F269" s="1" t="str">
        <f t="shared" si="8"/>
        <v>Adult</v>
      </c>
      <c r="G269" s="2">
        <v>44754</v>
      </c>
      <c r="H269" s="2" t="str">
        <f t="shared" si="9"/>
        <v>Jul</v>
      </c>
      <c r="I269" s="1" t="s">
        <v>20</v>
      </c>
      <c r="J269" s="1" t="s">
        <v>42</v>
      </c>
      <c r="K269" s="1" t="s">
        <v>719</v>
      </c>
      <c r="L269" s="1" t="s">
        <v>74</v>
      </c>
      <c r="M269" s="1" t="s">
        <v>108</v>
      </c>
      <c r="N269" s="1">
        <v>1</v>
      </c>
      <c r="O269" s="1" t="s">
        <v>25</v>
      </c>
      <c r="P269" s="1">
        <v>329</v>
      </c>
      <c r="Q269" s="1" t="s">
        <v>102</v>
      </c>
      <c r="R269" s="1" t="s">
        <v>55</v>
      </c>
      <c r="S269" s="1">
        <v>400094</v>
      </c>
      <c r="T269" s="1" t="s">
        <v>28</v>
      </c>
      <c r="U269" s="1" t="b">
        <v>0</v>
      </c>
    </row>
    <row r="270" spans="1:21" x14ac:dyDescent="0.3">
      <c r="A270" s="1">
        <v>269</v>
      </c>
      <c r="B270" s="1" t="s">
        <v>720</v>
      </c>
      <c r="C270" s="1">
        <v>4997330</v>
      </c>
      <c r="D270" s="1" t="s">
        <v>19</v>
      </c>
      <c r="E270" s="1">
        <v>23</v>
      </c>
      <c r="F270" s="1" t="str">
        <f t="shared" si="8"/>
        <v>Teenager</v>
      </c>
      <c r="G270" s="2">
        <v>44754</v>
      </c>
      <c r="H270" s="2" t="str">
        <f t="shared" si="9"/>
        <v>Jul</v>
      </c>
      <c r="I270" s="1" t="s">
        <v>20</v>
      </c>
      <c r="J270" s="1" t="s">
        <v>56</v>
      </c>
      <c r="K270" s="1" t="s">
        <v>721</v>
      </c>
      <c r="L270" s="1" t="s">
        <v>32</v>
      </c>
      <c r="M270" s="1" t="s">
        <v>44</v>
      </c>
      <c r="N270" s="1">
        <v>1</v>
      </c>
      <c r="O270" s="1" t="s">
        <v>25</v>
      </c>
      <c r="P270" s="1">
        <v>599</v>
      </c>
      <c r="Q270" s="1" t="s">
        <v>276</v>
      </c>
      <c r="R270" s="1" t="s">
        <v>110</v>
      </c>
      <c r="S270" s="1">
        <v>201301</v>
      </c>
      <c r="T270" s="1" t="s">
        <v>28</v>
      </c>
      <c r="U270" s="1" t="b">
        <v>0</v>
      </c>
    </row>
    <row r="271" spans="1:21" x14ac:dyDescent="0.3">
      <c r="A271" s="1">
        <v>270</v>
      </c>
      <c r="B271" s="1" t="s">
        <v>722</v>
      </c>
      <c r="C271" s="1">
        <v>3048145</v>
      </c>
      <c r="D271" s="1" t="s">
        <v>19</v>
      </c>
      <c r="E271" s="1">
        <v>72</v>
      </c>
      <c r="F271" s="1" t="str">
        <f t="shared" si="8"/>
        <v>Senior</v>
      </c>
      <c r="G271" s="2">
        <v>44754</v>
      </c>
      <c r="H271" s="2" t="str">
        <f t="shared" si="9"/>
        <v>Jul</v>
      </c>
      <c r="I271" s="1" t="s">
        <v>20</v>
      </c>
      <c r="J271" s="1" t="s">
        <v>42</v>
      </c>
      <c r="K271" s="1" t="s">
        <v>723</v>
      </c>
      <c r="L271" s="1" t="s">
        <v>23</v>
      </c>
      <c r="M271" s="1" t="s">
        <v>65</v>
      </c>
      <c r="N271" s="1">
        <v>1</v>
      </c>
      <c r="O271" s="1" t="s">
        <v>25</v>
      </c>
      <c r="P271" s="1">
        <v>698</v>
      </c>
      <c r="Q271" s="1" t="s">
        <v>724</v>
      </c>
      <c r="R271" s="1" t="s">
        <v>246</v>
      </c>
      <c r="S271" s="1">
        <v>845438</v>
      </c>
      <c r="T271" s="1" t="s">
        <v>28</v>
      </c>
      <c r="U271" s="1" t="b">
        <v>0</v>
      </c>
    </row>
    <row r="272" spans="1:21" x14ac:dyDescent="0.3">
      <c r="A272" s="1">
        <v>271</v>
      </c>
      <c r="B272" s="1" t="s">
        <v>725</v>
      </c>
      <c r="C272" s="1">
        <v>7168499</v>
      </c>
      <c r="D272" s="1" t="s">
        <v>19</v>
      </c>
      <c r="E272" s="1">
        <v>35</v>
      </c>
      <c r="F272" s="1" t="str">
        <f t="shared" si="8"/>
        <v>Adult</v>
      </c>
      <c r="G272" s="2">
        <v>44754</v>
      </c>
      <c r="H272" s="2" t="str">
        <f t="shared" si="9"/>
        <v>Jul</v>
      </c>
      <c r="I272" s="1" t="s">
        <v>20</v>
      </c>
      <c r="J272" s="1" t="s">
        <v>21</v>
      </c>
      <c r="K272" s="1" t="s">
        <v>726</v>
      </c>
      <c r="L272" s="1" t="s">
        <v>74</v>
      </c>
      <c r="M272" s="1" t="s">
        <v>33</v>
      </c>
      <c r="N272" s="1">
        <v>1</v>
      </c>
      <c r="O272" s="1" t="s">
        <v>25</v>
      </c>
      <c r="P272" s="1">
        <v>352</v>
      </c>
      <c r="Q272" s="1" t="s">
        <v>727</v>
      </c>
      <c r="R272" s="1" t="s">
        <v>110</v>
      </c>
      <c r="S272" s="1">
        <v>201014</v>
      </c>
      <c r="T272" s="1" t="s">
        <v>28</v>
      </c>
      <c r="U272" s="1" t="b">
        <v>0</v>
      </c>
    </row>
    <row r="273" spans="1:21" x14ac:dyDescent="0.3">
      <c r="A273" s="1">
        <v>272</v>
      </c>
      <c r="B273" s="1" t="s">
        <v>728</v>
      </c>
      <c r="C273" s="1">
        <v>3180908</v>
      </c>
      <c r="D273" s="1" t="s">
        <v>19</v>
      </c>
      <c r="E273" s="1">
        <v>28</v>
      </c>
      <c r="F273" s="1" t="str">
        <f t="shared" si="8"/>
        <v>Teenager</v>
      </c>
      <c r="G273" s="2">
        <v>44754</v>
      </c>
      <c r="H273" s="2" t="str">
        <f t="shared" si="9"/>
        <v>Jul</v>
      </c>
      <c r="I273" s="1" t="s">
        <v>20</v>
      </c>
      <c r="J273" s="1" t="s">
        <v>42</v>
      </c>
      <c r="K273" s="1" t="s">
        <v>729</v>
      </c>
      <c r="L273" s="1" t="s">
        <v>208</v>
      </c>
      <c r="M273" s="1" t="s">
        <v>209</v>
      </c>
      <c r="N273" s="1">
        <v>1</v>
      </c>
      <c r="O273" s="1" t="s">
        <v>25</v>
      </c>
      <c r="P273" s="1">
        <v>627</v>
      </c>
      <c r="Q273" s="1" t="s">
        <v>134</v>
      </c>
      <c r="R273" s="1" t="s">
        <v>46</v>
      </c>
      <c r="S273" s="1">
        <v>600064</v>
      </c>
      <c r="T273" s="1" t="s">
        <v>28</v>
      </c>
      <c r="U273" s="1" t="b">
        <v>0</v>
      </c>
    </row>
    <row r="274" spans="1:21" x14ac:dyDescent="0.3">
      <c r="A274" s="1">
        <v>273</v>
      </c>
      <c r="B274" s="1" t="s">
        <v>730</v>
      </c>
      <c r="C274" s="1">
        <v>2286700</v>
      </c>
      <c r="D274" s="1" t="s">
        <v>50</v>
      </c>
      <c r="E274" s="1">
        <v>65</v>
      </c>
      <c r="F274" s="1" t="str">
        <f t="shared" si="8"/>
        <v>Senior</v>
      </c>
      <c r="G274" s="2">
        <v>44754</v>
      </c>
      <c r="H274" s="2" t="str">
        <f t="shared" si="9"/>
        <v>Jul</v>
      </c>
      <c r="I274" s="1" t="s">
        <v>20</v>
      </c>
      <c r="J274" s="1" t="s">
        <v>87</v>
      </c>
      <c r="K274" s="1" t="s">
        <v>729</v>
      </c>
      <c r="L274" s="1" t="s">
        <v>208</v>
      </c>
      <c r="M274" s="1" t="s">
        <v>209</v>
      </c>
      <c r="N274" s="1">
        <v>1</v>
      </c>
      <c r="O274" s="1" t="s">
        <v>25</v>
      </c>
      <c r="P274" s="1">
        <v>399</v>
      </c>
      <c r="Q274" s="1" t="s">
        <v>58</v>
      </c>
      <c r="R274" s="1" t="s">
        <v>59</v>
      </c>
      <c r="S274" s="1">
        <v>560086</v>
      </c>
      <c r="T274" s="1" t="s">
        <v>28</v>
      </c>
      <c r="U274" s="1" t="b">
        <v>0</v>
      </c>
    </row>
    <row r="275" spans="1:21" x14ac:dyDescent="0.3">
      <c r="A275" s="1">
        <v>274</v>
      </c>
      <c r="B275" s="1" t="s">
        <v>731</v>
      </c>
      <c r="C275" s="1">
        <v>3305763</v>
      </c>
      <c r="D275" s="1" t="s">
        <v>50</v>
      </c>
      <c r="E275" s="1">
        <v>36</v>
      </c>
      <c r="F275" s="1" t="str">
        <f t="shared" si="8"/>
        <v>Adult</v>
      </c>
      <c r="G275" s="2">
        <v>44754</v>
      </c>
      <c r="H275" s="2" t="str">
        <f t="shared" si="9"/>
        <v>Jul</v>
      </c>
      <c r="I275" s="1" t="s">
        <v>20</v>
      </c>
      <c r="J275" s="1" t="s">
        <v>21</v>
      </c>
      <c r="K275" s="1" t="s">
        <v>732</v>
      </c>
      <c r="L275" s="1" t="s">
        <v>472</v>
      </c>
      <c r="M275" s="1" t="s">
        <v>65</v>
      </c>
      <c r="N275" s="1">
        <v>1</v>
      </c>
      <c r="O275" s="1" t="s">
        <v>25</v>
      </c>
      <c r="P275" s="1">
        <v>1149</v>
      </c>
      <c r="Q275" s="1" t="s">
        <v>245</v>
      </c>
      <c r="R275" s="1" t="s">
        <v>246</v>
      </c>
      <c r="S275" s="1">
        <v>800023</v>
      </c>
      <c r="T275" s="1" t="s">
        <v>28</v>
      </c>
      <c r="U275" s="1" t="b">
        <v>0</v>
      </c>
    </row>
    <row r="276" spans="1:21" x14ac:dyDescent="0.3">
      <c r="A276" s="1">
        <v>275</v>
      </c>
      <c r="B276" s="1" t="s">
        <v>733</v>
      </c>
      <c r="C276" s="1">
        <v>5676727</v>
      </c>
      <c r="D276" s="1" t="s">
        <v>50</v>
      </c>
      <c r="E276" s="1">
        <v>70</v>
      </c>
      <c r="F276" s="1" t="str">
        <f t="shared" si="8"/>
        <v>Senior</v>
      </c>
      <c r="G276" s="2">
        <v>44754</v>
      </c>
      <c r="H276" s="2" t="str">
        <f t="shared" si="9"/>
        <v>Jul</v>
      </c>
      <c r="I276" s="1" t="s">
        <v>20</v>
      </c>
      <c r="J276" s="1" t="s">
        <v>56</v>
      </c>
      <c r="K276" s="1" t="s">
        <v>734</v>
      </c>
      <c r="L276" s="1" t="s">
        <v>472</v>
      </c>
      <c r="M276" s="1" t="s">
        <v>38</v>
      </c>
      <c r="N276" s="1">
        <v>1</v>
      </c>
      <c r="O276" s="1" t="s">
        <v>25</v>
      </c>
      <c r="P276" s="1">
        <v>647</v>
      </c>
      <c r="Q276" s="1" t="s">
        <v>58</v>
      </c>
      <c r="R276" s="1" t="s">
        <v>59</v>
      </c>
      <c r="S276" s="1">
        <v>560076</v>
      </c>
      <c r="T276" s="1" t="s">
        <v>28</v>
      </c>
      <c r="U276" s="1" t="b">
        <v>0</v>
      </c>
    </row>
    <row r="277" spans="1:21" x14ac:dyDescent="0.3">
      <c r="A277" s="1">
        <v>276</v>
      </c>
      <c r="B277" s="1" t="s">
        <v>735</v>
      </c>
      <c r="C277" s="1">
        <v>8302065</v>
      </c>
      <c r="D277" s="1" t="s">
        <v>19</v>
      </c>
      <c r="E277" s="1">
        <v>41</v>
      </c>
      <c r="F277" s="1" t="str">
        <f t="shared" si="8"/>
        <v>Adult</v>
      </c>
      <c r="G277" s="2">
        <v>44754</v>
      </c>
      <c r="H277" s="2" t="str">
        <f t="shared" si="9"/>
        <v>Jul</v>
      </c>
      <c r="I277" s="1" t="s">
        <v>20</v>
      </c>
      <c r="J277" s="1" t="s">
        <v>42</v>
      </c>
      <c r="K277" s="1" t="s">
        <v>736</v>
      </c>
      <c r="L277" s="1" t="s">
        <v>32</v>
      </c>
      <c r="M277" s="1" t="s">
        <v>33</v>
      </c>
      <c r="N277" s="1">
        <v>1</v>
      </c>
      <c r="O277" s="1" t="s">
        <v>25</v>
      </c>
      <c r="P277" s="1">
        <v>725</v>
      </c>
      <c r="Q277" s="1" t="s">
        <v>58</v>
      </c>
      <c r="R277" s="1" t="s">
        <v>59</v>
      </c>
      <c r="S277" s="1">
        <v>560078</v>
      </c>
      <c r="T277" s="1" t="s">
        <v>28</v>
      </c>
      <c r="U277" s="1" t="b">
        <v>0</v>
      </c>
    </row>
    <row r="278" spans="1:21" x14ac:dyDescent="0.3">
      <c r="A278" s="1">
        <v>277</v>
      </c>
      <c r="B278" s="1" t="s">
        <v>737</v>
      </c>
      <c r="C278" s="1">
        <v>7098912</v>
      </c>
      <c r="D278" s="1" t="s">
        <v>50</v>
      </c>
      <c r="E278" s="1">
        <v>23</v>
      </c>
      <c r="F278" s="1" t="str">
        <f t="shared" si="8"/>
        <v>Teenager</v>
      </c>
      <c r="G278" s="2">
        <v>44754</v>
      </c>
      <c r="H278" s="2" t="str">
        <f t="shared" si="9"/>
        <v>Jul</v>
      </c>
      <c r="I278" s="1" t="s">
        <v>20</v>
      </c>
      <c r="J278" s="1" t="s">
        <v>30</v>
      </c>
      <c r="K278" s="1" t="s">
        <v>738</v>
      </c>
      <c r="L278" s="1" t="s">
        <v>472</v>
      </c>
      <c r="M278" s="1" t="s">
        <v>33</v>
      </c>
      <c r="N278" s="1">
        <v>1</v>
      </c>
      <c r="O278" s="1" t="s">
        <v>25</v>
      </c>
      <c r="P278" s="1">
        <v>665</v>
      </c>
      <c r="Q278" s="1" t="s">
        <v>256</v>
      </c>
      <c r="R278" s="1" t="s">
        <v>55</v>
      </c>
      <c r="S278" s="1">
        <v>400706</v>
      </c>
      <c r="T278" s="1" t="s">
        <v>28</v>
      </c>
      <c r="U278" s="1" t="b">
        <v>0</v>
      </c>
    </row>
    <row r="279" spans="1:21" x14ac:dyDescent="0.3">
      <c r="A279" s="1">
        <v>278</v>
      </c>
      <c r="B279" s="1" t="s">
        <v>739</v>
      </c>
      <c r="C279" s="1">
        <v>3848348</v>
      </c>
      <c r="D279" s="1" t="s">
        <v>50</v>
      </c>
      <c r="E279" s="1">
        <v>23</v>
      </c>
      <c r="F279" s="1" t="str">
        <f t="shared" si="8"/>
        <v>Teenager</v>
      </c>
      <c r="G279" s="2">
        <v>44754</v>
      </c>
      <c r="H279" s="2" t="str">
        <f t="shared" si="9"/>
        <v>Jul</v>
      </c>
      <c r="I279" s="1" t="s">
        <v>20</v>
      </c>
      <c r="J279" s="1" t="s">
        <v>42</v>
      </c>
      <c r="K279" s="1" t="s">
        <v>740</v>
      </c>
      <c r="L279" s="1" t="s">
        <v>53</v>
      </c>
      <c r="M279" s="1" t="s">
        <v>38</v>
      </c>
      <c r="N279" s="1">
        <v>1</v>
      </c>
      <c r="O279" s="1" t="s">
        <v>25</v>
      </c>
      <c r="P279" s="1">
        <v>1249</v>
      </c>
      <c r="Q279" s="1" t="s">
        <v>89</v>
      </c>
      <c r="R279" s="1" t="s">
        <v>90</v>
      </c>
      <c r="S279" s="1">
        <v>110047</v>
      </c>
      <c r="T279" s="1" t="s">
        <v>28</v>
      </c>
      <c r="U279" s="1" t="b">
        <v>0</v>
      </c>
    </row>
    <row r="280" spans="1:21" x14ac:dyDescent="0.3">
      <c r="A280" s="1">
        <v>279</v>
      </c>
      <c r="B280" s="1" t="s">
        <v>741</v>
      </c>
      <c r="C280" s="1">
        <v>9613429</v>
      </c>
      <c r="D280" s="1" t="s">
        <v>19</v>
      </c>
      <c r="E280" s="1">
        <v>48</v>
      </c>
      <c r="F280" s="1" t="str">
        <f t="shared" si="8"/>
        <v>Adult</v>
      </c>
      <c r="G280" s="2">
        <v>44754</v>
      </c>
      <c r="H280" s="2" t="str">
        <f t="shared" si="9"/>
        <v>Jul</v>
      </c>
      <c r="I280" s="1" t="s">
        <v>20</v>
      </c>
      <c r="J280" s="1" t="s">
        <v>61</v>
      </c>
      <c r="K280" s="1" t="s">
        <v>742</v>
      </c>
      <c r="L280" s="1" t="s">
        <v>208</v>
      </c>
      <c r="M280" s="1" t="s">
        <v>209</v>
      </c>
      <c r="N280" s="1">
        <v>1</v>
      </c>
      <c r="O280" s="1" t="s">
        <v>25</v>
      </c>
      <c r="P280" s="1">
        <v>877</v>
      </c>
      <c r="Q280" s="1" t="s">
        <v>743</v>
      </c>
      <c r="R280" s="1" t="s">
        <v>72</v>
      </c>
      <c r="S280" s="1">
        <v>690558</v>
      </c>
      <c r="T280" s="1" t="s">
        <v>28</v>
      </c>
      <c r="U280" s="1" t="b">
        <v>0</v>
      </c>
    </row>
    <row r="281" spans="1:21" x14ac:dyDescent="0.3">
      <c r="A281" s="1">
        <v>280</v>
      </c>
      <c r="B281" s="1" t="s">
        <v>741</v>
      </c>
      <c r="C281" s="1">
        <v>9613429</v>
      </c>
      <c r="D281" s="1" t="s">
        <v>19</v>
      </c>
      <c r="E281" s="1">
        <v>22</v>
      </c>
      <c r="F281" s="1" t="str">
        <f t="shared" si="8"/>
        <v>Teenager</v>
      </c>
      <c r="G281" s="2">
        <v>44754</v>
      </c>
      <c r="H281" s="2" t="str">
        <f t="shared" si="9"/>
        <v>Jul</v>
      </c>
      <c r="I281" s="1" t="s">
        <v>20</v>
      </c>
      <c r="J281" s="1" t="s">
        <v>42</v>
      </c>
      <c r="K281" s="1" t="s">
        <v>327</v>
      </c>
      <c r="L281" s="1" t="s">
        <v>208</v>
      </c>
      <c r="M281" s="1" t="s">
        <v>209</v>
      </c>
      <c r="N281" s="1">
        <v>1</v>
      </c>
      <c r="O281" s="1" t="s">
        <v>25</v>
      </c>
      <c r="P281" s="1">
        <v>699</v>
      </c>
      <c r="Q281" s="1" t="s">
        <v>744</v>
      </c>
      <c r="R281" s="1" t="s">
        <v>125</v>
      </c>
      <c r="S281" s="1">
        <v>475110</v>
      </c>
      <c r="T281" s="1" t="s">
        <v>28</v>
      </c>
      <c r="U281" s="1" t="b">
        <v>0</v>
      </c>
    </row>
    <row r="282" spans="1:21" x14ac:dyDescent="0.3">
      <c r="A282" s="1">
        <v>281</v>
      </c>
      <c r="B282" s="1" t="s">
        <v>745</v>
      </c>
      <c r="C282" s="1">
        <v>2921633</v>
      </c>
      <c r="D282" s="1" t="s">
        <v>19</v>
      </c>
      <c r="E282" s="1">
        <v>22</v>
      </c>
      <c r="F282" s="1" t="str">
        <f t="shared" si="8"/>
        <v>Teenager</v>
      </c>
      <c r="G282" s="2">
        <v>44754</v>
      </c>
      <c r="H282" s="2" t="str">
        <f t="shared" si="9"/>
        <v>Jul</v>
      </c>
      <c r="I282" s="1" t="s">
        <v>20</v>
      </c>
      <c r="J282" s="1" t="s">
        <v>51</v>
      </c>
      <c r="K282" s="1" t="s">
        <v>534</v>
      </c>
      <c r="L282" s="1" t="s">
        <v>32</v>
      </c>
      <c r="M282" s="1" t="s">
        <v>24</v>
      </c>
      <c r="N282" s="1">
        <v>1</v>
      </c>
      <c r="O282" s="1" t="s">
        <v>25</v>
      </c>
      <c r="P282" s="1">
        <v>1111</v>
      </c>
      <c r="Q282" s="1" t="s">
        <v>294</v>
      </c>
      <c r="R282" s="1" t="s">
        <v>237</v>
      </c>
      <c r="S282" s="1">
        <v>834003</v>
      </c>
      <c r="T282" s="1" t="s">
        <v>28</v>
      </c>
      <c r="U282" s="1" t="b">
        <v>0</v>
      </c>
    </row>
    <row r="283" spans="1:21" x14ac:dyDescent="0.3">
      <c r="A283" s="1">
        <v>282</v>
      </c>
      <c r="B283" s="1" t="s">
        <v>746</v>
      </c>
      <c r="C283" s="1">
        <v>1713822</v>
      </c>
      <c r="D283" s="1" t="s">
        <v>19</v>
      </c>
      <c r="E283" s="1">
        <v>36</v>
      </c>
      <c r="F283" s="1" t="str">
        <f t="shared" si="8"/>
        <v>Adult</v>
      </c>
      <c r="G283" s="2">
        <v>44754</v>
      </c>
      <c r="H283" s="2" t="str">
        <f t="shared" si="9"/>
        <v>Jul</v>
      </c>
      <c r="I283" s="1" t="s">
        <v>20</v>
      </c>
      <c r="J283" s="1" t="s">
        <v>21</v>
      </c>
      <c r="K283" s="1" t="s">
        <v>747</v>
      </c>
      <c r="L283" s="1" t="s">
        <v>32</v>
      </c>
      <c r="M283" s="1" t="s">
        <v>108</v>
      </c>
      <c r="N283" s="1">
        <v>1</v>
      </c>
      <c r="O283" s="1" t="s">
        <v>25</v>
      </c>
      <c r="P283" s="1">
        <v>635</v>
      </c>
      <c r="Q283" s="1" t="s">
        <v>89</v>
      </c>
      <c r="R283" s="1" t="s">
        <v>90</v>
      </c>
      <c r="S283" s="1">
        <v>110092</v>
      </c>
      <c r="T283" s="1" t="s">
        <v>28</v>
      </c>
      <c r="U283" s="1" t="b">
        <v>0</v>
      </c>
    </row>
    <row r="284" spans="1:21" x14ac:dyDescent="0.3">
      <c r="A284" s="1">
        <v>283</v>
      </c>
      <c r="B284" s="1" t="s">
        <v>748</v>
      </c>
      <c r="C284" s="1">
        <v>9822747</v>
      </c>
      <c r="D284" s="1" t="s">
        <v>50</v>
      </c>
      <c r="E284" s="1">
        <v>50</v>
      </c>
      <c r="F284" s="1" t="str">
        <f t="shared" si="8"/>
        <v>Senior</v>
      </c>
      <c r="G284" s="2">
        <v>44754</v>
      </c>
      <c r="H284" s="2" t="str">
        <f t="shared" si="9"/>
        <v>Jul</v>
      </c>
      <c r="I284" s="1" t="s">
        <v>285</v>
      </c>
      <c r="J284" s="1" t="s">
        <v>42</v>
      </c>
      <c r="K284" s="1" t="s">
        <v>749</v>
      </c>
      <c r="L284" s="1" t="s">
        <v>53</v>
      </c>
      <c r="M284" s="1" t="s">
        <v>65</v>
      </c>
      <c r="N284" s="1">
        <v>1</v>
      </c>
      <c r="O284" s="1" t="s">
        <v>25</v>
      </c>
      <c r="P284" s="1">
        <v>735</v>
      </c>
      <c r="Q284" s="1" t="s">
        <v>58</v>
      </c>
      <c r="R284" s="1" t="s">
        <v>59</v>
      </c>
      <c r="S284" s="1">
        <v>560067</v>
      </c>
      <c r="T284" s="1" t="s">
        <v>28</v>
      </c>
      <c r="U284" s="1" t="b">
        <v>0</v>
      </c>
    </row>
    <row r="285" spans="1:21" x14ac:dyDescent="0.3">
      <c r="A285" s="1">
        <v>284</v>
      </c>
      <c r="B285" s="1" t="s">
        <v>750</v>
      </c>
      <c r="C285" s="1">
        <v>6548679</v>
      </c>
      <c r="D285" s="1" t="s">
        <v>19</v>
      </c>
      <c r="E285" s="1">
        <v>40</v>
      </c>
      <c r="F285" s="1" t="str">
        <f t="shared" si="8"/>
        <v>Adult</v>
      </c>
      <c r="G285" s="2">
        <v>44754</v>
      </c>
      <c r="H285" s="2" t="str">
        <f t="shared" si="9"/>
        <v>Jul</v>
      </c>
      <c r="I285" s="1" t="s">
        <v>20</v>
      </c>
      <c r="J285" s="1" t="s">
        <v>51</v>
      </c>
      <c r="K285" s="1" t="s">
        <v>751</v>
      </c>
      <c r="L285" s="1" t="s">
        <v>32</v>
      </c>
      <c r="M285" s="1" t="s">
        <v>33</v>
      </c>
      <c r="N285" s="1">
        <v>1</v>
      </c>
      <c r="O285" s="1" t="s">
        <v>25</v>
      </c>
      <c r="P285" s="1">
        <v>825</v>
      </c>
      <c r="Q285" s="1" t="s">
        <v>752</v>
      </c>
      <c r="R285" s="1" t="s">
        <v>94</v>
      </c>
      <c r="S285" s="1">
        <v>751029</v>
      </c>
      <c r="T285" s="1" t="s">
        <v>28</v>
      </c>
      <c r="U285" s="1" t="b">
        <v>0</v>
      </c>
    </row>
    <row r="286" spans="1:21" x14ac:dyDescent="0.3">
      <c r="A286" s="1">
        <v>285</v>
      </c>
      <c r="B286" s="1" t="s">
        <v>753</v>
      </c>
      <c r="C286" s="1">
        <v>2406097</v>
      </c>
      <c r="D286" s="1" t="s">
        <v>19</v>
      </c>
      <c r="E286" s="1">
        <v>22</v>
      </c>
      <c r="F286" s="1" t="str">
        <f t="shared" si="8"/>
        <v>Teenager</v>
      </c>
      <c r="G286" s="2">
        <v>44754</v>
      </c>
      <c r="H286" s="2" t="str">
        <f t="shared" si="9"/>
        <v>Jul</v>
      </c>
      <c r="I286" s="1" t="s">
        <v>20</v>
      </c>
      <c r="J286" s="1" t="s">
        <v>21</v>
      </c>
      <c r="K286" s="1" t="s">
        <v>754</v>
      </c>
      <c r="L286" s="1" t="s">
        <v>23</v>
      </c>
      <c r="M286" s="1" t="s">
        <v>65</v>
      </c>
      <c r="N286" s="1">
        <v>1</v>
      </c>
      <c r="O286" s="1" t="s">
        <v>25</v>
      </c>
      <c r="P286" s="1">
        <v>533</v>
      </c>
      <c r="Q286" s="1" t="s">
        <v>755</v>
      </c>
      <c r="R286" s="1" t="s">
        <v>85</v>
      </c>
      <c r="S286" s="1">
        <v>506169</v>
      </c>
      <c r="T286" s="1" t="s">
        <v>28</v>
      </c>
      <c r="U286" s="1" t="b">
        <v>0</v>
      </c>
    </row>
    <row r="287" spans="1:21" x14ac:dyDescent="0.3">
      <c r="A287" s="1">
        <v>286</v>
      </c>
      <c r="B287" s="1" t="s">
        <v>753</v>
      </c>
      <c r="C287" s="1">
        <v>2406097</v>
      </c>
      <c r="D287" s="1" t="s">
        <v>19</v>
      </c>
      <c r="E287" s="1">
        <v>48</v>
      </c>
      <c r="F287" s="1" t="str">
        <f t="shared" si="8"/>
        <v>Adult</v>
      </c>
      <c r="G287" s="2">
        <v>44754</v>
      </c>
      <c r="H287" s="2" t="str">
        <f t="shared" si="9"/>
        <v>Jul</v>
      </c>
      <c r="I287" s="1" t="s">
        <v>20</v>
      </c>
      <c r="J287" s="1" t="s">
        <v>51</v>
      </c>
      <c r="K287" s="1" t="s">
        <v>756</v>
      </c>
      <c r="L287" s="1" t="s">
        <v>32</v>
      </c>
      <c r="M287" s="1" t="s">
        <v>38</v>
      </c>
      <c r="N287" s="1">
        <v>1</v>
      </c>
      <c r="O287" s="1" t="s">
        <v>25</v>
      </c>
      <c r="P287" s="1">
        <v>680</v>
      </c>
      <c r="Q287" s="1" t="s">
        <v>102</v>
      </c>
      <c r="R287" s="1" t="s">
        <v>55</v>
      </c>
      <c r="S287" s="1">
        <v>400081</v>
      </c>
      <c r="T287" s="1" t="s">
        <v>28</v>
      </c>
      <c r="U287" s="1" t="b">
        <v>0</v>
      </c>
    </row>
    <row r="288" spans="1:21" x14ac:dyDescent="0.3">
      <c r="A288" s="1">
        <v>287</v>
      </c>
      <c r="B288" s="1" t="s">
        <v>757</v>
      </c>
      <c r="C288" s="1">
        <v>9919199</v>
      </c>
      <c r="D288" s="1" t="s">
        <v>19</v>
      </c>
      <c r="E288" s="1">
        <v>48</v>
      </c>
      <c r="F288" s="1" t="str">
        <f t="shared" si="8"/>
        <v>Adult</v>
      </c>
      <c r="G288" s="2">
        <v>44754</v>
      </c>
      <c r="H288" s="2" t="str">
        <f t="shared" si="9"/>
        <v>Jul</v>
      </c>
      <c r="I288" s="1" t="s">
        <v>20</v>
      </c>
      <c r="J288" s="1" t="s">
        <v>42</v>
      </c>
      <c r="K288" s="1" t="s">
        <v>758</v>
      </c>
      <c r="L288" s="1" t="s">
        <v>23</v>
      </c>
      <c r="M288" s="1" t="s">
        <v>24</v>
      </c>
      <c r="N288" s="1">
        <v>1</v>
      </c>
      <c r="O288" s="1" t="s">
        <v>25</v>
      </c>
      <c r="P288" s="1">
        <v>545</v>
      </c>
      <c r="Q288" s="1" t="s">
        <v>759</v>
      </c>
      <c r="R288" s="1" t="s">
        <v>125</v>
      </c>
      <c r="S288" s="1">
        <v>462010</v>
      </c>
      <c r="T288" s="1" t="s">
        <v>28</v>
      </c>
      <c r="U288" s="1" t="b">
        <v>0</v>
      </c>
    </row>
    <row r="289" spans="1:21" x14ac:dyDescent="0.3">
      <c r="A289" s="1">
        <v>288</v>
      </c>
      <c r="B289" s="1" t="s">
        <v>760</v>
      </c>
      <c r="C289" s="1">
        <v>8024399</v>
      </c>
      <c r="D289" s="1" t="s">
        <v>19</v>
      </c>
      <c r="E289" s="1">
        <v>39</v>
      </c>
      <c r="F289" s="1" t="str">
        <f t="shared" si="8"/>
        <v>Adult</v>
      </c>
      <c r="G289" s="2">
        <v>44754</v>
      </c>
      <c r="H289" s="2" t="str">
        <f t="shared" si="9"/>
        <v>Jul</v>
      </c>
      <c r="I289" s="1" t="s">
        <v>20</v>
      </c>
      <c r="J289" s="1" t="s">
        <v>21</v>
      </c>
      <c r="K289" s="1" t="s">
        <v>761</v>
      </c>
      <c r="L289" s="1" t="s">
        <v>23</v>
      </c>
      <c r="M289" s="1" t="s">
        <v>44</v>
      </c>
      <c r="N289" s="1">
        <v>1</v>
      </c>
      <c r="O289" s="1" t="s">
        <v>25</v>
      </c>
      <c r="P289" s="1">
        <v>432</v>
      </c>
      <c r="Q289" s="1" t="s">
        <v>762</v>
      </c>
      <c r="R289" s="1" t="s">
        <v>99</v>
      </c>
      <c r="S289" s="1">
        <v>324005</v>
      </c>
      <c r="T289" s="1" t="s">
        <v>28</v>
      </c>
      <c r="U289" s="1" t="b">
        <v>0</v>
      </c>
    </row>
    <row r="290" spans="1:21" x14ac:dyDescent="0.3">
      <c r="A290" s="1">
        <v>289</v>
      </c>
      <c r="B290" s="1" t="s">
        <v>763</v>
      </c>
      <c r="C290" s="1">
        <v>7721497</v>
      </c>
      <c r="D290" s="1" t="s">
        <v>19</v>
      </c>
      <c r="E290" s="1">
        <v>44</v>
      </c>
      <c r="F290" s="1" t="str">
        <f t="shared" si="8"/>
        <v>Adult</v>
      </c>
      <c r="G290" s="2">
        <v>44754</v>
      </c>
      <c r="H290" s="2" t="str">
        <f t="shared" si="9"/>
        <v>Jul</v>
      </c>
      <c r="I290" s="1" t="s">
        <v>20</v>
      </c>
      <c r="J290" s="1" t="s">
        <v>42</v>
      </c>
      <c r="K290" s="1" t="s">
        <v>764</v>
      </c>
      <c r="L290" s="1" t="s">
        <v>32</v>
      </c>
      <c r="M290" s="1" t="s">
        <v>33</v>
      </c>
      <c r="N290" s="1">
        <v>1</v>
      </c>
      <c r="O290" s="1" t="s">
        <v>25</v>
      </c>
      <c r="P290" s="1">
        <v>832</v>
      </c>
      <c r="Q290" s="1" t="s">
        <v>143</v>
      </c>
      <c r="R290" s="1" t="s">
        <v>144</v>
      </c>
      <c r="S290" s="1">
        <v>380015</v>
      </c>
      <c r="T290" s="1" t="s">
        <v>28</v>
      </c>
      <c r="U290" s="1" t="b">
        <v>0</v>
      </c>
    </row>
    <row r="291" spans="1:21" x14ac:dyDescent="0.3">
      <c r="A291" s="1">
        <v>290</v>
      </c>
      <c r="B291" s="1" t="s">
        <v>765</v>
      </c>
      <c r="C291" s="1">
        <v>5590210</v>
      </c>
      <c r="D291" s="1" t="s">
        <v>19</v>
      </c>
      <c r="E291" s="1">
        <v>66</v>
      </c>
      <c r="F291" s="1" t="str">
        <f t="shared" si="8"/>
        <v>Senior</v>
      </c>
      <c r="G291" s="2">
        <v>44754</v>
      </c>
      <c r="H291" s="2" t="str">
        <f t="shared" si="9"/>
        <v>Jul</v>
      </c>
      <c r="I291" s="1" t="s">
        <v>112</v>
      </c>
      <c r="J291" s="1" t="s">
        <v>51</v>
      </c>
      <c r="K291" s="1" t="s">
        <v>766</v>
      </c>
      <c r="L291" s="1" t="s">
        <v>23</v>
      </c>
      <c r="M291" s="1" t="s">
        <v>38</v>
      </c>
      <c r="N291" s="1">
        <v>1</v>
      </c>
      <c r="O291" s="1" t="s">
        <v>25</v>
      </c>
      <c r="P291" s="1">
        <v>487</v>
      </c>
      <c r="Q291" s="1" t="s">
        <v>276</v>
      </c>
      <c r="R291" s="1" t="s">
        <v>110</v>
      </c>
      <c r="S291" s="1">
        <v>201301</v>
      </c>
      <c r="T291" s="1" t="s">
        <v>28</v>
      </c>
      <c r="U291" s="1" t="b">
        <v>0</v>
      </c>
    </row>
    <row r="292" spans="1:21" x14ac:dyDescent="0.3">
      <c r="A292" s="1">
        <v>291</v>
      </c>
      <c r="B292" s="1" t="s">
        <v>767</v>
      </c>
      <c r="C292" s="1">
        <v>5326871</v>
      </c>
      <c r="D292" s="1" t="s">
        <v>19</v>
      </c>
      <c r="E292" s="1">
        <v>27</v>
      </c>
      <c r="F292" s="1" t="str">
        <f t="shared" si="8"/>
        <v>Teenager</v>
      </c>
      <c r="G292" s="2">
        <v>44754</v>
      </c>
      <c r="H292" s="2" t="str">
        <f t="shared" si="9"/>
        <v>Jul</v>
      </c>
      <c r="I292" s="1" t="s">
        <v>20</v>
      </c>
      <c r="J292" s="1" t="s">
        <v>30</v>
      </c>
      <c r="K292" s="1" t="s">
        <v>768</v>
      </c>
      <c r="L292" s="1" t="s">
        <v>23</v>
      </c>
      <c r="M292" s="1" t="s">
        <v>44</v>
      </c>
      <c r="N292" s="1">
        <v>1</v>
      </c>
      <c r="O292" s="1" t="s">
        <v>25</v>
      </c>
      <c r="P292" s="1">
        <v>533</v>
      </c>
      <c r="Q292" s="1" t="s">
        <v>109</v>
      </c>
      <c r="R292" s="1" t="s">
        <v>110</v>
      </c>
      <c r="S292" s="1">
        <v>226012</v>
      </c>
      <c r="T292" s="1" t="s">
        <v>28</v>
      </c>
      <c r="U292" s="1" t="b">
        <v>0</v>
      </c>
    </row>
    <row r="293" spans="1:21" x14ac:dyDescent="0.3">
      <c r="A293" s="1">
        <v>292</v>
      </c>
      <c r="B293" s="1" t="s">
        <v>769</v>
      </c>
      <c r="C293" s="1">
        <v>490720</v>
      </c>
      <c r="D293" s="1" t="s">
        <v>19</v>
      </c>
      <c r="E293" s="1">
        <v>23</v>
      </c>
      <c r="F293" s="1" t="str">
        <f t="shared" si="8"/>
        <v>Teenager</v>
      </c>
      <c r="G293" s="2">
        <v>44754</v>
      </c>
      <c r="H293" s="2" t="str">
        <f t="shared" si="9"/>
        <v>Jul</v>
      </c>
      <c r="I293" s="1" t="s">
        <v>20</v>
      </c>
      <c r="J293" s="1" t="s">
        <v>30</v>
      </c>
      <c r="K293" s="1" t="s">
        <v>770</v>
      </c>
      <c r="L293" s="1" t="s">
        <v>74</v>
      </c>
      <c r="M293" s="1" t="s">
        <v>24</v>
      </c>
      <c r="N293" s="1">
        <v>1</v>
      </c>
      <c r="O293" s="1" t="s">
        <v>25</v>
      </c>
      <c r="P293" s="1">
        <v>321</v>
      </c>
      <c r="Q293" s="1" t="s">
        <v>124</v>
      </c>
      <c r="R293" s="1" t="s">
        <v>125</v>
      </c>
      <c r="S293" s="1">
        <v>452012</v>
      </c>
      <c r="T293" s="1" t="s">
        <v>28</v>
      </c>
      <c r="U293" s="1" t="b">
        <v>0</v>
      </c>
    </row>
    <row r="294" spans="1:21" x14ac:dyDescent="0.3">
      <c r="A294" s="1">
        <v>293</v>
      </c>
      <c r="B294" s="1" t="s">
        <v>771</v>
      </c>
      <c r="C294" s="1">
        <v>391103</v>
      </c>
      <c r="D294" s="1" t="s">
        <v>19</v>
      </c>
      <c r="E294" s="1">
        <v>45</v>
      </c>
      <c r="F294" s="1" t="str">
        <f t="shared" si="8"/>
        <v>Adult</v>
      </c>
      <c r="G294" s="2">
        <v>44754</v>
      </c>
      <c r="H294" s="2" t="str">
        <f t="shared" si="9"/>
        <v>Jul</v>
      </c>
      <c r="I294" s="1" t="s">
        <v>20</v>
      </c>
      <c r="J294" s="1" t="s">
        <v>51</v>
      </c>
      <c r="K294" s="1" t="s">
        <v>772</v>
      </c>
      <c r="L294" s="1" t="s">
        <v>23</v>
      </c>
      <c r="M294" s="1" t="s">
        <v>33</v>
      </c>
      <c r="N294" s="1">
        <v>1</v>
      </c>
      <c r="O294" s="1" t="s">
        <v>25</v>
      </c>
      <c r="P294" s="1">
        <v>486</v>
      </c>
      <c r="Q294" s="1" t="s">
        <v>773</v>
      </c>
      <c r="R294" s="1" t="s">
        <v>59</v>
      </c>
      <c r="S294" s="1">
        <v>577201</v>
      </c>
      <c r="T294" s="1" t="s">
        <v>28</v>
      </c>
      <c r="U294" s="1" t="b">
        <v>0</v>
      </c>
    </row>
    <row r="295" spans="1:21" x14ac:dyDescent="0.3">
      <c r="A295" s="1">
        <v>294</v>
      </c>
      <c r="B295" s="1" t="s">
        <v>774</v>
      </c>
      <c r="C295" s="1">
        <v>8905689</v>
      </c>
      <c r="D295" s="1" t="s">
        <v>19</v>
      </c>
      <c r="E295" s="1">
        <v>38</v>
      </c>
      <c r="F295" s="1" t="str">
        <f t="shared" si="8"/>
        <v>Adult</v>
      </c>
      <c r="G295" s="2">
        <v>44785</v>
      </c>
      <c r="H295" s="2" t="str">
        <f t="shared" si="9"/>
        <v>Aug</v>
      </c>
      <c r="I295" s="1" t="s">
        <v>20</v>
      </c>
      <c r="J295" s="1" t="s">
        <v>42</v>
      </c>
      <c r="K295" s="1" t="s">
        <v>775</v>
      </c>
      <c r="L295" s="1" t="s">
        <v>23</v>
      </c>
      <c r="M295" s="1" t="s">
        <v>44</v>
      </c>
      <c r="N295" s="1">
        <v>1</v>
      </c>
      <c r="O295" s="1" t="s">
        <v>25</v>
      </c>
      <c r="P295" s="1">
        <v>399</v>
      </c>
      <c r="Q295" s="1" t="s">
        <v>776</v>
      </c>
      <c r="R295" s="1" t="s">
        <v>110</v>
      </c>
      <c r="S295" s="1">
        <v>244102</v>
      </c>
      <c r="T295" s="1" t="s">
        <v>28</v>
      </c>
      <c r="U295" s="1" t="b">
        <v>0</v>
      </c>
    </row>
    <row r="296" spans="1:21" x14ac:dyDescent="0.3">
      <c r="A296" s="1">
        <v>295</v>
      </c>
      <c r="B296" s="1" t="s">
        <v>777</v>
      </c>
      <c r="C296" s="1">
        <v>4720373</v>
      </c>
      <c r="D296" s="1" t="s">
        <v>19</v>
      </c>
      <c r="E296" s="1">
        <v>31</v>
      </c>
      <c r="F296" s="1" t="str">
        <f t="shared" si="8"/>
        <v>Adult</v>
      </c>
      <c r="G296" s="2">
        <v>44785</v>
      </c>
      <c r="H296" s="2" t="str">
        <f t="shared" si="9"/>
        <v>Aug</v>
      </c>
      <c r="I296" s="1" t="s">
        <v>20</v>
      </c>
      <c r="J296" s="1" t="s">
        <v>42</v>
      </c>
      <c r="K296" s="1" t="s">
        <v>778</v>
      </c>
      <c r="L296" s="1" t="s">
        <v>23</v>
      </c>
      <c r="M296" s="1" t="s">
        <v>44</v>
      </c>
      <c r="N296" s="1">
        <v>1</v>
      </c>
      <c r="O296" s="1" t="s">
        <v>25</v>
      </c>
      <c r="P296" s="1">
        <v>342</v>
      </c>
      <c r="Q296" s="1" t="s">
        <v>58</v>
      </c>
      <c r="R296" s="1" t="s">
        <v>59</v>
      </c>
      <c r="S296" s="1">
        <v>560023</v>
      </c>
      <c r="T296" s="1" t="s">
        <v>28</v>
      </c>
      <c r="U296" s="1" t="b">
        <v>0</v>
      </c>
    </row>
    <row r="297" spans="1:21" x14ac:dyDescent="0.3">
      <c r="A297" s="1">
        <v>296</v>
      </c>
      <c r="B297" s="1" t="s">
        <v>779</v>
      </c>
      <c r="C297" s="1">
        <v>767351</v>
      </c>
      <c r="D297" s="1" t="s">
        <v>19</v>
      </c>
      <c r="E297" s="1">
        <v>35</v>
      </c>
      <c r="F297" s="1" t="str">
        <f t="shared" si="8"/>
        <v>Adult</v>
      </c>
      <c r="G297" s="2">
        <v>44785</v>
      </c>
      <c r="H297" s="2" t="str">
        <f t="shared" si="9"/>
        <v>Aug</v>
      </c>
      <c r="I297" s="1" t="s">
        <v>20</v>
      </c>
      <c r="J297" s="1" t="s">
        <v>21</v>
      </c>
      <c r="K297" s="1" t="s">
        <v>780</v>
      </c>
      <c r="L297" s="1" t="s">
        <v>32</v>
      </c>
      <c r="M297" s="1" t="s">
        <v>65</v>
      </c>
      <c r="N297" s="1">
        <v>1</v>
      </c>
      <c r="O297" s="1" t="s">
        <v>25</v>
      </c>
      <c r="P297" s="1">
        <v>888</v>
      </c>
      <c r="Q297" s="1" t="s">
        <v>58</v>
      </c>
      <c r="R297" s="1" t="s">
        <v>59</v>
      </c>
      <c r="S297" s="1">
        <v>560096</v>
      </c>
      <c r="T297" s="1" t="s">
        <v>28</v>
      </c>
      <c r="U297" s="1" t="b">
        <v>0</v>
      </c>
    </row>
    <row r="298" spans="1:21" x14ac:dyDescent="0.3">
      <c r="A298" s="1">
        <v>297</v>
      </c>
      <c r="B298" s="1" t="s">
        <v>781</v>
      </c>
      <c r="C298" s="1">
        <v>8967945</v>
      </c>
      <c r="D298" s="1" t="s">
        <v>19</v>
      </c>
      <c r="E298" s="1">
        <v>38</v>
      </c>
      <c r="F298" s="1" t="str">
        <f t="shared" si="8"/>
        <v>Adult</v>
      </c>
      <c r="G298" s="2">
        <v>44785</v>
      </c>
      <c r="H298" s="2" t="str">
        <f t="shared" si="9"/>
        <v>Aug</v>
      </c>
      <c r="I298" s="1" t="s">
        <v>20</v>
      </c>
      <c r="J298" s="1" t="s">
        <v>51</v>
      </c>
      <c r="K298" s="1" t="s">
        <v>782</v>
      </c>
      <c r="L298" s="1" t="s">
        <v>23</v>
      </c>
      <c r="M298" s="1" t="s">
        <v>24</v>
      </c>
      <c r="N298" s="1">
        <v>1</v>
      </c>
      <c r="O298" s="1" t="s">
        <v>25</v>
      </c>
      <c r="P298" s="1">
        <v>461</v>
      </c>
      <c r="Q298" s="1" t="s">
        <v>783</v>
      </c>
      <c r="R298" s="1" t="s">
        <v>55</v>
      </c>
      <c r="S298" s="1">
        <v>410201</v>
      </c>
      <c r="T298" s="1" t="s">
        <v>28</v>
      </c>
      <c r="U298" s="1" t="b">
        <v>0</v>
      </c>
    </row>
    <row r="299" spans="1:21" x14ac:dyDescent="0.3">
      <c r="A299" s="1">
        <v>298</v>
      </c>
      <c r="B299" s="1" t="s">
        <v>784</v>
      </c>
      <c r="C299" s="1">
        <v>5675757</v>
      </c>
      <c r="D299" s="1" t="s">
        <v>19</v>
      </c>
      <c r="E299" s="1">
        <v>19</v>
      </c>
      <c r="F299" s="1" t="str">
        <f t="shared" si="8"/>
        <v>Teenager</v>
      </c>
      <c r="G299" s="2">
        <v>44785</v>
      </c>
      <c r="H299" s="2" t="str">
        <f t="shared" si="9"/>
        <v>Aug</v>
      </c>
      <c r="I299" s="1" t="s">
        <v>20</v>
      </c>
      <c r="J299" s="1" t="s">
        <v>51</v>
      </c>
      <c r="K299" s="1" t="s">
        <v>785</v>
      </c>
      <c r="L299" s="1" t="s">
        <v>74</v>
      </c>
      <c r="M299" s="1" t="s">
        <v>24</v>
      </c>
      <c r="N299" s="1">
        <v>1</v>
      </c>
      <c r="O299" s="1" t="s">
        <v>25</v>
      </c>
      <c r="P299" s="1">
        <v>545</v>
      </c>
      <c r="Q299" s="1" t="s">
        <v>786</v>
      </c>
      <c r="R299" s="1" t="s">
        <v>787</v>
      </c>
      <c r="S299" s="1">
        <v>799210</v>
      </c>
      <c r="T299" s="1" t="s">
        <v>28</v>
      </c>
      <c r="U299" s="1" t="b">
        <v>0</v>
      </c>
    </row>
    <row r="300" spans="1:21" x14ac:dyDescent="0.3">
      <c r="A300" s="1">
        <v>299</v>
      </c>
      <c r="B300" s="1" t="s">
        <v>788</v>
      </c>
      <c r="C300" s="1">
        <v>8218066</v>
      </c>
      <c r="D300" s="1" t="s">
        <v>50</v>
      </c>
      <c r="E300" s="1">
        <v>30</v>
      </c>
      <c r="F300" s="1" t="str">
        <f t="shared" si="8"/>
        <v>Adult</v>
      </c>
      <c r="G300" s="2">
        <v>44785</v>
      </c>
      <c r="H300" s="2" t="str">
        <f t="shared" si="9"/>
        <v>Aug</v>
      </c>
      <c r="I300" s="1" t="s">
        <v>20</v>
      </c>
      <c r="J300" s="1" t="s">
        <v>61</v>
      </c>
      <c r="K300" s="1" t="s">
        <v>527</v>
      </c>
      <c r="L300" s="1" t="s">
        <v>53</v>
      </c>
      <c r="M300" s="1" t="s">
        <v>108</v>
      </c>
      <c r="N300" s="1">
        <v>1</v>
      </c>
      <c r="O300" s="1" t="s">
        <v>25</v>
      </c>
      <c r="P300" s="1">
        <v>725</v>
      </c>
      <c r="Q300" s="1" t="s">
        <v>789</v>
      </c>
      <c r="R300" s="1" t="s">
        <v>55</v>
      </c>
      <c r="S300" s="1">
        <v>421501</v>
      </c>
      <c r="T300" s="1" t="s">
        <v>28</v>
      </c>
      <c r="U300" s="1" t="b">
        <v>0</v>
      </c>
    </row>
    <row r="301" spans="1:21" x14ac:dyDescent="0.3">
      <c r="A301" s="1">
        <v>300</v>
      </c>
      <c r="B301" s="1" t="s">
        <v>790</v>
      </c>
      <c r="C301" s="1">
        <v>529992</v>
      </c>
      <c r="D301" s="1" t="s">
        <v>19</v>
      </c>
      <c r="E301" s="1">
        <v>39</v>
      </c>
      <c r="F301" s="1" t="str">
        <f t="shared" si="8"/>
        <v>Adult</v>
      </c>
      <c r="G301" s="2">
        <v>44785</v>
      </c>
      <c r="H301" s="2" t="str">
        <f t="shared" si="9"/>
        <v>Aug</v>
      </c>
      <c r="I301" s="1" t="s">
        <v>20</v>
      </c>
      <c r="J301" s="1" t="s">
        <v>51</v>
      </c>
      <c r="K301" s="1" t="s">
        <v>791</v>
      </c>
      <c r="L301" s="1" t="s">
        <v>32</v>
      </c>
      <c r="M301" s="1" t="s">
        <v>65</v>
      </c>
      <c r="N301" s="1">
        <v>1</v>
      </c>
      <c r="O301" s="1" t="s">
        <v>25</v>
      </c>
      <c r="P301" s="1">
        <v>799</v>
      </c>
      <c r="Q301" s="1" t="s">
        <v>78</v>
      </c>
      <c r="R301" s="1" t="s">
        <v>79</v>
      </c>
      <c r="S301" s="1">
        <v>781017</v>
      </c>
      <c r="T301" s="1" t="s">
        <v>28</v>
      </c>
      <c r="U301" s="1" t="b">
        <v>0</v>
      </c>
    </row>
    <row r="302" spans="1:21" x14ac:dyDescent="0.3">
      <c r="A302" s="1">
        <v>301</v>
      </c>
      <c r="B302" s="1" t="s">
        <v>792</v>
      </c>
      <c r="C302" s="1">
        <v>6630432</v>
      </c>
      <c r="D302" s="1" t="s">
        <v>50</v>
      </c>
      <c r="E302" s="1">
        <v>66</v>
      </c>
      <c r="F302" s="1" t="str">
        <f t="shared" si="8"/>
        <v>Senior</v>
      </c>
      <c r="G302" s="2">
        <v>44785</v>
      </c>
      <c r="H302" s="2" t="str">
        <f t="shared" si="9"/>
        <v>Aug</v>
      </c>
      <c r="I302" s="1" t="s">
        <v>20</v>
      </c>
      <c r="J302" s="1" t="s">
        <v>30</v>
      </c>
      <c r="K302" s="1" t="s">
        <v>740</v>
      </c>
      <c r="L302" s="1" t="s">
        <v>53</v>
      </c>
      <c r="M302" s="1" t="s">
        <v>38</v>
      </c>
      <c r="N302" s="1">
        <v>1</v>
      </c>
      <c r="O302" s="1" t="s">
        <v>25</v>
      </c>
      <c r="P302" s="1">
        <v>899</v>
      </c>
      <c r="Q302" s="1" t="s">
        <v>793</v>
      </c>
      <c r="R302" s="1" t="s">
        <v>40</v>
      </c>
      <c r="S302" s="1">
        <v>711106</v>
      </c>
      <c r="T302" s="1" t="s">
        <v>28</v>
      </c>
      <c r="U302" s="1" t="b">
        <v>0</v>
      </c>
    </row>
    <row r="303" spans="1:21" x14ac:dyDescent="0.3">
      <c r="A303" s="1">
        <v>302</v>
      </c>
      <c r="B303" s="1" t="s">
        <v>794</v>
      </c>
      <c r="C303" s="1">
        <v>2194113</v>
      </c>
      <c r="D303" s="1" t="s">
        <v>19</v>
      </c>
      <c r="E303" s="1">
        <v>42</v>
      </c>
      <c r="F303" s="1" t="str">
        <f t="shared" si="8"/>
        <v>Adult</v>
      </c>
      <c r="G303" s="2">
        <v>44785</v>
      </c>
      <c r="H303" s="2" t="str">
        <f t="shared" si="9"/>
        <v>Aug</v>
      </c>
      <c r="I303" s="1" t="s">
        <v>20</v>
      </c>
      <c r="J303" s="1" t="s">
        <v>42</v>
      </c>
      <c r="K303" s="1" t="s">
        <v>795</v>
      </c>
      <c r="L303" s="1" t="s">
        <v>32</v>
      </c>
      <c r="M303" s="1" t="s">
        <v>65</v>
      </c>
      <c r="N303" s="1">
        <v>1</v>
      </c>
      <c r="O303" s="1" t="s">
        <v>25</v>
      </c>
      <c r="P303" s="1">
        <v>1186</v>
      </c>
      <c r="Q303" s="1" t="s">
        <v>796</v>
      </c>
      <c r="R303" s="1" t="s">
        <v>237</v>
      </c>
      <c r="S303" s="1">
        <v>826001</v>
      </c>
      <c r="T303" s="1" t="s">
        <v>28</v>
      </c>
      <c r="U303" s="1" t="b">
        <v>0</v>
      </c>
    </row>
    <row r="304" spans="1:21" x14ac:dyDescent="0.3">
      <c r="A304" s="1">
        <v>303</v>
      </c>
      <c r="B304" s="1" t="s">
        <v>797</v>
      </c>
      <c r="C304" s="1">
        <v>7856161</v>
      </c>
      <c r="D304" s="1" t="s">
        <v>19</v>
      </c>
      <c r="E304" s="1">
        <v>57</v>
      </c>
      <c r="F304" s="1" t="str">
        <f t="shared" si="8"/>
        <v>Senior</v>
      </c>
      <c r="G304" s="2">
        <v>44785</v>
      </c>
      <c r="H304" s="2" t="str">
        <f t="shared" si="9"/>
        <v>Aug</v>
      </c>
      <c r="I304" s="1" t="s">
        <v>20</v>
      </c>
      <c r="J304" s="1" t="s">
        <v>42</v>
      </c>
      <c r="K304" s="1" t="s">
        <v>798</v>
      </c>
      <c r="L304" s="1" t="s">
        <v>74</v>
      </c>
      <c r="M304" s="1" t="s">
        <v>44</v>
      </c>
      <c r="N304" s="1">
        <v>1</v>
      </c>
      <c r="O304" s="1" t="s">
        <v>25</v>
      </c>
      <c r="P304" s="1">
        <v>540</v>
      </c>
      <c r="Q304" s="1" t="s">
        <v>34</v>
      </c>
      <c r="R304" s="1" t="s">
        <v>35</v>
      </c>
      <c r="S304" s="1">
        <v>122004</v>
      </c>
      <c r="T304" s="1" t="s">
        <v>28</v>
      </c>
      <c r="U304" s="1" t="b">
        <v>0</v>
      </c>
    </row>
    <row r="305" spans="1:21" x14ac:dyDescent="0.3">
      <c r="A305" s="1">
        <v>304</v>
      </c>
      <c r="B305" s="1" t="s">
        <v>799</v>
      </c>
      <c r="C305" s="1">
        <v>781206</v>
      </c>
      <c r="D305" s="1" t="s">
        <v>19</v>
      </c>
      <c r="E305" s="1">
        <v>26</v>
      </c>
      <c r="F305" s="1" t="str">
        <f t="shared" si="8"/>
        <v>Teenager</v>
      </c>
      <c r="G305" s="2">
        <v>44785</v>
      </c>
      <c r="H305" s="2" t="str">
        <f t="shared" si="9"/>
        <v>Aug</v>
      </c>
      <c r="I305" s="1" t="s">
        <v>20</v>
      </c>
      <c r="J305" s="1" t="s">
        <v>56</v>
      </c>
      <c r="K305" s="1" t="s">
        <v>800</v>
      </c>
      <c r="L305" s="1" t="s">
        <v>23</v>
      </c>
      <c r="M305" s="1" t="s">
        <v>24</v>
      </c>
      <c r="N305" s="1">
        <v>1</v>
      </c>
      <c r="O305" s="1" t="s">
        <v>25</v>
      </c>
      <c r="P305" s="1">
        <v>435</v>
      </c>
      <c r="Q305" s="1" t="s">
        <v>179</v>
      </c>
      <c r="R305" s="1" t="s">
        <v>46</v>
      </c>
      <c r="S305" s="1">
        <v>620005</v>
      </c>
      <c r="T305" s="1" t="s">
        <v>28</v>
      </c>
      <c r="U305" s="1" t="b">
        <v>0</v>
      </c>
    </row>
    <row r="306" spans="1:21" x14ac:dyDescent="0.3">
      <c r="A306" s="1">
        <v>305</v>
      </c>
      <c r="B306" s="1" t="s">
        <v>801</v>
      </c>
      <c r="C306" s="1">
        <v>7780555</v>
      </c>
      <c r="D306" s="1" t="s">
        <v>19</v>
      </c>
      <c r="E306" s="1">
        <v>36</v>
      </c>
      <c r="F306" s="1" t="str">
        <f t="shared" si="8"/>
        <v>Adult</v>
      </c>
      <c r="G306" s="2">
        <v>44785</v>
      </c>
      <c r="H306" s="2" t="str">
        <f t="shared" si="9"/>
        <v>Aug</v>
      </c>
      <c r="I306" s="1" t="s">
        <v>112</v>
      </c>
      <c r="J306" s="1" t="s">
        <v>42</v>
      </c>
      <c r="K306" s="1" t="s">
        <v>802</v>
      </c>
      <c r="L306" s="1" t="s">
        <v>32</v>
      </c>
      <c r="M306" s="1" t="s">
        <v>65</v>
      </c>
      <c r="N306" s="1">
        <v>1</v>
      </c>
      <c r="O306" s="1" t="s">
        <v>25</v>
      </c>
      <c r="P306" s="1">
        <v>478</v>
      </c>
      <c r="Q306" s="1" t="s">
        <v>803</v>
      </c>
      <c r="R306" s="1" t="s">
        <v>55</v>
      </c>
      <c r="S306" s="1">
        <v>421501</v>
      </c>
      <c r="T306" s="1" t="s">
        <v>28</v>
      </c>
      <c r="U306" s="1" t="b">
        <v>0</v>
      </c>
    </row>
    <row r="307" spans="1:21" x14ac:dyDescent="0.3">
      <c r="A307" s="1">
        <v>306</v>
      </c>
      <c r="B307" s="1" t="s">
        <v>804</v>
      </c>
      <c r="C307" s="1">
        <v>6047509</v>
      </c>
      <c r="D307" s="1" t="s">
        <v>19</v>
      </c>
      <c r="E307" s="1">
        <v>27</v>
      </c>
      <c r="F307" s="1" t="str">
        <f t="shared" si="8"/>
        <v>Teenager</v>
      </c>
      <c r="G307" s="2">
        <v>44785</v>
      </c>
      <c r="H307" s="2" t="str">
        <f t="shared" si="9"/>
        <v>Aug</v>
      </c>
      <c r="I307" s="1" t="s">
        <v>20</v>
      </c>
      <c r="J307" s="1" t="s">
        <v>51</v>
      </c>
      <c r="K307" s="1" t="s">
        <v>191</v>
      </c>
      <c r="L307" s="1" t="s">
        <v>32</v>
      </c>
      <c r="M307" s="1" t="s">
        <v>44</v>
      </c>
      <c r="N307" s="1">
        <v>1</v>
      </c>
      <c r="O307" s="1" t="s">
        <v>25</v>
      </c>
      <c r="P307" s="1">
        <v>664</v>
      </c>
      <c r="Q307" s="1" t="s">
        <v>109</v>
      </c>
      <c r="R307" s="1" t="s">
        <v>110</v>
      </c>
      <c r="S307" s="1">
        <v>226018</v>
      </c>
      <c r="T307" s="1" t="s">
        <v>28</v>
      </c>
      <c r="U307" s="1" t="b">
        <v>0</v>
      </c>
    </row>
    <row r="308" spans="1:21" x14ac:dyDescent="0.3">
      <c r="A308" s="1">
        <v>307</v>
      </c>
      <c r="B308" s="1" t="s">
        <v>805</v>
      </c>
      <c r="C308" s="1">
        <v>6615959</v>
      </c>
      <c r="D308" s="1" t="s">
        <v>50</v>
      </c>
      <c r="E308" s="1">
        <v>18</v>
      </c>
      <c r="F308" s="1" t="str">
        <f t="shared" si="8"/>
        <v>Teenager</v>
      </c>
      <c r="G308" s="2">
        <v>44785</v>
      </c>
      <c r="H308" s="2" t="str">
        <f t="shared" si="9"/>
        <v>Aug</v>
      </c>
      <c r="I308" s="1" t="s">
        <v>20</v>
      </c>
      <c r="J308" s="1" t="s">
        <v>51</v>
      </c>
      <c r="K308" s="1" t="s">
        <v>806</v>
      </c>
      <c r="L308" s="1" t="s">
        <v>23</v>
      </c>
      <c r="M308" s="1" t="s">
        <v>38</v>
      </c>
      <c r="N308" s="1">
        <v>1</v>
      </c>
      <c r="O308" s="1" t="s">
        <v>25</v>
      </c>
      <c r="P308" s="1">
        <v>487</v>
      </c>
      <c r="Q308" s="1" t="s">
        <v>807</v>
      </c>
      <c r="R308" s="1" t="s">
        <v>85</v>
      </c>
      <c r="S308" s="1">
        <v>509103</v>
      </c>
      <c r="T308" s="1" t="s">
        <v>28</v>
      </c>
      <c r="U308" s="1" t="b">
        <v>0</v>
      </c>
    </row>
    <row r="309" spans="1:21" x14ac:dyDescent="0.3">
      <c r="A309" s="1">
        <v>308</v>
      </c>
      <c r="B309" s="1" t="s">
        <v>805</v>
      </c>
      <c r="C309" s="1">
        <v>6615959</v>
      </c>
      <c r="D309" s="1" t="s">
        <v>19</v>
      </c>
      <c r="E309" s="1">
        <v>24</v>
      </c>
      <c r="F309" s="1" t="str">
        <f t="shared" si="8"/>
        <v>Teenager</v>
      </c>
      <c r="G309" s="2">
        <v>44785</v>
      </c>
      <c r="H309" s="2" t="str">
        <f t="shared" si="9"/>
        <v>Aug</v>
      </c>
      <c r="I309" s="1" t="s">
        <v>20</v>
      </c>
      <c r="J309" s="1" t="s">
        <v>51</v>
      </c>
      <c r="K309" s="1" t="s">
        <v>808</v>
      </c>
      <c r="L309" s="1" t="s">
        <v>32</v>
      </c>
      <c r="M309" s="1" t="s">
        <v>44</v>
      </c>
      <c r="N309" s="1">
        <v>1</v>
      </c>
      <c r="O309" s="1" t="s">
        <v>25</v>
      </c>
      <c r="P309" s="1">
        <v>641</v>
      </c>
      <c r="Q309" s="1" t="s">
        <v>58</v>
      </c>
      <c r="R309" s="1" t="s">
        <v>59</v>
      </c>
      <c r="S309" s="1">
        <v>560068</v>
      </c>
      <c r="T309" s="1" t="s">
        <v>28</v>
      </c>
      <c r="U309" s="1" t="b">
        <v>0</v>
      </c>
    </row>
    <row r="310" spans="1:21" x14ac:dyDescent="0.3">
      <c r="A310" s="1">
        <v>309</v>
      </c>
      <c r="B310" s="1" t="s">
        <v>809</v>
      </c>
      <c r="C310" s="1">
        <v>4084518</v>
      </c>
      <c r="D310" s="1" t="s">
        <v>50</v>
      </c>
      <c r="E310" s="1">
        <v>31</v>
      </c>
      <c r="F310" s="1" t="str">
        <f t="shared" si="8"/>
        <v>Adult</v>
      </c>
      <c r="G310" s="2">
        <v>44785</v>
      </c>
      <c r="H310" s="2" t="str">
        <f t="shared" si="9"/>
        <v>Aug</v>
      </c>
      <c r="I310" s="1" t="s">
        <v>20</v>
      </c>
      <c r="J310" s="1" t="s">
        <v>42</v>
      </c>
      <c r="K310" s="1" t="s">
        <v>810</v>
      </c>
      <c r="L310" s="1" t="s">
        <v>23</v>
      </c>
      <c r="M310" s="1" t="s">
        <v>33</v>
      </c>
      <c r="N310" s="1">
        <v>1</v>
      </c>
      <c r="O310" s="1" t="s">
        <v>25</v>
      </c>
      <c r="P310" s="1">
        <v>399</v>
      </c>
      <c r="Q310" s="1" t="s">
        <v>84</v>
      </c>
      <c r="R310" s="1" t="s">
        <v>85</v>
      </c>
      <c r="S310" s="1">
        <v>500072</v>
      </c>
      <c r="T310" s="1" t="s">
        <v>28</v>
      </c>
      <c r="U310" s="1" t="b">
        <v>0</v>
      </c>
    </row>
    <row r="311" spans="1:21" x14ac:dyDescent="0.3">
      <c r="A311" s="1">
        <v>310</v>
      </c>
      <c r="B311" s="1" t="s">
        <v>811</v>
      </c>
      <c r="C311" s="1">
        <v>2902438</v>
      </c>
      <c r="D311" s="1" t="s">
        <v>19</v>
      </c>
      <c r="E311" s="1">
        <v>33</v>
      </c>
      <c r="F311" s="1" t="str">
        <f t="shared" si="8"/>
        <v>Adult</v>
      </c>
      <c r="G311" s="2">
        <v>44785</v>
      </c>
      <c r="H311" s="2" t="str">
        <f t="shared" si="9"/>
        <v>Aug</v>
      </c>
      <c r="I311" s="1" t="s">
        <v>20</v>
      </c>
      <c r="J311" s="1" t="s">
        <v>42</v>
      </c>
      <c r="K311" s="1" t="s">
        <v>812</v>
      </c>
      <c r="L311" s="1" t="s">
        <v>32</v>
      </c>
      <c r="M311" s="1" t="s">
        <v>65</v>
      </c>
      <c r="N311" s="1">
        <v>1</v>
      </c>
      <c r="O311" s="1" t="s">
        <v>25</v>
      </c>
      <c r="P311" s="1">
        <v>1115</v>
      </c>
      <c r="Q311" s="1" t="s">
        <v>39</v>
      </c>
      <c r="R311" s="1" t="s">
        <v>40</v>
      </c>
      <c r="S311" s="1">
        <v>700084</v>
      </c>
      <c r="T311" s="1" t="s">
        <v>28</v>
      </c>
      <c r="U311" s="1" t="b">
        <v>0</v>
      </c>
    </row>
    <row r="312" spans="1:21" x14ac:dyDescent="0.3">
      <c r="A312" s="1">
        <v>311</v>
      </c>
      <c r="B312" s="1" t="s">
        <v>813</v>
      </c>
      <c r="C312" s="1">
        <v>6082959</v>
      </c>
      <c r="D312" s="1" t="s">
        <v>50</v>
      </c>
      <c r="E312" s="1">
        <v>40</v>
      </c>
      <c r="F312" s="1" t="str">
        <f t="shared" si="8"/>
        <v>Adult</v>
      </c>
      <c r="G312" s="2">
        <v>44785</v>
      </c>
      <c r="H312" s="2" t="str">
        <f t="shared" si="9"/>
        <v>Aug</v>
      </c>
      <c r="I312" s="1" t="s">
        <v>20</v>
      </c>
      <c r="J312" s="1" t="s">
        <v>21</v>
      </c>
      <c r="K312" s="1" t="s">
        <v>814</v>
      </c>
      <c r="L312" s="1" t="s">
        <v>208</v>
      </c>
      <c r="M312" s="1" t="s">
        <v>209</v>
      </c>
      <c r="N312" s="1">
        <v>1</v>
      </c>
      <c r="O312" s="1" t="s">
        <v>25</v>
      </c>
      <c r="P312" s="1">
        <v>729</v>
      </c>
      <c r="Q312" s="1" t="s">
        <v>509</v>
      </c>
      <c r="R312" s="1" t="s">
        <v>40</v>
      </c>
      <c r="S312" s="1">
        <v>700132</v>
      </c>
      <c r="T312" s="1" t="s">
        <v>28</v>
      </c>
      <c r="U312" s="1" t="b">
        <v>0</v>
      </c>
    </row>
    <row r="313" spans="1:21" x14ac:dyDescent="0.3">
      <c r="A313" s="1">
        <v>312</v>
      </c>
      <c r="B313" s="1" t="s">
        <v>815</v>
      </c>
      <c r="C313" s="1">
        <v>608880</v>
      </c>
      <c r="D313" s="1" t="s">
        <v>19</v>
      </c>
      <c r="E313" s="1">
        <v>48</v>
      </c>
      <c r="F313" s="1" t="str">
        <f t="shared" si="8"/>
        <v>Adult</v>
      </c>
      <c r="G313" s="2">
        <v>44785</v>
      </c>
      <c r="H313" s="2" t="str">
        <f t="shared" si="9"/>
        <v>Aug</v>
      </c>
      <c r="I313" s="1" t="s">
        <v>20</v>
      </c>
      <c r="J313" s="1" t="s">
        <v>21</v>
      </c>
      <c r="K313" s="1" t="s">
        <v>575</v>
      </c>
      <c r="L313" s="1" t="s">
        <v>32</v>
      </c>
      <c r="M313" s="1" t="s">
        <v>38</v>
      </c>
      <c r="N313" s="1">
        <v>1</v>
      </c>
      <c r="O313" s="1" t="s">
        <v>25</v>
      </c>
      <c r="P313" s="1">
        <v>635</v>
      </c>
      <c r="Q313" s="1" t="s">
        <v>134</v>
      </c>
      <c r="R313" s="1" t="s">
        <v>46</v>
      </c>
      <c r="S313" s="1">
        <v>600062</v>
      </c>
      <c r="T313" s="1" t="s">
        <v>28</v>
      </c>
      <c r="U313" s="1" t="b">
        <v>0</v>
      </c>
    </row>
    <row r="314" spans="1:21" x14ac:dyDescent="0.3">
      <c r="A314" s="1">
        <v>313</v>
      </c>
      <c r="B314" s="1" t="s">
        <v>816</v>
      </c>
      <c r="C314" s="1">
        <v>5815426</v>
      </c>
      <c r="D314" s="1" t="s">
        <v>50</v>
      </c>
      <c r="E314" s="1">
        <v>28</v>
      </c>
      <c r="F314" s="1" t="str">
        <f t="shared" si="8"/>
        <v>Teenager</v>
      </c>
      <c r="G314" s="2">
        <v>44785</v>
      </c>
      <c r="H314" s="2" t="str">
        <f t="shared" si="9"/>
        <v>Aug</v>
      </c>
      <c r="I314" s="1" t="s">
        <v>20</v>
      </c>
      <c r="J314" s="1" t="s">
        <v>21</v>
      </c>
      <c r="K314" s="1" t="s">
        <v>817</v>
      </c>
      <c r="L314" s="1" t="s">
        <v>208</v>
      </c>
      <c r="M314" s="1" t="s">
        <v>209</v>
      </c>
      <c r="N314" s="1">
        <v>1</v>
      </c>
      <c r="O314" s="1" t="s">
        <v>25</v>
      </c>
      <c r="P314" s="1">
        <v>729</v>
      </c>
      <c r="Q314" s="1" t="s">
        <v>818</v>
      </c>
      <c r="R314" s="1" t="s">
        <v>125</v>
      </c>
      <c r="S314" s="1">
        <v>470004</v>
      </c>
      <c r="T314" s="1" t="s">
        <v>28</v>
      </c>
      <c r="U314" s="1" t="b">
        <v>0</v>
      </c>
    </row>
    <row r="315" spans="1:21" x14ac:dyDescent="0.3">
      <c r="A315" s="1">
        <v>314</v>
      </c>
      <c r="B315" s="1" t="s">
        <v>819</v>
      </c>
      <c r="C315" s="1">
        <v>4983896</v>
      </c>
      <c r="D315" s="1" t="s">
        <v>19</v>
      </c>
      <c r="E315" s="1">
        <v>41</v>
      </c>
      <c r="F315" s="1" t="str">
        <f t="shared" si="8"/>
        <v>Adult</v>
      </c>
      <c r="G315" s="2">
        <v>44785</v>
      </c>
      <c r="H315" s="2" t="str">
        <f t="shared" si="9"/>
        <v>Aug</v>
      </c>
      <c r="I315" s="1" t="s">
        <v>20</v>
      </c>
      <c r="J315" s="1" t="s">
        <v>30</v>
      </c>
      <c r="K315" s="1" t="s">
        <v>820</v>
      </c>
      <c r="L315" s="1" t="s">
        <v>32</v>
      </c>
      <c r="M315" s="1" t="s">
        <v>24</v>
      </c>
      <c r="N315" s="1">
        <v>1</v>
      </c>
      <c r="O315" s="1" t="s">
        <v>25</v>
      </c>
      <c r="P315" s="1">
        <v>877</v>
      </c>
      <c r="Q315" s="1" t="s">
        <v>821</v>
      </c>
      <c r="R315" s="1" t="s">
        <v>72</v>
      </c>
      <c r="S315" s="1">
        <v>683562</v>
      </c>
      <c r="T315" s="1" t="s">
        <v>28</v>
      </c>
      <c r="U315" s="1" t="b">
        <v>0</v>
      </c>
    </row>
    <row r="316" spans="1:21" x14ac:dyDescent="0.3">
      <c r="A316" s="1">
        <v>315</v>
      </c>
      <c r="B316" s="1" t="s">
        <v>822</v>
      </c>
      <c r="C316" s="1">
        <v>249073</v>
      </c>
      <c r="D316" s="1" t="s">
        <v>19</v>
      </c>
      <c r="E316" s="1">
        <v>35</v>
      </c>
      <c r="F316" s="1" t="str">
        <f t="shared" si="8"/>
        <v>Adult</v>
      </c>
      <c r="G316" s="2">
        <v>44785</v>
      </c>
      <c r="H316" s="2" t="str">
        <f t="shared" si="9"/>
        <v>Aug</v>
      </c>
      <c r="I316" s="1" t="s">
        <v>20</v>
      </c>
      <c r="J316" s="1" t="s">
        <v>42</v>
      </c>
      <c r="K316" s="1" t="s">
        <v>823</v>
      </c>
      <c r="L316" s="1" t="s">
        <v>32</v>
      </c>
      <c r="M316" s="1" t="s">
        <v>44</v>
      </c>
      <c r="N316" s="1">
        <v>1</v>
      </c>
      <c r="O316" s="1" t="s">
        <v>25</v>
      </c>
      <c r="P316" s="1">
        <v>666</v>
      </c>
      <c r="Q316" s="1" t="s">
        <v>824</v>
      </c>
      <c r="R316" s="1" t="s">
        <v>69</v>
      </c>
      <c r="S316" s="1">
        <v>517502</v>
      </c>
      <c r="T316" s="1" t="s">
        <v>28</v>
      </c>
      <c r="U316" s="1" t="b">
        <v>0</v>
      </c>
    </row>
    <row r="317" spans="1:21" x14ac:dyDescent="0.3">
      <c r="A317" s="1">
        <v>316</v>
      </c>
      <c r="B317" s="1" t="s">
        <v>825</v>
      </c>
      <c r="C317" s="1">
        <v>296282</v>
      </c>
      <c r="D317" s="1" t="s">
        <v>19</v>
      </c>
      <c r="E317" s="1">
        <v>27</v>
      </c>
      <c r="F317" s="1" t="str">
        <f t="shared" si="8"/>
        <v>Teenager</v>
      </c>
      <c r="G317" s="2">
        <v>44785</v>
      </c>
      <c r="H317" s="2" t="str">
        <f t="shared" si="9"/>
        <v>Aug</v>
      </c>
      <c r="I317" s="1" t="s">
        <v>20</v>
      </c>
      <c r="J317" s="1" t="s">
        <v>51</v>
      </c>
      <c r="K317" s="1" t="s">
        <v>826</v>
      </c>
      <c r="L317" s="1" t="s">
        <v>208</v>
      </c>
      <c r="M317" s="1" t="s">
        <v>209</v>
      </c>
      <c r="N317" s="1">
        <v>1</v>
      </c>
      <c r="O317" s="1" t="s">
        <v>25</v>
      </c>
      <c r="P317" s="1">
        <v>1442</v>
      </c>
      <c r="Q317" s="1" t="s">
        <v>827</v>
      </c>
      <c r="R317" s="1" t="s">
        <v>828</v>
      </c>
      <c r="S317" s="1">
        <v>110070</v>
      </c>
      <c r="T317" s="1" t="s">
        <v>28</v>
      </c>
      <c r="U317" s="1" t="b">
        <v>0</v>
      </c>
    </row>
    <row r="318" spans="1:21" x14ac:dyDescent="0.3">
      <c r="A318" s="1">
        <v>317</v>
      </c>
      <c r="B318" s="1" t="s">
        <v>829</v>
      </c>
      <c r="C318" s="1">
        <v>1853947</v>
      </c>
      <c r="D318" s="1" t="s">
        <v>19</v>
      </c>
      <c r="E318" s="1">
        <v>74</v>
      </c>
      <c r="F318" s="1" t="str">
        <f t="shared" si="8"/>
        <v>Senior</v>
      </c>
      <c r="G318" s="2">
        <v>44785</v>
      </c>
      <c r="H318" s="2" t="str">
        <f t="shared" si="9"/>
        <v>Aug</v>
      </c>
      <c r="I318" s="1" t="s">
        <v>20</v>
      </c>
      <c r="J318" s="1" t="s">
        <v>21</v>
      </c>
      <c r="K318" s="1" t="s">
        <v>830</v>
      </c>
      <c r="L318" s="1" t="s">
        <v>208</v>
      </c>
      <c r="M318" s="1" t="s">
        <v>209</v>
      </c>
      <c r="N318" s="1">
        <v>1</v>
      </c>
      <c r="O318" s="1" t="s">
        <v>25</v>
      </c>
      <c r="P318" s="1">
        <v>790</v>
      </c>
      <c r="Q318" s="1" t="s">
        <v>39</v>
      </c>
      <c r="R318" s="1" t="s">
        <v>40</v>
      </c>
      <c r="S318" s="1">
        <v>700052</v>
      </c>
      <c r="T318" s="1" t="s">
        <v>28</v>
      </c>
      <c r="U318" s="1" t="b">
        <v>0</v>
      </c>
    </row>
    <row r="319" spans="1:21" x14ac:dyDescent="0.3">
      <c r="A319" s="1">
        <v>318</v>
      </c>
      <c r="B319" s="1" t="s">
        <v>831</v>
      </c>
      <c r="C319" s="1">
        <v>4651921</v>
      </c>
      <c r="D319" s="1" t="s">
        <v>19</v>
      </c>
      <c r="E319" s="1">
        <v>65</v>
      </c>
      <c r="F319" s="1" t="str">
        <f t="shared" si="8"/>
        <v>Senior</v>
      </c>
      <c r="G319" s="2">
        <v>44785</v>
      </c>
      <c r="H319" s="2" t="str">
        <f t="shared" si="9"/>
        <v>Aug</v>
      </c>
      <c r="I319" s="1" t="s">
        <v>20</v>
      </c>
      <c r="J319" s="1" t="s">
        <v>51</v>
      </c>
      <c r="K319" s="1" t="s">
        <v>207</v>
      </c>
      <c r="L319" s="1" t="s">
        <v>208</v>
      </c>
      <c r="M319" s="1" t="s">
        <v>209</v>
      </c>
      <c r="N319" s="1">
        <v>1</v>
      </c>
      <c r="O319" s="1" t="s">
        <v>25</v>
      </c>
      <c r="P319" s="1">
        <v>799</v>
      </c>
      <c r="Q319" s="1" t="s">
        <v>256</v>
      </c>
      <c r="R319" s="1" t="s">
        <v>55</v>
      </c>
      <c r="S319" s="1">
        <v>400705</v>
      </c>
      <c r="T319" s="1" t="s">
        <v>28</v>
      </c>
      <c r="U319" s="1" t="b">
        <v>0</v>
      </c>
    </row>
    <row r="320" spans="1:21" x14ac:dyDescent="0.3">
      <c r="A320" s="1">
        <v>319</v>
      </c>
      <c r="B320" s="1" t="s">
        <v>832</v>
      </c>
      <c r="C320" s="1">
        <v>6987211</v>
      </c>
      <c r="D320" s="1" t="s">
        <v>19</v>
      </c>
      <c r="E320" s="1">
        <v>53</v>
      </c>
      <c r="F320" s="1" t="str">
        <f t="shared" si="8"/>
        <v>Senior</v>
      </c>
      <c r="G320" s="2">
        <v>44785</v>
      </c>
      <c r="H320" s="2" t="str">
        <f t="shared" si="9"/>
        <v>Aug</v>
      </c>
      <c r="I320" s="1" t="s">
        <v>20</v>
      </c>
      <c r="J320" s="1" t="s">
        <v>51</v>
      </c>
      <c r="K320" s="1" t="s">
        <v>833</v>
      </c>
      <c r="L320" s="1" t="s">
        <v>32</v>
      </c>
      <c r="M320" s="1" t="s">
        <v>65</v>
      </c>
      <c r="N320" s="1">
        <v>1</v>
      </c>
      <c r="O320" s="1" t="s">
        <v>25</v>
      </c>
      <c r="P320" s="1">
        <v>950</v>
      </c>
      <c r="Q320" s="1" t="s">
        <v>834</v>
      </c>
      <c r="R320" s="1" t="s">
        <v>99</v>
      </c>
      <c r="S320" s="1">
        <v>306021</v>
      </c>
      <c r="T320" s="1" t="s">
        <v>28</v>
      </c>
      <c r="U320" s="1" t="b">
        <v>0</v>
      </c>
    </row>
    <row r="321" spans="1:21" x14ac:dyDescent="0.3">
      <c r="A321" s="1">
        <v>320</v>
      </c>
      <c r="B321" s="1" t="s">
        <v>835</v>
      </c>
      <c r="C321" s="1">
        <v>4835989</v>
      </c>
      <c r="D321" s="1" t="s">
        <v>19</v>
      </c>
      <c r="E321" s="1">
        <v>48</v>
      </c>
      <c r="F321" s="1" t="str">
        <f t="shared" si="8"/>
        <v>Adult</v>
      </c>
      <c r="G321" s="2">
        <v>44785</v>
      </c>
      <c r="H321" s="2" t="str">
        <f t="shared" si="9"/>
        <v>Aug</v>
      </c>
      <c r="I321" s="1" t="s">
        <v>20</v>
      </c>
      <c r="J321" s="1" t="s">
        <v>30</v>
      </c>
      <c r="K321" s="1" t="s">
        <v>836</v>
      </c>
      <c r="L321" s="1" t="s">
        <v>472</v>
      </c>
      <c r="M321" s="1" t="s">
        <v>24</v>
      </c>
      <c r="N321" s="1">
        <v>1</v>
      </c>
      <c r="O321" s="1" t="s">
        <v>25</v>
      </c>
      <c r="P321" s="1">
        <v>641</v>
      </c>
      <c r="Q321" s="1" t="s">
        <v>124</v>
      </c>
      <c r="R321" s="1" t="s">
        <v>125</v>
      </c>
      <c r="S321" s="1">
        <v>452006</v>
      </c>
      <c r="T321" s="1" t="s">
        <v>28</v>
      </c>
      <c r="U321" s="1" t="b">
        <v>0</v>
      </c>
    </row>
    <row r="322" spans="1:21" x14ac:dyDescent="0.3">
      <c r="A322" s="1">
        <v>321</v>
      </c>
      <c r="B322" s="1" t="s">
        <v>835</v>
      </c>
      <c r="C322" s="1">
        <v>4835989</v>
      </c>
      <c r="D322" s="1" t="s">
        <v>19</v>
      </c>
      <c r="E322" s="1">
        <v>24</v>
      </c>
      <c r="F322" s="1" t="str">
        <f t="shared" si="8"/>
        <v>Teenager</v>
      </c>
      <c r="G322" s="2">
        <v>44785</v>
      </c>
      <c r="H322" s="2" t="str">
        <f t="shared" si="9"/>
        <v>Aug</v>
      </c>
      <c r="I322" s="1" t="s">
        <v>20</v>
      </c>
      <c r="J322" s="1" t="s">
        <v>51</v>
      </c>
      <c r="K322" s="1" t="s">
        <v>837</v>
      </c>
      <c r="L322" s="1" t="s">
        <v>208</v>
      </c>
      <c r="M322" s="1" t="s">
        <v>209</v>
      </c>
      <c r="N322" s="1">
        <v>1</v>
      </c>
      <c r="O322" s="1" t="s">
        <v>25</v>
      </c>
      <c r="P322" s="1">
        <v>533</v>
      </c>
      <c r="Q322" s="1" t="s">
        <v>509</v>
      </c>
      <c r="R322" s="1" t="s">
        <v>40</v>
      </c>
      <c r="S322" s="1">
        <v>700079</v>
      </c>
      <c r="T322" s="1" t="s">
        <v>28</v>
      </c>
      <c r="U322" s="1" t="b">
        <v>0</v>
      </c>
    </row>
    <row r="323" spans="1:21" x14ac:dyDescent="0.3">
      <c r="A323" s="1">
        <v>322</v>
      </c>
      <c r="B323" s="1" t="s">
        <v>838</v>
      </c>
      <c r="C323" s="1">
        <v>9124078</v>
      </c>
      <c r="D323" s="1" t="s">
        <v>19</v>
      </c>
      <c r="E323" s="1">
        <v>64</v>
      </c>
      <c r="F323" s="1" t="str">
        <f t="shared" ref="F323:F386" si="10">IF(E323&gt;=50,"Senior",IF(E323&gt;=30,"Adult","Teenager"))</f>
        <v>Senior</v>
      </c>
      <c r="G323" s="2">
        <v>44785</v>
      </c>
      <c r="H323" s="2" t="str">
        <f t="shared" ref="H323:H386" si="11">TEXT(G323,"mmm")</f>
        <v>Aug</v>
      </c>
      <c r="I323" s="1" t="s">
        <v>285</v>
      </c>
      <c r="J323" s="1" t="s">
        <v>42</v>
      </c>
      <c r="K323" s="1" t="s">
        <v>411</v>
      </c>
      <c r="L323" s="1" t="s">
        <v>32</v>
      </c>
      <c r="M323" s="1" t="s">
        <v>38</v>
      </c>
      <c r="N323" s="1">
        <v>1</v>
      </c>
      <c r="O323" s="1" t="s">
        <v>25</v>
      </c>
      <c r="P323" s="1">
        <v>655</v>
      </c>
      <c r="Q323" s="1" t="s">
        <v>84</v>
      </c>
      <c r="R323" s="1" t="s">
        <v>85</v>
      </c>
      <c r="S323" s="1">
        <v>500088</v>
      </c>
      <c r="T323" s="1" t="s">
        <v>28</v>
      </c>
      <c r="U323" s="1" t="b">
        <v>0</v>
      </c>
    </row>
    <row r="324" spans="1:21" x14ac:dyDescent="0.3">
      <c r="A324" s="1">
        <v>323</v>
      </c>
      <c r="B324" s="1" t="s">
        <v>839</v>
      </c>
      <c r="C324" s="1">
        <v>1781950</v>
      </c>
      <c r="D324" s="1" t="s">
        <v>19</v>
      </c>
      <c r="E324" s="1">
        <v>30</v>
      </c>
      <c r="F324" s="1" t="str">
        <f t="shared" si="10"/>
        <v>Adult</v>
      </c>
      <c r="G324" s="2">
        <v>44785</v>
      </c>
      <c r="H324" s="2" t="str">
        <f t="shared" si="11"/>
        <v>Aug</v>
      </c>
      <c r="I324" s="1" t="s">
        <v>20</v>
      </c>
      <c r="J324" s="1" t="s">
        <v>51</v>
      </c>
      <c r="K324" s="1" t="s">
        <v>255</v>
      </c>
      <c r="L324" s="1" t="s">
        <v>208</v>
      </c>
      <c r="M324" s="1" t="s">
        <v>209</v>
      </c>
      <c r="N324" s="1">
        <v>1</v>
      </c>
      <c r="O324" s="1" t="s">
        <v>25</v>
      </c>
      <c r="P324" s="1">
        <v>499</v>
      </c>
      <c r="Q324" s="1" t="s">
        <v>840</v>
      </c>
      <c r="R324" s="1" t="s">
        <v>27</v>
      </c>
      <c r="S324" s="1">
        <v>160104</v>
      </c>
      <c r="T324" s="1" t="s">
        <v>28</v>
      </c>
      <c r="U324" s="1" t="b">
        <v>0</v>
      </c>
    </row>
    <row r="325" spans="1:21" x14ac:dyDescent="0.3">
      <c r="A325" s="1">
        <v>324</v>
      </c>
      <c r="B325" s="1" t="s">
        <v>841</v>
      </c>
      <c r="C325" s="1">
        <v>3695347</v>
      </c>
      <c r="D325" s="1" t="s">
        <v>19</v>
      </c>
      <c r="E325" s="1">
        <v>22</v>
      </c>
      <c r="F325" s="1" t="str">
        <f t="shared" si="10"/>
        <v>Teenager</v>
      </c>
      <c r="G325" s="2">
        <v>44785</v>
      </c>
      <c r="H325" s="2" t="str">
        <f t="shared" si="11"/>
        <v>Aug</v>
      </c>
      <c r="I325" s="1" t="s">
        <v>20</v>
      </c>
      <c r="J325" s="1" t="s">
        <v>42</v>
      </c>
      <c r="K325" s="1" t="s">
        <v>842</v>
      </c>
      <c r="L325" s="1" t="s">
        <v>32</v>
      </c>
      <c r="M325" s="1" t="s">
        <v>24</v>
      </c>
      <c r="N325" s="1">
        <v>1</v>
      </c>
      <c r="O325" s="1" t="s">
        <v>25</v>
      </c>
      <c r="P325" s="1">
        <v>529</v>
      </c>
      <c r="Q325" s="1" t="s">
        <v>843</v>
      </c>
      <c r="R325" s="1" t="s">
        <v>144</v>
      </c>
      <c r="S325" s="1">
        <v>370110</v>
      </c>
      <c r="T325" s="1" t="s">
        <v>28</v>
      </c>
      <c r="U325" s="1" t="b">
        <v>0</v>
      </c>
    </row>
    <row r="326" spans="1:21" x14ac:dyDescent="0.3">
      <c r="A326" s="1">
        <v>325</v>
      </c>
      <c r="B326" s="1" t="s">
        <v>844</v>
      </c>
      <c r="C326" s="1">
        <v>2332327</v>
      </c>
      <c r="D326" s="1" t="s">
        <v>19</v>
      </c>
      <c r="E326" s="1">
        <v>23</v>
      </c>
      <c r="F326" s="1" t="str">
        <f t="shared" si="10"/>
        <v>Teenager</v>
      </c>
      <c r="G326" s="2">
        <v>44785</v>
      </c>
      <c r="H326" s="2" t="str">
        <f t="shared" si="11"/>
        <v>Aug</v>
      </c>
      <c r="I326" s="1" t="s">
        <v>20</v>
      </c>
      <c r="J326" s="1" t="s">
        <v>42</v>
      </c>
      <c r="K326" s="1" t="s">
        <v>845</v>
      </c>
      <c r="L326" s="1" t="s">
        <v>32</v>
      </c>
      <c r="M326" s="1" t="s">
        <v>44</v>
      </c>
      <c r="N326" s="1">
        <v>1</v>
      </c>
      <c r="O326" s="1" t="s">
        <v>25</v>
      </c>
      <c r="P326" s="1">
        <v>547</v>
      </c>
      <c r="Q326" s="1" t="s">
        <v>846</v>
      </c>
      <c r="R326" s="1" t="s">
        <v>573</v>
      </c>
      <c r="S326" s="1">
        <v>737101</v>
      </c>
      <c r="T326" s="1" t="s">
        <v>28</v>
      </c>
      <c r="U326" s="1" t="b">
        <v>0</v>
      </c>
    </row>
    <row r="327" spans="1:21" x14ac:dyDescent="0.3">
      <c r="A327" s="1">
        <v>326</v>
      </c>
      <c r="B327" s="1" t="s">
        <v>847</v>
      </c>
      <c r="C327" s="1">
        <v>6393323</v>
      </c>
      <c r="D327" s="1" t="s">
        <v>19</v>
      </c>
      <c r="E327" s="1">
        <v>35</v>
      </c>
      <c r="F327" s="1" t="str">
        <f t="shared" si="10"/>
        <v>Adult</v>
      </c>
      <c r="G327" s="2">
        <v>44785</v>
      </c>
      <c r="H327" s="2" t="str">
        <f t="shared" si="11"/>
        <v>Aug</v>
      </c>
      <c r="I327" s="1" t="s">
        <v>20</v>
      </c>
      <c r="J327" s="1" t="s">
        <v>42</v>
      </c>
      <c r="K327" s="1" t="s">
        <v>848</v>
      </c>
      <c r="L327" s="1" t="s">
        <v>23</v>
      </c>
      <c r="M327" s="1" t="s">
        <v>849</v>
      </c>
      <c r="N327" s="1">
        <v>1</v>
      </c>
      <c r="O327" s="1" t="s">
        <v>25</v>
      </c>
      <c r="P327" s="1">
        <v>683</v>
      </c>
      <c r="Q327" s="1" t="s">
        <v>850</v>
      </c>
      <c r="R327" s="1" t="s">
        <v>110</v>
      </c>
      <c r="S327" s="1">
        <v>261001</v>
      </c>
      <c r="T327" s="1" t="s">
        <v>28</v>
      </c>
      <c r="U327" s="1" t="b">
        <v>0</v>
      </c>
    </row>
    <row r="328" spans="1:21" x14ac:dyDescent="0.3">
      <c r="A328" s="1">
        <v>327</v>
      </c>
      <c r="B328" s="1" t="s">
        <v>851</v>
      </c>
      <c r="C328" s="1">
        <v>1741029</v>
      </c>
      <c r="D328" s="1" t="s">
        <v>19</v>
      </c>
      <c r="E328" s="1">
        <v>20</v>
      </c>
      <c r="F328" s="1" t="str">
        <f t="shared" si="10"/>
        <v>Teenager</v>
      </c>
      <c r="G328" s="2">
        <v>44785</v>
      </c>
      <c r="H328" s="2" t="str">
        <f t="shared" si="11"/>
        <v>Aug</v>
      </c>
      <c r="I328" s="1" t="s">
        <v>20</v>
      </c>
      <c r="J328" s="1" t="s">
        <v>42</v>
      </c>
      <c r="K328" s="1" t="s">
        <v>852</v>
      </c>
      <c r="L328" s="1" t="s">
        <v>74</v>
      </c>
      <c r="M328" s="1" t="s">
        <v>24</v>
      </c>
      <c r="N328" s="1">
        <v>1</v>
      </c>
      <c r="O328" s="1" t="s">
        <v>25</v>
      </c>
      <c r="P328" s="1">
        <v>499</v>
      </c>
      <c r="Q328" s="1" t="s">
        <v>143</v>
      </c>
      <c r="R328" s="1" t="s">
        <v>144</v>
      </c>
      <c r="S328" s="1">
        <v>382481</v>
      </c>
      <c r="T328" s="1" t="s">
        <v>28</v>
      </c>
      <c r="U328" s="1" t="b">
        <v>0</v>
      </c>
    </row>
    <row r="329" spans="1:21" x14ac:dyDescent="0.3">
      <c r="A329" s="1">
        <v>328</v>
      </c>
      <c r="B329" s="1" t="s">
        <v>853</v>
      </c>
      <c r="C329" s="1">
        <v>9462001</v>
      </c>
      <c r="D329" s="1" t="s">
        <v>50</v>
      </c>
      <c r="E329" s="1">
        <v>43</v>
      </c>
      <c r="F329" s="1" t="str">
        <f t="shared" si="10"/>
        <v>Adult</v>
      </c>
      <c r="G329" s="2">
        <v>44785</v>
      </c>
      <c r="H329" s="2" t="str">
        <f t="shared" si="11"/>
        <v>Aug</v>
      </c>
      <c r="I329" s="1" t="s">
        <v>20</v>
      </c>
      <c r="J329" s="1" t="s">
        <v>30</v>
      </c>
      <c r="K329" s="1" t="s">
        <v>854</v>
      </c>
      <c r="L329" s="1" t="s">
        <v>508</v>
      </c>
      <c r="M329" s="1" t="s">
        <v>65</v>
      </c>
      <c r="N329" s="1">
        <v>1</v>
      </c>
      <c r="O329" s="1" t="s">
        <v>25</v>
      </c>
      <c r="P329" s="1">
        <v>791</v>
      </c>
      <c r="Q329" s="1" t="s">
        <v>855</v>
      </c>
      <c r="R329" s="1" t="s">
        <v>132</v>
      </c>
      <c r="S329" s="1">
        <v>248171</v>
      </c>
      <c r="T329" s="1" t="s">
        <v>28</v>
      </c>
      <c r="U329" s="1" t="b">
        <v>0</v>
      </c>
    </row>
    <row r="330" spans="1:21" x14ac:dyDescent="0.3">
      <c r="A330" s="1">
        <v>329</v>
      </c>
      <c r="B330" s="1" t="s">
        <v>856</v>
      </c>
      <c r="C330" s="1">
        <v>6561746</v>
      </c>
      <c r="D330" s="1" t="s">
        <v>19</v>
      </c>
      <c r="E330" s="1">
        <v>49</v>
      </c>
      <c r="F330" s="1" t="str">
        <f t="shared" si="10"/>
        <v>Adult</v>
      </c>
      <c r="G330" s="2">
        <v>44785</v>
      </c>
      <c r="H330" s="2" t="str">
        <f t="shared" si="11"/>
        <v>Aug</v>
      </c>
      <c r="I330" s="1" t="s">
        <v>20</v>
      </c>
      <c r="J330" s="1" t="s">
        <v>87</v>
      </c>
      <c r="K330" s="1" t="s">
        <v>857</v>
      </c>
      <c r="L330" s="1" t="s">
        <v>32</v>
      </c>
      <c r="M330" s="1" t="s">
        <v>33</v>
      </c>
      <c r="N330" s="1">
        <v>1</v>
      </c>
      <c r="O330" s="1" t="s">
        <v>25</v>
      </c>
      <c r="P330" s="1">
        <v>763</v>
      </c>
      <c r="Q330" s="1" t="s">
        <v>858</v>
      </c>
      <c r="R330" s="1" t="s">
        <v>46</v>
      </c>
      <c r="S330" s="1">
        <v>632602</v>
      </c>
      <c r="T330" s="1" t="s">
        <v>28</v>
      </c>
      <c r="U330" s="1" t="b">
        <v>0</v>
      </c>
    </row>
    <row r="331" spans="1:21" x14ac:dyDescent="0.3">
      <c r="A331" s="1">
        <v>330</v>
      </c>
      <c r="B331" s="1" t="s">
        <v>859</v>
      </c>
      <c r="C331" s="1">
        <v>8231592</v>
      </c>
      <c r="D331" s="1" t="s">
        <v>19</v>
      </c>
      <c r="E331" s="1">
        <v>47</v>
      </c>
      <c r="F331" s="1" t="str">
        <f t="shared" si="10"/>
        <v>Adult</v>
      </c>
      <c r="G331" s="2">
        <v>44785</v>
      </c>
      <c r="H331" s="2" t="str">
        <f t="shared" si="11"/>
        <v>Aug</v>
      </c>
      <c r="I331" s="1" t="s">
        <v>20</v>
      </c>
      <c r="J331" s="1" t="s">
        <v>42</v>
      </c>
      <c r="K331" s="1" t="s">
        <v>860</v>
      </c>
      <c r="L331" s="1" t="s">
        <v>208</v>
      </c>
      <c r="M331" s="1" t="s">
        <v>209</v>
      </c>
      <c r="N331" s="1">
        <v>1</v>
      </c>
      <c r="O331" s="1" t="s">
        <v>25</v>
      </c>
      <c r="P331" s="1">
        <v>650</v>
      </c>
      <c r="Q331" s="1" t="s">
        <v>861</v>
      </c>
      <c r="R331" s="1" t="s">
        <v>246</v>
      </c>
      <c r="S331" s="1">
        <v>824143</v>
      </c>
      <c r="T331" s="1" t="s">
        <v>28</v>
      </c>
      <c r="U331" s="1" t="b">
        <v>0</v>
      </c>
    </row>
    <row r="332" spans="1:21" x14ac:dyDescent="0.3">
      <c r="A332" s="1">
        <v>331</v>
      </c>
      <c r="B332" s="1" t="s">
        <v>862</v>
      </c>
      <c r="C332" s="1">
        <v>1813868</v>
      </c>
      <c r="D332" s="1" t="s">
        <v>19</v>
      </c>
      <c r="E332" s="1">
        <v>41</v>
      </c>
      <c r="F332" s="1" t="str">
        <f t="shared" si="10"/>
        <v>Adult</v>
      </c>
      <c r="G332" s="2">
        <v>44785</v>
      </c>
      <c r="H332" s="2" t="str">
        <f t="shared" si="11"/>
        <v>Aug</v>
      </c>
      <c r="I332" s="1" t="s">
        <v>20</v>
      </c>
      <c r="J332" s="1" t="s">
        <v>42</v>
      </c>
      <c r="K332" s="1" t="s">
        <v>860</v>
      </c>
      <c r="L332" s="1" t="s">
        <v>208</v>
      </c>
      <c r="M332" s="1" t="s">
        <v>209</v>
      </c>
      <c r="N332" s="1">
        <v>1</v>
      </c>
      <c r="O332" s="1" t="s">
        <v>25</v>
      </c>
      <c r="P332" s="1">
        <v>329</v>
      </c>
      <c r="Q332" s="1" t="s">
        <v>863</v>
      </c>
      <c r="R332" s="1" t="s">
        <v>59</v>
      </c>
      <c r="S332" s="1">
        <v>574216</v>
      </c>
      <c r="T332" s="1" t="s">
        <v>28</v>
      </c>
      <c r="U332" s="1" t="b">
        <v>0</v>
      </c>
    </row>
    <row r="333" spans="1:21" x14ac:dyDescent="0.3">
      <c r="A333" s="1">
        <v>332</v>
      </c>
      <c r="B333" s="1" t="s">
        <v>864</v>
      </c>
      <c r="C333" s="1">
        <v>5627675</v>
      </c>
      <c r="D333" s="1" t="s">
        <v>19</v>
      </c>
      <c r="E333" s="1">
        <v>40</v>
      </c>
      <c r="F333" s="1" t="str">
        <f t="shared" si="10"/>
        <v>Adult</v>
      </c>
      <c r="G333" s="2">
        <v>44785</v>
      </c>
      <c r="H333" s="2" t="str">
        <f t="shared" si="11"/>
        <v>Aug</v>
      </c>
      <c r="I333" s="1" t="s">
        <v>285</v>
      </c>
      <c r="J333" s="1" t="s">
        <v>30</v>
      </c>
      <c r="K333" s="1" t="s">
        <v>865</v>
      </c>
      <c r="L333" s="1" t="s">
        <v>32</v>
      </c>
      <c r="M333" s="1" t="s">
        <v>44</v>
      </c>
      <c r="N333" s="1">
        <v>1</v>
      </c>
      <c r="O333" s="1" t="s">
        <v>25</v>
      </c>
      <c r="P333" s="1">
        <v>672</v>
      </c>
      <c r="Q333" s="1" t="s">
        <v>866</v>
      </c>
      <c r="R333" s="1" t="s">
        <v>246</v>
      </c>
      <c r="S333" s="1">
        <v>854105</v>
      </c>
      <c r="T333" s="1" t="s">
        <v>28</v>
      </c>
      <c r="U333" s="1" t="b">
        <v>0</v>
      </c>
    </row>
    <row r="334" spans="1:21" x14ac:dyDescent="0.3">
      <c r="A334" s="1">
        <v>333</v>
      </c>
      <c r="B334" s="1" t="s">
        <v>867</v>
      </c>
      <c r="C334" s="1">
        <v>2239856</v>
      </c>
      <c r="D334" s="1" t="s">
        <v>19</v>
      </c>
      <c r="E334" s="1">
        <v>42</v>
      </c>
      <c r="F334" s="1" t="str">
        <f t="shared" si="10"/>
        <v>Adult</v>
      </c>
      <c r="G334" s="2">
        <v>44785</v>
      </c>
      <c r="H334" s="2" t="str">
        <f t="shared" si="11"/>
        <v>Aug</v>
      </c>
      <c r="I334" s="1" t="s">
        <v>227</v>
      </c>
      <c r="J334" s="1" t="s">
        <v>42</v>
      </c>
      <c r="K334" s="1" t="s">
        <v>868</v>
      </c>
      <c r="L334" s="1" t="s">
        <v>32</v>
      </c>
      <c r="M334" s="1" t="s">
        <v>108</v>
      </c>
      <c r="N334" s="1">
        <v>1</v>
      </c>
      <c r="O334" s="1" t="s">
        <v>25</v>
      </c>
      <c r="P334" s="1">
        <v>788</v>
      </c>
      <c r="Q334" s="1" t="s">
        <v>58</v>
      </c>
      <c r="R334" s="1" t="s">
        <v>59</v>
      </c>
      <c r="S334" s="1">
        <v>560068</v>
      </c>
      <c r="T334" s="1" t="s">
        <v>28</v>
      </c>
      <c r="U334" s="1" t="b">
        <v>1</v>
      </c>
    </row>
    <row r="335" spans="1:21" x14ac:dyDescent="0.3">
      <c r="A335" s="1">
        <v>334</v>
      </c>
      <c r="B335" s="1" t="s">
        <v>869</v>
      </c>
      <c r="C335" s="1">
        <v>7546685</v>
      </c>
      <c r="D335" s="1" t="s">
        <v>19</v>
      </c>
      <c r="E335" s="1">
        <v>42</v>
      </c>
      <c r="F335" s="1" t="str">
        <f t="shared" si="10"/>
        <v>Adult</v>
      </c>
      <c r="G335" s="2">
        <v>44785</v>
      </c>
      <c r="H335" s="2" t="str">
        <f t="shared" si="11"/>
        <v>Aug</v>
      </c>
      <c r="I335" s="1" t="s">
        <v>20</v>
      </c>
      <c r="J335" s="1" t="s">
        <v>21</v>
      </c>
      <c r="K335" s="1" t="s">
        <v>185</v>
      </c>
      <c r="L335" s="1" t="s">
        <v>23</v>
      </c>
      <c r="M335" s="1" t="s">
        <v>44</v>
      </c>
      <c r="N335" s="1">
        <v>1</v>
      </c>
      <c r="O335" s="1" t="s">
        <v>25</v>
      </c>
      <c r="P335" s="1">
        <v>292</v>
      </c>
      <c r="Q335" s="1" t="s">
        <v>134</v>
      </c>
      <c r="R335" s="1" t="s">
        <v>46</v>
      </c>
      <c r="S335" s="1">
        <v>600017</v>
      </c>
      <c r="T335" s="1" t="s">
        <v>28</v>
      </c>
      <c r="U335" s="1" t="b">
        <v>0</v>
      </c>
    </row>
    <row r="336" spans="1:21" x14ac:dyDescent="0.3">
      <c r="A336" s="1">
        <v>335</v>
      </c>
      <c r="B336" s="1" t="s">
        <v>870</v>
      </c>
      <c r="C336" s="1">
        <v>3017458</v>
      </c>
      <c r="D336" s="1" t="s">
        <v>19</v>
      </c>
      <c r="E336" s="1">
        <v>28</v>
      </c>
      <c r="F336" s="1" t="str">
        <f t="shared" si="10"/>
        <v>Teenager</v>
      </c>
      <c r="G336" s="2">
        <v>44785</v>
      </c>
      <c r="H336" s="2" t="str">
        <f t="shared" si="11"/>
        <v>Aug</v>
      </c>
      <c r="I336" s="1" t="s">
        <v>20</v>
      </c>
      <c r="J336" s="1" t="s">
        <v>42</v>
      </c>
      <c r="K336" s="1" t="s">
        <v>620</v>
      </c>
      <c r="L336" s="1" t="s">
        <v>208</v>
      </c>
      <c r="M336" s="1" t="s">
        <v>209</v>
      </c>
      <c r="N336" s="1">
        <v>1</v>
      </c>
      <c r="O336" s="1" t="s">
        <v>25</v>
      </c>
      <c r="P336" s="1">
        <v>399</v>
      </c>
      <c r="Q336" s="1" t="s">
        <v>871</v>
      </c>
      <c r="R336" s="1" t="s">
        <v>237</v>
      </c>
      <c r="S336" s="1">
        <v>825301</v>
      </c>
      <c r="T336" s="1" t="s">
        <v>28</v>
      </c>
      <c r="U336" s="1" t="b">
        <v>0</v>
      </c>
    </row>
    <row r="337" spans="1:21" x14ac:dyDescent="0.3">
      <c r="A337" s="1">
        <v>336</v>
      </c>
      <c r="B337" s="1" t="s">
        <v>872</v>
      </c>
      <c r="C337" s="1">
        <v>5708054</v>
      </c>
      <c r="D337" s="1" t="s">
        <v>19</v>
      </c>
      <c r="E337" s="1">
        <v>38</v>
      </c>
      <c r="F337" s="1" t="str">
        <f t="shared" si="10"/>
        <v>Adult</v>
      </c>
      <c r="G337" s="2">
        <v>44816</v>
      </c>
      <c r="H337" s="2" t="str">
        <f t="shared" si="11"/>
        <v>Sep</v>
      </c>
      <c r="I337" s="1" t="s">
        <v>20</v>
      </c>
      <c r="J337" s="1" t="s">
        <v>42</v>
      </c>
      <c r="K337" s="1" t="s">
        <v>873</v>
      </c>
      <c r="L337" s="1" t="s">
        <v>74</v>
      </c>
      <c r="M337" s="1" t="s">
        <v>24</v>
      </c>
      <c r="N337" s="1">
        <v>1</v>
      </c>
      <c r="O337" s="1" t="s">
        <v>25</v>
      </c>
      <c r="P337" s="1">
        <v>726</v>
      </c>
      <c r="Q337" s="1" t="s">
        <v>39</v>
      </c>
      <c r="R337" s="1" t="s">
        <v>40</v>
      </c>
      <c r="S337" s="1">
        <v>700019</v>
      </c>
      <c r="T337" s="1" t="s">
        <v>28</v>
      </c>
      <c r="U337" s="1" t="b">
        <v>0</v>
      </c>
    </row>
    <row r="338" spans="1:21" x14ac:dyDescent="0.3">
      <c r="A338" s="1">
        <v>337</v>
      </c>
      <c r="B338" s="1" t="s">
        <v>874</v>
      </c>
      <c r="C338" s="1">
        <v>9342662</v>
      </c>
      <c r="D338" s="1" t="s">
        <v>19</v>
      </c>
      <c r="E338" s="1">
        <v>39</v>
      </c>
      <c r="F338" s="1" t="str">
        <f t="shared" si="10"/>
        <v>Adult</v>
      </c>
      <c r="G338" s="2">
        <v>44816</v>
      </c>
      <c r="H338" s="2" t="str">
        <f t="shared" si="11"/>
        <v>Sep</v>
      </c>
      <c r="I338" s="1" t="s">
        <v>20</v>
      </c>
      <c r="J338" s="1" t="s">
        <v>56</v>
      </c>
      <c r="K338" s="1" t="s">
        <v>875</v>
      </c>
      <c r="L338" s="1" t="s">
        <v>32</v>
      </c>
      <c r="M338" s="1" t="s">
        <v>108</v>
      </c>
      <c r="N338" s="1">
        <v>1</v>
      </c>
      <c r="O338" s="1" t="s">
        <v>25</v>
      </c>
      <c r="P338" s="1">
        <v>684</v>
      </c>
      <c r="Q338" s="1" t="s">
        <v>160</v>
      </c>
      <c r="R338" s="1" t="s">
        <v>160</v>
      </c>
      <c r="S338" s="1">
        <v>160030</v>
      </c>
      <c r="T338" s="1" t="s">
        <v>28</v>
      </c>
      <c r="U338" s="1" t="b">
        <v>0</v>
      </c>
    </row>
    <row r="339" spans="1:21" x14ac:dyDescent="0.3">
      <c r="A339" s="1">
        <v>338</v>
      </c>
      <c r="B339" s="1" t="s">
        <v>876</v>
      </c>
      <c r="C339" s="1">
        <v>9584565</v>
      </c>
      <c r="D339" s="1" t="s">
        <v>19</v>
      </c>
      <c r="E339" s="1">
        <v>67</v>
      </c>
      <c r="F339" s="1" t="str">
        <f t="shared" si="10"/>
        <v>Senior</v>
      </c>
      <c r="G339" s="2">
        <v>44816</v>
      </c>
      <c r="H339" s="2" t="str">
        <f t="shared" si="11"/>
        <v>Sep</v>
      </c>
      <c r="I339" s="1" t="s">
        <v>20</v>
      </c>
      <c r="J339" s="1" t="s">
        <v>51</v>
      </c>
      <c r="K339" s="1" t="s">
        <v>244</v>
      </c>
      <c r="L339" s="1" t="s">
        <v>208</v>
      </c>
      <c r="M339" s="1" t="s">
        <v>209</v>
      </c>
      <c r="N339" s="1">
        <v>1</v>
      </c>
      <c r="O339" s="1" t="s">
        <v>25</v>
      </c>
      <c r="P339" s="1">
        <v>1099</v>
      </c>
      <c r="Q339" s="1" t="s">
        <v>877</v>
      </c>
      <c r="R339" s="1" t="s">
        <v>584</v>
      </c>
      <c r="S339" s="1">
        <v>791109</v>
      </c>
      <c r="T339" s="1" t="s">
        <v>28</v>
      </c>
      <c r="U339" s="1" t="b">
        <v>0</v>
      </c>
    </row>
    <row r="340" spans="1:21" x14ac:dyDescent="0.3">
      <c r="A340" s="1">
        <v>339</v>
      </c>
      <c r="B340" s="1" t="s">
        <v>878</v>
      </c>
      <c r="C340" s="1">
        <v>229964</v>
      </c>
      <c r="D340" s="1" t="s">
        <v>19</v>
      </c>
      <c r="E340" s="1">
        <v>65</v>
      </c>
      <c r="F340" s="1" t="str">
        <f t="shared" si="10"/>
        <v>Senior</v>
      </c>
      <c r="G340" s="2">
        <v>44816</v>
      </c>
      <c r="H340" s="2" t="str">
        <f t="shared" si="11"/>
        <v>Sep</v>
      </c>
      <c r="I340" s="1" t="s">
        <v>20</v>
      </c>
      <c r="J340" s="1" t="s">
        <v>21</v>
      </c>
      <c r="K340" s="1" t="s">
        <v>390</v>
      </c>
      <c r="L340" s="1" t="s">
        <v>23</v>
      </c>
      <c r="M340" s="1" t="s">
        <v>44</v>
      </c>
      <c r="N340" s="1">
        <v>1</v>
      </c>
      <c r="O340" s="1" t="s">
        <v>25</v>
      </c>
      <c r="P340" s="1">
        <v>435</v>
      </c>
      <c r="Q340" s="1" t="s">
        <v>84</v>
      </c>
      <c r="R340" s="1" t="s">
        <v>85</v>
      </c>
      <c r="S340" s="1">
        <v>500060</v>
      </c>
      <c r="T340" s="1" t="s">
        <v>28</v>
      </c>
      <c r="U340" s="1" t="b">
        <v>0</v>
      </c>
    </row>
    <row r="341" spans="1:21" x14ac:dyDescent="0.3">
      <c r="A341" s="1">
        <v>340</v>
      </c>
      <c r="B341" s="1" t="s">
        <v>879</v>
      </c>
      <c r="C341" s="1">
        <v>2567899</v>
      </c>
      <c r="D341" s="1" t="s">
        <v>19</v>
      </c>
      <c r="E341" s="1">
        <v>67</v>
      </c>
      <c r="F341" s="1" t="str">
        <f t="shared" si="10"/>
        <v>Senior</v>
      </c>
      <c r="G341" s="2">
        <v>44816</v>
      </c>
      <c r="H341" s="2" t="str">
        <f t="shared" si="11"/>
        <v>Sep</v>
      </c>
      <c r="I341" s="1" t="s">
        <v>20</v>
      </c>
      <c r="J341" s="1" t="s">
        <v>51</v>
      </c>
      <c r="K341" s="1" t="s">
        <v>880</v>
      </c>
      <c r="L341" s="1" t="s">
        <v>32</v>
      </c>
      <c r="M341" s="1" t="s">
        <v>65</v>
      </c>
      <c r="N341" s="1">
        <v>1</v>
      </c>
      <c r="O341" s="1" t="s">
        <v>25</v>
      </c>
      <c r="P341" s="1">
        <v>666</v>
      </c>
      <c r="Q341" s="1" t="s">
        <v>357</v>
      </c>
      <c r="R341" s="1" t="s">
        <v>55</v>
      </c>
      <c r="S341" s="1">
        <v>400604</v>
      </c>
      <c r="T341" s="1" t="s">
        <v>28</v>
      </c>
      <c r="U341" s="1" t="b">
        <v>0</v>
      </c>
    </row>
    <row r="342" spans="1:21" x14ac:dyDescent="0.3">
      <c r="A342" s="1">
        <v>341</v>
      </c>
      <c r="B342" s="1" t="s">
        <v>881</v>
      </c>
      <c r="C342" s="1">
        <v>3120227</v>
      </c>
      <c r="D342" s="1" t="s">
        <v>19</v>
      </c>
      <c r="E342" s="1">
        <v>77</v>
      </c>
      <c r="F342" s="1" t="str">
        <f t="shared" si="10"/>
        <v>Senior</v>
      </c>
      <c r="G342" s="2">
        <v>44816</v>
      </c>
      <c r="H342" s="2" t="str">
        <f t="shared" si="11"/>
        <v>Sep</v>
      </c>
      <c r="I342" s="1" t="s">
        <v>20</v>
      </c>
      <c r="J342" s="1" t="s">
        <v>51</v>
      </c>
      <c r="K342" s="1" t="s">
        <v>496</v>
      </c>
      <c r="L342" s="1" t="s">
        <v>32</v>
      </c>
      <c r="M342" s="1" t="s">
        <v>65</v>
      </c>
      <c r="N342" s="1">
        <v>1</v>
      </c>
      <c r="O342" s="1" t="s">
        <v>25</v>
      </c>
      <c r="P342" s="1">
        <v>698</v>
      </c>
      <c r="Q342" s="1" t="s">
        <v>882</v>
      </c>
      <c r="R342" s="1" t="s">
        <v>110</v>
      </c>
      <c r="S342" s="1">
        <v>230001</v>
      </c>
      <c r="T342" s="1" t="s">
        <v>28</v>
      </c>
      <c r="U342" s="1" t="b">
        <v>0</v>
      </c>
    </row>
    <row r="343" spans="1:21" x14ac:dyDescent="0.3">
      <c r="A343" s="1">
        <v>342</v>
      </c>
      <c r="B343" s="1" t="s">
        <v>883</v>
      </c>
      <c r="C343" s="1">
        <v>1162355</v>
      </c>
      <c r="D343" s="1" t="s">
        <v>19</v>
      </c>
      <c r="E343" s="1">
        <v>36</v>
      </c>
      <c r="F343" s="1" t="str">
        <f t="shared" si="10"/>
        <v>Adult</v>
      </c>
      <c r="G343" s="2">
        <v>44816</v>
      </c>
      <c r="H343" s="2" t="str">
        <f t="shared" si="11"/>
        <v>Sep</v>
      </c>
      <c r="I343" s="1" t="s">
        <v>20</v>
      </c>
      <c r="J343" s="1" t="s">
        <v>51</v>
      </c>
      <c r="K343" s="1" t="s">
        <v>884</v>
      </c>
      <c r="L343" s="1" t="s">
        <v>23</v>
      </c>
      <c r="M343" s="1" t="s">
        <v>108</v>
      </c>
      <c r="N343" s="1">
        <v>1</v>
      </c>
      <c r="O343" s="1" t="s">
        <v>25</v>
      </c>
      <c r="P343" s="1">
        <v>461</v>
      </c>
      <c r="Q343" s="1" t="s">
        <v>89</v>
      </c>
      <c r="R343" s="1" t="s">
        <v>90</v>
      </c>
      <c r="S343" s="1">
        <v>110057</v>
      </c>
      <c r="T343" s="1" t="s">
        <v>28</v>
      </c>
      <c r="U343" s="1" t="b">
        <v>0</v>
      </c>
    </row>
    <row r="344" spans="1:21" x14ac:dyDescent="0.3">
      <c r="A344" s="1">
        <v>343</v>
      </c>
      <c r="B344" s="1" t="s">
        <v>885</v>
      </c>
      <c r="C344" s="1">
        <v>2844001</v>
      </c>
      <c r="D344" s="1" t="s">
        <v>19</v>
      </c>
      <c r="E344" s="1">
        <v>53</v>
      </c>
      <c r="F344" s="1" t="str">
        <f t="shared" si="10"/>
        <v>Senior</v>
      </c>
      <c r="G344" s="2">
        <v>44816</v>
      </c>
      <c r="H344" s="2" t="str">
        <f t="shared" si="11"/>
        <v>Sep</v>
      </c>
      <c r="I344" s="1" t="s">
        <v>20</v>
      </c>
      <c r="J344" s="1" t="s">
        <v>21</v>
      </c>
      <c r="K344" s="1" t="s">
        <v>255</v>
      </c>
      <c r="L344" s="1" t="s">
        <v>208</v>
      </c>
      <c r="M344" s="1" t="s">
        <v>209</v>
      </c>
      <c r="N344" s="1">
        <v>1</v>
      </c>
      <c r="O344" s="1" t="s">
        <v>25</v>
      </c>
      <c r="P344" s="1">
        <v>534</v>
      </c>
      <c r="Q344" s="1" t="s">
        <v>84</v>
      </c>
      <c r="R344" s="1" t="s">
        <v>85</v>
      </c>
      <c r="S344" s="1">
        <v>500039</v>
      </c>
      <c r="T344" s="1" t="s">
        <v>28</v>
      </c>
      <c r="U344" s="1" t="b">
        <v>0</v>
      </c>
    </row>
    <row r="345" spans="1:21" x14ac:dyDescent="0.3">
      <c r="A345" s="1">
        <v>344</v>
      </c>
      <c r="B345" s="1" t="s">
        <v>886</v>
      </c>
      <c r="C345" s="1">
        <v>1796640</v>
      </c>
      <c r="D345" s="1" t="s">
        <v>19</v>
      </c>
      <c r="E345" s="1">
        <v>26</v>
      </c>
      <c r="F345" s="1" t="str">
        <f t="shared" si="10"/>
        <v>Teenager</v>
      </c>
      <c r="G345" s="2">
        <v>44816</v>
      </c>
      <c r="H345" s="2" t="str">
        <f t="shared" si="11"/>
        <v>Sep</v>
      </c>
      <c r="I345" s="1" t="s">
        <v>20</v>
      </c>
      <c r="J345" s="1" t="s">
        <v>51</v>
      </c>
      <c r="K345" s="1" t="s">
        <v>887</v>
      </c>
      <c r="L345" s="1" t="s">
        <v>32</v>
      </c>
      <c r="M345" s="1" t="s">
        <v>33</v>
      </c>
      <c r="N345" s="1">
        <v>1</v>
      </c>
      <c r="O345" s="1" t="s">
        <v>25</v>
      </c>
      <c r="P345" s="1">
        <v>657</v>
      </c>
      <c r="Q345" s="1" t="s">
        <v>888</v>
      </c>
      <c r="R345" s="1" t="s">
        <v>69</v>
      </c>
      <c r="S345" s="1">
        <v>530026</v>
      </c>
      <c r="T345" s="1" t="s">
        <v>28</v>
      </c>
      <c r="U345" s="1" t="b">
        <v>0</v>
      </c>
    </row>
    <row r="346" spans="1:21" x14ac:dyDescent="0.3">
      <c r="A346" s="1">
        <v>345</v>
      </c>
      <c r="B346" s="1" t="s">
        <v>889</v>
      </c>
      <c r="C346" s="1">
        <v>223976</v>
      </c>
      <c r="D346" s="1" t="s">
        <v>19</v>
      </c>
      <c r="E346" s="1">
        <v>43</v>
      </c>
      <c r="F346" s="1" t="str">
        <f t="shared" si="10"/>
        <v>Adult</v>
      </c>
      <c r="G346" s="2">
        <v>44816</v>
      </c>
      <c r="H346" s="2" t="str">
        <f t="shared" si="11"/>
        <v>Sep</v>
      </c>
      <c r="I346" s="1" t="s">
        <v>227</v>
      </c>
      <c r="J346" s="1" t="s">
        <v>87</v>
      </c>
      <c r="K346" s="1" t="s">
        <v>890</v>
      </c>
      <c r="L346" s="1" t="s">
        <v>23</v>
      </c>
      <c r="M346" s="1" t="s">
        <v>44</v>
      </c>
      <c r="N346" s="1">
        <v>1</v>
      </c>
      <c r="O346" s="1" t="s">
        <v>25</v>
      </c>
      <c r="P346" s="1">
        <v>333</v>
      </c>
      <c r="Q346" s="1" t="s">
        <v>891</v>
      </c>
      <c r="R346" s="1" t="s">
        <v>55</v>
      </c>
      <c r="S346" s="1">
        <v>421201</v>
      </c>
      <c r="T346" s="1" t="s">
        <v>28</v>
      </c>
      <c r="U346" s="1" t="b">
        <v>0</v>
      </c>
    </row>
    <row r="347" spans="1:21" x14ac:dyDescent="0.3">
      <c r="A347" s="1">
        <v>346</v>
      </c>
      <c r="B347" s="1" t="s">
        <v>892</v>
      </c>
      <c r="C347" s="1">
        <v>8085873</v>
      </c>
      <c r="D347" s="1" t="s">
        <v>19</v>
      </c>
      <c r="E347" s="1">
        <v>59</v>
      </c>
      <c r="F347" s="1" t="str">
        <f t="shared" si="10"/>
        <v>Senior</v>
      </c>
      <c r="G347" s="2">
        <v>44816</v>
      </c>
      <c r="H347" s="2" t="str">
        <f t="shared" si="11"/>
        <v>Sep</v>
      </c>
      <c r="I347" s="1" t="s">
        <v>20</v>
      </c>
      <c r="J347" s="1" t="s">
        <v>42</v>
      </c>
      <c r="K347" s="1" t="s">
        <v>255</v>
      </c>
      <c r="L347" s="1" t="s">
        <v>208</v>
      </c>
      <c r="M347" s="1" t="s">
        <v>209</v>
      </c>
      <c r="N347" s="1">
        <v>1</v>
      </c>
      <c r="O347" s="1" t="s">
        <v>25</v>
      </c>
      <c r="P347" s="1">
        <v>1319</v>
      </c>
      <c r="Q347" s="1" t="s">
        <v>58</v>
      </c>
      <c r="R347" s="1" t="s">
        <v>59</v>
      </c>
      <c r="S347" s="1">
        <v>560060</v>
      </c>
      <c r="T347" s="1" t="s">
        <v>28</v>
      </c>
      <c r="U347" s="1" t="b">
        <v>0</v>
      </c>
    </row>
    <row r="348" spans="1:21" x14ac:dyDescent="0.3">
      <c r="A348" s="1">
        <v>347</v>
      </c>
      <c r="B348" s="1" t="s">
        <v>893</v>
      </c>
      <c r="C348" s="1">
        <v>7767130</v>
      </c>
      <c r="D348" s="1" t="s">
        <v>19</v>
      </c>
      <c r="E348" s="1">
        <v>29</v>
      </c>
      <c r="F348" s="1" t="str">
        <f t="shared" si="10"/>
        <v>Teenager</v>
      </c>
      <c r="G348" s="2">
        <v>44816</v>
      </c>
      <c r="H348" s="2" t="str">
        <f t="shared" si="11"/>
        <v>Sep</v>
      </c>
      <c r="I348" s="1" t="s">
        <v>20</v>
      </c>
      <c r="J348" s="1" t="s">
        <v>21</v>
      </c>
      <c r="K348" s="1" t="s">
        <v>894</v>
      </c>
      <c r="L348" s="1" t="s">
        <v>23</v>
      </c>
      <c r="M348" s="1" t="s">
        <v>38</v>
      </c>
      <c r="N348" s="1">
        <v>1</v>
      </c>
      <c r="O348" s="1" t="s">
        <v>25</v>
      </c>
      <c r="P348" s="1">
        <v>399</v>
      </c>
      <c r="Q348" s="1" t="s">
        <v>895</v>
      </c>
      <c r="R348" s="1" t="s">
        <v>237</v>
      </c>
      <c r="S348" s="1">
        <v>834008</v>
      </c>
      <c r="T348" s="1" t="s">
        <v>28</v>
      </c>
      <c r="U348" s="1" t="b">
        <v>0</v>
      </c>
    </row>
    <row r="349" spans="1:21" x14ac:dyDescent="0.3">
      <c r="A349" s="1">
        <v>348</v>
      </c>
      <c r="B349" s="1" t="s">
        <v>896</v>
      </c>
      <c r="C349" s="1">
        <v>2118526</v>
      </c>
      <c r="D349" s="1" t="s">
        <v>19</v>
      </c>
      <c r="E349" s="1">
        <v>34</v>
      </c>
      <c r="F349" s="1" t="str">
        <f t="shared" si="10"/>
        <v>Adult</v>
      </c>
      <c r="G349" s="2">
        <v>44816</v>
      </c>
      <c r="H349" s="2" t="str">
        <f t="shared" si="11"/>
        <v>Sep</v>
      </c>
      <c r="I349" s="1" t="s">
        <v>20</v>
      </c>
      <c r="J349" s="1" t="s">
        <v>21</v>
      </c>
      <c r="K349" s="1" t="s">
        <v>897</v>
      </c>
      <c r="L349" s="1" t="s">
        <v>23</v>
      </c>
      <c r="M349" s="1" t="s">
        <v>849</v>
      </c>
      <c r="N349" s="1">
        <v>1</v>
      </c>
      <c r="O349" s="1" t="s">
        <v>25</v>
      </c>
      <c r="P349" s="1">
        <v>452</v>
      </c>
      <c r="Q349" s="1" t="s">
        <v>245</v>
      </c>
      <c r="R349" s="1" t="s">
        <v>246</v>
      </c>
      <c r="S349" s="1">
        <v>800024</v>
      </c>
      <c r="T349" s="1" t="s">
        <v>28</v>
      </c>
      <c r="U349" s="1" t="b">
        <v>0</v>
      </c>
    </row>
    <row r="350" spans="1:21" x14ac:dyDescent="0.3">
      <c r="A350" s="1">
        <v>349</v>
      </c>
      <c r="B350" s="1" t="s">
        <v>898</v>
      </c>
      <c r="C350" s="1">
        <v>7688970</v>
      </c>
      <c r="D350" s="1" t="s">
        <v>19</v>
      </c>
      <c r="E350" s="1">
        <v>57</v>
      </c>
      <c r="F350" s="1" t="str">
        <f t="shared" si="10"/>
        <v>Senior</v>
      </c>
      <c r="G350" s="2">
        <v>44816</v>
      </c>
      <c r="H350" s="2" t="str">
        <f t="shared" si="11"/>
        <v>Sep</v>
      </c>
      <c r="I350" s="1" t="s">
        <v>20</v>
      </c>
      <c r="J350" s="1" t="s">
        <v>51</v>
      </c>
      <c r="K350" s="1" t="s">
        <v>899</v>
      </c>
      <c r="L350" s="1" t="s">
        <v>32</v>
      </c>
      <c r="M350" s="1" t="s">
        <v>38</v>
      </c>
      <c r="N350" s="1">
        <v>1</v>
      </c>
      <c r="O350" s="1" t="s">
        <v>25</v>
      </c>
      <c r="P350" s="1">
        <v>607</v>
      </c>
      <c r="Q350" s="1" t="s">
        <v>900</v>
      </c>
      <c r="R350" s="1" t="s">
        <v>72</v>
      </c>
      <c r="S350" s="1">
        <v>678004</v>
      </c>
      <c r="T350" s="1" t="s">
        <v>28</v>
      </c>
      <c r="U350" s="1" t="b">
        <v>0</v>
      </c>
    </row>
    <row r="351" spans="1:21" x14ac:dyDescent="0.3">
      <c r="A351" s="1">
        <v>350</v>
      </c>
      <c r="B351" s="1" t="s">
        <v>901</v>
      </c>
      <c r="C351" s="1">
        <v>3678042</v>
      </c>
      <c r="D351" s="1" t="s">
        <v>19</v>
      </c>
      <c r="E351" s="1">
        <v>30</v>
      </c>
      <c r="F351" s="1" t="str">
        <f t="shared" si="10"/>
        <v>Adult</v>
      </c>
      <c r="G351" s="2">
        <v>44816</v>
      </c>
      <c r="H351" s="2" t="str">
        <f t="shared" si="11"/>
        <v>Sep</v>
      </c>
      <c r="I351" s="1" t="s">
        <v>20</v>
      </c>
      <c r="J351" s="1" t="s">
        <v>42</v>
      </c>
      <c r="K351" s="1" t="s">
        <v>258</v>
      </c>
      <c r="L351" s="1" t="s">
        <v>32</v>
      </c>
      <c r="M351" s="1" t="s">
        <v>65</v>
      </c>
      <c r="N351" s="1">
        <v>1</v>
      </c>
      <c r="O351" s="1" t="s">
        <v>25</v>
      </c>
      <c r="P351" s="1">
        <v>597</v>
      </c>
      <c r="Q351" s="1" t="s">
        <v>902</v>
      </c>
      <c r="R351" s="1" t="s">
        <v>85</v>
      </c>
      <c r="S351" s="1">
        <v>506001</v>
      </c>
      <c r="T351" s="1" t="s">
        <v>28</v>
      </c>
      <c r="U351" s="1" t="b">
        <v>0</v>
      </c>
    </row>
    <row r="352" spans="1:21" x14ac:dyDescent="0.3">
      <c r="A352" s="1">
        <v>351</v>
      </c>
      <c r="B352" s="1" t="s">
        <v>903</v>
      </c>
      <c r="C352" s="1">
        <v>4725061</v>
      </c>
      <c r="D352" s="1" t="s">
        <v>19</v>
      </c>
      <c r="E352" s="1">
        <v>26</v>
      </c>
      <c r="F352" s="1" t="str">
        <f t="shared" si="10"/>
        <v>Teenager</v>
      </c>
      <c r="G352" s="2">
        <v>44816</v>
      </c>
      <c r="H352" s="2" t="str">
        <f t="shared" si="11"/>
        <v>Sep</v>
      </c>
      <c r="I352" s="1" t="s">
        <v>20</v>
      </c>
      <c r="J352" s="1" t="s">
        <v>21</v>
      </c>
      <c r="K352" s="1" t="s">
        <v>301</v>
      </c>
      <c r="L352" s="1" t="s">
        <v>208</v>
      </c>
      <c r="M352" s="1" t="s">
        <v>209</v>
      </c>
      <c r="N352" s="1">
        <v>1</v>
      </c>
      <c r="O352" s="1" t="s">
        <v>25</v>
      </c>
      <c r="P352" s="1">
        <v>452</v>
      </c>
      <c r="Q352" s="1" t="s">
        <v>89</v>
      </c>
      <c r="R352" s="1" t="s">
        <v>90</v>
      </c>
      <c r="S352" s="1">
        <v>110042</v>
      </c>
      <c r="T352" s="1" t="s">
        <v>28</v>
      </c>
      <c r="U352" s="1" t="b">
        <v>0</v>
      </c>
    </row>
    <row r="353" spans="1:21" x14ac:dyDescent="0.3">
      <c r="A353" s="1">
        <v>352</v>
      </c>
      <c r="B353" s="1" t="s">
        <v>904</v>
      </c>
      <c r="C353" s="1">
        <v>8125364</v>
      </c>
      <c r="D353" s="1" t="s">
        <v>19</v>
      </c>
      <c r="E353" s="1">
        <v>32</v>
      </c>
      <c r="F353" s="1" t="str">
        <f t="shared" si="10"/>
        <v>Adult</v>
      </c>
      <c r="G353" s="2">
        <v>44816</v>
      </c>
      <c r="H353" s="2" t="str">
        <f t="shared" si="11"/>
        <v>Sep</v>
      </c>
      <c r="I353" s="1" t="s">
        <v>20</v>
      </c>
      <c r="J353" s="1" t="s">
        <v>51</v>
      </c>
      <c r="K353" s="1" t="s">
        <v>905</v>
      </c>
      <c r="L353" s="1" t="s">
        <v>32</v>
      </c>
      <c r="M353" s="1" t="s">
        <v>24</v>
      </c>
      <c r="N353" s="1">
        <v>1</v>
      </c>
      <c r="O353" s="1" t="s">
        <v>25</v>
      </c>
      <c r="P353" s="1">
        <v>1186</v>
      </c>
      <c r="Q353" s="1" t="s">
        <v>727</v>
      </c>
      <c r="R353" s="1" t="s">
        <v>110</v>
      </c>
      <c r="S353" s="1">
        <v>201010</v>
      </c>
      <c r="T353" s="1" t="s">
        <v>28</v>
      </c>
      <c r="U353" s="1" t="b">
        <v>0</v>
      </c>
    </row>
    <row r="354" spans="1:21" x14ac:dyDescent="0.3">
      <c r="A354" s="1">
        <v>353</v>
      </c>
      <c r="B354" s="1" t="s">
        <v>906</v>
      </c>
      <c r="C354" s="1">
        <v>7787158</v>
      </c>
      <c r="D354" s="1" t="s">
        <v>19</v>
      </c>
      <c r="E354" s="1">
        <v>60</v>
      </c>
      <c r="F354" s="1" t="str">
        <f t="shared" si="10"/>
        <v>Senior</v>
      </c>
      <c r="G354" s="2">
        <v>44816</v>
      </c>
      <c r="H354" s="2" t="str">
        <f t="shared" si="11"/>
        <v>Sep</v>
      </c>
      <c r="I354" s="1" t="s">
        <v>20</v>
      </c>
      <c r="J354" s="1" t="s">
        <v>21</v>
      </c>
      <c r="K354" s="1" t="s">
        <v>810</v>
      </c>
      <c r="L354" s="1" t="s">
        <v>23</v>
      </c>
      <c r="M354" s="1" t="s">
        <v>33</v>
      </c>
      <c r="N354" s="1">
        <v>1</v>
      </c>
      <c r="O354" s="1" t="s">
        <v>25</v>
      </c>
      <c r="P354" s="1">
        <v>352</v>
      </c>
      <c r="Q354" s="1" t="s">
        <v>907</v>
      </c>
      <c r="R354" s="1" t="s">
        <v>46</v>
      </c>
      <c r="S354" s="1">
        <v>638011</v>
      </c>
      <c r="T354" s="1" t="s">
        <v>28</v>
      </c>
      <c r="U354" s="1" t="b">
        <v>0</v>
      </c>
    </row>
    <row r="355" spans="1:21" x14ac:dyDescent="0.3">
      <c r="A355" s="1">
        <v>354</v>
      </c>
      <c r="B355" s="1" t="s">
        <v>908</v>
      </c>
      <c r="C355" s="1">
        <v>1559586</v>
      </c>
      <c r="D355" s="1" t="s">
        <v>19</v>
      </c>
      <c r="E355" s="1">
        <v>37</v>
      </c>
      <c r="F355" s="1" t="str">
        <f t="shared" si="10"/>
        <v>Adult</v>
      </c>
      <c r="G355" s="2">
        <v>44816</v>
      </c>
      <c r="H355" s="2" t="str">
        <f t="shared" si="11"/>
        <v>Sep</v>
      </c>
      <c r="I355" s="1" t="s">
        <v>20</v>
      </c>
      <c r="J355" s="1" t="s">
        <v>30</v>
      </c>
      <c r="K355" s="1" t="s">
        <v>909</v>
      </c>
      <c r="L355" s="1" t="s">
        <v>472</v>
      </c>
      <c r="M355" s="1" t="s">
        <v>38</v>
      </c>
      <c r="N355" s="1">
        <v>1</v>
      </c>
      <c r="O355" s="1" t="s">
        <v>25</v>
      </c>
      <c r="P355" s="1">
        <v>625</v>
      </c>
      <c r="Q355" s="1" t="s">
        <v>84</v>
      </c>
      <c r="R355" s="1" t="s">
        <v>85</v>
      </c>
      <c r="S355" s="1">
        <v>500085</v>
      </c>
      <c r="T355" s="1" t="s">
        <v>28</v>
      </c>
      <c r="U355" s="1" t="b">
        <v>0</v>
      </c>
    </row>
    <row r="356" spans="1:21" x14ac:dyDescent="0.3">
      <c r="A356" s="1">
        <v>355</v>
      </c>
      <c r="B356" s="1" t="s">
        <v>910</v>
      </c>
      <c r="C356" s="1">
        <v>4277775</v>
      </c>
      <c r="D356" s="1" t="s">
        <v>19</v>
      </c>
      <c r="E356" s="1">
        <v>49</v>
      </c>
      <c r="F356" s="1" t="str">
        <f t="shared" si="10"/>
        <v>Adult</v>
      </c>
      <c r="G356" s="2">
        <v>44816</v>
      </c>
      <c r="H356" s="2" t="str">
        <f t="shared" si="11"/>
        <v>Sep</v>
      </c>
      <c r="I356" s="1" t="s">
        <v>20</v>
      </c>
      <c r="J356" s="1" t="s">
        <v>30</v>
      </c>
      <c r="K356" s="1" t="s">
        <v>911</v>
      </c>
      <c r="L356" s="1" t="s">
        <v>23</v>
      </c>
      <c r="M356" s="1" t="s">
        <v>108</v>
      </c>
      <c r="N356" s="1">
        <v>1</v>
      </c>
      <c r="O356" s="1" t="s">
        <v>25</v>
      </c>
      <c r="P356" s="1">
        <v>399</v>
      </c>
      <c r="Q356" s="1" t="s">
        <v>134</v>
      </c>
      <c r="R356" s="1" t="s">
        <v>46</v>
      </c>
      <c r="S356" s="1">
        <v>600039</v>
      </c>
      <c r="T356" s="1" t="s">
        <v>28</v>
      </c>
      <c r="U356" s="1" t="b">
        <v>0</v>
      </c>
    </row>
    <row r="357" spans="1:21" x14ac:dyDescent="0.3">
      <c r="A357" s="1">
        <v>356</v>
      </c>
      <c r="B357" s="1" t="s">
        <v>912</v>
      </c>
      <c r="C357" s="1">
        <v>8238226</v>
      </c>
      <c r="D357" s="1" t="s">
        <v>19</v>
      </c>
      <c r="E357" s="1">
        <v>62</v>
      </c>
      <c r="F357" s="1" t="str">
        <f t="shared" si="10"/>
        <v>Senior</v>
      </c>
      <c r="G357" s="2">
        <v>44816</v>
      </c>
      <c r="H357" s="2" t="str">
        <f t="shared" si="11"/>
        <v>Sep</v>
      </c>
      <c r="I357" s="1" t="s">
        <v>20</v>
      </c>
      <c r="J357" s="1" t="s">
        <v>42</v>
      </c>
      <c r="K357" s="1" t="s">
        <v>913</v>
      </c>
      <c r="L357" s="1" t="s">
        <v>32</v>
      </c>
      <c r="M357" s="1" t="s">
        <v>97</v>
      </c>
      <c r="N357" s="1">
        <v>1</v>
      </c>
      <c r="O357" s="1" t="s">
        <v>25</v>
      </c>
      <c r="P357" s="1">
        <v>437</v>
      </c>
      <c r="Q357" s="1" t="s">
        <v>914</v>
      </c>
      <c r="R357" s="1" t="s">
        <v>55</v>
      </c>
      <c r="S357" s="1">
        <v>412115</v>
      </c>
      <c r="T357" s="1" t="s">
        <v>28</v>
      </c>
      <c r="U357" s="1" t="b">
        <v>0</v>
      </c>
    </row>
    <row r="358" spans="1:21" x14ac:dyDescent="0.3">
      <c r="A358" s="1">
        <v>357</v>
      </c>
      <c r="B358" s="1" t="s">
        <v>915</v>
      </c>
      <c r="C358" s="1">
        <v>3874867</v>
      </c>
      <c r="D358" s="1" t="s">
        <v>19</v>
      </c>
      <c r="E358" s="1">
        <v>39</v>
      </c>
      <c r="F358" s="1" t="str">
        <f t="shared" si="10"/>
        <v>Adult</v>
      </c>
      <c r="G358" s="2">
        <v>44816</v>
      </c>
      <c r="H358" s="2" t="str">
        <f t="shared" si="11"/>
        <v>Sep</v>
      </c>
      <c r="I358" s="1" t="s">
        <v>20</v>
      </c>
      <c r="J358" s="1" t="s">
        <v>21</v>
      </c>
      <c r="K358" s="1" t="s">
        <v>916</v>
      </c>
      <c r="L358" s="1" t="s">
        <v>23</v>
      </c>
      <c r="M358" s="1" t="s">
        <v>554</v>
      </c>
      <c r="N358" s="1">
        <v>1</v>
      </c>
      <c r="O358" s="1" t="s">
        <v>25</v>
      </c>
      <c r="P358" s="1">
        <v>453</v>
      </c>
      <c r="Q358" s="1" t="s">
        <v>917</v>
      </c>
      <c r="R358" s="1" t="s">
        <v>55</v>
      </c>
      <c r="S358" s="1">
        <v>416012</v>
      </c>
      <c r="T358" s="1" t="s">
        <v>28</v>
      </c>
      <c r="U358" s="1" t="b">
        <v>0</v>
      </c>
    </row>
    <row r="359" spans="1:21" x14ac:dyDescent="0.3">
      <c r="A359" s="1">
        <v>358</v>
      </c>
      <c r="B359" s="1" t="s">
        <v>918</v>
      </c>
      <c r="C359" s="1">
        <v>9065362</v>
      </c>
      <c r="D359" s="1" t="s">
        <v>19</v>
      </c>
      <c r="E359" s="1">
        <v>42</v>
      </c>
      <c r="F359" s="1" t="str">
        <f t="shared" si="10"/>
        <v>Adult</v>
      </c>
      <c r="G359" s="2">
        <v>44816</v>
      </c>
      <c r="H359" s="2" t="str">
        <f t="shared" si="11"/>
        <v>Sep</v>
      </c>
      <c r="I359" s="1" t="s">
        <v>285</v>
      </c>
      <c r="J359" s="1" t="s">
        <v>51</v>
      </c>
      <c r="K359" s="1" t="s">
        <v>919</v>
      </c>
      <c r="L359" s="1" t="s">
        <v>32</v>
      </c>
      <c r="M359" s="1" t="s">
        <v>44</v>
      </c>
      <c r="N359" s="1">
        <v>1</v>
      </c>
      <c r="O359" s="1" t="s">
        <v>25</v>
      </c>
      <c r="P359" s="1">
        <v>1065</v>
      </c>
      <c r="Q359" s="1" t="s">
        <v>920</v>
      </c>
      <c r="R359" s="1" t="s">
        <v>921</v>
      </c>
      <c r="S359" s="1">
        <v>492003</v>
      </c>
      <c r="T359" s="1" t="s">
        <v>28</v>
      </c>
      <c r="U359" s="1" t="b">
        <v>0</v>
      </c>
    </row>
    <row r="360" spans="1:21" x14ac:dyDescent="0.3">
      <c r="A360" s="1">
        <v>359</v>
      </c>
      <c r="B360" s="1" t="s">
        <v>922</v>
      </c>
      <c r="C360" s="1">
        <v>4405714</v>
      </c>
      <c r="D360" s="1" t="s">
        <v>19</v>
      </c>
      <c r="E360" s="1">
        <v>38</v>
      </c>
      <c r="F360" s="1" t="str">
        <f t="shared" si="10"/>
        <v>Adult</v>
      </c>
      <c r="G360" s="2">
        <v>44816</v>
      </c>
      <c r="H360" s="2" t="str">
        <f t="shared" si="11"/>
        <v>Sep</v>
      </c>
      <c r="I360" s="1" t="s">
        <v>20</v>
      </c>
      <c r="J360" s="1" t="s">
        <v>51</v>
      </c>
      <c r="K360" s="1" t="s">
        <v>923</v>
      </c>
      <c r="L360" s="1" t="s">
        <v>23</v>
      </c>
      <c r="M360" s="1" t="s">
        <v>97</v>
      </c>
      <c r="N360" s="1">
        <v>1</v>
      </c>
      <c r="O360" s="1" t="s">
        <v>25</v>
      </c>
      <c r="P360" s="1">
        <v>362</v>
      </c>
      <c r="Q360" s="1" t="s">
        <v>924</v>
      </c>
      <c r="R360" s="1" t="s">
        <v>59</v>
      </c>
      <c r="S360" s="1">
        <v>561207</v>
      </c>
      <c r="T360" s="1" t="s">
        <v>28</v>
      </c>
      <c r="U360" s="1" t="b">
        <v>0</v>
      </c>
    </row>
    <row r="361" spans="1:21" x14ac:dyDescent="0.3">
      <c r="A361" s="1">
        <v>360</v>
      </c>
      <c r="B361" s="1" t="s">
        <v>925</v>
      </c>
      <c r="C361" s="1">
        <v>1957132</v>
      </c>
      <c r="D361" s="1" t="s">
        <v>19</v>
      </c>
      <c r="E361" s="1">
        <v>32</v>
      </c>
      <c r="F361" s="1" t="str">
        <f t="shared" si="10"/>
        <v>Adult</v>
      </c>
      <c r="G361" s="2">
        <v>44816</v>
      </c>
      <c r="H361" s="2" t="str">
        <f t="shared" si="11"/>
        <v>Sep</v>
      </c>
      <c r="I361" s="1" t="s">
        <v>20</v>
      </c>
      <c r="J361" s="1" t="s">
        <v>51</v>
      </c>
      <c r="K361" s="1" t="s">
        <v>926</v>
      </c>
      <c r="L361" s="1" t="s">
        <v>208</v>
      </c>
      <c r="M361" s="1" t="s">
        <v>209</v>
      </c>
      <c r="N361" s="1">
        <v>1</v>
      </c>
      <c r="O361" s="1" t="s">
        <v>25</v>
      </c>
      <c r="P361" s="1">
        <v>791</v>
      </c>
      <c r="Q361" s="1" t="s">
        <v>927</v>
      </c>
      <c r="R361" s="1" t="s">
        <v>35</v>
      </c>
      <c r="S361" s="1">
        <v>122001</v>
      </c>
      <c r="T361" s="1" t="s">
        <v>28</v>
      </c>
      <c r="U361" s="1" t="b">
        <v>0</v>
      </c>
    </row>
    <row r="362" spans="1:21" x14ac:dyDescent="0.3">
      <c r="A362" s="1">
        <v>361</v>
      </c>
      <c r="B362" s="1" t="s">
        <v>928</v>
      </c>
      <c r="C362" s="1">
        <v>8630007</v>
      </c>
      <c r="D362" s="1" t="s">
        <v>19</v>
      </c>
      <c r="E362" s="1">
        <v>37</v>
      </c>
      <c r="F362" s="1" t="str">
        <f t="shared" si="10"/>
        <v>Adult</v>
      </c>
      <c r="G362" s="2">
        <v>44816</v>
      </c>
      <c r="H362" s="2" t="str">
        <f t="shared" si="11"/>
        <v>Sep</v>
      </c>
      <c r="I362" s="1" t="s">
        <v>20</v>
      </c>
      <c r="J362" s="1" t="s">
        <v>21</v>
      </c>
      <c r="K362" s="1" t="s">
        <v>926</v>
      </c>
      <c r="L362" s="1" t="s">
        <v>208</v>
      </c>
      <c r="M362" s="1" t="s">
        <v>209</v>
      </c>
      <c r="N362" s="1">
        <v>1</v>
      </c>
      <c r="O362" s="1" t="s">
        <v>25</v>
      </c>
      <c r="P362" s="1">
        <v>353</v>
      </c>
      <c r="Q362" s="1" t="s">
        <v>39</v>
      </c>
      <c r="R362" s="1" t="s">
        <v>40</v>
      </c>
      <c r="S362" s="1">
        <v>700053</v>
      </c>
      <c r="T362" s="1" t="s">
        <v>28</v>
      </c>
      <c r="U362" s="1" t="b">
        <v>0</v>
      </c>
    </row>
    <row r="363" spans="1:21" x14ac:dyDescent="0.3">
      <c r="A363" s="1">
        <v>362</v>
      </c>
      <c r="B363" s="1" t="s">
        <v>929</v>
      </c>
      <c r="C363" s="1">
        <v>2849866</v>
      </c>
      <c r="D363" s="1" t="s">
        <v>19</v>
      </c>
      <c r="E363" s="1">
        <v>20</v>
      </c>
      <c r="F363" s="1" t="str">
        <f t="shared" si="10"/>
        <v>Teenager</v>
      </c>
      <c r="G363" s="2">
        <v>44816</v>
      </c>
      <c r="H363" s="2" t="str">
        <f t="shared" si="11"/>
        <v>Sep</v>
      </c>
      <c r="I363" s="1" t="s">
        <v>20</v>
      </c>
      <c r="J363" s="1" t="s">
        <v>42</v>
      </c>
      <c r="K363" s="1" t="s">
        <v>586</v>
      </c>
      <c r="L363" s="1" t="s">
        <v>32</v>
      </c>
      <c r="M363" s="1" t="s">
        <v>108</v>
      </c>
      <c r="N363" s="1">
        <v>1</v>
      </c>
      <c r="O363" s="1" t="s">
        <v>25</v>
      </c>
      <c r="P363" s="1">
        <v>655</v>
      </c>
      <c r="Q363" s="1" t="s">
        <v>84</v>
      </c>
      <c r="R363" s="1" t="s">
        <v>85</v>
      </c>
      <c r="S363" s="1">
        <v>500019</v>
      </c>
      <c r="T363" s="1" t="s">
        <v>28</v>
      </c>
      <c r="U363" s="1" t="b">
        <v>0</v>
      </c>
    </row>
    <row r="364" spans="1:21" x14ac:dyDescent="0.3">
      <c r="A364" s="1">
        <v>363</v>
      </c>
      <c r="B364" s="1" t="s">
        <v>930</v>
      </c>
      <c r="C364" s="1">
        <v>8910046</v>
      </c>
      <c r="D364" s="1" t="s">
        <v>19</v>
      </c>
      <c r="E364" s="1">
        <v>33</v>
      </c>
      <c r="F364" s="1" t="str">
        <f t="shared" si="10"/>
        <v>Adult</v>
      </c>
      <c r="G364" s="2">
        <v>44816</v>
      </c>
      <c r="H364" s="2" t="str">
        <f t="shared" si="11"/>
        <v>Sep</v>
      </c>
      <c r="I364" s="1" t="s">
        <v>20</v>
      </c>
      <c r="J364" s="1" t="s">
        <v>51</v>
      </c>
      <c r="K364" s="1" t="s">
        <v>894</v>
      </c>
      <c r="L364" s="1" t="s">
        <v>23</v>
      </c>
      <c r="M364" s="1" t="s">
        <v>38</v>
      </c>
      <c r="N364" s="1">
        <v>1</v>
      </c>
      <c r="O364" s="1" t="s">
        <v>25</v>
      </c>
      <c r="P364" s="1">
        <v>435</v>
      </c>
      <c r="Q364" s="1" t="s">
        <v>931</v>
      </c>
      <c r="R364" s="1" t="s">
        <v>55</v>
      </c>
      <c r="S364" s="1">
        <v>400701</v>
      </c>
      <c r="T364" s="1" t="s">
        <v>28</v>
      </c>
      <c r="U364" s="1" t="b">
        <v>0</v>
      </c>
    </row>
    <row r="365" spans="1:21" x14ac:dyDescent="0.3">
      <c r="A365" s="1">
        <v>364</v>
      </c>
      <c r="B365" s="1" t="s">
        <v>932</v>
      </c>
      <c r="C365" s="1">
        <v>3946363</v>
      </c>
      <c r="D365" s="1" t="s">
        <v>19</v>
      </c>
      <c r="E365" s="1">
        <v>38</v>
      </c>
      <c r="F365" s="1" t="str">
        <f t="shared" si="10"/>
        <v>Adult</v>
      </c>
      <c r="G365" s="2">
        <v>44816</v>
      </c>
      <c r="H365" s="2" t="str">
        <f t="shared" si="11"/>
        <v>Sep</v>
      </c>
      <c r="I365" s="1" t="s">
        <v>20</v>
      </c>
      <c r="J365" s="1" t="s">
        <v>42</v>
      </c>
      <c r="K365" s="1" t="s">
        <v>933</v>
      </c>
      <c r="L365" s="1" t="s">
        <v>23</v>
      </c>
      <c r="M365" s="1" t="s">
        <v>33</v>
      </c>
      <c r="N365" s="1">
        <v>1</v>
      </c>
      <c r="O365" s="1" t="s">
        <v>25</v>
      </c>
      <c r="P365" s="1">
        <v>432</v>
      </c>
      <c r="Q365" s="1" t="s">
        <v>934</v>
      </c>
      <c r="R365" s="1" t="s">
        <v>46</v>
      </c>
      <c r="S365" s="1">
        <v>639005</v>
      </c>
      <c r="T365" s="1" t="s">
        <v>28</v>
      </c>
      <c r="U365" s="1" t="b">
        <v>0</v>
      </c>
    </row>
    <row r="366" spans="1:21" x14ac:dyDescent="0.3">
      <c r="A366" s="1">
        <v>365</v>
      </c>
      <c r="B366" s="1" t="s">
        <v>935</v>
      </c>
      <c r="C366" s="1">
        <v>8490644</v>
      </c>
      <c r="D366" s="1" t="s">
        <v>50</v>
      </c>
      <c r="E366" s="1">
        <v>24</v>
      </c>
      <c r="F366" s="1" t="str">
        <f t="shared" si="10"/>
        <v>Teenager</v>
      </c>
      <c r="G366" s="2">
        <v>44816</v>
      </c>
      <c r="H366" s="2" t="str">
        <f t="shared" si="11"/>
        <v>Sep</v>
      </c>
      <c r="I366" s="1" t="s">
        <v>227</v>
      </c>
      <c r="J366" s="1" t="s">
        <v>42</v>
      </c>
      <c r="K366" s="1" t="s">
        <v>936</v>
      </c>
      <c r="L366" s="1" t="s">
        <v>53</v>
      </c>
      <c r="M366" s="1" t="s">
        <v>65</v>
      </c>
      <c r="N366" s="1">
        <v>1</v>
      </c>
      <c r="O366" s="1" t="s">
        <v>25</v>
      </c>
      <c r="P366" s="1">
        <v>721</v>
      </c>
      <c r="Q366" s="1" t="s">
        <v>937</v>
      </c>
      <c r="R366" s="1" t="s">
        <v>72</v>
      </c>
      <c r="S366" s="1">
        <v>673020</v>
      </c>
      <c r="T366" s="1" t="s">
        <v>28</v>
      </c>
      <c r="U366" s="1" t="b">
        <v>0</v>
      </c>
    </row>
    <row r="367" spans="1:21" x14ac:dyDescent="0.3">
      <c r="A367" s="1">
        <v>366</v>
      </c>
      <c r="B367" s="1" t="s">
        <v>938</v>
      </c>
      <c r="C367" s="1">
        <v>17510</v>
      </c>
      <c r="D367" s="1" t="s">
        <v>19</v>
      </c>
      <c r="E367" s="1">
        <v>21</v>
      </c>
      <c r="F367" s="1" t="str">
        <f t="shared" si="10"/>
        <v>Teenager</v>
      </c>
      <c r="G367" s="2">
        <v>44816</v>
      </c>
      <c r="H367" s="2" t="str">
        <f t="shared" si="11"/>
        <v>Sep</v>
      </c>
      <c r="I367" s="1" t="s">
        <v>20</v>
      </c>
      <c r="J367" s="1" t="s">
        <v>42</v>
      </c>
      <c r="K367" s="1" t="s">
        <v>939</v>
      </c>
      <c r="L367" s="1" t="s">
        <v>32</v>
      </c>
      <c r="M367" s="1" t="s">
        <v>44</v>
      </c>
      <c r="N367" s="1">
        <v>1</v>
      </c>
      <c r="O367" s="1" t="s">
        <v>25</v>
      </c>
      <c r="P367" s="1">
        <v>968</v>
      </c>
      <c r="Q367" s="1" t="s">
        <v>940</v>
      </c>
      <c r="R367" s="1" t="s">
        <v>55</v>
      </c>
      <c r="S367" s="1">
        <v>442001</v>
      </c>
      <c r="T367" s="1" t="s">
        <v>28</v>
      </c>
      <c r="U367" s="1" t="b">
        <v>0</v>
      </c>
    </row>
    <row r="368" spans="1:21" x14ac:dyDescent="0.3">
      <c r="A368" s="1">
        <v>367</v>
      </c>
      <c r="B368" s="1" t="s">
        <v>941</v>
      </c>
      <c r="C368" s="1">
        <v>1607946</v>
      </c>
      <c r="D368" s="1" t="s">
        <v>19</v>
      </c>
      <c r="E368" s="1">
        <v>31</v>
      </c>
      <c r="F368" s="1" t="str">
        <f t="shared" si="10"/>
        <v>Adult</v>
      </c>
      <c r="G368" s="2">
        <v>44816</v>
      </c>
      <c r="H368" s="2" t="str">
        <f t="shared" si="11"/>
        <v>Sep</v>
      </c>
      <c r="I368" s="1" t="s">
        <v>20</v>
      </c>
      <c r="J368" s="1" t="s">
        <v>61</v>
      </c>
      <c r="K368" s="1" t="s">
        <v>942</v>
      </c>
      <c r="L368" s="1" t="s">
        <v>23</v>
      </c>
      <c r="M368" s="1" t="s">
        <v>108</v>
      </c>
      <c r="N368" s="1">
        <v>1</v>
      </c>
      <c r="O368" s="1" t="s">
        <v>25</v>
      </c>
      <c r="P368" s="1">
        <v>399</v>
      </c>
      <c r="Q368" s="1" t="s">
        <v>89</v>
      </c>
      <c r="R368" s="1" t="s">
        <v>90</v>
      </c>
      <c r="S368" s="1">
        <v>110003</v>
      </c>
      <c r="T368" s="1" t="s">
        <v>28</v>
      </c>
      <c r="U368" s="1" t="b">
        <v>0</v>
      </c>
    </row>
    <row r="369" spans="1:21" x14ac:dyDescent="0.3">
      <c r="A369" s="1">
        <v>368</v>
      </c>
      <c r="B369" s="1" t="s">
        <v>943</v>
      </c>
      <c r="C369" s="1">
        <v>4402120</v>
      </c>
      <c r="D369" s="1" t="s">
        <v>19</v>
      </c>
      <c r="E369" s="1">
        <v>78</v>
      </c>
      <c r="F369" s="1" t="str">
        <f t="shared" si="10"/>
        <v>Senior</v>
      </c>
      <c r="G369" s="2">
        <v>44816</v>
      </c>
      <c r="H369" s="2" t="str">
        <f t="shared" si="11"/>
        <v>Sep</v>
      </c>
      <c r="I369" s="1" t="s">
        <v>20</v>
      </c>
      <c r="J369" s="1" t="s">
        <v>42</v>
      </c>
      <c r="K369" s="1" t="s">
        <v>944</v>
      </c>
      <c r="L369" s="1" t="s">
        <v>23</v>
      </c>
      <c r="M369" s="1" t="s">
        <v>38</v>
      </c>
      <c r="N369" s="1">
        <v>1</v>
      </c>
      <c r="O369" s="1" t="s">
        <v>25</v>
      </c>
      <c r="P369" s="1">
        <v>399</v>
      </c>
      <c r="Q369" s="1" t="s">
        <v>945</v>
      </c>
      <c r="R369" s="1" t="s">
        <v>46</v>
      </c>
      <c r="S369" s="1">
        <v>632006</v>
      </c>
      <c r="T369" s="1" t="s">
        <v>28</v>
      </c>
      <c r="U369" s="1" t="b">
        <v>0</v>
      </c>
    </row>
    <row r="370" spans="1:21" x14ac:dyDescent="0.3">
      <c r="A370" s="1">
        <v>369</v>
      </c>
      <c r="B370" s="1" t="s">
        <v>946</v>
      </c>
      <c r="C370" s="1">
        <v>6741005</v>
      </c>
      <c r="D370" s="1" t="s">
        <v>19</v>
      </c>
      <c r="E370" s="1">
        <v>30</v>
      </c>
      <c r="F370" s="1" t="str">
        <f t="shared" si="10"/>
        <v>Adult</v>
      </c>
      <c r="G370" s="2">
        <v>44816</v>
      </c>
      <c r="H370" s="2" t="str">
        <f t="shared" si="11"/>
        <v>Sep</v>
      </c>
      <c r="I370" s="1" t="s">
        <v>20</v>
      </c>
      <c r="J370" s="1" t="s">
        <v>42</v>
      </c>
      <c r="K370" s="1" t="s">
        <v>947</v>
      </c>
      <c r="L370" s="1" t="s">
        <v>32</v>
      </c>
      <c r="M370" s="1" t="s">
        <v>65</v>
      </c>
      <c r="N370" s="1">
        <v>1</v>
      </c>
      <c r="O370" s="1" t="s">
        <v>25</v>
      </c>
      <c r="P370" s="1">
        <v>737</v>
      </c>
      <c r="Q370" s="1" t="s">
        <v>84</v>
      </c>
      <c r="R370" s="1" t="s">
        <v>85</v>
      </c>
      <c r="S370" s="1">
        <v>500085</v>
      </c>
      <c r="T370" s="1" t="s">
        <v>28</v>
      </c>
      <c r="U370" s="1" t="b">
        <v>0</v>
      </c>
    </row>
    <row r="371" spans="1:21" x14ac:dyDescent="0.3">
      <c r="A371" s="1">
        <v>370</v>
      </c>
      <c r="B371" s="1" t="s">
        <v>948</v>
      </c>
      <c r="C371" s="1">
        <v>7396160</v>
      </c>
      <c r="D371" s="1" t="s">
        <v>19</v>
      </c>
      <c r="E371" s="1">
        <v>46</v>
      </c>
      <c r="F371" s="1" t="str">
        <f t="shared" si="10"/>
        <v>Adult</v>
      </c>
      <c r="G371" s="2">
        <v>44816</v>
      </c>
      <c r="H371" s="2" t="str">
        <f t="shared" si="11"/>
        <v>Sep</v>
      </c>
      <c r="I371" s="1" t="s">
        <v>20</v>
      </c>
      <c r="J371" s="1" t="s">
        <v>42</v>
      </c>
      <c r="K371" s="1" t="s">
        <v>949</v>
      </c>
      <c r="L371" s="1" t="s">
        <v>32</v>
      </c>
      <c r="M371" s="1" t="s">
        <v>33</v>
      </c>
      <c r="N371" s="1">
        <v>1</v>
      </c>
      <c r="O371" s="1" t="s">
        <v>25</v>
      </c>
      <c r="P371" s="1">
        <v>1523</v>
      </c>
      <c r="Q371" s="1" t="s">
        <v>58</v>
      </c>
      <c r="R371" s="1" t="s">
        <v>59</v>
      </c>
      <c r="S371" s="1">
        <v>560036</v>
      </c>
      <c r="T371" s="1" t="s">
        <v>28</v>
      </c>
      <c r="U371" s="1" t="b">
        <v>0</v>
      </c>
    </row>
    <row r="372" spans="1:21" x14ac:dyDescent="0.3">
      <c r="A372" s="1">
        <v>371</v>
      </c>
      <c r="B372" s="1" t="s">
        <v>950</v>
      </c>
      <c r="C372" s="1">
        <v>9872468</v>
      </c>
      <c r="D372" s="1" t="s">
        <v>19</v>
      </c>
      <c r="E372" s="1">
        <v>20</v>
      </c>
      <c r="F372" s="1" t="str">
        <f t="shared" si="10"/>
        <v>Teenager</v>
      </c>
      <c r="G372" s="2">
        <v>44816</v>
      </c>
      <c r="H372" s="2" t="str">
        <f t="shared" si="11"/>
        <v>Sep</v>
      </c>
      <c r="I372" s="1" t="s">
        <v>20</v>
      </c>
      <c r="J372" s="1" t="s">
        <v>51</v>
      </c>
      <c r="K372" s="1" t="s">
        <v>951</v>
      </c>
      <c r="L372" s="1" t="s">
        <v>74</v>
      </c>
      <c r="M372" s="1" t="s">
        <v>33</v>
      </c>
      <c r="N372" s="1">
        <v>1</v>
      </c>
      <c r="O372" s="1" t="s">
        <v>25</v>
      </c>
      <c r="P372" s="1">
        <v>360</v>
      </c>
      <c r="Q372" s="1" t="s">
        <v>952</v>
      </c>
      <c r="R372" s="1" t="s">
        <v>580</v>
      </c>
      <c r="S372" s="1">
        <v>403005</v>
      </c>
      <c r="T372" s="1" t="s">
        <v>28</v>
      </c>
      <c r="U372" s="1" t="b">
        <v>0</v>
      </c>
    </row>
    <row r="373" spans="1:21" x14ac:dyDescent="0.3">
      <c r="A373" s="1">
        <v>372</v>
      </c>
      <c r="B373" s="1" t="s">
        <v>953</v>
      </c>
      <c r="C373" s="1">
        <v>6685775</v>
      </c>
      <c r="D373" s="1" t="s">
        <v>19</v>
      </c>
      <c r="E373" s="1">
        <v>22</v>
      </c>
      <c r="F373" s="1" t="str">
        <f t="shared" si="10"/>
        <v>Teenager</v>
      </c>
      <c r="G373" s="2">
        <v>44816</v>
      </c>
      <c r="H373" s="2" t="str">
        <f t="shared" si="11"/>
        <v>Sep</v>
      </c>
      <c r="I373" s="1" t="s">
        <v>20</v>
      </c>
      <c r="J373" s="1" t="s">
        <v>56</v>
      </c>
      <c r="K373" s="1" t="s">
        <v>954</v>
      </c>
      <c r="L373" s="1" t="s">
        <v>32</v>
      </c>
      <c r="M373" s="1" t="s">
        <v>65</v>
      </c>
      <c r="N373" s="1">
        <v>1</v>
      </c>
      <c r="O373" s="1" t="s">
        <v>25</v>
      </c>
      <c r="P373" s="1">
        <v>988</v>
      </c>
      <c r="Q373" s="1" t="s">
        <v>58</v>
      </c>
      <c r="R373" s="1" t="s">
        <v>59</v>
      </c>
      <c r="S373" s="1">
        <v>560016</v>
      </c>
      <c r="T373" s="1" t="s">
        <v>28</v>
      </c>
      <c r="U373" s="1" t="b">
        <v>0</v>
      </c>
    </row>
    <row r="374" spans="1:21" x14ac:dyDescent="0.3">
      <c r="A374" s="1">
        <v>373</v>
      </c>
      <c r="B374" s="1" t="s">
        <v>955</v>
      </c>
      <c r="C374" s="1">
        <v>2742059</v>
      </c>
      <c r="D374" s="1" t="s">
        <v>19</v>
      </c>
      <c r="E374" s="1">
        <v>18</v>
      </c>
      <c r="F374" s="1" t="str">
        <f t="shared" si="10"/>
        <v>Teenager</v>
      </c>
      <c r="G374" s="2">
        <v>44816</v>
      </c>
      <c r="H374" s="2" t="str">
        <f t="shared" si="11"/>
        <v>Sep</v>
      </c>
      <c r="I374" s="1" t="s">
        <v>20</v>
      </c>
      <c r="J374" s="1" t="s">
        <v>51</v>
      </c>
      <c r="K374" s="1" t="s">
        <v>956</v>
      </c>
      <c r="L374" s="1" t="s">
        <v>32</v>
      </c>
      <c r="M374" s="1" t="s">
        <v>24</v>
      </c>
      <c r="N374" s="1">
        <v>1</v>
      </c>
      <c r="O374" s="1" t="s">
        <v>25</v>
      </c>
      <c r="P374" s="1">
        <v>599</v>
      </c>
      <c r="Q374" s="1" t="s">
        <v>109</v>
      </c>
      <c r="R374" s="1" t="s">
        <v>110</v>
      </c>
      <c r="S374" s="1">
        <v>226006</v>
      </c>
      <c r="T374" s="1" t="s">
        <v>28</v>
      </c>
      <c r="U374" s="1" t="b">
        <v>0</v>
      </c>
    </row>
    <row r="375" spans="1:21" x14ac:dyDescent="0.3">
      <c r="A375" s="1">
        <v>374</v>
      </c>
      <c r="B375" s="1" t="s">
        <v>957</v>
      </c>
      <c r="C375" s="1">
        <v>431359</v>
      </c>
      <c r="D375" s="1" t="s">
        <v>19</v>
      </c>
      <c r="E375" s="1">
        <v>24</v>
      </c>
      <c r="F375" s="1" t="str">
        <f t="shared" si="10"/>
        <v>Teenager</v>
      </c>
      <c r="G375" s="2">
        <v>44816</v>
      </c>
      <c r="H375" s="2" t="str">
        <f t="shared" si="11"/>
        <v>Sep</v>
      </c>
      <c r="I375" s="1" t="s">
        <v>112</v>
      </c>
      <c r="J375" s="1" t="s">
        <v>51</v>
      </c>
      <c r="K375" s="1" t="s">
        <v>958</v>
      </c>
      <c r="L375" s="1" t="s">
        <v>32</v>
      </c>
      <c r="M375" s="1" t="s">
        <v>33</v>
      </c>
      <c r="N375" s="1">
        <v>1</v>
      </c>
      <c r="O375" s="1" t="s">
        <v>25</v>
      </c>
      <c r="P375" s="1">
        <v>597</v>
      </c>
      <c r="Q375" s="1" t="s">
        <v>959</v>
      </c>
      <c r="R375" s="1" t="s">
        <v>94</v>
      </c>
      <c r="S375" s="1">
        <v>760001</v>
      </c>
      <c r="T375" s="1" t="s">
        <v>28</v>
      </c>
      <c r="U375" s="1" t="b">
        <v>0</v>
      </c>
    </row>
    <row r="376" spans="1:21" x14ac:dyDescent="0.3">
      <c r="A376" s="1">
        <v>375</v>
      </c>
      <c r="B376" s="1" t="s">
        <v>960</v>
      </c>
      <c r="C376" s="1">
        <v>2254374</v>
      </c>
      <c r="D376" s="1" t="s">
        <v>19</v>
      </c>
      <c r="E376" s="1">
        <v>39</v>
      </c>
      <c r="F376" s="1" t="str">
        <f t="shared" si="10"/>
        <v>Adult</v>
      </c>
      <c r="G376" s="2">
        <v>44816</v>
      </c>
      <c r="H376" s="2" t="str">
        <f t="shared" si="11"/>
        <v>Sep</v>
      </c>
      <c r="I376" s="1" t="s">
        <v>20</v>
      </c>
      <c r="J376" s="1" t="s">
        <v>51</v>
      </c>
      <c r="K376" s="1" t="s">
        <v>278</v>
      </c>
      <c r="L376" s="1" t="s">
        <v>23</v>
      </c>
      <c r="M376" s="1" t="s">
        <v>44</v>
      </c>
      <c r="N376" s="1">
        <v>1</v>
      </c>
      <c r="O376" s="1" t="s">
        <v>25</v>
      </c>
      <c r="P376" s="1">
        <v>544</v>
      </c>
      <c r="Q376" s="1" t="s">
        <v>253</v>
      </c>
      <c r="R376" s="1" t="s">
        <v>59</v>
      </c>
      <c r="S376" s="1">
        <v>560099</v>
      </c>
      <c r="T376" s="1" t="s">
        <v>28</v>
      </c>
      <c r="U376" s="1" t="b">
        <v>0</v>
      </c>
    </row>
    <row r="377" spans="1:21" x14ac:dyDescent="0.3">
      <c r="A377" s="1">
        <v>376</v>
      </c>
      <c r="B377" s="1" t="s">
        <v>961</v>
      </c>
      <c r="C377" s="1">
        <v>2506744</v>
      </c>
      <c r="D377" s="1" t="s">
        <v>19</v>
      </c>
      <c r="E377" s="1">
        <v>22</v>
      </c>
      <c r="F377" s="1" t="str">
        <f t="shared" si="10"/>
        <v>Teenager</v>
      </c>
      <c r="G377" s="2">
        <v>44816</v>
      </c>
      <c r="H377" s="2" t="str">
        <f t="shared" si="11"/>
        <v>Sep</v>
      </c>
      <c r="I377" s="1" t="s">
        <v>20</v>
      </c>
      <c r="J377" s="1" t="s">
        <v>42</v>
      </c>
      <c r="K377" s="1" t="s">
        <v>586</v>
      </c>
      <c r="L377" s="1" t="s">
        <v>32</v>
      </c>
      <c r="M377" s="1" t="s">
        <v>108</v>
      </c>
      <c r="N377" s="1">
        <v>1</v>
      </c>
      <c r="O377" s="1" t="s">
        <v>25</v>
      </c>
      <c r="P377" s="1">
        <v>654</v>
      </c>
      <c r="Q377" s="1" t="s">
        <v>727</v>
      </c>
      <c r="R377" s="1" t="s">
        <v>110</v>
      </c>
      <c r="S377" s="1">
        <v>201003</v>
      </c>
      <c r="T377" s="1" t="s">
        <v>28</v>
      </c>
      <c r="U377" s="1" t="b">
        <v>0</v>
      </c>
    </row>
    <row r="378" spans="1:21" x14ac:dyDescent="0.3">
      <c r="A378" s="1">
        <v>377</v>
      </c>
      <c r="B378" s="1" t="s">
        <v>962</v>
      </c>
      <c r="C378" s="1">
        <v>225967</v>
      </c>
      <c r="D378" s="1" t="s">
        <v>19</v>
      </c>
      <c r="E378" s="1">
        <v>46</v>
      </c>
      <c r="F378" s="1" t="str">
        <f t="shared" si="10"/>
        <v>Adult</v>
      </c>
      <c r="G378" s="2">
        <v>44816</v>
      </c>
      <c r="H378" s="2" t="str">
        <f t="shared" si="11"/>
        <v>Sep</v>
      </c>
      <c r="I378" s="1" t="s">
        <v>20</v>
      </c>
      <c r="J378" s="1" t="s">
        <v>42</v>
      </c>
      <c r="K378" s="1" t="s">
        <v>406</v>
      </c>
      <c r="L378" s="1" t="s">
        <v>32</v>
      </c>
      <c r="M378" s="1" t="s">
        <v>44</v>
      </c>
      <c r="N378" s="1">
        <v>1</v>
      </c>
      <c r="O378" s="1" t="s">
        <v>25</v>
      </c>
      <c r="P378" s="1">
        <v>1065</v>
      </c>
      <c r="Q378" s="1" t="s">
        <v>963</v>
      </c>
      <c r="R378" s="1" t="s">
        <v>246</v>
      </c>
      <c r="S378" s="1">
        <v>802119</v>
      </c>
      <c r="T378" s="1" t="s">
        <v>28</v>
      </c>
      <c r="U378" s="1" t="b">
        <v>0</v>
      </c>
    </row>
    <row r="379" spans="1:21" x14ac:dyDescent="0.3">
      <c r="A379" s="1">
        <v>378</v>
      </c>
      <c r="B379" s="1" t="s">
        <v>964</v>
      </c>
      <c r="C379" s="1">
        <v>9746730</v>
      </c>
      <c r="D379" s="1" t="s">
        <v>19</v>
      </c>
      <c r="E379" s="1">
        <v>45</v>
      </c>
      <c r="F379" s="1" t="str">
        <f t="shared" si="10"/>
        <v>Adult</v>
      </c>
      <c r="G379" s="2">
        <v>44816</v>
      </c>
      <c r="H379" s="2" t="str">
        <f t="shared" si="11"/>
        <v>Sep</v>
      </c>
      <c r="I379" s="1" t="s">
        <v>20</v>
      </c>
      <c r="J379" s="1" t="s">
        <v>21</v>
      </c>
      <c r="K379" s="1" t="s">
        <v>965</v>
      </c>
      <c r="L379" s="1" t="s">
        <v>23</v>
      </c>
      <c r="M379" s="1" t="s">
        <v>65</v>
      </c>
      <c r="N379" s="1">
        <v>1</v>
      </c>
      <c r="O379" s="1" t="s">
        <v>25</v>
      </c>
      <c r="P379" s="1">
        <v>363</v>
      </c>
      <c r="Q379" s="1" t="s">
        <v>89</v>
      </c>
      <c r="R379" s="1" t="s">
        <v>90</v>
      </c>
      <c r="S379" s="1">
        <v>110085</v>
      </c>
      <c r="T379" s="1" t="s">
        <v>28</v>
      </c>
      <c r="U379" s="1" t="b">
        <v>0</v>
      </c>
    </row>
    <row r="380" spans="1:21" x14ac:dyDescent="0.3">
      <c r="A380" s="1">
        <v>379</v>
      </c>
      <c r="B380" s="1" t="s">
        <v>966</v>
      </c>
      <c r="C380" s="1">
        <v>2994704</v>
      </c>
      <c r="D380" s="1" t="s">
        <v>19</v>
      </c>
      <c r="E380" s="1">
        <v>22</v>
      </c>
      <c r="F380" s="1" t="str">
        <f t="shared" si="10"/>
        <v>Teenager</v>
      </c>
      <c r="G380" s="2">
        <v>44816</v>
      </c>
      <c r="H380" s="2" t="str">
        <f t="shared" si="11"/>
        <v>Sep</v>
      </c>
      <c r="I380" s="1" t="s">
        <v>20</v>
      </c>
      <c r="J380" s="1" t="s">
        <v>21</v>
      </c>
      <c r="K380" s="1" t="s">
        <v>967</v>
      </c>
      <c r="L380" s="1" t="s">
        <v>32</v>
      </c>
      <c r="M380" s="1" t="s">
        <v>65</v>
      </c>
      <c r="N380" s="1">
        <v>1</v>
      </c>
      <c r="O380" s="1" t="s">
        <v>25</v>
      </c>
      <c r="P380" s="1">
        <v>613</v>
      </c>
      <c r="Q380" s="1" t="s">
        <v>968</v>
      </c>
      <c r="R380" s="1" t="s">
        <v>55</v>
      </c>
      <c r="S380" s="1">
        <v>413002</v>
      </c>
      <c r="T380" s="1" t="s">
        <v>28</v>
      </c>
      <c r="U380" s="1" t="b">
        <v>0</v>
      </c>
    </row>
    <row r="381" spans="1:21" x14ac:dyDescent="0.3">
      <c r="A381" s="1">
        <v>380</v>
      </c>
      <c r="B381" s="1" t="s">
        <v>969</v>
      </c>
      <c r="C381" s="1">
        <v>4768183</v>
      </c>
      <c r="D381" s="1" t="s">
        <v>19</v>
      </c>
      <c r="E381" s="1">
        <v>49</v>
      </c>
      <c r="F381" s="1" t="str">
        <f t="shared" si="10"/>
        <v>Adult</v>
      </c>
      <c r="G381" s="2">
        <v>44816</v>
      </c>
      <c r="H381" s="2" t="str">
        <f t="shared" si="11"/>
        <v>Sep</v>
      </c>
      <c r="I381" s="1" t="s">
        <v>20</v>
      </c>
      <c r="J381" s="1" t="s">
        <v>21</v>
      </c>
      <c r="K381" s="1" t="s">
        <v>970</v>
      </c>
      <c r="L381" s="1" t="s">
        <v>208</v>
      </c>
      <c r="M381" s="1" t="s">
        <v>209</v>
      </c>
      <c r="N381" s="1">
        <v>1</v>
      </c>
      <c r="O381" s="1" t="s">
        <v>25</v>
      </c>
      <c r="P381" s="1">
        <v>852</v>
      </c>
      <c r="Q381" s="1" t="s">
        <v>971</v>
      </c>
      <c r="R381" s="1" t="s">
        <v>972</v>
      </c>
      <c r="S381" s="1">
        <v>812002</v>
      </c>
      <c r="T381" s="1" t="s">
        <v>28</v>
      </c>
      <c r="U381" s="1" t="b">
        <v>0</v>
      </c>
    </row>
    <row r="382" spans="1:21" x14ac:dyDescent="0.3">
      <c r="A382" s="1">
        <v>381</v>
      </c>
      <c r="B382" s="1" t="s">
        <v>973</v>
      </c>
      <c r="C382" s="1">
        <v>5358164</v>
      </c>
      <c r="D382" s="1" t="s">
        <v>19</v>
      </c>
      <c r="E382" s="1">
        <v>23</v>
      </c>
      <c r="F382" s="1" t="str">
        <f t="shared" si="10"/>
        <v>Teenager</v>
      </c>
      <c r="G382" s="2">
        <v>44816</v>
      </c>
      <c r="H382" s="2" t="str">
        <f t="shared" si="11"/>
        <v>Sep</v>
      </c>
      <c r="I382" s="1" t="s">
        <v>20</v>
      </c>
      <c r="J382" s="1" t="s">
        <v>61</v>
      </c>
      <c r="K382" s="1" t="s">
        <v>974</v>
      </c>
      <c r="L382" s="1" t="s">
        <v>23</v>
      </c>
      <c r="M382" s="1" t="s">
        <v>33</v>
      </c>
      <c r="N382" s="1">
        <v>1</v>
      </c>
      <c r="O382" s="1" t="s">
        <v>25</v>
      </c>
      <c r="P382" s="1">
        <v>426</v>
      </c>
      <c r="Q382" s="1" t="s">
        <v>134</v>
      </c>
      <c r="R382" s="1" t="s">
        <v>46</v>
      </c>
      <c r="S382" s="1">
        <v>600045</v>
      </c>
      <c r="T382" s="1" t="s">
        <v>28</v>
      </c>
      <c r="U382" s="1" t="b">
        <v>0</v>
      </c>
    </row>
    <row r="383" spans="1:21" x14ac:dyDescent="0.3">
      <c r="A383" s="1">
        <v>382</v>
      </c>
      <c r="B383" s="1" t="s">
        <v>975</v>
      </c>
      <c r="C383" s="1">
        <v>8201125</v>
      </c>
      <c r="D383" s="1" t="s">
        <v>19</v>
      </c>
      <c r="E383" s="1">
        <v>31</v>
      </c>
      <c r="F383" s="1" t="str">
        <f t="shared" si="10"/>
        <v>Adult</v>
      </c>
      <c r="G383" s="2">
        <v>44816</v>
      </c>
      <c r="H383" s="2" t="str">
        <f t="shared" si="11"/>
        <v>Sep</v>
      </c>
      <c r="I383" s="1" t="s">
        <v>20</v>
      </c>
      <c r="J383" s="1" t="s">
        <v>51</v>
      </c>
      <c r="K383" s="1" t="s">
        <v>976</v>
      </c>
      <c r="L383" s="1" t="s">
        <v>74</v>
      </c>
      <c r="M383" s="1" t="s">
        <v>38</v>
      </c>
      <c r="N383" s="1">
        <v>1</v>
      </c>
      <c r="O383" s="1" t="s">
        <v>25</v>
      </c>
      <c r="P383" s="1">
        <v>704</v>
      </c>
      <c r="Q383" s="1" t="s">
        <v>977</v>
      </c>
      <c r="R383" s="1" t="s">
        <v>35</v>
      </c>
      <c r="S383" s="1">
        <v>132001</v>
      </c>
      <c r="T383" s="1" t="s">
        <v>28</v>
      </c>
      <c r="U383" s="1" t="b">
        <v>0</v>
      </c>
    </row>
    <row r="384" spans="1:21" x14ac:dyDescent="0.3">
      <c r="A384" s="1">
        <v>383</v>
      </c>
      <c r="B384" s="1" t="s">
        <v>978</v>
      </c>
      <c r="C384" s="1">
        <v>6455153</v>
      </c>
      <c r="D384" s="1" t="s">
        <v>19</v>
      </c>
      <c r="E384" s="1">
        <v>28</v>
      </c>
      <c r="F384" s="1" t="str">
        <f t="shared" si="10"/>
        <v>Teenager</v>
      </c>
      <c r="G384" s="2">
        <v>44816</v>
      </c>
      <c r="H384" s="2" t="str">
        <f t="shared" si="11"/>
        <v>Sep</v>
      </c>
      <c r="I384" s="1" t="s">
        <v>20</v>
      </c>
      <c r="J384" s="1" t="s">
        <v>21</v>
      </c>
      <c r="K384" s="1" t="s">
        <v>979</v>
      </c>
      <c r="L384" s="1" t="s">
        <v>23</v>
      </c>
      <c r="M384" s="1" t="s">
        <v>108</v>
      </c>
      <c r="N384" s="1">
        <v>1</v>
      </c>
      <c r="O384" s="1" t="s">
        <v>25</v>
      </c>
      <c r="P384" s="1">
        <v>517</v>
      </c>
      <c r="Q384" s="1" t="s">
        <v>980</v>
      </c>
      <c r="R384" s="1" t="s">
        <v>85</v>
      </c>
      <c r="S384" s="1">
        <v>500083</v>
      </c>
      <c r="T384" s="1" t="s">
        <v>28</v>
      </c>
      <c r="U384" s="1" t="b">
        <v>0</v>
      </c>
    </row>
    <row r="385" spans="1:21" x14ac:dyDescent="0.3">
      <c r="A385" s="1">
        <v>384</v>
      </c>
      <c r="B385" s="1" t="s">
        <v>978</v>
      </c>
      <c r="C385" s="1">
        <v>6455153</v>
      </c>
      <c r="D385" s="1" t="s">
        <v>19</v>
      </c>
      <c r="E385" s="1">
        <v>61</v>
      </c>
      <c r="F385" s="1" t="str">
        <f t="shared" si="10"/>
        <v>Senior</v>
      </c>
      <c r="G385" s="2">
        <v>44816</v>
      </c>
      <c r="H385" s="2" t="str">
        <f t="shared" si="11"/>
        <v>Sep</v>
      </c>
      <c r="I385" s="1" t="s">
        <v>227</v>
      </c>
      <c r="J385" s="1" t="s">
        <v>21</v>
      </c>
      <c r="K385" s="1" t="s">
        <v>981</v>
      </c>
      <c r="L385" s="1" t="s">
        <v>23</v>
      </c>
      <c r="M385" s="1" t="s">
        <v>33</v>
      </c>
      <c r="N385" s="1">
        <v>1</v>
      </c>
      <c r="O385" s="1" t="s">
        <v>25</v>
      </c>
      <c r="P385" s="1">
        <v>469</v>
      </c>
      <c r="Q385" s="1" t="s">
        <v>168</v>
      </c>
      <c r="R385" s="1" t="s">
        <v>55</v>
      </c>
      <c r="S385" s="1">
        <v>411046</v>
      </c>
      <c r="T385" s="1" t="s">
        <v>28</v>
      </c>
      <c r="U385" s="1" t="b">
        <v>0</v>
      </c>
    </row>
    <row r="386" spans="1:21" x14ac:dyDescent="0.3">
      <c r="A386" s="1">
        <v>385</v>
      </c>
      <c r="B386" s="1" t="s">
        <v>982</v>
      </c>
      <c r="C386" s="1">
        <v>6936302</v>
      </c>
      <c r="D386" s="1" t="s">
        <v>19</v>
      </c>
      <c r="E386" s="1">
        <v>50</v>
      </c>
      <c r="F386" s="1" t="str">
        <f t="shared" si="10"/>
        <v>Senior</v>
      </c>
      <c r="G386" s="2">
        <v>44846</v>
      </c>
      <c r="H386" s="2" t="str">
        <f t="shared" si="11"/>
        <v>Oct</v>
      </c>
      <c r="I386" s="1" t="s">
        <v>20</v>
      </c>
      <c r="J386" s="1" t="s">
        <v>42</v>
      </c>
      <c r="K386" s="1" t="s">
        <v>926</v>
      </c>
      <c r="L386" s="1" t="s">
        <v>208</v>
      </c>
      <c r="M386" s="1" t="s">
        <v>209</v>
      </c>
      <c r="N386" s="1">
        <v>1</v>
      </c>
      <c r="O386" s="1" t="s">
        <v>25</v>
      </c>
      <c r="P386" s="1">
        <v>696</v>
      </c>
      <c r="Q386" s="1" t="s">
        <v>39</v>
      </c>
      <c r="R386" s="1" t="s">
        <v>40</v>
      </c>
      <c r="S386" s="1">
        <v>700023</v>
      </c>
      <c r="T386" s="1" t="s">
        <v>28</v>
      </c>
      <c r="U386" s="1" t="b">
        <v>0</v>
      </c>
    </row>
    <row r="387" spans="1:21" x14ac:dyDescent="0.3">
      <c r="A387" s="1">
        <v>386</v>
      </c>
      <c r="B387" s="1" t="s">
        <v>983</v>
      </c>
      <c r="C387" s="1">
        <v>9117771</v>
      </c>
      <c r="D387" s="1" t="s">
        <v>19</v>
      </c>
      <c r="E387" s="1">
        <v>32</v>
      </c>
      <c r="F387" s="1" t="str">
        <f t="shared" ref="F387:F450" si="12">IF(E387&gt;=50,"Senior",IF(E387&gt;=30,"Adult","Teenager"))</f>
        <v>Adult</v>
      </c>
      <c r="G387" s="2">
        <v>44846</v>
      </c>
      <c r="H387" s="2" t="str">
        <f t="shared" ref="H387:H450" si="13">TEXT(G387,"mmm")</f>
        <v>Oct</v>
      </c>
      <c r="I387" s="1" t="s">
        <v>20</v>
      </c>
      <c r="J387" s="1" t="s">
        <v>51</v>
      </c>
      <c r="K387" s="1" t="s">
        <v>984</v>
      </c>
      <c r="L387" s="1" t="s">
        <v>32</v>
      </c>
      <c r="M387" s="1" t="s">
        <v>24</v>
      </c>
      <c r="N387" s="1">
        <v>1</v>
      </c>
      <c r="O387" s="1" t="s">
        <v>25</v>
      </c>
      <c r="P387" s="1">
        <v>1126</v>
      </c>
      <c r="Q387" s="1" t="s">
        <v>109</v>
      </c>
      <c r="R387" s="1" t="s">
        <v>110</v>
      </c>
      <c r="S387" s="1">
        <v>226003</v>
      </c>
      <c r="T387" s="1" t="s">
        <v>28</v>
      </c>
      <c r="U387" s="1" t="b">
        <v>0</v>
      </c>
    </row>
    <row r="388" spans="1:21" x14ac:dyDescent="0.3">
      <c r="A388" s="1">
        <v>387</v>
      </c>
      <c r="B388" s="1" t="s">
        <v>985</v>
      </c>
      <c r="C388" s="1">
        <v>3176719</v>
      </c>
      <c r="D388" s="1" t="s">
        <v>19</v>
      </c>
      <c r="E388" s="1">
        <v>78</v>
      </c>
      <c r="F388" s="1" t="str">
        <f t="shared" si="12"/>
        <v>Senior</v>
      </c>
      <c r="G388" s="2">
        <v>44846</v>
      </c>
      <c r="H388" s="2" t="str">
        <f t="shared" si="13"/>
        <v>Oct</v>
      </c>
      <c r="I388" s="1" t="s">
        <v>20</v>
      </c>
      <c r="J388" s="1" t="s">
        <v>51</v>
      </c>
      <c r="K388" s="1" t="s">
        <v>808</v>
      </c>
      <c r="L388" s="1" t="s">
        <v>32</v>
      </c>
      <c r="M388" s="1" t="s">
        <v>44</v>
      </c>
      <c r="N388" s="1">
        <v>1</v>
      </c>
      <c r="O388" s="1" t="s">
        <v>25</v>
      </c>
      <c r="P388" s="1">
        <v>635</v>
      </c>
      <c r="Q388" s="1" t="s">
        <v>39</v>
      </c>
      <c r="R388" s="1" t="s">
        <v>40</v>
      </c>
      <c r="S388" s="1">
        <v>700099</v>
      </c>
      <c r="T388" s="1" t="s">
        <v>28</v>
      </c>
      <c r="U388" s="1" t="b">
        <v>0</v>
      </c>
    </row>
    <row r="389" spans="1:21" x14ac:dyDescent="0.3">
      <c r="A389" s="1">
        <v>388</v>
      </c>
      <c r="B389" s="1" t="s">
        <v>986</v>
      </c>
      <c r="C389" s="1">
        <v>5627495</v>
      </c>
      <c r="D389" s="1" t="s">
        <v>19</v>
      </c>
      <c r="E389" s="1">
        <v>32</v>
      </c>
      <c r="F389" s="1" t="str">
        <f t="shared" si="12"/>
        <v>Adult</v>
      </c>
      <c r="G389" s="2">
        <v>44846</v>
      </c>
      <c r="H389" s="2" t="str">
        <f t="shared" si="13"/>
        <v>Oct</v>
      </c>
      <c r="I389" s="1" t="s">
        <v>20</v>
      </c>
      <c r="J389" s="1" t="s">
        <v>21</v>
      </c>
      <c r="K389" s="1" t="s">
        <v>987</v>
      </c>
      <c r="L389" s="1" t="s">
        <v>32</v>
      </c>
      <c r="M389" s="1" t="s">
        <v>33</v>
      </c>
      <c r="N389" s="1">
        <v>1</v>
      </c>
      <c r="O389" s="1" t="s">
        <v>25</v>
      </c>
      <c r="P389" s="1">
        <v>1299</v>
      </c>
      <c r="Q389" s="1" t="s">
        <v>168</v>
      </c>
      <c r="R389" s="1" t="s">
        <v>55</v>
      </c>
      <c r="S389" s="1">
        <v>411038</v>
      </c>
      <c r="T389" s="1" t="s">
        <v>28</v>
      </c>
      <c r="U389" s="1" t="b">
        <v>0</v>
      </c>
    </row>
    <row r="390" spans="1:21" x14ac:dyDescent="0.3">
      <c r="A390" s="1">
        <v>389</v>
      </c>
      <c r="B390" s="1" t="s">
        <v>988</v>
      </c>
      <c r="C390" s="1">
        <v>8666099</v>
      </c>
      <c r="D390" s="1" t="s">
        <v>19</v>
      </c>
      <c r="E390" s="1">
        <v>54</v>
      </c>
      <c r="F390" s="1" t="str">
        <f t="shared" si="12"/>
        <v>Senior</v>
      </c>
      <c r="G390" s="2">
        <v>44846</v>
      </c>
      <c r="H390" s="2" t="str">
        <f t="shared" si="13"/>
        <v>Oct</v>
      </c>
      <c r="I390" s="1" t="s">
        <v>20</v>
      </c>
      <c r="J390" s="1" t="s">
        <v>42</v>
      </c>
      <c r="K390" s="1" t="s">
        <v>989</v>
      </c>
      <c r="L390" s="1" t="s">
        <v>32</v>
      </c>
      <c r="M390" s="1" t="s">
        <v>24</v>
      </c>
      <c r="N390" s="1">
        <v>1</v>
      </c>
      <c r="O390" s="1" t="s">
        <v>25</v>
      </c>
      <c r="P390" s="1">
        <v>824</v>
      </c>
      <c r="Q390" s="1" t="s">
        <v>990</v>
      </c>
      <c r="R390" s="1" t="s">
        <v>132</v>
      </c>
      <c r="S390" s="1">
        <v>249203</v>
      </c>
      <c r="T390" s="1" t="s">
        <v>28</v>
      </c>
      <c r="U390" s="1" t="b">
        <v>0</v>
      </c>
    </row>
    <row r="391" spans="1:21" x14ac:dyDescent="0.3">
      <c r="A391" s="1">
        <v>390</v>
      </c>
      <c r="B391" s="1" t="s">
        <v>991</v>
      </c>
      <c r="C391" s="1">
        <v>2950631</v>
      </c>
      <c r="D391" s="1" t="s">
        <v>19</v>
      </c>
      <c r="E391" s="1">
        <v>43</v>
      </c>
      <c r="F391" s="1" t="str">
        <f t="shared" si="12"/>
        <v>Adult</v>
      </c>
      <c r="G391" s="2">
        <v>44846</v>
      </c>
      <c r="H391" s="2" t="str">
        <f t="shared" si="13"/>
        <v>Oct</v>
      </c>
      <c r="I391" s="1" t="s">
        <v>20</v>
      </c>
      <c r="J391" s="1" t="s">
        <v>51</v>
      </c>
      <c r="K391" s="1" t="s">
        <v>992</v>
      </c>
      <c r="L391" s="1" t="s">
        <v>23</v>
      </c>
      <c r="M391" s="1" t="s">
        <v>65</v>
      </c>
      <c r="N391" s="1">
        <v>1</v>
      </c>
      <c r="O391" s="1" t="s">
        <v>25</v>
      </c>
      <c r="P391" s="1">
        <v>441</v>
      </c>
      <c r="Q391" s="1" t="s">
        <v>84</v>
      </c>
      <c r="R391" s="1" t="s">
        <v>85</v>
      </c>
      <c r="S391" s="1">
        <v>500020</v>
      </c>
      <c r="T391" s="1" t="s">
        <v>28</v>
      </c>
      <c r="U391" s="1" t="b">
        <v>0</v>
      </c>
    </row>
    <row r="392" spans="1:21" x14ac:dyDescent="0.3">
      <c r="A392" s="1">
        <v>391</v>
      </c>
      <c r="B392" s="1" t="s">
        <v>993</v>
      </c>
      <c r="C392" s="1">
        <v>2273061</v>
      </c>
      <c r="D392" s="1" t="s">
        <v>19</v>
      </c>
      <c r="E392" s="1">
        <v>38</v>
      </c>
      <c r="F392" s="1" t="str">
        <f t="shared" si="12"/>
        <v>Adult</v>
      </c>
      <c r="G392" s="2">
        <v>44846</v>
      </c>
      <c r="H392" s="2" t="str">
        <f t="shared" si="13"/>
        <v>Oct</v>
      </c>
      <c r="I392" s="1" t="s">
        <v>20</v>
      </c>
      <c r="J392" s="1" t="s">
        <v>42</v>
      </c>
      <c r="K392" s="1" t="s">
        <v>994</v>
      </c>
      <c r="L392" s="1" t="s">
        <v>74</v>
      </c>
      <c r="M392" s="1" t="s">
        <v>38</v>
      </c>
      <c r="N392" s="1">
        <v>1</v>
      </c>
      <c r="O392" s="1" t="s">
        <v>25</v>
      </c>
      <c r="P392" s="1">
        <v>574</v>
      </c>
      <c r="Q392" s="1" t="s">
        <v>256</v>
      </c>
      <c r="R392" s="1" t="s">
        <v>55</v>
      </c>
      <c r="S392" s="1">
        <v>410206</v>
      </c>
      <c r="T392" s="1" t="s">
        <v>28</v>
      </c>
      <c r="U392" s="1" t="b">
        <v>0</v>
      </c>
    </row>
    <row r="393" spans="1:21" x14ac:dyDescent="0.3">
      <c r="A393" s="1">
        <v>392</v>
      </c>
      <c r="B393" s="1" t="s">
        <v>995</v>
      </c>
      <c r="C393" s="1">
        <v>5272502</v>
      </c>
      <c r="D393" s="1" t="s">
        <v>19</v>
      </c>
      <c r="E393" s="1">
        <v>45</v>
      </c>
      <c r="F393" s="1" t="str">
        <f t="shared" si="12"/>
        <v>Adult</v>
      </c>
      <c r="G393" s="2">
        <v>44846</v>
      </c>
      <c r="H393" s="2" t="str">
        <f t="shared" si="13"/>
        <v>Oct</v>
      </c>
      <c r="I393" s="1" t="s">
        <v>20</v>
      </c>
      <c r="J393" s="1" t="s">
        <v>51</v>
      </c>
      <c r="K393" s="1" t="s">
        <v>996</v>
      </c>
      <c r="L393" s="1" t="s">
        <v>23</v>
      </c>
      <c r="M393" s="1" t="s">
        <v>97</v>
      </c>
      <c r="N393" s="1">
        <v>1</v>
      </c>
      <c r="O393" s="1" t="s">
        <v>25</v>
      </c>
      <c r="P393" s="1">
        <v>301</v>
      </c>
      <c r="Q393" s="1" t="s">
        <v>404</v>
      </c>
      <c r="R393" s="1" t="s">
        <v>110</v>
      </c>
      <c r="S393" s="1">
        <v>211002</v>
      </c>
      <c r="T393" s="1" t="s">
        <v>28</v>
      </c>
      <c r="U393" s="1" t="b">
        <v>0</v>
      </c>
    </row>
    <row r="394" spans="1:21" x14ac:dyDescent="0.3">
      <c r="A394" s="1">
        <v>393</v>
      </c>
      <c r="B394" s="1" t="s">
        <v>997</v>
      </c>
      <c r="C394" s="1">
        <v>3639245</v>
      </c>
      <c r="D394" s="1" t="s">
        <v>19</v>
      </c>
      <c r="E394" s="1">
        <v>39</v>
      </c>
      <c r="F394" s="1" t="str">
        <f t="shared" si="12"/>
        <v>Adult</v>
      </c>
      <c r="G394" s="2">
        <v>44846</v>
      </c>
      <c r="H394" s="2" t="str">
        <f t="shared" si="13"/>
        <v>Oct</v>
      </c>
      <c r="I394" s="1" t="s">
        <v>227</v>
      </c>
      <c r="J394" s="1" t="s">
        <v>30</v>
      </c>
      <c r="K394" s="1" t="s">
        <v>496</v>
      </c>
      <c r="L394" s="1" t="s">
        <v>32</v>
      </c>
      <c r="M394" s="1" t="s">
        <v>65</v>
      </c>
      <c r="N394" s="1">
        <v>1</v>
      </c>
      <c r="O394" s="1" t="s">
        <v>25</v>
      </c>
      <c r="P394" s="1">
        <v>698</v>
      </c>
      <c r="Q394" s="1" t="s">
        <v>998</v>
      </c>
      <c r="R394" s="1" t="s">
        <v>110</v>
      </c>
      <c r="S394" s="1">
        <v>271504</v>
      </c>
      <c r="T394" s="1" t="s">
        <v>28</v>
      </c>
      <c r="U394" s="1" t="b">
        <v>0</v>
      </c>
    </row>
    <row r="395" spans="1:21" x14ac:dyDescent="0.3">
      <c r="A395" s="1">
        <v>394</v>
      </c>
      <c r="B395" s="1" t="s">
        <v>999</v>
      </c>
      <c r="C395" s="1">
        <v>5199868</v>
      </c>
      <c r="D395" s="1" t="s">
        <v>19</v>
      </c>
      <c r="E395" s="1">
        <v>51</v>
      </c>
      <c r="F395" s="1" t="str">
        <f t="shared" si="12"/>
        <v>Senior</v>
      </c>
      <c r="G395" s="2">
        <v>44846</v>
      </c>
      <c r="H395" s="2" t="str">
        <f t="shared" si="13"/>
        <v>Oct</v>
      </c>
      <c r="I395" s="1" t="s">
        <v>20</v>
      </c>
      <c r="J395" s="1" t="s">
        <v>42</v>
      </c>
      <c r="K395" s="1" t="s">
        <v>1000</v>
      </c>
      <c r="L395" s="1" t="s">
        <v>23</v>
      </c>
      <c r="M395" s="1" t="s">
        <v>44</v>
      </c>
      <c r="N395" s="1">
        <v>1</v>
      </c>
      <c r="O395" s="1" t="s">
        <v>25</v>
      </c>
      <c r="P395" s="1">
        <v>292</v>
      </c>
      <c r="Q395" s="1" t="s">
        <v>256</v>
      </c>
      <c r="R395" s="1" t="s">
        <v>55</v>
      </c>
      <c r="S395" s="1">
        <v>400701</v>
      </c>
      <c r="T395" s="1" t="s">
        <v>28</v>
      </c>
      <c r="U395" s="1" t="b">
        <v>0</v>
      </c>
    </row>
    <row r="396" spans="1:21" x14ac:dyDescent="0.3">
      <c r="A396" s="1">
        <v>395</v>
      </c>
      <c r="B396" s="1" t="s">
        <v>1001</v>
      </c>
      <c r="C396" s="1">
        <v>2633521</v>
      </c>
      <c r="D396" s="1" t="s">
        <v>19</v>
      </c>
      <c r="E396" s="1">
        <v>30</v>
      </c>
      <c r="F396" s="1" t="str">
        <f t="shared" si="12"/>
        <v>Adult</v>
      </c>
      <c r="G396" s="2">
        <v>44846</v>
      </c>
      <c r="H396" s="2" t="str">
        <f t="shared" si="13"/>
        <v>Oct</v>
      </c>
      <c r="I396" s="1" t="s">
        <v>285</v>
      </c>
      <c r="J396" s="1" t="s">
        <v>51</v>
      </c>
      <c r="K396" s="1" t="s">
        <v>1002</v>
      </c>
      <c r="L396" s="1" t="s">
        <v>32</v>
      </c>
      <c r="M396" s="1" t="s">
        <v>65</v>
      </c>
      <c r="N396" s="1">
        <v>1</v>
      </c>
      <c r="O396" s="1" t="s">
        <v>25</v>
      </c>
      <c r="P396" s="1">
        <v>635</v>
      </c>
      <c r="Q396" s="1" t="s">
        <v>1003</v>
      </c>
      <c r="R396" s="1" t="s">
        <v>72</v>
      </c>
      <c r="S396" s="1">
        <v>670592</v>
      </c>
      <c r="T396" s="1" t="s">
        <v>28</v>
      </c>
      <c r="U396" s="1" t="b">
        <v>0</v>
      </c>
    </row>
    <row r="397" spans="1:21" x14ac:dyDescent="0.3">
      <c r="A397" s="1">
        <v>396</v>
      </c>
      <c r="B397" s="1" t="s">
        <v>1004</v>
      </c>
      <c r="C397" s="1">
        <v>3204932</v>
      </c>
      <c r="D397" s="1" t="s">
        <v>19</v>
      </c>
      <c r="E397" s="1">
        <v>21</v>
      </c>
      <c r="F397" s="1" t="str">
        <f t="shared" si="12"/>
        <v>Teenager</v>
      </c>
      <c r="G397" s="2">
        <v>44846</v>
      </c>
      <c r="H397" s="2" t="str">
        <f t="shared" si="13"/>
        <v>Oct</v>
      </c>
      <c r="I397" s="1" t="s">
        <v>20</v>
      </c>
      <c r="J397" s="1" t="s">
        <v>21</v>
      </c>
      <c r="K397" s="1" t="s">
        <v>1005</v>
      </c>
      <c r="L397" s="1" t="s">
        <v>32</v>
      </c>
      <c r="M397" s="1" t="s">
        <v>38</v>
      </c>
      <c r="N397" s="1">
        <v>1</v>
      </c>
      <c r="O397" s="1" t="s">
        <v>25</v>
      </c>
      <c r="P397" s="1">
        <v>523</v>
      </c>
      <c r="Q397" s="1" t="s">
        <v>1006</v>
      </c>
      <c r="R397" s="1" t="s">
        <v>69</v>
      </c>
      <c r="S397" s="1">
        <v>532001</v>
      </c>
      <c r="T397" s="1" t="s">
        <v>28</v>
      </c>
      <c r="U397" s="1" t="b">
        <v>0</v>
      </c>
    </row>
    <row r="398" spans="1:21" x14ac:dyDescent="0.3">
      <c r="A398" s="1">
        <v>397</v>
      </c>
      <c r="B398" s="1" t="s">
        <v>1007</v>
      </c>
      <c r="C398" s="1">
        <v>8846329</v>
      </c>
      <c r="D398" s="1" t="s">
        <v>19</v>
      </c>
      <c r="E398" s="1">
        <v>44</v>
      </c>
      <c r="F398" s="1" t="str">
        <f t="shared" si="12"/>
        <v>Adult</v>
      </c>
      <c r="G398" s="2">
        <v>44846</v>
      </c>
      <c r="H398" s="2" t="str">
        <f t="shared" si="13"/>
        <v>Oct</v>
      </c>
      <c r="I398" s="1" t="s">
        <v>20</v>
      </c>
      <c r="J398" s="1" t="s">
        <v>51</v>
      </c>
      <c r="K398" s="1" t="s">
        <v>1008</v>
      </c>
      <c r="L398" s="1" t="s">
        <v>32</v>
      </c>
      <c r="M398" s="1" t="s">
        <v>108</v>
      </c>
      <c r="N398" s="1">
        <v>1</v>
      </c>
      <c r="O398" s="1" t="s">
        <v>25</v>
      </c>
      <c r="P398" s="1">
        <v>837</v>
      </c>
      <c r="Q398" s="1" t="s">
        <v>1009</v>
      </c>
      <c r="R398" s="1" t="s">
        <v>85</v>
      </c>
      <c r="S398" s="1">
        <v>505215</v>
      </c>
      <c r="T398" s="1" t="s">
        <v>28</v>
      </c>
      <c r="U398" s="1" t="b">
        <v>0</v>
      </c>
    </row>
    <row r="399" spans="1:21" x14ac:dyDescent="0.3">
      <c r="A399" s="1">
        <v>398</v>
      </c>
      <c r="B399" s="1" t="s">
        <v>1010</v>
      </c>
      <c r="C399" s="1">
        <v>5669660</v>
      </c>
      <c r="D399" s="1" t="s">
        <v>50</v>
      </c>
      <c r="E399" s="1">
        <v>20</v>
      </c>
      <c r="F399" s="1" t="str">
        <f t="shared" si="12"/>
        <v>Teenager</v>
      </c>
      <c r="G399" s="2">
        <v>44846</v>
      </c>
      <c r="H399" s="2" t="str">
        <f t="shared" si="13"/>
        <v>Oct</v>
      </c>
      <c r="I399" s="1" t="s">
        <v>20</v>
      </c>
      <c r="J399" s="1" t="s">
        <v>42</v>
      </c>
      <c r="K399" s="1" t="s">
        <v>1011</v>
      </c>
      <c r="L399" s="1" t="s">
        <v>23</v>
      </c>
      <c r="M399" s="1" t="s">
        <v>44</v>
      </c>
      <c r="N399" s="1">
        <v>1</v>
      </c>
      <c r="O399" s="1" t="s">
        <v>25</v>
      </c>
      <c r="P399" s="1">
        <v>329</v>
      </c>
      <c r="Q399" s="1" t="s">
        <v>39</v>
      </c>
      <c r="R399" s="1" t="s">
        <v>40</v>
      </c>
      <c r="S399" s="1">
        <v>700032</v>
      </c>
      <c r="T399" s="1" t="s">
        <v>28</v>
      </c>
      <c r="U399" s="1" t="b">
        <v>0</v>
      </c>
    </row>
    <row r="400" spans="1:21" x14ac:dyDescent="0.3">
      <c r="A400" s="1">
        <v>399</v>
      </c>
      <c r="B400" s="1" t="s">
        <v>1012</v>
      </c>
      <c r="C400" s="1">
        <v>3743867</v>
      </c>
      <c r="D400" s="1" t="s">
        <v>50</v>
      </c>
      <c r="E400" s="1">
        <v>35</v>
      </c>
      <c r="F400" s="1" t="str">
        <f t="shared" si="12"/>
        <v>Adult</v>
      </c>
      <c r="G400" s="2">
        <v>44846</v>
      </c>
      <c r="H400" s="2" t="str">
        <f t="shared" si="13"/>
        <v>Oct</v>
      </c>
      <c r="I400" s="1" t="s">
        <v>20</v>
      </c>
      <c r="J400" s="1" t="s">
        <v>42</v>
      </c>
      <c r="K400" s="1" t="s">
        <v>1013</v>
      </c>
      <c r="L400" s="1" t="s">
        <v>23</v>
      </c>
      <c r="M400" s="1" t="s">
        <v>38</v>
      </c>
      <c r="N400" s="1">
        <v>1</v>
      </c>
      <c r="O400" s="1" t="s">
        <v>25</v>
      </c>
      <c r="P400" s="1">
        <v>383</v>
      </c>
      <c r="Q400" s="1" t="s">
        <v>855</v>
      </c>
      <c r="R400" s="1" t="s">
        <v>132</v>
      </c>
      <c r="S400" s="1">
        <v>248001</v>
      </c>
      <c r="T400" s="1" t="s">
        <v>28</v>
      </c>
      <c r="U400" s="1" t="b">
        <v>0</v>
      </c>
    </row>
    <row r="401" spans="1:21" x14ac:dyDescent="0.3">
      <c r="A401" s="1">
        <v>400</v>
      </c>
      <c r="B401" s="1" t="s">
        <v>1014</v>
      </c>
      <c r="C401" s="1">
        <v>8790622</v>
      </c>
      <c r="D401" s="1" t="s">
        <v>50</v>
      </c>
      <c r="E401" s="1">
        <v>18</v>
      </c>
      <c r="F401" s="1" t="str">
        <f t="shared" si="12"/>
        <v>Teenager</v>
      </c>
      <c r="G401" s="2">
        <v>44846</v>
      </c>
      <c r="H401" s="2" t="str">
        <f t="shared" si="13"/>
        <v>Oct</v>
      </c>
      <c r="I401" s="1" t="s">
        <v>20</v>
      </c>
      <c r="J401" s="1" t="s">
        <v>42</v>
      </c>
      <c r="K401" s="1" t="s">
        <v>1015</v>
      </c>
      <c r="L401" s="1" t="s">
        <v>23</v>
      </c>
      <c r="M401" s="1" t="s">
        <v>65</v>
      </c>
      <c r="N401" s="1">
        <v>1</v>
      </c>
      <c r="O401" s="1" t="s">
        <v>25</v>
      </c>
      <c r="P401" s="1">
        <v>435</v>
      </c>
      <c r="Q401" s="1" t="s">
        <v>58</v>
      </c>
      <c r="R401" s="1" t="s">
        <v>59</v>
      </c>
      <c r="S401" s="1">
        <v>560003</v>
      </c>
      <c r="T401" s="1" t="s">
        <v>28</v>
      </c>
      <c r="U401" s="1" t="b">
        <v>0</v>
      </c>
    </row>
    <row r="402" spans="1:21" x14ac:dyDescent="0.3">
      <c r="A402" s="1">
        <v>401</v>
      </c>
      <c r="B402" s="1" t="s">
        <v>1016</v>
      </c>
      <c r="C402" s="1">
        <v>6016873</v>
      </c>
      <c r="D402" s="1" t="s">
        <v>50</v>
      </c>
      <c r="E402" s="1">
        <v>49</v>
      </c>
      <c r="F402" s="1" t="str">
        <f t="shared" si="12"/>
        <v>Adult</v>
      </c>
      <c r="G402" s="2">
        <v>44846</v>
      </c>
      <c r="H402" s="2" t="str">
        <f t="shared" si="13"/>
        <v>Oct</v>
      </c>
      <c r="I402" s="1" t="s">
        <v>20</v>
      </c>
      <c r="J402" s="1" t="s">
        <v>42</v>
      </c>
      <c r="K402" s="1" t="s">
        <v>527</v>
      </c>
      <c r="L402" s="1" t="s">
        <v>53</v>
      </c>
      <c r="M402" s="1" t="s">
        <v>108</v>
      </c>
      <c r="N402" s="1">
        <v>1</v>
      </c>
      <c r="O402" s="1" t="s">
        <v>25</v>
      </c>
      <c r="P402" s="1">
        <v>715</v>
      </c>
      <c r="Q402" s="1" t="s">
        <v>1017</v>
      </c>
      <c r="R402" s="1" t="s">
        <v>46</v>
      </c>
      <c r="S402" s="1">
        <v>620021</v>
      </c>
      <c r="T402" s="1" t="s">
        <v>28</v>
      </c>
      <c r="U402" s="1" t="b">
        <v>0</v>
      </c>
    </row>
    <row r="403" spans="1:21" x14ac:dyDescent="0.3">
      <c r="A403" s="1">
        <v>402</v>
      </c>
      <c r="B403" s="1" t="s">
        <v>1018</v>
      </c>
      <c r="C403" s="1">
        <v>4515678</v>
      </c>
      <c r="D403" s="1" t="s">
        <v>19</v>
      </c>
      <c r="E403" s="1">
        <v>46</v>
      </c>
      <c r="F403" s="1" t="str">
        <f t="shared" si="12"/>
        <v>Adult</v>
      </c>
      <c r="G403" s="2">
        <v>44846</v>
      </c>
      <c r="H403" s="2" t="str">
        <f t="shared" si="13"/>
        <v>Oct</v>
      </c>
      <c r="I403" s="1" t="s">
        <v>20</v>
      </c>
      <c r="J403" s="1" t="s">
        <v>21</v>
      </c>
      <c r="K403" s="1" t="s">
        <v>604</v>
      </c>
      <c r="L403" s="1" t="s">
        <v>32</v>
      </c>
      <c r="M403" s="1" t="s">
        <v>65</v>
      </c>
      <c r="N403" s="1">
        <v>1</v>
      </c>
      <c r="O403" s="1" t="s">
        <v>25</v>
      </c>
      <c r="P403" s="1">
        <v>692</v>
      </c>
      <c r="Q403" s="1" t="s">
        <v>1019</v>
      </c>
      <c r="R403" s="1" t="s">
        <v>72</v>
      </c>
      <c r="S403" s="1">
        <v>676304</v>
      </c>
      <c r="T403" s="1" t="s">
        <v>28</v>
      </c>
      <c r="U403" s="1" t="b">
        <v>0</v>
      </c>
    </row>
    <row r="404" spans="1:21" x14ac:dyDescent="0.3">
      <c r="A404" s="1">
        <v>403</v>
      </c>
      <c r="B404" s="1" t="s">
        <v>1020</v>
      </c>
      <c r="C404" s="1">
        <v>206214</v>
      </c>
      <c r="D404" s="1" t="s">
        <v>19</v>
      </c>
      <c r="E404" s="1">
        <v>42</v>
      </c>
      <c r="F404" s="1" t="str">
        <f t="shared" si="12"/>
        <v>Adult</v>
      </c>
      <c r="G404" s="2">
        <v>44846</v>
      </c>
      <c r="H404" s="2" t="str">
        <f t="shared" si="13"/>
        <v>Oct</v>
      </c>
      <c r="I404" s="1" t="s">
        <v>20</v>
      </c>
      <c r="J404" s="1" t="s">
        <v>30</v>
      </c>
      <c r="K404" s="1" t="s">
        <v>1021</v>
      </c>
      <c r="L404" s="1" t="s">
        <v>32</v>
      </c>
      <c r="M404" s="1" t="s">
        <v>24</v>
      </c>
      <c r="N404" s="1">
        <v>1</v>
      </c>
      <c r="O404" s="1" t="s">
        <v>25</v>
      </c>
      <c r="P404" s="1">
        <v>751</v>
      </c>
      <c r="Q404" s="1" t="s">
        <v>1022</v>
      </c>
      <c r="R404" s="1" t="s">
        <v>55</v>
      </c>
      <c r="S404" s="1">
        <v>444606</v>
      </c>
      <c r="T404" s="1" t="s">
        <v>28</v>
      </c>
      <c r="U404" s="1" t="b">
        <v>0</v>
      </c>
    </row>
    <row r="405" spans="1:21" x14ac:dyDescent="0.3">
      <c r="A405" s="1">
        <v>404</v>
      </c>
      <c r="B405" s="1" t="s">
        <v>1023</v>
      </c>
      <c r="C405" s="1">
        <v>9158142</v>
      </c>
      <c r="D405" s="1" t="s">
        <v>50</v>
      </c>
      <c r="E405" s="1">
        <v>23</v>
      </c>
      <c r="F405" s="1" t="str">
        <f t="shared" si="12"/>
        <v>Teenager</v>
      </c>
      <c r="G405" s="2">
        <v>44846</v>
      </c>
      <c r="H405" s="2" t="str">
        <f t="shared" si="13"/>
        <v>Oct</v>
      </c>
      <c r="I405" s="1" t="s">
        <v>20</v>
      </c>
      <c r="J405" s="1" t="s">
        <v>51</v>
      </c>
      <c r="K405" s="1" t="s">
        <v>420</v>
      </c>
      <c r="L405" s="1" t="s">
        <v>23</v>
      </c>
      <c r="M405" s="1" t="s">
        <v>24</v>
      </c>
      <c r="N405" s="1">
        <v>1</v>
      </c>
      <c r="O405" s="1" t="s">
        <v>25</v>
      </c>
      <c r="P405" s="1">
        <v>399</v>
      </c>
      <c r="Q405" s="1" t="s">
        <v>357</v>
      </c>
      <c r="R405" s="1" t="s">
        <v>55</v>
      </c>
      <c r="S405" s="1">
        <v>400604</v>
      </c>
      <c r="T405" s="1" t="s">
        <v>28</v>
      </c>
      <c r="U405" s="1" t="b">
        <v>0</v>
      </c>
    </row>
    <row r="406" spans="1:21" x14ac:dyDescent="0.3">
      <c r="A406" s="1">
        <v>405</v>
      </c>
      <c r="B406" s="1" t="s">
        <v>1024</v>
      </c>
      <c r="C406" s="1">
        <v>6580211</v>
      </c>
      <c r="D406" s="1" t="s">
        <v>19</v>
      </c>
      <c r="E406" s="1">
        <v>36</v>
      </c>
      <c r="F406" s="1" t="str">
        <f t="shared" si="12"/>
        <v>Adult</v>
      </c>
      <c r="G406" s="2">
        <v>44846</v>
      </c>
      <c r="H406" s="2" t="str">
        <f t="shared" si="13"/>
        <v>Oct</v>
      </c>
      <c r="I406" s="1" t="s">
        <v>20</v>
      </c>
      <c r="J406" s="1" t="s">
        <v>51</v>
      </c>
      <c r="K406" s="1" t="s">
        <v>1025</v>
      </c>
      <c r="L406" s="1" t="s">
        <v>23</v>
      </c>
      <c r="M406" s="1" t="s">
        <v>65</v>
      </c>
      <c r="N406" s="1">
        <v>1</v>
      </c>
      <c r="O406" s="1" t="s">
        <v>25</v>
      </c>
      <c r="P406" s="1">
        <v>481</v>
      </c>
      <c r="Q406" s="1" t="s">
        <v>276</v>
      </c>
      <c r="R406" s="1" t="s">
        <v>110</v>
      </c>
      <c r="S406" s="1">
        <v>201305</v>
      </c>
      <c r="T406" s="1" t="s">
        <v>28</v>
      </c>
      <c r="U406" s="1" t="b">
        <v>0</v>
      </c>
    </row>
    <row r="407" spans="1:21" x14ac:dyDescent="0.3">
      <c r="A407" s="1">
        <v>406</v>
      </c>
      <c r="B407" s="1" t="s">
        <v>1026</v>
      </c>
      <c r="C407" s="1">
        <v>8484605</v>
      </c>
      <c r="D407" s="1" t="s">
        <v>50</v>
      </c>
      <c r="E407" s="1">
        <v>67</v>
      </c>
      <c r="F407" s="1" t="str">
        <f t="shared" si="12"/>
        <v>Senior</v>
      </c>
      <c r="G407" s="2">
        <v>44846</v>
      </c>
      <c r="H407" s="2" t="str">
        <f t="shared" si="13"/>
        <v>Oct</v>
      </c>
      <c r="I407" s="1" t="s">
        <v>20</v>
      </c>
      <c r="J407" s="1" t="s">
        <v>30</v>
      </c>
      <c r="K407" s="1" t="s">
        <v>703</v>
      </c>
      <c r="L407" s="1" t="s">
        <v>53</v>
      </c>
      <c r="M407" s="1" t="s">
        <v>44</v>
      </c>
      <c r="N407" s="1">
        <v>1</v>
      </c>
      <c r="O407" s="1" t="s">
        <v>25</v>
      </c>
      <c r="P407" s="1">
        <v>744</v>
      </c>
      <c r="Q407" s="1" t="s">
        <v>1027</v>
      </c>
      <c r="R407" s="1" t="s">
        <v>59</v>
      </c>
      <c r="S407" s="1">
        <v>582101</v>
      </c>
      <c r="T407" s="1" t="s">
        <v>28</v>
      </c>
      <c r="U407" s="1" t="b">
        <v>0</v>
      </c>
    </row>
    <row r="408" spans="1:21" x14ac:dyDescent="0.3">
      <c r="A408" s="1">
        <v>407</v>
      </c>
      <c r="B408" s="1" t="s">
        <v>1028</v>
      </c>
      <c r="C408" s="1">
        <v>7905996</v>
      </c>
      <c r="D408" s="1" t="s">
        <v>50</v>
      </c>
      <c r="E408" s="1">
        <v>76</v>
      </c>
      <c r="F408" s="1" t="str">
        <f t="shared" si="12"/>
        <v>Senior</v>
      </c>
      <c r="G408" s="2">
        <v>44846</v>
      </c>
      <c r="H408" s="2" t="str">
        <f t="shared" si="13"/>
        <v>Oct</v>
      </c>
      <c r="I408" s="1" t="s">
        <v>20</v>
      </c>
      <c r="J408" s="1" t="s">
        <v>56</v>
      </c>
      <c r="K408" s="1" t="s">
        <v>491</v>
      </c>
      <c r="L408" s="1" t="s">
        <v>53</v>
      </c>
      <c r="M408" s="1" t="s">
        <v>24</v>
      </c>
      <c r="N408" s="1">
        <v>1</v>
      </c>
      <c r="O408" s="1" t="s">
        <v>25</v>
      </c>
      <c r="P408" s="1">
        <v>791</v>
      </c>
      <c r="Q408" s="1" t="s">
        <v>84</v>
      </c>
      <c r="R408" s="1" t="s">
        <v>85</v>
      </c>
      <c r="S408" s="1">
        <v>500083</v>
      </c>
      <c r="T408" s="1" t="s">
        <v>28</v>
      </c>
      <c r="U408" s="1" t="b">
        <v>0</v>
      </c>
    </row>
    <row r="409" spans="1:21" x14ac:dyDescent="0.3">
      <c r="A409" s="1">
        <v>408</v>
      </c>
      <c r="B409" s="1" t="s">
        <v>1029</v>
      </c>
      <c r="C409" s="1">
        <v>3907505</v>
      </c>
      <c r="D409" s="1" t="s">
        <v>19</v>
      </c>
      <c r="E409" s="1">
        <v>21</v>
      </c>
      <c r="F409" s="1" t="str">
        <f t="shared" si="12"/>
        <v>Teenager</v>
      </c>
      <c r="G409" s="2">
        <v>44846</v>
      </c>
      <c r="H409" s="2" t="str">
        <f t="shared" si="13"/>
        <v>Oct</v>
      </c>
      <c r="I409" s="1" t="s">
        <v>20</v>
      </c>
      <c r="J409" s="1" t="s">
        <v>21</v>
      </c>
      <c r="K409" s="1" t="s">
        <v>1030</v>
      </c>
      <c r="L409" s="1" t="s">
        <v>23</v>
      </c>
      <c r="M409" s="1" t="s">
        <v>24</v>
      </c>
      <c r="N409" s="1">
        <v>1</v>
      </c>
      <c r="O409" s="1" t="s">
        <v>25</v>
      </c>
      <c r="P409" s="1">
        <v>787</v>
      </c>
      <c r="Q409" s="1" t="s">
        <v>89</v>
      </c>
      <c r="R409" s="1" t="s">
        <v>90</v>
      </c>
      <c r="S409" s="1">
        <v>110047</v>
      </c>
      <c r="T409" s="1" t="s">
        <v>28</v>
      </c>
      <c r="U409" s="1" t="b">
        <v>0</v>
      </c>
    </row>
    <row r="410" spans="1:21" x14ac:dyDescent="0.3">
      <c r="A410" s="1">
        <v>409</v>
      </c>
      <c r="B410" s="1" t="s">
        <v>1029</v>
      </c>
      <c r="C410" s="1">
        <v>3907505</v>
      </c>
      <c r="D410" s="1" t="s">
        <v>19</v>
      </c>
      <c r="E410" s="1">
        <v>76</v>
      </c>
      <c r="F410" s="1" t="str">
        <f t="shared" si="12"/>
        <v>Senior</v>
      </c>
      <c r="G410" s="2">
        <v>44846</v>
      </c>
      <c r="H410" s="2" t="str">
        <f t="shared" si="13"/>
        <v>Oct</v>
      </c>
      <c r="I410" s="1" t="s">
        <v>20</v>
      </c>
      <c r="J410" s="1" t="s">
        <v>21</v>
      </c>
      <c r="K410" s="1" t="s">
        <v>636</v>
      </c>
      <c r="L410" s="1" t="s">
        <v>23</v>
      </c>
      <c r="M410" s="1" t="s">
        <v>38</v>
      </c>
      <c r="N410" s="1">
        <v>1</v>
      </c>
      <c r="O410" s="1" t="s">
        <v>25</v>
      </c>
      <c r="P410" s="1">
        <v>764</v>
      </c>
      <c r="Q410" s="1" t="s">
        <v>509</v>
      </c>
      <c r="R410" s="1" t="s">
        <v>40</v>
      </c>
      <c r="S410" s="1">
        <v>700026</v>
      </c>
      <c r="T410" s="1" t="s">
        <v>28</v>
      </c>
      <c r="U410" s="1" t="b">
        <v>0</v>
      </c>
    </row>
    <row r="411" spans="1:21" x14ac:dyDescent="0.3">
      <c r="A411" s="1">
        <v>410</v>
      </c>
      <c r="B411" s="1" t="s">
        <v>1031</v>
      </c>
      <c r="C411" s="1">
        <v>2722190</v>
      </c>
      <c r="D411" s="1" t="s">
        <v>50</v>
      </c>
      <c r="E411" s="1">
        <v>31</v>
      </c>
      <c r="F411" s="1" t="str">
        <f t="shared" si="12"/>
        <v>Adult</v>
      </c>
      <c r="G411" s="2">
        <v>44846</v>
      </c>
      <c r="H411" s="2" t="str">
        <f t="shared" si="13"/>
        <v>Oct</v>
      </c>
      <c r="I411" s="1" t="s">
        <v>20</v>
      </c>
      <c r="J411" s="1" t="s">
        <v>51</v>
      </c>
      <c r="K411" s="1" t="s">
        <v>1032</v>
      </c>
      <c r="L411" s="1" t="s">
        <v>53</v>
      </c>
      <c r="M411" s="1" t="s">
        <v>108</v>
      </c>
      <c r="N411" s="1">
        <v>1</v>
      </c>
      <c r="O411" s="1" t="s">
        <v>25</v>
      </c>
      <c r="P411" s="1">
        <v>842</v>
      </c>
      <c r="Q411" s="1" t="s">
        <v>84</v>
      </c>
      <c r="R411" s="1" t="s">
        <v>85</v>
      </c>
      <c r="S411" s="1">
        <v>500072</v>
      </c>
      <c r="T411" s="1" t="s">
        <v>28</v>
      </c>
      <c r="U411" s="1" t="b">
        <v>0</v>
      </c>
    </row>
    <row r="412" spans="1:21" x14ac:dyDescent="0.3">
      <c r="A412" s="1">
        <v>411</v>
      </c>
      <c r="B412" s="1" t="s">
        <v>1033</v>
      </c>
      <c r="C412" s="1">
        <v>418007</v>
      </c>
      <c r="D412" s="1" t="s">
        <v>19</v>
      </c>
      <c r="E412" s="1">
        <v>27</v>
      </c>
      <c r="F412" s="1" t="str">
        <f t="shared" si="12"/>
        <v>Teenager</v>
      </c>
      <c r="G412" s="2">
        <v>44846</v>
      </c>
      <c r="H412" s="2" t="str">
        <f t="shared" si="13"/>
        <v>Oct</v>
      </c>
      <c r="I412" s="1" t="s">
        <v>20</v>
      </c>
      <c r="J412" s="1" t="s">
        <v>21</v>
      </c>
      <c r="K412" s="1" t="s">
        <v>1034</v>
      </c>
      <c r="L412" s="1" t="s">
        <v>23</v>
      </c>
      <c r="M412" s="1" t="s">
        <v>65</v>
      </c>
      <c r="N412" s="1">
        <v>1</v>
      </c>
      <c r="O412" s="1" t="s">
        <v>25</v>
      </c>
      <c r="P412" s="1">
        <v>318</v>
      </c>
      <c r="Q412" s="1" t="s">
        <v>1035</v>
      </c>
      <c r="R412" s="1" t="s">
        <v>55</v>
      </c>
      <c r="S412" s="1">
        <v>401201</v>
      </c>
      <c r="T412" s="1" t="s">
        <v>28</v>
      </c>
      <c r="U412" s="1" t="b">
        <v>0</v>
      </c>
    </row>
    <row r="413" spans="1:21" x14ac:dyDescent="0.3">
      <c r="A413" s="1">
        <v>412</v>
      </c>
      <c r="B413" s="1" t="s">
        <v>1036</v>
      </c>
      <c r="C413" s="1">
        <v>5462211</v>
      </c>
      <c r="D413" s="1" t="s">
        <v>50</v>
      </c>
      <c r="E413" s="1">
        <v>19</v>
      </c>
      <c r="F413" s="1" t="str">
        <f t="shared" si="12"/>
        <v>Teenager</v>
      </c>
      <c r="G413" s="2">
        <v>44846</v>
      </c>
      <c r="H413" s="2" t="str">
        <f t="shared" si="13"/>
        <v>Oct</v>
      </c>
      <c r="I413" s="1" t="s">
        <v>285</v>
      </c>
      <c r="J413" s="1" t="s">
        <v>30</v>
      </c>
      <c r="K413" s="1" t="s">
        <v>1037</v>
      </c>
      <c r="L413" s="1" t="s">
        <v>53</v>
      </c>
      <c r="M413" s="1" t="s">
        <v>24</v>
      </c>
      <c r="N413" s="1">
        <v>1</v>
      </c>
      <c r="O413" s="1" t="s">
        <v>25</v>
      </c>
      <c r="P413" s="1">
        <v>771</v>
      </c>
      <c r="Q413" s="1" t="s">
        <v>386</v>
      </c>
      <c r="R413" s="1" t="s">
        <v>46</v>
      </c>
      <c r="S413" s="1">
        <v>641044</v>
      </c>
      <c r="T413" s="1" t="s">
        <v>28</v>
      </c>
      <c r="U413" s="1" t="b">
        <v>0</v>
      </c>
    </row>
    <row r="414" spans="1:21" x14ac:dyDescent="0.3">
      <c r="A414" s="1">
        <v>413</v>
      </c>
      <c r="B414" s="1" t="s">
        <v>1038</v>
      </c>
      <c r="C414" s="1">
        <v>2928531</v>
      </c>
      <c r="D414" s="1" t="s">
        <v>50</v>
      </c>
      <c r="E414" s="1">
        <v>43</v>
      </c>
      <c r="F414" s="1" t="str">
        <f t="shared" si="12"/>
        <v>Adult</v>
      </c>
      <c r="G414" s="2">
        <v>44846</v>
      </c>
      <c r="H414" s="2" t="str">
        <f t="shared" si="13"/>
        <v>Oct</v>
      </c>
      <c r="I414" s="1" t="s">
        <v>20</v>
      </c>
      <c r="J414" s="1" t="s">
        <v>51</v>
      </c>
      <c r="K414" s="1" t="s">
        <v>1039</v>
      </c>
      <c r="L414" s="1" t="s">
        <v>53</v>
      </c>
      <c r="M414" s="1" t="s">
        <v>33</v>
      </c>
      <c r="N414" s="1">
        <v>1</v>
      </c>
      <c r="O414" s="1" t="s">
        <v>25</v>
      </c>
      <c r="P414" s="1">
        <v>743</v>
      </c>
      <c r="Q414" s="1" t="s">
        <v>1040</v>
      </c>
      <c r="R414" s="1" t="s">
        <v>72</v>
      </c>
      <c r="S414" s="1">
        <v>686637</v>
      </c>
      <c r="T414" s="1" t="s">
        <v>28</v>
      </c>
      <c r="U414" s="1" t="b">
        <v>0</v>
      </c>
    </row>
    <row r="415" spans="1:21" x14ac:dyDescent="0.3">
      <c r="A415" s="1">
        <v>414</v>
      </c>
      <c r="B415" s="1" t="s">
        <v>1041</v>
      </c>
      <c r="C415" s="1">
        <v>7292810</v>
      </c>
      <c r="D415" s="1" t="s">
        <v>19</v>
      </c>
      <c r="E415" s="1">
        <v>36</v>
      </c>
      <c r="F415" s="1" t="str">
        <f t="shared" si="12"/>
        <v>Adult</v>
      </c>
      <c r="G415" s="2">
        <v>44846</v>
      </c>
      <c r="H415" s="2" t="str">
        <f t="shared" si="13"/>
        <v>Oct</v>
      </c>
      <c r="I415" s="1" t="s">
        <v>20</v>
      </c>
      <c r="J415" s="1" t="s">
        <v>21</v>
      </c>
      <c r="K415" s="1" t="s">
        <v>1042</v>
      </c>
      <c r="L415" s="1" t="s">
        <v>23</v>
      </c>
      <c r="M415" s="1" t="s">
        <v>38</v>
      </c>
      <c r="N415" s="1">
        <v>1</v>
      </c>
      <c r="O415" s="1" t="s">
        <v>25</v>
      </c>
      <c r="P415" s="1">
        <v>329</v>
      </c>
      <c r="Q415" s="1" t="s">
        <v>907</v>
      </c>
      <c r="R415" s="1" t="s">
        <v>46</v>
      </c>
      <c r="S415" s="1">
        <v>638011</v>
      </c>
      <c r="T415" s="1" t="s">
        <v>28</v>
      </c>
      <c r="U415" s="1" t="b">
        <v>0</v>
      </c>
    </row>
    <row r="416" spans="1:21" x14ac:dyDescent="0.3">
      <c r="A416" s="1">
        <v>415</v>
      </c>
      <c r="B416" s="1" t="s">
        <v>1043</v>
      </c>
      <c r="C416" s="1">
        <v>9326035</v>
      </c>
      <c r="D416" s="1" t="s">
        <v>19</v>
      </c>
      <c r="E416" s="1">
        <v>42</v>
      </c>
      <c r="F416" s="1" t="str">
        <f t="shared" si="12"/>
        <v>Adult</v>
      </c>
      <c r="G416" s="2">
        <v>44877</v>
      </c>
      <c r="H416" s="2" t="str">
        <f t="shared" si="13"/>
        <v>Nov</v>
      </c>
      <c r="I416" s="1" t="s">
        <v>285</v>
      </c>
      <c r="J416" s="1" t="s">
        <v>30</v>
      </c>
      <c r="K416" s="1" t="s">
        <v>1044</v>
      </c>
      <c r="L416" s="1" t="s">
        <v>74</v>
      </c>
      <c r="M416" s="1" t="s">
        <v>24</v>
      </c>
      <c r="N416" s="1">
        <v>1</v>
      </c>
      <c r="O416" s="1" t="s">
        <v>25</v>
      </c>
      <c r="P416" s="1">
        <v>518</v>
      </c>
      <c r="Q416" s="1" t="s">
        <v>58</v>
      </c>
      <c r="R416" s="1" t="s">
        <v>59</v>
      </c>
      <c r="S416" s="1">
        <v>562149</v>
      </c>
      <c r="T416" s="1" t="s">
        <v>28</v>
      </c>
      <c r="U416" s="1" t="b">
        <v>0</v>
      </c>
    </row>
    <row r="417" spans="1:21" x14ac:dyDescent="0.3">
      <c r="A417" s="1">
        <v>416</v>
      </c>
      <c r="B417" s="1" t="s">
        <v>1045</v>
      </c>
      <c r="C417" s="1">
        <v>6812698</v>
      </c>
      <c r="D417" s="1" t="s">
        <v>19</v>
      </c>
      <c r="E417" s="1">
        <v>32</v>
      </c>
      <c r="F417" s="1" t="str">
        <f t="shared" si="12"/>
        <v>Adult</v>
      </c>
      <c r="G417" s="2">
        <v>44877</v>
      </c>
      <c r="H417" s="2" t="str">
        <f t="shared" si="13"/>
        <v>Nov</v>
      </c>
      <c r="I417" s="1" t="s">
        <v>20</v>
      </c>
      <c r="J417" s="1" t="s">
        <v>42</v>
      </c>
      <c r="K417" s="1" t="s">
        <v>1046</v>
      </c>
      <c r="L417" s="1" t="s">
        <v>32</v>
      </c>
      <c r="M417" s="1" t="s">
        <v>97</v>
      </c>
      <c r="N417" s="1">
        <v>1</v>
      </c>
      <c r="O417" s="1" t="s">
        <v>25</v>
      </c>
      <c r="P417" s="1">
        <v>1186</v>
      </c>
      <c r="Q417" s="1" t="s">
        <v>58</v>
      </c>
      <c r="R417" s="1" t="s">
        <v>59</v>
      </c>
      <c r="S417" s="1">
        <v>560021</v>
      </c>
      <c r="T417" s="1" t="s">
        <v>28</v>
      </c>
      <c r="U417" s="1" t="b">
        <v>0</v>
      </c>
    </row>
    <row r="418" spans="1:21" x14ac:dyDescent="0.3">
      <c r="A418" s="1">
        <v>417</v>
      </c>
      <c r="B418" s="1" t="s">
        <v>1047</v>
      </c>
      <c r="C418" s="1">
        <v>7886687</v>
      </c>
      <c r="D418" s="1" t="s">
        <v>19</v>
      </c>
      <c r="E418" s="1">
        <v>36</v>
      </c>
      <c r="F418" s="1" t="str">
        <f t="shared" si="12"/>
        <v>Adult</v>
      </c>
      <c r="G418" s="2">
        <v>44877</v>
      </c>
      <c r="H418" s="2" t="str">
        <f t="shared" si="13"/>
        <v>Nov</v>
      </c>
      <c r="I418" s="1" t="s">
        <v>20</v>
      </c>
      <c r="J418" s="1" t="s">
        <v>61</v>
      </c>
      <c r="K418" s="1" t="s">
        <v>1048</v>
      </c>
      <c r="L418" s="1" t="s">
        <v>32</v>
      </c>
      <c r="M418" s="1" t="s">
        <v>65</v>
      </c>
      <c r="N418" s="1">
        <v>1</v>
      </c>
      <c r="O418" s="1" t="s">
        <v>25</v>
      </c>
      <c r="P418" s="1">
        <v>521</v>
      </c>
      <c r="Q418" s="1" t="s">
        <v>58</v>
      </c>
      <c r="R418" s="1" t="s">
        <v>59</v>
      </c>
      <c r="S418" s="1">
        <v>560037</v>
      </c>
      <c r="T418" s="1" t="s">
        <v>28</v>
      </c>
      <c r="U418" s="1" t="b">
        <v>0</v>
      </c>
    </row>
    <row r="419" spans="1:21" x14ac:dyDescent="0.3">
      <c r="A419" s="1">
        <v>418</v>
      </c>
      <c r="B419" s="1" t="s">
        <v>1047</v>
      </c>
      <c r="C419" s="1">
        <v>7886687</v>
      </c>
      <c r="D419" s="1" t="s">
        <v>19</v>
      </c>
      <c r="E419" s="1">
        <v>31</v>
      </c>
      <c r="F419" s="1" t="str">
        <f t="shared" si="12"/>
        <v>Adult</v>
      </c>
      <c r="G419" s="2">
        <v>44877</v>
      </c>
      <c r="H419" s="2" t="str">
        <f t="shared" si="13"/>
        <v>Nov</v>
      </c>
      <c r="I419" s="1" t="s">
        <v>20</v>
      </c>
      <c r="J419" s="1" t="s">
        <v>51</v>
      </c>
      <c r="K419" s="1" t="s">
        <v>620</v>
      </c>
      <c r="L419" s="1" t="s">
        <v>208</v>
      </c>
      <c r="M419" s="1" t="s">
        <v>209</v>
      </c>
      <c r="N419" s="1">
        <v>1</v>
      </c>
      <c r="O419" s="1" t="s">
        <v>25</v>
      </c>
      <c r="P419" s="1">
        <v>635</v>
      </c>
      <c r="Q419" s="1" t="s">
        <v>1049</v>
      </c>
      <c r="R419" s="1" t="s">
        <v>246</v>
      </c>
      <c r="S419" s="1">
        <v>842001</v>
      </c>
      <c r="T419" s="1" t="s">
        <v>28</v>
      </c>
      <c r="U419" s="1" t="b">
        <v>0</v>
      </c>
    </row>
    <row r="420" spans="1:21" x14ac:dyDescent="0.3">
      <c r="A420" s="1">
        <v>419</v>
      </c>
      <c r="B420" s="1" t="s">
        <v>1047</v>
      </c>
      <c r="C420" s="1">
        <v>7886687</v>
      </c>
      <c r="D420" s="1" t="s">
        <v>19</v>
      </c>
      <c r="E420" s="1">
        <v>26</v>
      </c>
      <c r="F420" s="1" t="str">
        <f t="shared" si="12"/>
        <v>Teenager</v>
      </c>
      <c r="G420" s="2">
        <v>44877</v>
      </c>
      <c r="H420" s="2" t="str">
        <f t="shared" si="13"/>
        <v>Nov</v>
      </c>
      <c r="I420" s="1" t="s">
        <v>20</v>
      </c>
      <c r="J420" s="1" t="s">
        <v>30</v>
      </c>
      <c r="K420" s="1" t="s">
        <v>1050</v>
      </c>
      <c r="L420" s="1" t="s">
        <v>472</v>
      </c>
      <c r="M420" s="1" t="s">
        <v>44</v>
      </c>
      <c r="N420" s="1">
        <v>1</v>
      </c>
      <c r="O420" s="1" t="s">
        <v>25</v>
      </c>
      <c r="P420" s="1">
        <v>850</v>
      </c>
      <c r="Q420" s="1" t="s">
        <v>1051</v>
      </c>
      <c r="R420" s="1" t="s">
        <v>125</v>
      </c>
      <c r="S420" s="1">
        <v>486890</v>
      </c>
      <c r="T420" s="1" t="s">
        <v>28</v>
      </c>
      <c r="U420" s="1" t="b">
        <v>0</v>
      </c>
    </row>
    <row r="421" spans="1:21" x14ac:dyDescent="0.3">
      <c r="A421" s="1">
        <v>420</v>
      </c>
      <c r="B421" s="1" t="s">
        <v>1052</v>
      </c>
      <c r="C421" s="1">
        <v>3456962</v>
      </c>
      <c r="D421" s="1" t="s">
        <v>19</v>
      </c>
      <c r="E421" s="1">
        <v>22</v>
      </c>
      <c r="F421" s="1" t="str">
        <f t="shared" si="12"/>
        <v>Teenager</v>
      </c>
      <c r="G421" s="2">
        <v>44877</v>
      </c>
      <c r="H421" s="2" t="str">
        <f t="shared" si="13"/>
        <v>Nov</v>
      </c>
      <c r="I421" s="1" t="s">
        <v>20</v>
      </c>
      <c r="J421" s="1" t="s">
        <v>56</v>
      </c>
      <c r="K421" s="1" t="s">
        <v>1053</v>
      </c>
      <c r="L421" s="1" t="s">
        <v>472</v>
      </c>
      <c r="M421" s="1" t="s">
        <v>33</v>
      </c>
      <c r="N421" s="1">
        <v>1</v>
      </c>
      <c r="O421" s="1" t="s">
        <v>25</v>
      </c>
      <c r="P421" s="1">
        <v>545</v>
      </c>
      <c r="Q421" s="1" t="s">
        <v>102</v>
      </c>
      <c r="R421" s="1" t="s">
        <v>55</v>
      </c>
      <c r="S421" s="1">
        <v>400005</v>
      </c>
      <c r="T421" s="1" t="s">
        <v>28</v>
      </c>
      <c r="U421" s="1" t="b">
        <v>0</v>
      </c>
    </row>
    <row r="422" spans="1:21" x14ac:dyDescent="0.3">
      <c r="A422" s="1">
        <v>421</v>
      </c>
      <c r="B422" s="1" t="s">
        <v>1054</v>
      </c>
      <c r="C422" s="1">
        <v>411709</v>
      </c>
      <c r="D422" s="1" t="s">
        <v>50</v>
      </c>
      <c r="E422" s="1">
        <v>34</v>
      </c>
      <c r="F422" s="1" t="str">
        <f t="shared" si="12"/>
        <v>Adult</v>
      </c>
      <c r="G422" s="2">
        <v>44877</v>
      </c>
      <c r="H422" s="2" t="str">
        <f t="shared" si="13"/>
        <v>Nov</v>
      </c>
      <c r="I422" s="1" t="s">
        <v>20</v>
      </c>
      <c r="J422" s="1" t="s">
        <v>21</v>
      </c>
      <c r="K422" s="1" t="s">
        <v>1055</v>
      </c>
      <c r="L422" s="1" t="s">
        <v>53</v>
      </c>
      <c r="M422" s="1" t="s">
        <v>33</v>
      </c>
      <c r="N422" s="1">
        <v>1</v>
      </c>
      <c r="O422" s="1" t="s">
        <v>25</v>
      </c>
      <c r="P422" s="1">
        <v>940</v>
      </c>
      <c r="Q422" s="1" t="s">
        <v>1056</v>
      </c>
      <c r="R422" s="1" t="s">
        <v>69</v>
      </c>
      <c r="S422" s="1">
        <v>534312</v>
      </c>
      <c r="T422" s="1" t="s">
        <v>28</v>
      </c>
      <c r="U422" s="1" t="b">
        <v>0</v>
      </c>
    </row>
    <row r="423" spans="1:21" x14ac:dyDescent="0.3">
      <c r="A423" s="1">
        <v>422</v>
      </c>
      <c r="B423" s="1" t="s">
        <v>1057</v>
      </c>
      <c r="C423" s="1">
        <v>1344787</v>
      </c>
      <c r="D423" s="1" t="s">
        <v>19</v>
      </c>
      <c r="E423" s="1">
        <v>51</v>
      </c>
      <c r="F423" s="1" t="str">
        <f t="shared" si="12"/>
        <v>Senior</v>
      </c>
      <c r="G423" s="2">
        <v>44877</v>
      </c>
      <c r="H423" s="2" t="str">
        <f t="shared" si="13"/>
        <v>Nov</v>
      </c>
      <c r="I423" s="1" t="s">
        <v>20</v>
      </c>
      <c r="J423" s="1" t="s">
        <v>42</v>
      </c>
      <c r="K423" s="1" t="s">
        <v>1058</v>
      </c>
      <c r="L423" s="1" t="s">
        <v>32</v>
      </c>
      <c r="M423" s="1" t="s">
        <v>38</v>
      </c>
      <c r="N423" s="1">
        <v>1</v>
      </c>
      <c r="O423" s="1" t="s">
        <v>25</v>
      </c>
      <c r="P423" s="1">
        <v>612</v>
      </c>
      <c r="Q423" s="1" t="s">
        <v>1059</v>
      </c>
      <c r="R423" s="1" t="s">
        <v>35</v>
      </c>
      <c r="S423" s="1">
        <v>136135</v>
      </c>
      <c r="T423" s="1" t="s">
        <v>28</v>
      </c>
      <c r="U423" s="1" t="b">
        <v>0</v>
      </c>
    </row>
    <row r="424" spans="1:21" x14ac:dyDescent="0.3">
      <c r="A424" s="1">
        <v>423</v>
      </c>
      <c r="B424" s="1" t="s">
        <v>1060</v>
      </c>
      <c r="C424" s="1">
        <v>2659259</v>
      </c>
      <c r="D424" s="1" t="s">
        <v>19</v>
      </c>
      <c r="E424" s="1">
        <v>58</v>
      </c>
      <c r="F424" s="1" t="str">
        <f t="shared" si="12"/>
        <v>Senior</v>
      </c>
      <c r="G424" s="2">
        <v>44877</v>
      </c>
      <c r="H424" s="2" t="str">
        <f t="shared" si="13"/>
        <v>Nov</v>
      </c>
      <c r="I424" s="1" t="s">
        <v>20</v>
      </c>
      <c r="J424" s="1" t="s">
        <v>87</v>
      </c>
      <c r="K424" s="1" t="s">
        <v>814</v>
      </c>
      <c r="L424" s="1" t="s">
        <v>208</v>
      </c>
      <c r="M424" s="1" t="s">
        <v>209</v>
      </c>
      <c r="N424" s="1">
        <v>1</v>
      </c>
      <c r="O424" s="1" t="s">
        <v>25</v>
      </c>
      <c r="P424" s="1">
        <v>916</v>
      </c>
      <c r="Q424" s="1" t="s">
        <v>84</v>
      </c>
      <c r="R424" s="1" t="s">
        <v>85</v>
      </c>
      <c r="S424" s="1">
        <v>500019</v>
      </c>
      <c r="T424" s="1" t="s">
        <v>28</v>
      </c>
      <c r="U424" s="1" t="b">
        <v>0</v>
      </c>
    </row>
    <row r="425" spans="1:21" x14ac:dyDescent="0.3">
      <c r="A425" s="1">
        <v>424</v>
      </c>
      <c r="B425" s="1" t="s">
        <v>1060</v>
      </c>
      <c r="C425" s="1">
        <v>2659259</v>
      </c>
      <c r="D425" s="1" t="s">
        <v>19</v>
      </c>
      <c r="E425" s="1">
        <v>21</v>
      </c>
      <c r="F425" s="1" t="str">
        <f t="shared" si="12"/>
        <v>Teenager</v>
      </c>
      <c r="G425" s="2">
        <v>44877</v>
      </c>
      <c r="H425" s="2" t="str">
        <f t="shared" si="13"/>
        <v>Nov</v>
      </c>
      <c r="I425" s="1" t="s">
        <v>20</v>
      </c>
      <c r="J425" s="1" t="s">
        <v>21</v>
      </c>
      <c r="K425" s="1" t="s">
        <v>926</v>
      </c>
      <c r="L425" s="1" t="s">
        <v>208</v>
      </c>
      <c r="M425" s="1" t="s">
        <v>209</v>
      </c>
      <c r="N425" s="1">
        <v>1</v>
      </c>
      <c r="O425" s="1" t="s">
        <v>25</v>
      </c>
      <c r="P425" s="1">
        <v>747</v>
      </c>
      <c r="Q425" s="1" t="s">
        <v>855</v>
      </c>
      <c r="R425" s="1" t="s">
        <v>132</v>
      </c>
      <c r="S425" s="1">
        <v>248141</v>
      </c>
      <c r="T425" s="1" t="s">
        <v>28</v>
      </c>
      <c r="U425" s="1" t="b">
        <v>0</v>
      </c>
    </row>
    <row r="426" spans="1:21" x14ac:dyDescent="0.3">
      <c r="A426" s="1">
        <v>425</v>
      </c>
      <c r="B426" s="1" t="s">
        <v>1061</v>
      </c>
      <c r="C426" s="1">
        <v>305106</v>
      </c>
      <c r="D426" s="1" t="s">
        <v>19</v>
      </c>
      <c r="E426" s="1">
        <v>43</v>
      </c>
      <c r="F426" s="1" t="str">
        <f t="shared" si="12"/>
        <v>Adult</v>
      </c>
      <c r="G426" s="2">
        <v>44877</v>
      </c>
      <c r="H426" s="2" t="str">
        <f t="shared" si="13"/>
        <v>Nov</v>
      </c>
      <c r="I426" s="1" t="s">
        <v>20</v>
      </c>
      <c r="J426" s="1" t="s">
        <v>21</v>
      </c>
      <c r="K426" s="1" t="s">
        <v>1062</v>
      </c>
      <c r="L426" s="1" t="s">
        <v>208</v>
      </c>
      <c r="M426" s="1" t="s">
        <v>209</v>
      </c>
      <c r="N426" s="1">
        <v>1</v>
      </c>
      <c r="O426" s="1" t="s">
        <v>25</v>
      </c>
      <c r="P426" s="1">
        <v>599</v>
      </c>
      <c r="Q426" s="1" t="s">
        <v>89</v>
      </c>
      <c r="R426" s="1" t="s">
        <v>90</v>
      </c>
      <c r="S426" s="1">
        <v>110033</v>
      </c>
      <c r="T426" s="1" t="s">
        <v>28</v>
      </c>
      <c r="U426" s="1" t="b">
        <v>0</v>
      </c>
    </row>
    <row r="427" spans="1:21" x14ac:dyDescent="0.3">
      <c r="A427" s="1">
        <v>426</v>
      </c>
      <c r="B427" s="1" t="s">
        <v>1063</v>
      </c>
      <c r="C427" s="1">
        <v>5678500</v>
      </c>
      <c r="D427" s="1" t="s">
        <v>19</v>
      </c>
      <c r="E427" s="1">
        <v>42</v>
      </c>
      <c r="F427" s="1" t="str">
        <f t="shared" si="12"/>
        <v>Adult</v>
      </c>
      <c r="G427" s="2">
        <v>44877</v>
      </c>
      <c r="H427" s="2" t="str">
        <f t="shared" si="13"/>
        <v>Nov</v>
      </c>
      <c r="I427" s="1" t="s">
        <v>20</v>
      </c>
      <c r="J427" s="1" t="s">
        <v>61</v>
      </c>
      <c r="K427" s="1" t="s">
        <v>1064</v>
      </c>
      <c r="L427" s="1" t="s">
        <v>208</v>
      </c>
      <c r="M427" s="1" t="s">
        <v>209</v>
      </c>
      <c r="N427" s="1">
        <v>1</v>
      </c>
      <c r="O427" s="1" t="s">
        <v>25</v>
      </c>
      <c r="P427" s="1">
        <v>459</v>
      </c>
      <c r="Q427" s="1" t="s">
        <v>58</v>
      </c>
      <c r="R427" s="1" t="s">
        <v>59</v>
      </c>
      <c r="S427" s="1">
        <v>560068</v>
      </c>
      <c r="T427" s="1" t="s">
        <v>28</v>
      </c>
      <c r="U427" s="1" t="b">
        <v>0</v>
      </c>
    </row>
    <row r="428" spans="1:21" x14ac:dyDescent="0.3">
      <c r="A428" s="1">
        <v>427</v>
      </c>
      <c r="B428" s="1" t="s">
        <v>1065</v>
      </c>
      <c r="C428" s="1">
        <v>3697381</v>
      </c>
      <c r="D428" s="1" t="s">
        <v>19</v>
      </c>
      <c r="E428" s="1">
        <v>43</v>
      </c>
      <c r="F428" s="1" t="str">
        <f t="shared" si="12"/>
        <v>Adult</v>
      </c>
      <c r="G428" s="2">
        <v>44877</v>
      </c>
      <c r="H428" s="2" t="str">
        <f t="shared" si="13"/>
        <v>Nov</v>
      </c>
      <c r="I428" s="1" t="s">
        <v>285</v>
      </c>
      <c r="J428" s="1" t="s">
        <v>21</v>
      </c>
      <c r="K428" s="1" t="s">
        <v>1066</v>
      </c>
      <c r="L428" s="1" t="s">
        <v>32</v>
      </c>
      <c r="M428" s="1" t="s">
        <v>97</v>
      </c>
      <c r="N428" s="1">
        <v>1</v>
      </c>
      <c r="O428" s="1" t="s">
        <v>25</v>
      </c>
      <c r="P428" s="1">
        <v>560</v>
      </c>
      <c r="Q428" s="1" t="s">
        <v>58</v>
      </c>
      <c r="R428" s="1" t="s">
        <v>59</v>
      </c>
      <c r="S428" s="1">
        <v>560016</v>
      </c>
      <c r="T428" s="1" t="s">
        <v>28</v>
      </c>
      <c r="U428" s="1" t="b">
        <v>0</v>
      </c>
    </row>
    <row r="429" spans="1:21" x14ac:dyDescent="0.3">
      <c r="A429" s="1">
        <v>428</v>
      </c>
      <c r="B429" s="1" t="s">
        <v>1067</v>
      </c>
      <c r="C429" s="1">
        <v>8129717</v>
      </c>
      <c r="D429" s="1" t="s">
        <v>19</v>
      </c>
      <c r="E429" s="1">
        <v>48</v>
      </c>
      <c r="F429" s="1" t="str">
        <f t="shared" si="12"/>
        <v>Adult</v>
      </c>
      <c r="G429" s="2">
        <v>44877</v>
      </c>
      <c r="H429" s="2" t="str">
        <f t="shared" si="13"/>
        <v>Nov</v>
      </c>
      <c r="I429" s="1" t="s">
        <v>20</v>
      </c>
      <c r="J429" s="1" t="s">
        <v>51</v>
      </c>
      <c r="K429" s="1" t="s">
        <v>1068</v>
      </c>
      <c r="L429" s="1" t="s">
        <v>74</v>
      </c>
      <c r="M429" s="1" t="s">
        <v>65</v>
      </c>
      <c r="N429" s="1">
        <v>1</v>
      </c>
      <c r="O429" s="1" t="s">
        <v>25</v>
      </c>
      <c r="P429" s="1">
        <v>751</v>
      </c>
      <c r="Q429" s="1" t="s">
        <v>54</v>
      </c>
      <c r="R429" s="1" t="s">
        <v>55</v>
      </c>
      <c r="S429" s="1">
        <v>416416</v>
      </c>
      <c r="T429" s="1" t="s">
        <v>28</v>
      </c>
      <c r="U429" s="1" t="b">
        <v>0</v>
      </c>
    </row>
    <row r="430" spans="1:21" x14ac:dyDescent="0.3">
      <c r="A430" s="1">
        <v>429</v>
      </c>
      <c r="B430" s="1" t="s">
        <v>1069</v>
      </c>
      <c r="C430" s="1">
        <v>3833087</v>
      </c>
      <c r="D430" s="1" t="s">
        <v>19</v>
      </c>
      <c r="E430" s="1">
        <v>60</v>
      </c>
      <c r="F430" s="1" t="str">
        <f t="shared" si="12"/>
        <v>Senior</v>
      </c>
      <c r="G430" s="2">
        <v>44877</v>
      </c>
      <c r="H430" s="2" t="str">
        <f t="shared" si="13"/>
        <v>Nov</v>
      </c>
      <c r="I430" s="1" t="s">
        <v>20</v>
      </c>
      <c r="J430" s="1" t="s">
        <v>42</v>
      </c>
      <c r="K430" s="1" t="s">
        <v>1070</v>
      </c>
      <c r="L430" s="1" t="s">
        <v>23</v>
      </c>
      <c r="M430" s="1" t="s">
        <v>33</v>
      </c>
      <c r="N430" s="1">
        <v>1</v>
      </c>
      <c r="O430" s="1" t="s">
        <v>25</v>
      </c>
      <c r="P430" s="1">
        <v>487</v>
      </c>
      <c r="Q430" s="1" t="s">
        <v>58</v>
      </c>
      <c r="R430" s="1" t="s">
        <v>59</v>
      </c>
      <c r="S430" s="1">
        <v>560093</v>
      </c>
      <c r="T430" s="1" t="s">
        <v>28</v>
      </c>
      <c r="U430" s="1" t="b">
        <v>0</v>
      </c>
    </row>
    <row r="431" spans="1:21" x14ac:dyDescent="0.3">
      <c r="A431" s="1">
        <v>430</v>
      </c>
      <c r="B431" s="1" t="s">
        <v>1071</v>
      </c>
      <c r="C431" s="1">
        <v>1274138</v>
      </c>
      <c r="D431" s="1" t="s">
        <v>19</v>
      </c>
      <c r="E431" s="1">
        <v>74</v>
      </c>
      <c r="F431" s="1" t="str">
        <f t="shared" si="12"/>
        <v>Senior</v>
      </c>
      <c r="G431" s="2">
        <v>44877</v>
      </c>
      <c r="H431" s="2" t="str">
        <f t="shared" si="13"/>
        <v>Nov</v>
      </c>
      <c r="I431" s="1" t="s">
        <v>20</v>
      </c>
      <c r="J431" s="1" t="s">
        <v>21</v>
      </c>
      <c r="K431" s="1" t="s">
        <v>1072</v>
      </c>
      <c r="L431" s="1" t="s">
        <v>32</v>
      </c>
      <c r="M431" s="1" t="s">
        <v>33</v>
      </c>
      <c r="N431" s="1">
        <v>1</v>
      </c>
      <c r="O431" s="1" t="s">
        <v>25</v>
      </c>
      <c r="P431" s="1">
        <v>985</v>
      </c>
      <c r="Q431" s="1" t="s">
        <v>334</v>
      </c>
      <c r="R431" s="1" t="s">
        <v>110</v>
      </c>
      <c r="S431" s="1">
        <v>201306</v>
      </c>
      <c r="T431" s="1" t="s">
        <v>28</v>
      </c>
      <c r="U431" s="1" t="b">
        <v>0</v>
      </c>
    </row>
    <row r="432" spans="1:21" x14ac:dyDescent="0.3">
      <c r="A432" s="1">
        <v>431</v>
      </c>
      <c r="B432" s="1" t="s">
        <v>1073</v>
      </c>
      <c r="C432" s="1">
        <v>9198525</v>
      </c>
      <c r="D432" s="1" t="s">
        <v>19</v>
      </c>
      <c r="E432" s="1">
        <v>26</v>
      </c>
      <c r="F432" s="1" t="str">
        <f t="shared" si="12"/>
        <v>Teenager</v>
      </c>
      <c r="G432" s="2">
        <v>44877</v>
      </c>
      <c r="H432" s="2" t="str">
        <f t="shared" si="13"/>
        <v>Nov</v>
      </c>
      <c r="I432" s="1" t="s">
        <v>20</v>
      </c>
      <c r="J432" s="1" t="s">
        <v>51</v>
      </c>
      <c r="K432" s="1" t="s">
        <v>1074</v>
      </c>
      <c r="L432" s="1" t="s">
        <v>32</v>
      </c>
      <c r="M432" s="1" t="s">
        <v>97</v>
      </c>
      <c r="N432" s="1">
        <v>1</v>
      </c>
      <c r="O432" s="1" t="s">
        <v>25</v>
      </c>
      <c r="P432" s="1">
        <v>1122</v>
      </c>
      <c r="Q432" s="1" t="s">
        <v>102</v>
      </c>
      <c r="R432" s="1" t="s">
        <v>55</v>
      </c>
      <c r="S432" s="1">
        <v>400067</v>
      </c>
      <c r="T432" s="1" t="s">
        <v>28</v>
      </c>
      <c r="U432" s="1" t="b">
        <v>0</v>
      </c>
    </row>
    <row r="433" spans="1:21" x14ac:dyDescent="0.3">
      <c r="A433" s="1">
        <v>432</v>
      </c>
      <c r="B433" s="1" t="s">
        <v>1075</v>
      </c>
      <c r="C433" s="1">
        <v>7457952</v>
      </c>
      <c r="D433" s="1" t="s">
        <v>19</v>
      </c>
      <c r="E433" s="1">
        <v>39</v>
      </c>
      <c r="F433" s="1" t="str">
        <f t="shared" si="12"/>
        <v>Adult</v>
      </c>
      <c r="G433" s="2">
        <v>44877</v>
      </c>
      <c r="H433" s="2" t="str">
        <f t="shared" si="13"/>
        <v>Nov</v>
      </c>
      <c r="I433" s="1" t="s">
        <v>20</v>
      </c>
      <c r="J433" s="1" t="s">
        <v>42</v>
      </c>
      <c r="K433" s="1" t="s">
        <v>1076</v>
      </c>
      <c r="L433" s="1" t="s">
        <v>32</v>
      </c>
      <c r="M433" s="1" t="s">
        <v>65</v>
      </c>
      <c r="N433" s="1">
        <v>1</v>
      </c>
      <c r="O433" s="1" t="s">
        <v>25</v>
      </c>
      <c r="P433" s="1">
        <v>666</v>
      </c>
      <c r="Q433" s="1" t="s">
        <v>58</v>
      </c>
      <c r="R433" s="1" t="s">
        <v>59</v>
      </c>
      <c r="S433" s="1">
        <v>560064</v>
      </c>
      <c r="T433" s="1" t="s">
        <v>28</v>
      </c>
      <c r="U433" s="1" t="b">
        <v>0</v>
      </c>
    </row>
    <row r="434" spans="1:21" x14ac:dyDescent="0.3">
      <c r="A434" s="1">
        <v>433</v>
      </c>
      <c r="B434" s="1" t="s">
        <v>1077</v>
      </c>
      <c r="C434" s="1">
        <v>7699990</v>
      </c>
      <c r="D434" s="1" t="s">
        <v>19</v>
      </c>
      <c r="E434" s="1">
        <v>41</v>
      </c>
      <c r="F434" s="1" t="str">
        <f t="shared" si="12"/>
        <v>Adult</v>
      </c>
      <c r="G434" s="2">
        <v>44877</v>
      </c>
      <c r="H434" s="2" t="str">
        <f t="shared" si="13"/>
        <v>Nov</v>
      </c>
      <c r="I434" s="1" t="s">
        <v>20</v>
      </c>
      <c r="J434" s="1" t="s">
        <v>42</v>
      </c>
      <c r="K434" s="1" t="s">
        <v>1078</v>
      </c>
      <c r="L434" s="1" t="s">
        <v>32</v>
      </c>
      <c r="M434" s="1" t="s">
        <v>44</v>
      </c>
      <c r="N434" s="1">
        <v>1</v>
      </c>
      <c r="O434" s="1" t="s">
        <v>25</v>
      </c>
      <c r="P434" s="1">
        <v>1205</v>
      </c>
      <c r="Q434" s="1" t="s">
        <v>134</v>
      </c>
      <c r="R434" s="1" t="s">
        <v>46</v>
      </c>
      <c r="S434" s="1">
        <v>600125</v>
      </c>
      <c r="T434" s="1" t="s">
        <v>28</v>
      </c>
      <c r="U434" s="1" t="b">
        <v>0</v>
      </c>
    </row>
    <row r="435" spans="1:21" x14ac:dyDescent="0.3">
      <c r="A435" s="1">
        <v>434</v>
      </c>
      <c r="B435" s="1" t="s">
        <v>1079</v>
      </c>
      <c r="C435" s="1">
        <v>6424721</v>
      </c>
      <c r="D435" s="1" t="s">
        <v>50</v>
      </c>
      <c r="E435" s="1">
        <v>77</v>
      </c>
      <c r="F435" s="1" t="str">
        <f t="shared" si="12"/>
        <v>Senior</v>
      </c>
      <c r="G435" s="2">
        <v>44877</v>
      </c>
      <c r="H435" s="2" t="str">
        <f t="shared" si="13"/>
        <v>Nov</v>
      </c>
      <c r="I435" s="1" t="s">
        <v>20</v>
      </c>
      <c r="J435" s="1" t="s">
        <v>21</v>
      </c>
      <c r="K435" s="1" t="s">
        <v>1080</v>
      </c>
      <c r="L435" s="1" t="s">
        <v>53</v>
      </c>
      <c r="M435" s="1" t="s">
        <v>24</v>
      </c>
      <c r="N435" s="1">
        <v>1</v>
      </c>
      <c r="O435" s="1" t="s">
        <v>25</v>
      </c>
      <c r="P435" s="1">
        <v>721</v>
      </c>
      <c r="Q435" s="1" t="s">
        <v>1081</v>
      </c>
      <c r="R435" s="1" t="s">
        <v>55</v>
      </c>
      <c r="S435" s="1">
        <v>401202</v>
      </c>
      <c r="T435" s="1" t="s">
        <v>28</v>
      </c>
      <c r="U435" s="1" t="b">
        <v>0</v>
      </c>
    </row>
    <row r="436" spans="1:21" x14ac:dyDescent="0.3">
      <c r="A436" s="1">
        <v>435</v>
      </c>
      <c r="B436" s="1" t="s">
        <v>1082</v>
      </c>
      <c r="C436" s="1">
        <v>2944289</v>
      </c>
      <c r="D436" s="1" t="s">
        <v>19</v>
      </c>
      <c r="E436" s="1">
        <v>19</v>
      </c>
      <c r="F436" s="1" t="str">
        <f t="shared" si="12"/>
        <v>Teenager</v>
      </c>
      <c r="G436" s="2">
        <v>44877</v>
      </c>
      <c r="H436" s="2" t="str">
        <f t="shared" si="13"/>
        <v>Nov</v>
      </c>
      <c r="I436" s="1" t="s">
        <v>20</v>
      </c>
      <c r="J436" s="1" t="s">
        <v>51</v>
      </c>
      <c r="K436" s="1" t="s">
        <v>1083</v>
      </c>
      <c r="L436" s="1" t="s">
        <v>74</v>
      </c>
      <c r="M436" s="1" t="s">
        <v>108</v>
      </c>
      <c r="N436" s="1">
        <v>1</v>
      </c>
      <c r="O436" s="1" t="s">
        <v>25</v>
      </c>
      <c r="P436" s="1">
        <v>469</v>
      </c>
      <c r="Q436" s="1" t="s">
        <v>1084</v>
      </c>
      <c r="R436" s="1" t="s">
        <v>85</v>
      </c>
      <c r="S436" s="1">
        <v>505001</v>
      </c>
      <c r="T436" s="1" t="s">
        <v>28</v>
      </c>
      <c r="U436" s="1" t="b">
        <v>0</v>
      </c>
    </row>
    <row r="437" spans="1:21" x14ac:dyDescent="0.3">
      <c r="A437" s="1">
        <v>436</v>
      </c>
      <c r="B437" s="1" t="s">
        <v>1085</v>
      </c>
      <c r="C437" s="1">
        <v>2792923</v>
      </c>
      <c r="D437" s="1" t="s">
        <v>19</v>
      </c>
      <c r="E437" s="1">
        <v>24</v>
      </c>
      <c r="F437" s="1" t="str">
        <f t="shared" si="12"/>
        <v>Teenager</v>
      </c>
      <c r="G437" s="2">
        <v>44877</v>
      </c>
      <c r="H437" s="2" t="str">
        <f t="shared" si="13"/>
        <v>Nov</v>
      </c>
      <c r="I437" s="1" t="s">
        <v>20</v>
      </c>
      <c r="J437" s="1" t="s">
        <v>21</v>
      </c>
      <c r="K437" s="1" t="s">
        <v>1086</v>
      </c>
      <c r="L437" s="1" t="s">
        <v>23</v>
      </c>
      <c r="M437" s="1" t="s">
        <v>24</v>
      </c>
      <c r="N437" s="1">
        <v>1</v>
      </c>
      <c r="O437" s="1" t="s">
        <v>25</v>
      </c>
      <c r="P437" s="1">
        <v>435</v>
      </c>
      <c r="Q437" s="1" t="s">
        <v>58</v>
      </c>
      <c r="R437" s="1" t="s">
        <v>59</v>
      </c>
      <c r="S437" s="1">
        <v>560091</v>
      </c>
      <c r="T437" s="1" t="s">
        <v>28</v>
      </c>
      <c r="U437" s="1" t="b">
        <v>0</v>
      </c>
    </row>
    <row r="438" spans="1:21" x14ac:dyDescent="0.3">
      <c r="A438" s="1">
        <v>437</v>
      </c>
      <c r="B438" s="1" t="s">
        <v>1087</v>
      </c>
      <c r="C438" s="1">
        <v>3320475</v>
      </c>
      <c r="D438" s="1" t="s">
        <v>19</v>
      </c>
      <c r="E438" s="1">
        <v>39</v>
      </c>
      <c r="F438" s="1" t="str">
        <f t="shared" si="12"/>
        <v>Adult</v>
      </c>
      <c r="G438" s="2">
        <v>44877</v>
      </c>
      <c r="H438" s="2" t="str">
        <f t="shared" si="13"/>
        <v>Nov</v>
      </c>
      <c r="I438" s="1" t="s">
        <v>20</v>
      </c>
      <c r="J438" s="1" t="s">
        <v>42</v>
      </c>
      <c r="K438" s="1" t="s">
        <v>1088</v>
      </c>
      <c r="L438" s="1" t="s">
        <v>32</v>
      </c>
      <c r="M438" s="1" t="s">
        <v>24</v>
      </c>
      <c r="N438" s="1">
        <v>1</v>
      </c>
      <c r="O438" s="1" t="s">
        <v>25</v>
      </c>
      <c r="P438" s="1">
        <v>1186</v>
      </c>
      <c r="Q438" s="1" t="s">
        <v>752</v>
      </c>
      <c r="R438" s="1" t="s">
        <v>94</v>
      </c>
      <c r="S438" s="1">
        <v>751020</v>
      </c>
      <c r="T438" s="1" t="s">
        <v>28</v>
      </c>
      <c r="U438" s="1" t="b">
        <v>0</v>
      </c>
    </row>
    <row r="439" spans="1:21" x14ac:dyDescent="0.3">
      <c r="A439" s="1">
        <v>438</v>
      </c>
      <c r="B439" s="1" t="s">
        <v>1089</v>
      </c>
      <c r="C439" s="1">
        <v>8953982</v>
      </c>
      <c r="D439" s="1" t="s">
        <v>50</v>
      </c>
      <c r="E439" s="1">
        <v>31</v>
      </c>
      <c r="F439" s="1" t="str">
        <f t="shared" si="12"/>
        <v>Adult</v>
      </c>
      <c r="G439" s="2">
        <v>44877</v>
      </c>
      <c r="H439" s="2" t="str">
        <f t="shared" si="13"/>
        <v>Nov</v>
      </c>
      <c r="I439" s="1" t="s">
        <v>20</v>
      </c>
      <c r="J439" s="1" t="s">
        <v>30</v>
      </c>
      <c r="K439" s="1" t="s">
        <v>1090</v>
      </c>
      <c r="L439" s="1" t="s">
        <v>53</v>
      </c>
      <c r="M439" s="1" t="s">
        <v>97</v>
      </c>
      <c r="N439" s="1">
        <v>1</v>
      </c>
      <c r="O439" s="1" t="s">
        <v>25</v>
      </c>
      <c r="P439" s="1">
        <v>735</v>
      </c>
      <c r="Q439" s="1" t="s">
        <v>1091</v>
      </c>
      <c r="R439" s="1" t="s">
        <v>46</v>
      </c>
      <c r="S439" s="1">
        <v>609110</v>
      </c>
      <c r="T439" s="1" t="s">
        <v>28</v>
      </c>
      <c r="U439" s="1" t="b">
        <v>0</v>
      </c>
    </row>
    <row r="440" spans="1:21" x14ac:dyDescent="0.3">
      <c r="A440" s="1">
        <v>439</v>
      </c>
      <c r="B440" s="1" t="s">
        <v>1092</v>
      </c>
      <c r="C440" s="1">
        <v>6114234</v>
      </c>
      <c r="D440" s="1" t="s">
        <v>19</v>
      </c>
      <c r="E440" s="1">
        <v>61</v>
      </c>
      <c r="F440" s="1" t="str">
        <f t="shared" si="12"/>
        <v>Senior</v>
      </c>
      <c r="G440" s="2">
        <v>44877</v>
      </c>
      <c r="H440" s="2" t="str">
        <f t="shared" si="13"/>
        <v>Nov</v>
      </c>
      <c r="I440" s="1" t="s">
        <v>20</v>
      </c>
      <c r="J440" s="1" t="s">
        <v>21</v>
      </c>
      <c r="K440" s="1" t="s">
        <v>1093</v>
      </c>
      <c r="L440" s="1" t="s">
        <v>23</v>
      </c>
      <c r="M440" s="1" t="s">
        <v>33</v>
      </c>
      <c r="N440" s="1">
        <v>1</v>
      </c>
      <c r="O440" s="1" t="s">
        <v>25</v>
      </c>
      <c r="P440" s="1">
        <v>292</v>
      </c>
      <c r="Q440" s="1" t="s">
        <v>337</v>
      </c>
      <c r="R440" s="1" t="s">
        <v>85</v>
      </c>
      <c r="S440" s="1">
        <v>500061</v>
      </c>
      <c r="T440" s="1" t="s">
        <v>28</v>
      </c>
      <c r="U440" s="1" t="b">
        <v>0</v>
      </c>
    </row>
    <row r="441" spans="1:21" x14ac:dyDescent="0.3">
      <c r="A441" s="1">
        <v>440</v>
      </c>
      <c r="B441" s="1" t="s">
        <v>1094</v>
      </c>
      <c r="C441" s="1">
        <v>5161481</v>
      </c>
      <c r="D441" s="1" t="s">
        <v>50</v>
      </c>
      <c r="E441" s="1">
        <v>57</v>
      </c>
      <c r="F441" s="1" t="str">
        <f t="shared" si="12"/>
        <v>Senior</v>
      </c>
      <c r="G441" s="2">
        <v>44877</v>
      </c>
      <c r="H441" s="2" t="str">
        <f t="shared" si="13"/>
        <v>Nov</v>
      </c>
      <c r="I441" s="1" t="s">
        <v>20</v>
      </c>
      <c r="J441" s="1" t="s">
        <v>42</v>
      </c>
      <c r="K441" s="1" t="s">
        <v>113</v>
      </c>
      <c r="L441" s="1" t="s">
        <v>53</v>
      </c>
      <c r="M441" s="1" t="s">
        <v>24</v>
      </c>
      <c r="N441" s="1">
        <v>1</v>
      </c>
      <c r="O441" s="1" t="s">
        <v>25</v>
      </c>
      <c r="P441" s="1">
        <v>791</v>
      </c>
      <c r="Q441" s="1" t="s">
        <v>1095</v>
      </c>
      <c r="R441" s="1" t="s">
        <v>144</v>
      </c>
      <c r="S441" s="1">
        <v>395001</v>
      </c>
      <c r="T441" s="1" t="s">
        <v>28</v>
      </c>
      <c r="U441" s="1" t="b">
        <v>0</v>
      </c>
    </row>
    <row r="442" spans="1:21" x14ac:dyDescent="0.3">
      <c r="A442" s="1">
        <v>441</v>
      </c>
      <c r="B442" s="1" t="s">
        <v>1096</v>
      </c>
      <c r="C442" s="1">
        <v>3592356</v>
      </c>
      <c r="D442" s="1" t="s">
        <v>19</v>
      </c>
      <c r="E442" s="1">
        <v>18</v>
      </c>
      <c r="F442" s="1" t="str">
        <f t="shared" si="12"/>
        <v>Teenager</v>
      </c>
      <c r="G442" s="2">
        <v>44877</v>
      </c>
      <c r="H442" s="2" t="str">
        <f t="shared" si="13"/>
        <v>Nov</v>
      </c>
      <c r="I442" s="1" t="s">
        <v>20</v>
      </c>
      <c r="J442" s="1" t="s">
        <v>51</v>
      </c>
      <c r="K442" s="1" t="s">
        <v>1097</v>
      </c>
      <c r="L442" s="1" t="s">
        <v>23</v>
      </c>
      <c r="M442" s="1" t="s">
        <v>44</v>
      </c>
      <c r="N442" s="1">
        <v>1</v>
      </c>
      <c r="O442" s="1" t="s">
        <v>25</v>
      </c>
      <c r="P442" s="1">
        <v>316</v>
      </c>
      <c r="Q442" s="1" t="s">
        <v>253</v>
      </c>
      <c r="R442" s="1" t="s">
        <v>59</v>
      </c>
      <c r="S442" s="1">
        <v>560083</v>
      </c>
      <c r="T442" s="1" t="s">
        <v>28</v>
      </c>
      <c r="U442" s="1" t="b">
        <v>0</v>
      </c>
    </row>
    <row r="443" spans="1:21" x14ac:dyDescent="0.3">
      <c r="A443" s="1">
        <v>442</v>
      </c>
      <c r="B443" s="1" t="s">
        <v>1098</v>
      </c>
      <c r="C443" s="1">
        <v>2156012</v>
      </c>
      <c r="D443" s="1" t="s">
        <v>19</v>
      </c>
      <c r="E443" s="1">
        <v>37</v>
      </c>
      <c r="F443" s="1" t="str">
        <f t="shared" si="12"/>
        <v>Adult</v>
      </c>
      <c r="G443" s="2">
        <v>44877</v>
      </c>
      <c r="H443" s="2" t="str">
        <f t="shared" si="13"/>
        <v>Nov</v>
      </c>
      <c r="I443" s="1" t="s">
        <v>20</v>
      </c>
      <c r="J443" s="1" t="s">
        <v>30</v>
      </c>
      <c r="K443" s="1" t="s">
        <v>450</v>
      </c>
      <c r="L443" s="1" t="s">
        <v>23</v>
      </c>
      <c r="M443" s="1" t="s">
        <v>65</v>
      </c>
      <c r="N443" s="1">
        <v>1</v>
      </c>
      <c r="O443" s="1" t="s">
        <v>25</v>
      </c>
      <c r="P443" s="1">
        <v>471</v>
      </c>
      <c r="Q443" s="1" t="s">
        <v>58</v>
      </c>
      <c r="R443" s="1" t="s">
        <v>59</v>
      </c>
      <c r="S443" s="1">
        <v>560022</v>
      </c>
      <c r="T443" s="1" t="s">
        <v>28</v>
      </c>
      <c r="U443" s="1" t="b">
        <v>0</v>
      </c>
    </row>
    <row r="444" spans="1:21" x14ac:dyDescent="0.3">
      <c r="A444" s="1">
        <v>443</v>
      </c>
      <c r="B444" s="1" t="s">
        <v>1099</v>
      </c>
      <c r="C444" s="1">
        <v>7763289</v>
      </c>
      <c r="D444" s="1" t="s">
        <v>50</v>
      </c>
      <c r="E444" s="1">
        <v>19</v>
      </c>
      <c r="F444" s="1" t="str">
        <f t="shared" si="12"/>
        <v>Teenager</v>
      </c>
      <c r="G444" s="2">
        <v>44877</v>
      </c>
      <c r="H444" s="2" t="str">
        <f t="shared" si="13"/>
        <v>Nov</v>
      </c>
      <c r="I444" s="1" t="s">
        <v>20</v>
      </c>
      <c r="J444" s="1" t="s">
        <v>21</v>
      </c>
      <c r="K444" s="1" t="s">
        <v>1100</v>
      </c>
      <c r="L444" s="1" t="s">
        <v>53</v>
      </c>
      <c r="M444" s="1" t="s">
        <v>24</v>
      </c>
      <c r="N444" s="1">
        <v>1</v>
      </c>
      <c r="O444" s="1" t="s">
        <v>25</v>
      </c>
      <c r="P444" s="1">
        <v>825</v>
      </c>
      <c r="Q444" s="1" t="s">
        <v>89</v>
      </c>
      <c r="R444" s="1" t="s">
        <v>90</v>
      </c>
      <c r="S444" s="1">
        <v>110075</v>
      </c>
      <c r="T444" s="1" t="s">
        <v>28</v>
      </c>
      <c r="U444" s="1" t="b">
        <v>0</v>
      </c>
    </row>
    <row r="445" spans="1:21" x14ac:dyDescent="0.3">
      <c r="A445" s="1">
        <v>444</v>
      </c>
      <c r="B445" s="1" t="s">
        <v>1101</v>
      </c>
      <c r="C445" s="1">
        <v>4103369</v>
      </c>
      <c r="D445" s="1" t="s">
        <v>19</v>
      </c>
      <c r="E445" s="1">
        <v>38</v>
      </c>
      <c r="F445" s="1" t="str">
        <f t="shared" si="12"/>
        <v>Adult</v>
      </c>
      <c r="G445" s="2">
        <v>44877</v>
      </c>
      <c r="H445" s="2" t="str">
        <f t="shared" si="13"/>
        <v>Nov</v>
      </c>
      <c r="I445" s="1" t="s">
        <v>20</v>
      </c>
      <c r="J445" s="1" t="s">
        <v>42</v>
      </c>
      <c r="K445" s="1" t="s">
        <v>1102</v>
      </c>
      <c r="L445" s="1" t="s">
        <v>32</v>
      </c>
      <c r="M445" s="1" t="s">
        <v>38</v>
      </c>
      <c r="N445" s="1">
        <v>1</v>
      </c>
      <c r="O445" s="1" t="s">
        <v>25</v>
      </c>
      <c r="P445" s="1">
        <v>1199</v>
      </c>
      <c r="Q445" s="1" t="s">
        <v>89</v>
      </c>
      <c r="R445" s="1" t="s">
        <v>90</v>
      </c>
      <c r="S445" s="1">
        <v>110010</v>
      </c>
      <c r="T445" s="1" t="s">
        <v>28</v>
      </c>
      <c r="U445" s="1" t="b">
        <v>0</v>
      </c>
    </row>
    <row r="446" spans="1:21" x14ac:dyDescent="0.3">
      <c r="A446" s="1">
        <v>445</v>
      </c>
      <c r="B446" s="1" t="s">
        <v>1103</v>
      </c>
      <c r="C446" s="1">
        <v>443362</v>
      </c>
      <c r="D446" s="1" t="s">
        <v>19</v>
      </c>
      <c r="E446" s="1">
        <v>26</v>
      </c>
      <c r="F446" s="1" t="str">
        <f t="shared" si="12"/>
        <v>Teenager</v>
      </c>
      <c r="G446" s="2">
        <v>44877</v>
      </c>
      <c r="H446" s="2" t="str">
        <f t="shared" si="13"/>
        <v>Nov</v>
      </c>
      <c r="I446" s="1" t="s">
        <v>112</v>
      </c>
      <c r="J446" s="1" t="s">
        <v>87</v>
      </c>
      <c r="K446" s="1" t="s">
        <v>1104</v>
      </c>
      <c r="L446" s="1" t="s">
        <v>32</v>
      </c>
      <c r="M446" s="1" t="s">
        <v>97</v>
      </c>
      <c r="N446" s="1">
        <v>1</v>
      </c>
      <c r="O446" s="1" t="s">
        <v>25</v>
      </c>
      <c r="P446" s="1">
        <v>1115</v>
      </c>
      <c r="Q446" s="1" t="s">
        <v>1105</v>
      </c>
      <c r="R446" s="1" t="s">
        <v>921</v>
      </c>
      <c r="S446" s="1">
        <v>497001</v>
      </c>
      <c r="T446" s="1" t="s">
        <v>28</v>
      </c>
      <c r="U446" s="1" t="b">
        <v>0</v>
      </c>
    </row>
    <row r="447" spans="1:21" x14ac:dyDescent="0.3">
      <c r="A447" s="1">
        <v>446</v>
      </c>
      <c r="B447" s="1" t="s">
        <v>1106</v>
      </c>
      <c r="C447" s="1">
        <v>6267284</v>
      </c>
      <c r="D447" s="1" t="s">
        <v>19</v>
      </c>
      <c r="E447" s="1">
        <v>41</v>
      </c>
      <c r="F447" s="1" t="str">
        <f t="shared" si="12"/>
        <v>Adult</v>
      </c>
      <c r="G447" s="2">
        <v>44877</v>
      </c>
      <c r="H447" s="2" t="str">
        <f t="shared" si="13"/>
        <v>Nov</v>
      </c>
      <c r="I447" s="1" t="s">
        <v>20</v>
      </c>
      <c r="J447" s="1" t="s">
        <v>42</v>
      </c>
      <c r="K447" s="1" t="s">
        <v>830</v>
      </c>
      <c r="L447" s="1" t="s">
        <v>208</v>
      </c>
      <c r="M447" s="1" t="s">
        <v>209</v>
      </c>
      <c r="N447" s="1">
        <v>1</v>
      </c>
      <c r="O447" s="1" t="s">
        <v>25</v>
      </c>
      <c r="P447" s="1">
        <v>449</v>
      </c>
      <c r="Q447" s="1" t="s">
        <v>1107</v>
      </c>
      <c r="R447" s="1" t="s">
        <v>59</v>
      </c>
      <c r="S447" s="1">
        <v>585222</v>
      </c>
      <c r="T447" s="1" t="s">
        <v>28</v>
      </c>
      <c r="U447" s="1" t="b">
        <v>0</v>
      </c>
    </row>
    <row r="448" spans="1:21" x14ac:dyDescent="0.3">
      <c r="A448" s="1">
        <v>447</v>
      </c>
      <c r="B448" s="1" t="s">
        <v>1108</v>
      </c>
      <c r="C448" s="1">
        <v>4684341</v>
      </c>
      <c r="D448" s="1" t="s">
        <v>19</v>
      </c>
      <c r="E448" s="1">
        <v>54</v>
      </c>
      <c r="F448" s="1" t="str">
        <f t="shared" si="12"/>
        <v>Senior</v>
      </c>
      <c r="G448" s="2">
        <v>44877</v>
      </c>
      <c r="H448" s="2" t="str">
        <f t="shared" si="13"/>
        <v>Nov</v>
      </c>
      <c r="I448" s="1" t="s">
        <v>20</v>
      </c>
      <c r="J448" s="1" t="s">
        <v>42</v>
      </c>
      <c r="K448" s="1" t="s">
        <v>1109</v>
      </c>
      <c r="L448" s="1" t="s">
        <v>23</v>
      </c>
      <c r="M448" s="1" t="s">
        <v>24</v>
      </c>
      <c r="N448" s="1">
        <v>1</v>
      </c>
      <c r="O448" s="1" t="s">
        <v>25</v>
      </c>
      <c r="P448" s="1">
        <v>569</v>
      </c>
      <c r="Q448" s="1" t="s">
        <v>357</v>
      </c>
      <c r="R448" s="1" t="s">
        <v>55</v>
      </c>
      <c r="S448" s="1">
        <v>401107</v>
      </c>
      <c r="T448" s="1" t="s">
        <v>28</v>
      </c>
      <c r="U448" s="1" t="b">
        <v>0</v>
      </c>
    </row>
    <row r="449" spans="1:21" x14ac:dyDescent="0.3">
      <c r="A449" s="1">
        <v>448</v>
      </c>
      <c r="B449" s="1" t="s">
        <v>1110</v>
      </c>
      <c r="C449" s="1">
        <v>6359794</v>
      </c>
      <c r="D449" s="1" t="s">
        <v>19</v>
      </c>
      <c r="E449" s="1">
        <v>25</v>
      </c>
      <c r="F449" s="1" t="str">
        <f t="shared" si="12"/>
        <v>Teenager</v>
      </c>
      <c r="G449" s="2">
        <v>44877</v>
      </c>
      <c r="H449" s="2" t="str">
        <f t="shared" si="13"/>
        <v>Nov</v>
      </c>
      <c r="I449" s="1" t="s">
        <v>20</v>
      </c>
      <c r="J449" s="1" t="s">
        <v>51</v>
      </c>
      <c r="K449" s="1" t="s">
        <v>1111</v>
      </c>
      <c r="L449" s="1" t="s">
        <v>23</v>
      </c>
      <c r="M449" s="1" t="s">
        <v>97</v>
      </c>
      <c r="N449" s="1">
        <v>1</v>
      </c>
      <c r="O449" s="1" t="s">
        <v>25</v>
      </c>
      <c r="P449" s="1">
        <v>529</v>
      </c>
      <c r="Q449" s="1" t="s">
        <v>84</v>
      </c>
      <c r="R449" s="1" t="s">
        <v>85</v>
      </c>
      <c r="S449" s="1">
        <v>500049</v>
      </c>
      <c r="T449" s="1" t="s">
        <v>28</v>
      </c>
      <c r="U449" s="1" t="b">
        <v>0</v>
      </c>
    </row>
    <row r="450" spans="1:21" x14ac:dyDescent="0.3">
      <c r="A450" s="1">
        <v>449</v>
      </c>
      <c r="B450" s="1" t="s">
        <v>1112</v>
      </c>
      <c r="C450" s="1">
        <v>585668</v>
      </c>
      <c r="D450" s="1" t="s">
        <v>50</v>
      </c>
      <c r="E450" s="1">
        <v>46</v>
      </c>
      <c r="F450" s="1" t="str">
        <f t="shared" si="12"/>
        <v>Adult</v>
      </c>
      <c r="G450" s="2">
        <v>44877</v>
      </c>
      <c r="H450" s="2" t="str">
        <f t="shared" si="13"/>
        <v>Nov</v>
      </c>
      <c r="I450" s="1" t="s">
        <v>20</v>
      </c>
      <c r="J450" s="1" t="s">
        <v>30</v>
      </c>
      <c r="K450" s="1" t="s">
        <v>1113</v>
      </c>
      <c r="L450" s="1" t="s">
        <v>53</v>
      </c>
      <c r="M450" s="1" t="s">
        <v>97</v>
      </c>
      <c r="N450" s="1">
        <v>1</v>
      </c>
      <c r="O450" s="1" t="s">
        <v>25</v>
      </c>
      <c r="P450" s="1">
        <v>776</v>
      </c>
      <c r="Q450" s="1" t="s">
        <v>78</v>
      </c>
      <c r="R450" s="1" t="s">
        <v>79</v>
      </c>
      <c r="S450" s="1">
        <v>781121</v>
      </c>
      <c r="T450" s="1" t="s">
        <v>28</v>
      </c>
      <c r="U450" s="1" t="b">
        <v>0</v>
      </c>
    </row>
    <row r="451" spans="1:21" x14ac:dyDescent="0.3">
      <c r="A451" s="1">
        <v>450</v>
      </c>
      <c r="B451" s="1" t="s">
        <v>1114</v>
      </c>
      <c r="C451" s="1">
        <v>5140252</v>
      </c>
      <c r="D451" s="1" t="s">
        <v>19</v>
      </c>
      <c r="E451" s="1">
        <v>34</v>
      </c>
      <c r="F451" s="1" t="str">
        <f t="shared" ref="F451:F501" si="14">IF(E451&gt;=50,"Senior",IF(E451&gt;=30,"Adult","Teenager"))</f>
        <v>Adult</v>
      </c>
      <c r="G451" s="2">
        <v>44877</v>
      </c>
      <c r="H451" s="2" t="str">
        <f t="shared" ref="H451:H501" si="15">TEXT(G451,"mmm")</f>
        <v>Nov</v>
      </c>
      <c r="I451" s="1" t="s">
        <v>227</v>
      </c>
      <c r="J451" s="1" t="s">
        <v>42</v>
      </c>
      <c r="K451" s="1" t="s">
        <v>1093</v>
      </c>
      <c r="L451" s="1" t="s">
        <v>23</v>
      </c>
      <c r="M451" s="1" t="s">
        <v>33</v>
      </c>
      <c r="N451" s="1">
        <v>1</v>
      </c>
      <c r="O451" s="1" t="s">
        <v>25</v>
      </c>
      <c r="P451" s="1">
        <v>292</v>
      </c>
      <c r="Q451" s="1" t="s">
        <v>727</v>
      </c>
      <c r="R451" s="1" t="s">
        <v>110</v>
      </c>
      <c r="S451" s="1">
        <v>201005</v>
      </c>
      <c r="T451" s="1" t="s">
        <v>28</v>
      </c>
      <c r="U451" s="1" t="b">
        <v>0</v>
      </c>
    </row>
    <row r="452" spans="1:21" x14ac:dyDescent="0.3">
      <c r="A452" s="1">
        <v>451</v>
      </c>
      <c r="B452" s="1" t="s">
        <v>1115</v>
      </c>
      <c r="C452" s="1">
        <v>5694760</v>
      </c>
      <c r="D452" s="1" t="s">
        <v>19</v>
      </c>
      <c r="E452" s="1">
        <v>27</v>
      </c>
      <c r="F452" s="1" t="str">
        <f t="shared" si="14"/>
        <v>Teenager</v>
      </c>
      <c r="G452" s="2">
        <v>44877</v>
      </c>
      <c r="H452" s="2" t="str">
        <f t="shared" si="15"/>
        <v>Nov</v>
      </c>
      <c r="I452" s="1" t="s">
        <v>20</v>
      </c>
      <c r="J452" s="1" t="s">
        <v>51</v>
      </c>
      <c r="K452" s="1" t="s">
        <v>857</v>
      </c>
      <c r="L452" s="1" t="s">
        <v>32</v>
      </c>
      <c r="M452" s="1" t="s">
        <v>33</v>
      </c>
      <c r="N452" s="1">
        <v>1</v>
      </c>
      <c r="O452" s="1" t="s">
        <v>25</v>
      </c>
      <c r="P452" s="1">
        <v>641</v>
      </c>
      <c r="Q452" s="1" t="s">
        <v>102</v>
      </c>
      <c r="R452" s="1" t="s">
        <v>55</v>
      </c>
      <c r="S452" s="1">
        <v>400050</v>
      </c>
      <c r="T452" s="1" t="s">
        <v>28</v>
      </c>
      <c r="U452" s="1" t="b">
        <v>0</v>
      </c>
    </row>
    <row r="453" spans="1:21" x14ac:dyDescent="0.3">
      <c r="A453" s="1">
        <v>452</v>
      </c>
      <c r="B453" s="1" t="s">
        <v>1116</v>
      </c>
      <c r="C453" s="1">
        <v>823948</v>
      </c>
      <c r="D453" s="1" t="s">
        <v>19</v>
      </c>
      <c r="E453" s="1">
        <v>40</v>
      </c>
      <c r="F453" s="1" t="str">
        <f t="shared" si="14"/>
        <v>Adult</v>
      </c>
      <c r="G453" s="2">
        <v>44877</v>
      </c>
      <c r="H453" s="2" t="str">
        <f t="shared" si="15"/>
        <v>Nov</v>
      </c>
      <c r="I453" s="1" t="s">
        <v>20</v>
      </c>
      <c r="J453" s="1" t="s">
        <v>42</v>
      </c>
      <c r="K453" s="1" t="s">
        <v>283</v>
      </c>
      <c r="L453" s="1" t="s">
        <v>32</v>
      </c>
      <c r="M453" s="1" t="s">
        <v>97</v>
      </c>
      <c r="N453" s="1">
        <v>1</v>
      </c>
      <c r="O453" s="1" t="s">
        <v>25</v>
      </c>
      <c r="P453" s="1">
        <v>1036</v>
      </c>
      <c r="Q453" s="1" t="s">
        <v>102</v>
      </c>
      <c r="R453" s="1" t="s">
        <v>55</v>
      </c>
      <c r="S453" s="1">
        <v>400078</v>
      </c>
      <c r="T453" s="1" t="s">
        <v>28</v>
      </c>
      <c r="U453" s="1" t="b">
        <v>0</v>
      </c>
    </row>
    <row r="454" spans="1:21" x14ac:dyDescent="0.3">
      <c r="A454" s="1">
        <v>453</v>
      </c>
      <c r="B454" s="1" t="s">
        <v>1117</v>
      </c>
      <c r="C454" s="1">
        <v>8869312</v>
      </c>
      <c r="D454" s="1" t="s">
        <v>19</v>
      </c>
      <c r="E454" s="1">
        <v>18</v>
      </c>
      <c r="F454" s="1" t="str">
        <f t="shared" si="14"/>
        <v>Teenager</v>
      </c>
      <c r="G454" s="2">
        <v>44877</v>
      </c>
      <c r="H454" s="2" t="str">
        <f t="shared" si="15"/>
        <v>Nov</v>
      </c>
      <c r="I454" s="1" t="s">
        <v>20</v>
      </c>
      <c r="J454" s="1" t="s">
        <v>21</v>
      </c>
      <c r="K454" s="1" t="s">
        <v>604</v>
      </c>
      <c r="L454" s="1" t="s">
        <v>32</v>
      </c>
      <c r="M454" s="1" t="s">
        <v>65</v>
      </c>
      <c r="N454" s="1">
        <v>1</v>
      </c>
      <c r="O454" s="1" t="s">
        <v>25</v>
      </c>
      <c r="P454" s="1">
        <v>692</v>
      </c>
      <c r="Q454" s="1" t="s">
        <v>990</v>
      </c>
      <c r="R454" s="1" t="s">
        <v>132</v>
      </c>
      <c r="S454" s="1">
        <v>249202</v>
      </c>
      <c r="T454" s="1" t="s">
        <v>28</v>
      </c>
      <c r="U454" s="1" t="b">
        <v>0</v>
      </c>
    </row>
    <row r="455" spans="1:21" x14ac:dyDescent="0.3">
      <c r="A455" s="1">
        <v>454</v>
      </c>
      <c r="B455" s="1" t="s">
        <v>1118</v>
      </c>
      <c r="C455" s="1">
        <v>395605</v>
      </c>
      <c r="D455" s="1" t="s">
        <v>19</v>
      </c>
      <c r="E455" s="1">
        <v>29</v>
      </c>
      <c r="F455" s="1" t="str">
        <f t="shared" si="14"/>
        <v>Teenager</v>
      </c>
      <c r="G455" s="2">
        <v>44877</v>
      </c>
      <c r="H455" s="2" t="str">
        <f t="shared" si="15"/>
        <v>Nov</v>
      </c>
      <c r="I455" s="1" t="s">
        <v>20</v>
      </c>
      <c r="J455" s="1" t="s">
        <v>51</v>
      </c>
      <c r="K455" s="1" t="s">
        <v>1119</v>
      </c>
      <c r="L455" s="1" t="s">
        <v>32</v>
      </c>
      <c r="M455" s="1" t="s">
        <v>38</v>
      </c>
      <c r="N455" s="1">
        <v>1</v>
      </c>
      <c r="O455" s="1" t="s">
        <v>25</v>
      </c>
      <c r="P455" s="1">
        <v>653</v>
      </c>
      <c r="Q455" s="1" t="s">
        <v>89</v>
      </c>
      <c r="R455" s="1" t="s">
        <v>90</v>
      </c>
      <c r="S455" s="1">
        <v>110017</v>
      </c>
      <c r="T455" s="1" t="s">
        <v>28</v>
      </c>
      <c r="U455" s="1" t="b">
        <v>0</v>
      </c>
    </row>
    <row r="456" spans="1:21" x14ac:dyDescent="0.3">
      <c r="A456" s="1">
        <v>455</v>
      </c>
      <c r="B456" s="1" t="s">
        <v>1120</v>
      </c>
      <c r="C456" s="1">
        <v>6399089</v>
      </c>
      <c r="D456" s="1" t="s">
        <v>50</v>
      </c>
      <c r="E456" s="1">
        <v>25</v>
      </c>
      <c r="F456" s="1" t="str">
        <f t="shared" si="14"/>
        <v>Teenager</v>
      </c>
      <c r="G456" s="2">
        <v>44877</v>
      </c>
      <c r="H456" s="2" t="str">
        <f t="shared" si="15"/>
        <v>Nov</v>
      </c>
      <c r="I456" s="1" t="s">
        <v>20</v>
      </c>
      <c r="J456" s="1" t="s">
        <v>21</v>
      </c>
      <c r="K456" s="1" t="s">
        <v>1121</v>
      </c>
      <c r="L456" s="1" t="s">
        <v>53</v>
      </c>
      <c r="M456" s="1" t="s">
        <v>38</v>
      </c>
      <c r="N456" s="1">
        <v>1</v>
      </c>
      <c r="O456" s="1" t="s">
        <v>25</v>
      </c>
      <c r="P456" s="1">
        <v>791</v>
      </c>
      <c r="Q456" s="1" t="s">
        <v>58</v>
      </c>
      <c r="R456" s="1" t="s">
        <v>59</v>
      </c>
      <c r="S456" s="1">
        <v>560092</v>
      </c>
      <c r="T456" s="1" t="s">
        <v>28</v>
      </c>
      <c r="U456" s="1" t="b">
        <v>0</v>
      </c>
    </row>
    <row r="457" spans="1:21" x14ac:dyDescent="0.3">
      <c r="A457" s="1">
        <v>456</v>
      </c>
      <c r="B457" s="1" t="s">
        <v>1122</v>
      </c>
      <c r="C457" s="1">
        <v>3884074</v>
      </c>
      <c r="D457" s="1" t="s">
        <v>19</v>
      </c>
      <c r="E457" s="1">
        <v>73</v>
      </c>
      <c r="F457" s="1" t="str">
        <f t="shared" si="14"/>
        <v>Senior</v>
      </c>
      <c r="G457" s="2">
        <v>44877</v>
      </c>
      <c r="H457" s="2" t="str">
        <f t="shared" si="15"/>
        <v>Nov</v>
      </c>
      <c r="I457" s="1" t="s">
        <v>20</v>
      </c>
      <c r="J457" s="1" t="s">
        <v>51</v>
      </c>
      <c r="K457" s="1" t="s">
        <v>1123</v>
      </c>
      <c r="L457" s="1" t="s">
        <v>208</v>
      </c>
      <c r="M457" s="1" t="s">
        <v>209</v>
      </c>
      <c r="N457" s="1">
        <v>1</v>
      </c>
      <c r="O457" s="1" t="s">
        <v>25</v>
      </c>
      <c r="P457" s="1">
        <v>583</v>
      </c>
      <c r="Q457" s="1" t="s">
        <v>328</v>
      </c>
      <c r="R457" s="1" t="s">
        <v>99</v>
      </c>
      <c r="S457" s="1">
        <v>313001</v>
      </c>
      <c r="T457" s="1" t="s">
        <v>28</v>
      </c>
      <c r="U457" s="1" t="b">
        <v>0</v>
      </c>
    </row>
    <row r="458" spans="1:21" x14ac:dyDescent="0.3">
      <c r="A458" s="1">
        <v>457</v>
      </c>
      <c r="B458" s="1" t="s">
        <v>1124</v>
      </c>
      <c r="C458" s="1">
        <v>7035656</v>
      </c>
      <c r="D458" s="1" t="s">
        <v>19</v>
      </c>
      <c r="E458" s="1">
        <v>18</v>
      </c>
      <c r="F458" s="1" t="str">
        <f t="shared" si="14"/>
        <v>Teenager</v>
      </c>
      <c r="G458" s="2">
        <v>44877</v>
      </c>
      <c r="H458" s="2" t="str">
        <f t="shared" si="15"/>
        <v>Nov</v>
      </c>
      <c r="I458" s="1" t="s">
        <v>20</v>
      </c>
      <c r="J458" s="1" t="s">
        <v>51</v>
      </c>
      <c r="K458" s="1" t="s">
        <v>620</v>
      </c>
      <c r="L458" s="1" t="s">
        <v>208</v>
      </c>
      <c r="M458" s="1" t="s">
        <v>209</v>
      </c>
      <c r="N458" s="1">
        <v>1</v>
      </c>
      <c r="O458" s="1" t="s">
        <v>25</v>
      </c>
      <c r="P458" s="1">
        <v>548</v>
      </c>
      <c r="Q458" s="1" t="s">
        <v>968</v>
      </c>
      <c r="R458" s="1" t="s">
        <v>55</v>
      </c>
      <c r="S458" s="1">
        <v>413002</v>
      </c>
      <c r="T458" s="1" t="s">
        <v>28</v>
      </c>
      <c r="U458" s="1" t="b">
        <v>0</v>
      </c>
    </row>
    <row r="459" spans="1:21" x14ac:dyDescent="0.3">
      <c r="A459" s="1">
        <v>458</v>
      </c>
      <c r="B459" s="1" t="s">
        <v>1125</v>
      </c>
      <c r="C459" s="1">
        <v>1229439</v>
      </c>
      <c r="D459" s="1" t="s">
        <v>50</v>
      </c>
      <c r="E459" s="1">
        <v>33</v>
      </c>
      <c r="F459" s="1" t="str">
        <f t="shared" si="14"/>
        <v>Adult</v>
      </c>
      <c r="G459" s="2">
        <v>44877</v>
      </c>
      <c r="H459" s="2" t="str">
        <f t="shared" si="15"/>
        <v>Nov</v>
      </c>
      <c r="I459" s="1" t="s">
        <v>20</v>
      </c>
      <c r="J459" s="1" t="s">
        <v>56</v>
      </c>
      <c r="K459" s="1" t="s">
        <v>1126</v>
      </c>
      <c r="L459" s="1" t="s">
        <v>53</v>
      </c>
      <c r="M459" s="1" t="s">
        <v>44</v>
      </c>
      <c r="N459" s="1">
        <v>1</v>
      </c>
      <c r="O459" s="1" t="s">
        <v>25</v>
      </c>
      <c r="P459" s="1">
        <v>735</v>
      </c>
      <c r="Q459" s="1" t="s">
        <v>58</v>
      </c>
      <c r="R459" s="1" t="s">
        <v>59</v>
      </c>
      <c r="S459" s="1">
        <v>560015</v>
      </c>
      <c r="T459" s="1" t="s">
        <v>28</v>
      </c>
      <c r="U459" s="1" t="b">
        <v>0</v>
      </c>
    </row>
    <row r="460" spans="1:21" x14ac:dyDescent="0.3">
      <c r="A460" s="1">
        <v>459</v>
      </c>
      <c r="B460" s="1" t="s">
        <v>1127</v>
      </c>
      <c r="C460" s="1">
        <v>4947593</v>
      </c>
      <c r="D460" s="1" t="s">
        <v>19</v>
      </c>
      <c r="E460" s="1">
        <v>29</v>
      </c>
      <c r="F460" s="1" t="str">
        <f t="shared" si="14"/>
        <v>Teenager</v>
      </c>
      <c r="G460" s="2">
        <v>44877</v>
      </c>
      <c r="H460" s="2" t="str">
        <f t="shared" si="15"/>
        <v>Nov</v>
      </c>
      <c r="I460" s="1" t="s">
        <v>20</v>
      </c>
      <c r="J460" s="1" t="s">
        <v>42</v>
      </c>
      <c r="K460" s="1" t="s">
        <v>1128</v>
      </c>
      <c r="L460" s="1" t="s">
        <v>23</v>
      </c>
      <c r="M460" s="1" t="s">
        <v>38</v>
      </c>
      <c r="N460" s="1">
        <v>1</v>
      </c>
      <c r="O460" s="1" t="s">
        <v>25</v>
      </c>
      <c r="P460" s="1">
        <v>475</v>
      </c>
      <c r="Q460" s="1" t="s">
        <v>102</v>
      </c>
      <c r="R460" s="1" t="s">
        <v>55</v>
      </c>
      <c r="S460" s="1">
        <v>400086</v>
      </c>
      <c r="T460" s="1" t="s">
        <v>28</v>
      </c>
      <c r="U460" s="1" t="b">
        <v>0</v>
      </c>
    </row>
    <row r="461" spans="1:21" x14ac:dyDescent="0.3">
      <c r="A461" s="1">
        <v>460</v>
      </c>
      <c r="B461" s="1" t="s">
        <v>1129</v>
      </c>
      <c r="C461" s="1">
        <v>4491188</v>
      </c>
      <c r="D461" s="1" t="s">
        <v>50</v>
      </c>
      <c r="E461" s="1">
        <v>63</v>
      </c>
      <c r="F461" s="1" t="str">
        <f t="shared" si="14"/>
        <v>Senior</v>
      </c>
      <c r="G461" s="2">
        <v>44877</v>
      </c>
      <c r="H461" s="2" t="str">
        <f t="shared" si="15"/>
        <v>Nov</v>
      </c>
      <c r="I461" s="1" t="s">
        <v>20</v>
      </c>
      <c r="J461" s="1" t="s">
        <v>42</v>
      </c>
      <c r="K461" s="1" t="s">
        <v>1130</v>
      </c>
      <c r="L461" s="1" t="s">
        <v>53</v>
      </c>
      <c r="M461" s="1" t="s">
        <v>24</v>
      </c>
      <c r="N461" s="1">
        <v>1</v>
      </c>
      <c r="O461" s="1" t="s">
        <v>25</v>
      </c>
      <c r="P461" s="1">
        <v>791</v>
      </c>
      <c r="Q461" s="1" t="s">
        <v>1131</v>
      </c>
      <c r="R461" s="1" t="s">
        <v>72</v>
      </c>
      <c r="S461" s="1">
        <v>690507</v>
      </c>
      <c r="T461" s="1" t="s">
        <v>28</v>
      </c>
      <c r="U461" s="1" t="b">
        <v>0</v>
      </c>
    </row>
    <row r="462" spans="1:21" x14ac:dyDescent="0.3">
      <c r="A462" s="1">
        <v>461</v>
      </c>
      <c r="B462" s="1" t="s">
        <v>1129</v>
      </c>
      <c r="C462" s="1">
        <v>4491188</v>
      </c>
      <c r="D462" s="1" t="s">
        <v>19</v>
      </c>
      <c r="E462" s="1">
        <v>64</v>
      </c>
      <c r="F462" s="1" t="str">
        <f t="shared" si="14"/>
        <v>Senior</v>
      </c>
      <c r="G462" s="2">
        <v>44877</v>
      </c>
      <c r="H462" s="2" t="str">
        <f t="shared" si="15"/>
        <v>Nov</v>
      </c>
      <c r="I462" s="1" t="s">
        <v>227</v>
      </c>
      <c r="J462" s="1" t="s">
        <v>21</v>
      </c>
      <c r="K462" s="1" t="s">
        <v>1132</v>
      </c>
      <c r="L462" s="1" t="s">
        <v>32</v>
      </c>
      <c r="M462" s="1" t="s">
        <v>24</v>
      </c>
      <c r="N462" s="1">
        <v>1</v>
      </c>
      <c r="O462" s="1" t="s">
        <v>25</v>
      </c>
      <c r="P462" s="1">
        <v>898</v>
      </c>
      <c r="Q462" s="1" t="s">
        <v>134</v>
      </c>
      <c r="R462" s="1" t="s">
        <v>46</v>
      </c>
      <c r="S462" s="1">
        <v>600091</v>
      </c>
      <c r="T462" s="1" t="s">
        <v>28</v>
      </c>
      <c r="U462" s="1" t="b">
        <v>0</v>
      </c>
    </row>
    <row r="463" spans="1:21" x14ac:dyDescent="0.3">
      <c r="A463" s="1">
        <v>462</v>
      </c>
      <c r="B463" s="1" t="s">
        <v>1133</v>
      </c>
      <c r="C463" s="1">
        <v>1775998</v>
      </c>
      <c r="D463" s="1" t="s">
        <v>19</v>
      </c>
      <c r="E463" s="1">
        <v>35</v>
      </c>
      <c r="F463" s="1" t="str">
        <f t="shared" si="14"/>
        <v>Adult</v>
      </c>
      <c r="G463" s="2">
        <v>44877</v>
      </c>
      <c r="H463" s="2" t="str">
        <f t="shared" si="15"/>
        <v>Nov</v>
      </c>
      <c r="I463" s="1" t="s">
        <v>20</v>
      </c>
      <c r="J463" s="1" t="s">
        <v>42</v>
      </c>
      <c r="K463" s="1" t="s">
        <v>589</v>
      </c>
      <c r="L463" s="1" t="s">
        <v>32</v>
      </c>
      <c r="M463" s="1" t="s">
        <v>44</v>
      </c>
      <c r="N463" s="1">
        <v>1</v>
      </c>
      <c r="O463" s="1" t="s">
        <v>25</v>
      </c>
      <c r="P463" s="1">
        <v>646</v>
      </c>
      <c r="Q463" s="1" t="s">
        <v>143</v>
      </c>
      <c r="R463" s="1" t="s">
        <v>144</v>
      </c>
      <c r="S463" s="1">
        <v>380061</v>
      </c>
      <c r="T463" s="1" t="s">
        <v>28</v>
      </c>
      <c r="U463" s="1" t="b">
        <v>0</v>
      </c>
    </row>
    <row r="464" spans="1:21" x14ac:dyDescent="0.3">
      <c r="A464" s="1">
        <v>463</v>
      </c>
      <c r="B464" s="1" t="s">
        <v>1134</v>
      </c>
      <c r="C464" s="1">
        <v>8876998</v>
      </c>
      <c r="D464" s="1" t="s">
        <v>19</v>
      </c>
      <c r="E464" s="1">
        <v>23</v>
      </c>
      <c r="F464" s="1" t="str">
        <f t="shared" si="14"/>
        <v>Teenager</v>
      </c>
      <c r="G464" s="2">
        <v>44877</v>
      </c>
      <c r="H464" s="2" t="str">
        <f t="shared" si="15"/>
        <v>Nov</v>
      </c>
      <c r="I464" s="1" t="s">
        <v>20</v>
      </c>
      <c r="J464" s="1" t="s">
        <v>51</v>
      </c>
      <c r="K464" s="1" t="s">
        <v>1135</v>
      </c>
      <c r="L464" s="1" t="s">
        <v>32</v>
      </c>
      <c r="M464" s="1" t="s">
        <v>108</v>
      </c>
      <c r="N464" s="1">
        <v>1</v>
      </c>
      <c r="O464" s="1" t="s">
        <v>25</v>
      </c>
      <c r="P464" s="1">
        <v>545</v>
      </c>
      <c r="Q464" s="1" t="s">
        <v>328</v>
      </c>
      <c r="R464" s="1" t="s">
        <v>99</v>
      </c>
      <c r="S464" s="1">
        <v>313002</v>
      </c>
      <c r="T464" s="1" t="s">
        <v>28</v>
      </c>
      <c r="U464" s="1" t="b">
        <v>0</v>
      </c>
    </row>
    <row r="465" spans="1:21" x14ac:dyDescent="0.3">
      <c r="A465" s="1">
        <v>464</v>
      </c>
      <c r="B465" s="1" t="s">
        <v>1136</v>
      </c>
      <c r="C465" s="1">
        <v>216823</v>
      </c>
      <c r="D465" s="1" t="s">
        <v>19</v>
      </c>
      <c r="E465" s="1">
        <v>33</v>
      </c>
      <c r="F465" s="1" t="str">
        <f t="shared" si="14"/>
        <v>Adult</v>
      </c>
      <c r="G465" s="2">
        <v>44907</v>
      </c>
      <c r="H465" s="2" t="str">
        <f t="shared" si="15"/>
        <v>Dec</v>
      </c>
      <c r="I465" s="1" t="s">
        <v>20</v>
      </c>
      <c r="J465" s="1" t="s">
        <v>42</v>
      </c>
      <c r="K465" s="1" t="s">
        <v>62</v>
      </c>
      <c r="L465" s="1" t="s">
        <v>23</v>
      </c>
      <c r="M465" s="1" t="s">
        <v>44</v>
      </c>
      <c r="N465" s="1">
        <v>1</v>
      </c>
      <c r="O465" s="1" t="s">
        <v>25</v>
      </c>
      <c r="P465" s="1">
        <v>435</v>
      </c>
      <c r="Q465" s="1" t="s">
        <v>1095</v>
      </c>
      <c r="R465" s="1" t="s">
        <v>144</v>
      </c>
      <c r="S465" s="1">
        <v>395009</v>
      </c>
      <c r="T465" s="1" t="s">
        <v>28</v>
      </c>
      <c r="U465" s="1" t="b">
        <v>0</v>
      </c>
    </row>
    <row r="466" spans="1:21" x14ac:dyDescent="0.3">
      <c r="A466" s="1">
        <v>465</v>
      </c>
      <c r="B466" s="1" t="s">
        <v>1137</v>
      </c>
      <c r="C466" s="1">
        <v>1863792</v>
      </c>
      <c r="D466" s="1" t="s">
        <v>19</v>
      </c>
      <c r="E466" s="1">
        <v>49</v>
      </c>
      <c r="F466" s="1" t="str">
        <f t="shared" si="14"/>
        <v>Adult</v>
      </c>
      <c r="G466" s="2">
        <v>44907</v>
      </c>
      <c r="H466" s="2" t="str">
        <f t="shared" si="15"/>
        <v>Dec</v>
      </c>
      <c r="I466" s="1" t="s">
        <v>20</v>
      </c>
      <c r="J466" s="1" t="s">
        <v>87</v>
      </c>
      <c r="K466" s="1" t="s">
        <v>1138</v>
      </c>
      <c r="L466" s="1" t="s">
        <v>23</v>
      </c>
      <c r="M466" s="1" t="s">
        <v>65</v>
      </c>
      <c r="N466" s="1">
        <v>1</v>
      </c>
      <c r="O466" s="1" t="s">
        <v>25</v>
      </c>
      <c r="P466" s="1">
        <v>399</v>
      </c>
      <c r="Q466" s="1" t="s">
        <v>1139</v>
      </c>
      <c r="R466" s="1" t="s">
        <v>69</v>
      </c>
      <c r="S466" s="1">
        <v>524305</v>
      </c>
      <c r="T466" s="1" t="s">
        <v>28</v>
      </c>
      <c r="U466" s="1" t="b">
        <v>0</v>
      </c>
    </row>
    <row r="467" spans="1:21" x14ac:dyDescent="0.3">
      <c r="A467" s="1">
        <v>466</v>
      </c>
      <c r="B467" s="1" t="s">
        <v>1140</v>
      </c>
      <c r="C467" s="1">
        <v>1002340</v>
      </c>
      <c r="D467" s="1" t="s">
        <v>19</v>
      </c>
      <c r="E467" s="1">
        <v>52</v>
      </c>
      <c r="F467" s="1" t="str">
        <f t="shared" si="14"/>
        <v>Senior</v>
      </c>
      <c r="G467" s="2">
        <v>44907</v>
      </c>
      <c r="H467" s="2" t="str">
        <f t="shared" si="15"/>
        <v>Dec</v>
      </c>
      <c r="I467" s="1" t="s">
        <v>20</v>
      </c>
      <c r="J467" s="1" t="s">
        <v>51</v>
      </c>
      <c r="K467" s="1" t="s">
        <v>1064</v>
      </c>
      <c r="L467" s="1" t="s">
        <v>208</v>
      </c>
      <c r="M467" s="1" t="s">
        <v>209</v>
      </c>
      <c r="N467" s="1">
        <v>1</v>
      </c>
      <c r="O467" s="1" t="s">
        <v>25</v>
      </c>
      <c r="P467" s="1">
        <v>442</v>
      </c>
      <c r="Q467" s="1" t="s">
        <v>1141</v>
      </c>
      <c r="R467" s="1" t="s">
        <v>580</v>
      </c>
      <c r="S467" s="1">
        <v>403725</v>
      </c>
      <c r="T467" s="1" t="s">
        <v>28</v>
      </c>
      <c r="U467" s="1" t="b">
        <v>0</v>
      </c>
    </row>
    <row r="468" spans="1:21" x14ac:dyDescent="0.3">
      <c r="A468" s="1">
        <v>467</v>
      </c>
      <c r="B468" s="1" t="s">
        <v>1142</v>
      </c>
      <c r="C468" s="1">
        <v>2216196</v>
      </c>
      <c r="D468" s="1" t="s">
        <v>19</v>
      </c>
      <c r="E468" s="1">
        <v>29</v>
      </c>
      <c r="F468" s="1" t="str">
        <f t="shared" si="14"/>
        <v>Teenager</v>
      </c>
      <c r="G468" s="2">
        <v>44907</v>
      </c>
      <c r="H468" s="2" t="str">
        <f t="shared" si="15"/>
        <v>Dec</v>
      </c>
      <c r="I468" s="1" t="s">
        <v>20</v>
      </c>
      <c r="J468" s="1" t="s">
        <v>61</v>
      </c>
      <c r="K468" s="1" t="s">
        <v>1143</v>
      </c>
      <c r="L468" s="1" t="s">
        <v>32</v>
      </c>
      <c r="M468" s="1" t="s">
        <v>65</v>
      </c>
      <c r="N468" s="1">
        <v>1</v>
      </c>
      <c r="O468" s="1" t="s">
        <v>25</v>
      </c>
      <c r="P468" s="1">
        <v>824</v>
      </c>
      <c r="Q468" s="1" t="s">
        <v>1144</v>
      </c>
      <c r="R468" s="1" t="s">
        <v>59</v>
      </c>
      <c r="S468" s="1">
        <v>580009</v>
      </c>
      <c r="T468" s="1" t="s">
        <v>28</v>
      </c>
      <c r="U468" s="1" t="b">
        <v>0</v>
      </c>
    </row>
    <row r="469" spans="1:21" x14ac:dyDescent="0.3">
      <c r="A469" s="1">
        <v>468</v>
      </c>
      <c r="B469" s="1" t="s">
        <v>1145</v>
      </c>
      <c r="C469" s="1">
        <v>4300165</v>
      </c>
      <c r="D469" s="1" t="s">
        <v>19</v>
      </c>
      <c r="E469" s="1">
        <v>38</v>
      </c>
      <c r="F469" s="1" t="str">
        <f t="shared" si="14"/>
        <v>Adult</v>
      </c>
      <c r="G469" s="2">
        <v>44907</v>
      </c>
      <c r="H469" s="2" t="str">
        <f t="shared" si="15"/>
        <v>Dec</v>
      </c>
      <c r="I469" s="1" t="s">
        <v>20</v>
      </c>
      <c r="J469" s="1" t="s">
        <v>56</v>
      </c>
      <c r="K469" s="1" t="s">
        <v>1146</v>
      </c>
      <c r="L469" s="1" t="s">
        <v>32</v>
      </c>
      <c r="M469" s="1" t="s">
        <v>65</v>
      </c>
      <c r="N469" s="1">
        <v>1</v>
      </c>
      <c r="O469" s="1" t="s">
        <v>25</v>
      </c>
      <c r="P469" s="1">
        <v>1238</v>
      </c>
      <c r="Q469" s="1" t="s">
        <v>337</v>
      </c>
      <c r="R469" s="1" t="s">
        <v>85</v>
      </c>
      <c r="S469" s="1">
        <v>500104</v>
      </c>
      <c r="T469" s="1" t="s">
        <v>28</v>
      </c>
      <c r="U469" s="1" t="b">
        <v>0</v>
      </c>
    </row>
    <row r="470" spans="1:21" x14ac:dyDescent="0.3">
      <c r="A470" s="1">
        <v>469</v>
      </c>
      <c r="B470" s="1" t="s">
        <v>1147</v>
      </c>
      <c r="C470" s="1">
        <v>8400190</v>
      </c>
      <c r="D470" s="1" t="s">
        <v>19</v>
      </c>
      <c r="E470" s="1">
        <v>18</v>
      </c>
      <c r="F470" s="1" t="str">
        <f t="shared" si="14"/>
        <v>Teenager</v>
      </c>
      <c r="G470" s="2">
        <v>44907</v>
      </c>
      <c r="H470" s="2" t="str">
        <f t="shared" si="15"/>
        <v>Dec</v>
      </c>
      <c r="I470" s="1" t="s">
        <v>20</v>
      </c>
      <c r="J470" s="1" t="s">
        <v>56</v>
      </c>
      <c r="K470" s="1" t="s">
        <v>780</v>
      </c>
      <c r="L470" s="1" t="s">
        <v>32</v>
      </c>
      <c r="M470" s="1" t="s">
        <v>65</v>
      </c>
      <c r="N470" s="1">
        <v>1</v>
      </c>
      <c r="O470" s="1" t="s">
        <v>25</v>
      </c>
      <c r="P470" s="1">
        <v>835</v>
      </c>
      <c r="Q470" s="1" t="s">
        <v>84</v>
      </c>
      <c r="R470" s="1" t="s">
        <v>85</v>
      </c>
      <c r="S470" s="1">
        <v>500050</v>
      </c>
      <c r="T470" s="1" t="s">
        <v>28</v>
      </c>
      <c r="U470" s="1" t="b">
        <v>0</v>
      </c>
    </row>
    <row r="471" spans="1:21" x14ac:dyDescent="0.3">
      <c r="A471" s="1">
        <v>470</v>
      </c>
      <c r="B471" s="1" t="s">
        <v>1148</v>
      </c>
      <c r="C471" s="1">
        <v>9113248</v>
      </c>
      <c r="D471" s="1" t="s">
        <v>19</v>
      </c>
      <c r="E471" s="1">
        <v>18</v>
      </c>
      <c r="F471" s="1" t="str">
        <f t="shared" si="14"/>
        <v>Teenager</v>
      </c>
      <c r="G471" s="2">
        <v>44907</v>
      </c>
      <c r="H471" s="2" t="str">
        <f t="shared" si="15"/>
        <v>Dec</v>
      </c>
      <c r="I471" s="1" t="s">
        <v>20</v>
      </c>
      <c r="J471" s="1" t="s">
        <v>51</v>
      </c>
      <c r="K471" s="1" t="s">
        <v>1149</v>
      </c>
      <c r="L471" s="1" t="s">
        <v>23</v>
      </c>
      <c r="M471" s="1" t="s">
        <v>97</v>
      </c>
      <c r="N471" s="1">
        <v>1</v>
      </c>
      <c r="O471" s="1" t="s">
        <v>25</v>
      </c>
      <c r="P471" s="1">
        <v>315</v>
      </c>
      <c r="Q471" s="1" t="s">
        <v>1150</v>
      </c>
      <c r="R471" s="1" t="s">
        <v>72</v>
      </c>
      <c r="S471" s="1">
        <v>679334</v>
      </c>
      <c r="T471" s="1" t="s">
        <v>28</v>
      </c>
      <c r="U471" s="1" t="b">
        <v>0</v>
      </c>
    </row>
    <row r="472" spans="1:21" x14ac:dyDescent="0.3">
      <c r="A472" s="1">
        <v>471</v>
      </c>
      <c r="B472" s="1" t="s">
        <v>1151</v>
      </c>
      <c r="C472" s="1">
        <v>5520338</v>
      </c>
      <c r="D472" s="1" t="s">
        <v>19</v>
      </c>
      <c r="E472" s="1">
        <v>33</v>
      </c>
      <c r="F472" s="1" t="str">
        <f t="shared" si="14"/>
        <v>Adult</v>
      </c>
      <c r="G472" s="2">
        <v>44907</v>
      </c>
      <c r="H472" s="2" t="str">
        <f t="shared" si="15"/>
        <v>Dec</v>
      </c>
      <c r="I472" s="1" t="s">
        <v>20</v>
      </c>
      <c r="J472" s="1" t="s">
        <v>56</v>
      </c>
      <c r="K472" s="1" t="s">
        <v>475</v>
      </c>
      <c r="L472" s="1" t="s">
        <v>23</v>
      </c>
      <c r="M472" s="1" t="s">
        <v>33</v>
      </c>
      <c r="N472" s="1">
        <v>1</v>
      </c>
      <c r="O472" s="1" t="s">
        <v>25</v>
      </c>
      <c r="P472" s="1">
        <v>449</v>
      </c>
      <c r="Q472" s="1" t="s">
        <v>39</v>
      </c>
      <c r="R472" s="1" t="s">
        <v>40</v>
      </c>
      <c r="S472" s="1">
        <v>700057</v>
      </c>
      <c r="T472" s="1" t="s">
        <v>28</v>
      </c>
      <c r="U472" s="1" t="b">
        <v>0</v>
      </c>
    </row>
    <row r="473" spans="1:21" x14ac:dyDescent="0.3">
      <c r="A473" s="1">
        <v>472</v>
      </c>
      <c r="B473" s="1" t="s">
        <v>1152</v>
      </c>
      <c r="C473" s="1">
        <v>5510344</v>
      </c>
      <c r="D473" s="1" t="s">
        <v>19</v>
      </c>
      <c r="E473" s="1">
        <v>59</v>
      </c>
      <c r="F473" s="1" t="str">
        <f t="shared" si="14"/>
        <v>Senior</v>
      </c>
      <c r="G473" s="2">
        <v>44907</v>
      </c>
      <c r="H473" s="2" t="str">
        <f t="shared" si="15"/>
        <v>Dec</v>
      </c>
      <c r="I473" s="1" t="s">
        <v>20</v>
      </c>
      <c r="J473" s="1" t="s">
        <v>51</v>
      </c>
      <c r="K473" s="1" t="s">
        <v>865</v>
      </c>
      <c r="L473" s="1" t="s">
        <v>32</v>
      </c>
      <c r="M473" s="1" t="s">
        <v>44</v>
      </c>
      <c r="N473" s="1">
        <v>1</v>
      </c>
      <c r="O473" s="1" t="s">
        <v>25</v>
      </c>
      <c r="P473" s="1">
        <v>759</v>
      </c>
      <c r="Q473" s="1" t="s">
        <v>134</v>
      </c>
      <c r="R473" s="1" t="s">
        <v>46</v>
      </c>
      <c r="S473" s="1">
        <v>600049</v>
      </c>
      <c r="T473" s="1" t="s">
        <v>28</v>
      </c>
      <c r="U473" s="1" t="b">
        <v>0</v>
      </c>
    </row>
    <row r="474" spans="1:21" x14ac:dyDescent="0.3">
      <c r="A474" s="1">
        <v>473</v>
      </c>
      <c r="B474" s="1" t="s">
        <v>1153</v>
      </c>
      <c r="C474" s="1">
        <v>648743</v>
      </c>
      <c r="D474" s="1" t="s">
        <v>19</v>
      </c>
      <c r="E474" s="1">
        <v>57</v>
      </c>
      <c r="F474" s="1" t="str">
        <f t="shared" si="14"/>
        <v>Senior</v>
      </c>
      <c r="G474" s="2">
        <v>44907</v>
      </c>
      <c r="H474" s="2" t="str">
        <f t="shared" si="15"/>
        <v>Dec</v>
      </c>
      <c r="I474" s="1" t="s">
        <v>20</v>
      </c>
      <c r="J474" s="1" t="s">
        <v>42</v>
      </c>
      <c r="K474" s="1" t="s">
        <v>244</v>
      </c>
      <c r="L474" s="1" t="s">
        <v>208</v>
      </c>
      <c r="M474" s="1" t="s">
        <v>209</v>
      </c>
      <c r="N474" s="1">
        <v>1</v>
      </c>
      <c r="O474" s="1" t="s">
        <v>25</v>
      </c>
      <c r="P474" s="1">
        <v>684</v>
      </c>
      <c r="Q474" s="1" t="s">
        <v>357</v>
      </c>
      <c r="R474" s="1" t="s">
        <v>55</v>
      </c>
      <c r="S474" s="1">
        <v>400607</v>
      </c>
      <c r="T474" s="1" t="s">
        <v>28</v>
      </c>
      <c r="U474" s="1" t="b">
        <v>0</v>
      </c>
    </row>
    <row r="475" spans="1:21" x14ac:dyDescent="0.3">
      <c r="A475" s="1">
        <v>474</v>
      </c>
      <c r="B475" s="1" t="s">
        <v>1154</v>
      </c>
      <c r="C475" s="1">
        <v>4525940</v>
      </c>
      <c r="D475" s="1" t="s">
        <v>19</v>
      </c>
      <c r="E475" s="1">
        <v>62</v>
      </c>
      <c r="F475" s="1" t="str">
        <f t="shared" si="14"/>
        <v>Senior</v>
      </c>
      <c r="G475" s="2">
        <v>44907</v>
      </c>
      <c r="H475" s="2" t="str">
        <f t="shared" si="15"/>
        <v>Dec</v>
      </c>
      <c r="I475" s="1" t="s">
        <v>20</v>
      </c>
      <c r="J475" s="1" t="s">
        <v>30</v>
      </c>
      <c r="K475" s="1" t="s">
        <v>1155</v>
      </c>
      <c r="L475" s="1" t="s">
        <v>32</v>
      </c>
      <c r="M475" s="1" t="s">
        <v>65</v>
      </c>
      <c r="N475" s="1">
        <v>1</v>
      </c>
      <c r="O475" s="1" t="s">
        <v>25</v>
      </c>
      <c r="P475" s="1">
        <v>636</v>
      </c>
      <c r="Q475" s="1" t="s">
        <v>727</v>
      </c>
      <c r="R475" s="1" t="s">
        <v>110</v>
      </c>
      <c r="S475" s="1">
        <v>201005</v>
      </c>
      <c r="T475" s="1" t="s">
        <v>28</v>
      </c>
      <c r="U475" s="1" t="b">
        <v>0</v>
      </c>
    </row>
    <row r="476" spans="1:21" x14ac:dyDescent="0.3">
      <c r="A476" s="1">
        <v>475</v>
      </c>
      <c r="B476" s="1" t="s">
        <v>1154</v>
      </c>
      <c r="C476" s="1">
        <v>4525940</v>
      </c>
      <c r="D476" s="1" t="s">
        <v>19</v>
      </c>
      <c r="E476" s="1">
        <v>36</v>
      </c>
      <c r="F476" s="1" t="str">
        <f t="shared" si="14"/>
        <v>Adult</v>
      </c>
      <c r="G476" s="2">
        <v>44907</v>
      </c>
      <c r="H476" s="2" t="str">
        <f t="shared" si="15"/>
        <v>Dec</v>
      </c>
      <c r="I476" s="1" t="s">
        <v>20</v>
      </c>
      <c r="J476" s="1" t="s">
        <v>87</v>
      </c>
      <c r="K476" s="1" t="s">
        <v>185</v>
      </c>
      <c r="L476" s="1" t="s">
        <v>23</v>
      </c>
      <c r="M476" s="1" t="s">
        <v>44</v>
      </c>
      <c r="N476" s="1">
        <v>1</v>
      </c>
      <c r="O476" s="1" t="s">
        <v>25</v>
      </c>
      <c r="P476" s="1">
        <v>292</v>
      </c>
      <c r="Q476" s="1" t="s">
        <v>1156</v>
      </c>
      <c r="R476" s="1" t="s">
        <v>310</v>
      </c>
      <c r="S476" s="1">
        <v>175101</v>
      </c>
      <c r="T476" s="1" t="s">
        <v>28</v>
      </c>
      <c r="U476" s="1" t="b">
        <v>0</v>
      </c>
    </row>
    <row r="477" spans="1:21" x14ac:dyDescent="0.3">
      <c r="A477" s="1">
        <v>476</v>
      </c>
      <c r="B477" s="1" t="s">
        <v>1157</v>
      </c>
      <c r="C477" s="1">
        <v>5487299</v>
      </c>
      <c r="D477" s="1" t="s">
        <v>19</v>
      </c>
      <c r="E477" s="1">
        <v>30</v>
      </c>
      <c r="F477" s="1" t="str">
        <f t="shared" si="14"/>
        <v>Adult</v>
      </c>
      <c r="G477" s="2">
        <v>44907</v>
      </c>
      <c r="H477" s="2" t="str">
        <f t="shared" si="15"/>
        <v>Dec</v>
      </c>
      <c r="I477" s="1" t="s">
        <v>20</v>
      </c>
      <c r="J477" s="1" t="s">
        <v>87</v>
      </c>
      <c r="K477" s="1" t="s">
        <v>1158</v>
      </c>
      <c r="L477" s="1" t="s">
        <v>32</v>
      </c>
      <c r="M477" s="1" t="s">
        <v>33</v>
      </c>
      <c r="N477" s="1">
        <v>1</v>
      </c>
      <c r="O477" s="1" t="s">
        <v>25</v>
      </c>
      <c r="P477" s="1">
        <v>579</v>
      </c>
      <c r="Q477" s="1" t="s">
        <v>1159</v>
      </c>
      <c r="R477" s="1" t="s">
        <v>55</v>
      </c>
      <c r="S477" s="1">
        <v>412115</v>
      </c>
      <c r="T477" s="1" t="s">
        <v>28</v>
      </c>
      <c r="U477" s="1" t="b">
        <v>0</v>
      </c>
    </row>
    <row r="478" spans="1:21" x14ac:dyDescent="0.3">
      <c r="A478" s="1">
        <v>477</v>
      </c>
      <c r="B478" s="1" t="s">
        <v>1160</v>
      </c>
      <c r="C478" s="1">
        <v>3760677</v>
      </c>
      <c r="D478" s="1" t="s">
        <v>50</v>
      </c>
      <c r="E478" s="1">
        <v>40</v>
      </c>
      <c r="F478" s="1" t="str">
        <f t="shared" si="14"/>
        <v>Adult</v>
      </c>
      <c r="G478" s="2">
        <v>44907</v>
      </c>
      <c r="H478" s="2" t="str">
        <f t="shared" si="15"/>
        <v>Dec</v>
      </c>
      <c r="I478" s="1" t="s">
        <v>20</v>
      </c>
      <c r="J478" s="1" t="s">
        <v>51</v>
      </c>
      <c r="K478" s="1" t="s">
        <v>522</v>
      </c>
      <c r="L478" s="1" t="s">
        <v>23</v>
      </c>
      <c r="M478" s="1" t="s">
        <v>108</v>
      </c>
      <c r="N478" s="1">
        <v>1</v>
      </c>
      <c r="O478" s="1" t="s">
        <v>25</v>
      </c>
      <c r="P478" s="1">
        <v>545</v>
      </c>
      <c r="Q478" s="1" t="s">
        <v>58</v>
      </c>
      <c r="R478" s="1" t="s">
        <v>59</v>
      </c>
      <c r="S478" s="1">
        <v>560086</v>
      </c>
      <c r="T478" s="1" t="s">
        <v>28</v>
      </c>
      <c r="U478" s="1" t="b">
        <v>0</v>
      </c>
    </row>
    <row r="479" spans="1:21" x14ac:dyDescent="0.3">
      <c r="A479" s="1">
        <v>478</v>
      </c>
      <c r="B479" s="1" t="s">
        <v>1161</v>
      </c>
      <c r="C479" s="1">
        <v>3086922</v>
      </c>
      <c r="D479" s="1" t="s">
        <v>19</v>
      </c>
      <c r="E479" s="1">
        <v>23</v>
      </c>
      <c r="F479" s="1" t="str">
        <f t="shared" si="14"/>
        <v>Teenager</v>
      </c>
      <c r="G479" s="2">
        <v>44907</v>
      </c>
      <c r="H479" s="2" t="str">
        <f t="shared" si="15"/>
        <v>Dec</v>
      </c>
      <c r="I479" s="1" t="s">
        <v>227</v>
      </c>
      <c r="J479" s="1" t="s">
        <v>42</v>
      </c>
      <c r="K479" s="1" t="s">
        <v>395</v>
      </c>
      <c r="L479" s="1" t="s">
        <v>32</v>
      </c>
      <c r="M479" s="1" t="s">
        <v>33</v>
      </c>
      <c r="N479" s="1">
        <v>1</v>
      </c>
      <c r="O479" s="1" t="s">
        <v>25</v>
      </c>
      <c r="P479" s="1">
        <v>788</v>
      </c>
      <c r="Q479" s="1" t="s">
        <v>58</v>
      </c>
      <c r="R479" s="1" t="s">
        <v>59</v>
      </c>
      <c r="S479" s="1">
        <v>560036</v>
      </c>
      <c r="T479" s="1" t="s">
        <v>28</v>
      </c>
      <c r="U479" s="1" t="b">
        <v>0</v>
      </c>
    </row>
    <row r="480" spans="1:21" x14ac:dyDescent="0.3">
      <c r="A480" s="1">
        <v>479</v>
      </c>
      <c r="B480" s="1" t="s">
        <v>1162</v>
      </c>
      <c r="C480" s="1">
        <v>4283216</v>
      </c>
      <c r="D480" s="1" t="s">
        <v>19</v>
      </c>
      <c r="E480" s="1">
        <v>39</v>
      </c>
      <c r="F480" s="1" t="str">
        <f t="shared" si="14"/>
        <v>Adult</v>
      </c>
      <c r="G480" s="2">
        <v>44907</v>
      </c>
      <c r="H480" s="2" t="str">
        <f t="shared" si="15"/>
        <v>Dec</v>
      </c>
      <c r="I480" s="1" t="s">
        <v>20</v>
      </c>
      <c r="J480" s="1" t="s">
        <v>42</v>
      </c>
      <c r="K480" s="1" t="s">
        <v>1163</v>
      </c>
      <c r="L480" s="1" t="s">
        <v>23</v>
      </c>
      <c r="M480" s="1" t="s">
        <v>24</v>
      </c>
      <c r="N480" s="1">
        <v>1</v>
      </c>
      <c r="O480" s="1" t="s">
        <v>25</v>
      </c>
      <c r="P480" s="1">
        <v>458</v>
      </c>
      <c r="Q480" s="1" t="s">
        <v>1164</v>
      </c>
      <c r="R480" s="1" t="s">
        <v>46</v>
      </c>
      <c r="S480" s="1">
        <v>631501</v>
      </c>
      <c r="T480" s="1" t="s">
        <v>28</v>
      </c>
      <c r="U480" s="1" t="b">
        <v>0</v>
      </c>
    </row>
    <row r="481" spans="1:21" x14ac:dyDescent="0.3">
      <c r="A481" s="1">
        <v>480</v>
      </c>
      <c r="B481" s="1" t="s">
        <v>1162</v>
      </c>
      <c r="C481" s="1">
        <v>4283216</v>
      </c>
      <c r="D481" s="1" t="s">
        <v>50</v>
      </c>
      <c r="E481" s="1">
        <v>53</v>
      </c>
      <c r="F481" s="1" t="str">
        <f t="shared" si="14"/>
        <v>Senior</v>
      </c>
      <c r="G481" s="2">
        <v>44907</v>
      </c>
      <c r="H481" s="2" t="str">
        <f t="shared" si="15"/>
        <v>Dec</v>
      </c>
      <c r="I481" s="1" t="s">
        <v>20</v>
      </c>
      <c r="J481" s="1" t="s">
        <v>51</v>
      </c>
      <c r="K481" s="1" t="s">
        <v>1165</v>
      </c>
      <c r="L481" s="1" t="s">
        <v>508</v>
      </c>
      <c r="M481" s="1" t="s">
        <v>38</v>
      </c>
      <c r="N481" s="1">
        <v>1</v>
      </c>
      <c r="O481" s="1" t="s">
        <v>25</v>
      </c>
      <c r="P481" s="1">
        <v>899</v>
      </c>
      <c r="Q481" s="1" t="s">
        <v>58</v>
      </c>
      <c r="R481" s="1" t="s">
        <v>59</v>
      </c>
      <c r="S481" s="1">
        <v>560037</v>
      </c>
      <c r="T481" s="1" t="s">
        <v>28</v>
      </c>
      <c r="U481" s="1" t="b">
        <v>0</v>
      </c>
    </row>
    <row r="482" spans="1:21" x14ac:dyDescent="0.3">
      <c r="A482" s="1">
        <v>481</v>
      </c>
      <c r="B482" s="1" t="s">
        <v>1166</v>
      </c>
      <c r="C482" s="1">
        <v>263159</v>
      </c>
      <c r="D482" s="1" t="s">
        <v>19</v>
      </c>
      <c r="E482" s="1">
        <v>47</v>
      </c>
      <c r="F482" s="1" t="str">
        <f t="shared" si="14"/>
        <v>Adult</v>
      </c>
      <c r="G482" s="2">
        <v>44907</v>
      </c>
      <c r="H482" s="2" t="str">
        <f t="shared" si="15"/>
        <v>Dec</v>
      </c>
      <c r="I482" s="1" t="s">
        <v>285</v>
      </c>
      <c r="J482" s="1" t="s">
        <v>21</v>
      </c>
      <c r="K482" s="1" t="s">
        <v>1167</v>
      </c>
      <c r="L482" s="1" t="s">
        <v>32</v>
      </c>
      <c r="M482" s="1" t="s">
        <v>33</v>
      </c>
      <c r="N482" s="1">
        <v>1</v>
      </c>
      <c r="O482" s="1" t="s">
        <v>25</v>
      </c>
      <c r="P482" s="1">
        <v>1068</v>
      </c>
      <c r="Q482" s="1" t="s">
        <v>1168</v>
      </c>
      <c r="R482" s="1" t="s">
        <v>132</v>
      </c>
      <c r="S482" s="1">
        <v>263139</v>
      </c>
      <c r="T482" s="1" t="s">
        <v>28</v>
      </c>
      <c r="U482" s="1" t="b">
        <v>0</v>
      </c>
    </row>
    <row r="483" spans="1:21" x14ac:dyDescent="0.3">
      <c r="A483" s="1">
        <v>482</v>
      </c>
      <c r="B483" s="1" t="s">
        <v>1169</v>
      </c>
      <c r="C483" s="1">
        <v>2735063</v>
      </c>
      <c r="D483" s="1" t="s">
        <v>19</v>
      </c>
      <c r="E483" s="1">
        <v>32</v>
      </c>
      <c r="F483" s="1" t="str">
        <f t="shared" si="14"/>
        <v>Adult</v>
      </c>
      <c r="G483" s="2">
        <v>44907</v>
      </c>
      <c r="H483" s="2" t="str">
        <f t="shared" si="15"/>
        <v>Dec</v>
      </c>
      <c r="I483" s="1" t="s">
        <v>20</v>
      </c>
      <c r="J483" s="1" t="s">
        <v>42</v>
      </c>
      <c r="K483" s="1" t="s">
        <v>1170</v>
      </c>
      <c r="L483" s="1" t="s">
        <v>32</v>
      </c>
      <c r="M483" s="1" t="s">
        <v>33</v>
      </c>
      <c r="N483" s="1">
        <v>1</v>
      </c>
      <c r="O483" s="1" t="s">
        <v>25</v>
      </c>
      <c r="P483" s="1">
        <v>788</v>
      </c>
      <c r="Q483" s="1" t="s">
        <v>89</v>
      </c>
      <c r="R483" s="1" t="s">
        <v>90</v>
      </c>
      <c r="S483" s="1">
        <v>110059</v>
      </c>
      <c r="T483" s="1" t="s">
        <v>28</v>
      </c>
      <c r="U483" s="1" t="b">
        <v>0</v>
      </c>
    </row>
    <row r="484" spans="1:21" x14ac:dyDescent="0.3">
      <c r="A484" s="1">
        <v>483</v>
      </c>
      <c r="B484" s="1" t="s">
        <v>1171</v>
      </c>
      <c r="C484" s="1">
        <v>1908556</v>
      </c>
      <c r="D484" s="1" t="s">
        <v>19</v>
      </c>
      <c r="E484" s="1">
        <v>31</v>
      </c>
      <c r="F484" s="1" t="str">
        <f t="shared" si="14"/>
        <v>Adult</v>
      </c>
      <c r="G484" s="2">
        <v>44907</v>
      </c>
      <c r="H484" s="2" t="str">
        <f t="shared" si="15"/>
        <v>Dec</v>
      </c>
      <c r="I484" s="1" t="s">
        <v>20</v>
      </c>
      <c r="J484" s="1" t="s">
        <v>42</v>
      </c>
      <c r="K484" s="1" t="s">
        <v>1172</v>
      </c>
      <c r="L484" s="1" t="s">
        <v>208</v>
      </c>
      <c r="M484" s="1" t="s">
        <v>209</v>
      </c>
      <c r="N484" s="1">
        <v>1</v>
      </c>
      <c r="O484" s="1" t="s">
        <v>25</v>
      </c>
      <c r="P484" s="1">
        <v>968</v>
      </c>
      <c r="Q484" s="1" t="s">
        <v>1173</v>
      </c>
      <c r="R484" s="1" t="s">
        <v>246</v>
      </c>
      <c r="S484" s="1">
        <v>844101</v>
      </c>
      <c r="T484" s="1" t="s">
        <v>28</v>
      </c>
      <c r="U484" s="1" t="b">
        <v>0</v>
      </c>
    </row>
    <row r="485" spans="1:21" x14ac:dyDescent="0.3">
      <c r="A485" s="1">
        <v>484</v>
      </c>
      <c r="B485" s="1" t="s">
        <v>1174</v>
      </c>
      <c r="C485" s="1">
        <v>263726</v>
      </c>
      <c r="D485" s="1" t="s">
        <v>19</v>
      </c>
      <c r="E485" s="1">
        <v>57</v>
      </c>
      <c r="F485" s="1" t="str">
        <f t="shared" si="14"/>
        <v>Senior</v>
      </c>
      <c r="G485" s="2">
        <v>44907</v>
      </c>
      <c r="H485" s="2" t="str">
        <f t="shared" si="15"/>
        <v>Dec</v>
      </c>
      <c r="I485" s="1" t="s">
        <v>20</v>
      </c>
      <c r="J485" s="1" t="s">
        <v>21</v>
      </c>
      <c r="K485" s="1" t="s">
        <v>1175</v>
      </c>
      <c r="L485" s="1" t="s">
        <v>23</v>
      </c>
      <c r="M485" s="1" t="s">
        <v>65</v>
      </c>
      <c r="N485" s="1">
        <v>1</v>
      </c>
      <c r="O485" s="1" t="s">
        <v>25</v>
      </c>
      <c r="P485" s="1">
        <v>301</v>
      </c>
      <c r="Q485" s="1" t="s">
        <v>89</v>
      </c>
      <c r="R485" s="1" t="s">
        <v>90</v>
      </c>
      <c r="S485" s="1">
        <v>110060</v>
      </c>
      <c r="T485" s="1" t="s">
        <v>28</v>
      </c>
      <c r="U485" s="1" t="b">
        <v>0</v>
      </c>
    </row>
    <row r="486" spans="1:21" x14ac:dyDescent="0.3">
      <c r="A486" s="1">
        <v>485</v>
      </c>
      <c r="B486" s="1" t="s">
        <v>1176</v>
      </c>
      <c r="C486" s="1">
        <v>828016</v>
      </c>
      <c r="D486" s="1" t="s">
        <v>50</v>
      </c>
      <c r="E486" s="1">
        <v>34</v>
      </c>
      <c r="F486" s="1" t="str">
        <f t="shared" si="14"/>
        <v>Adult</v>
      </c>
      <c r="G486" s="2">
        <v>44907</v>
      </c>
      <c r="H486" s="2" t="str">
        <f t="shared" si="15"/>
        <v>Dec</v>
      </c>
      <c r="I486" s="1" t="s">
        <v>20</v>
      </c>
      <c r="J486" s="1" t="s">
        <v>21</v>
      </c>
      <c r="K486" s="1" t="s">
        <v>618</v>
      </c>
      <c r="L486" s="1" t="s">
        <v>53</v>
      </c>
      <c r="M486" s="1" t="s">
        <v>65</v>
      </c>
      <c r="N486" s="1">
        <v>1</v>
      </c>
      <c r="O486" s="1" t="s">
        <v>25</v>
      </c>
      <c r="P486" s="1">
        <v>744</v>
      </c>
      <c r="Q486" s="1" t="s">
        <v>71</v>
      </c>
      <c r="R486" s="1" t="s">
        <v>72</v>
      </c>
      <c r="S486" s="1">
        <v>695586</v>
      </c>
      <c r="T486" s="1" t="s">
        <v>28</v>
      </c>
      <c r="U486" s="1" t="b">
        <v>0</v>
      </c>
    </row>
    <row r="487" spans="1:21" x14ac:dyDescent="0.3">
      <c r="A487" s="1">
        <v>486</v>
      </c>
      <c r="B487" s="1" t="s">
        <v>1177</v>
      </c>
      <c r="C487" s="1">
        <v>3510246</v>
      </c>
      <c r="D487" s="1" t="s">
        <v>19</v>
      </c>
      <c r="E487" s="1">
        <v>18</v>
      </c>
      <c r="F487" s="1" t="str">
        <f t="shared" si="14"/>
        <v>Teenager</v>
      </c>
      <c r="G487" s="2">
        <v>44907</v>
      </c>
      <c r="H487" s="2" t="str">
        <f t="shared" si="15"/>
        <v>Dec</v>
      </c>
      <c r="I487" s="1" t="s">
        <v>20</v>
      </c>
      <c r="J487" s="1" t="s">
        <v>42</v>
      </c>
      <c r="K487" s="1" t="s">
        <v>1102</v>
      </c>
      <c r="L487" s="1" t="s">
        <v>32</v>
      </c>
      <c r="M487" s="1" t="s">
        <v>38</v>
      </c>
      <c r="N487" s="1">
        <v>1</v>
      </c>
      <c r="O487" s="1" t="s">
        <v>25</v>
      </c>
      <c r="P487" s="1">
        <v>1199</v>
      </c>
      <c r="Q487" s="1" t="s">
        <v>1178</v>
      </c>
      <c r="R487" s="1" t="s">
        <v>110</v>
      </c>
      <c r="S487" s="1">
        <v>243503</v>
      </c>
      <c r="T487" s="1" t="s">
        <v>28</v>
      </c>
      <c r="U487" s="1" t="b">
        <v>0</v>
      </c>
    </row>
    <row r="488" spans="1:21" x14ac:dyDescent="0.3">
      <c r="A488" s="1">
        <v>487</v>
      </c>
      <c r="B488" s="1" t="s">
        <v>1179</v>
      </c>
      <c r="C488" s="1">
        <v>1562996</v>
      </c>
      <c r="D488" s="1" t="s">
        <v>19</v>
      </c>
      <c r="E488" s="1">
        <v>23</v>
      </c>
      <c r="F488" s="1" t="str">
        <f t="shared" si="14"/>
        <v>Teenager</v>
      </c>
      <c r="G488" s="2">
        <v>44907</v>
      </c>
      <c r="H488" s="2" t="str">
        <f t="shared" si="15"/>
        <v>Dec</v>
      </c>
      <c r="I488" s="1" t="s">
        <v>20</v>
      </c>
      <c r="J488" s="1" t="s">
        <v>21</v>
      </c>
      <c r="K488" s="1" t="s">
        <v>909</v>
      </c>
      <c r="L488" s="1" t="s">
        <v>472</v>
      </c>
      <c r="M488" s="1" t="s">
        <v>38</v>
      </c>
      <c r="N488" s="1">
        <v>1</v>
      </c>
      <c r="O488" s="1" t="s">
        <v>25</v>
      </c>
      <c r="P488" s="1">
        <v>625</v>
      </c>
      <c r="Q488" s="1" t="s">
        <v>404</v>
      </c>
      <c r="R488" s="1" t="s">
        <v>110</v>
      </c>
      <c r="S488" s="1">
        <v>211004</v>
      </c>
      <c r="T488" s="1" t="s">
        <v>28</v>
      </c>
      <c r="U488" s="1" t="b">
        <v>0</v>
      </c>
    </row>
    <row r="489" spans="1:21" x14ac:dyDescent="0.3">
      <c r="A489" s="1">
        <v>488</v>
      </c>
      <c r="B489" s="1" t="s">
        <v>1179</v>
      </c>
      <c r="C489" s="1">
        <v>1562996</v>
      </c>
      <c r="D489" s="1" t="s">
        <v>19</v>
      </c>
      <c r="E489" s="1">
        <v>69</v>
      </c>
      <c r="F489" s="1" t="str">
        <f t="shared" si="14"/>
        <v>Senior</v>
      </c>
      <c r="G489" s="2">
        <v>44907</v>
      </c>
      <c r="H489" s="2" t="str">
        <f t="shared" si="15"/>
        <v>Dec</v>
      </c>
      <c r="I489" s="1" t="s">
        <v>20</v>
      </c>
      <c r="J489" s="1" t="s">
        <v>30</v>
      </c>
      <c r="K489" s="1" t="s">
        <v>1180</v>
      </c>
      <c r="L489" s="1" t="s">
        <v>23</v>
      </c>
      <c r="M489" s="1" t="s">
        <v>65</v>
      </c>
      <c r="N489" s="1">
        <v>1</v>
      </c>
      <c r="O489" s="1" t="s">
        <v>25</v>
      </c>
      <c r="P489" s="1">
        <v>382</v>
      </c>
      <c r="Q489" s="1" t="s">
        <v>253</v>
      </c>
      <c r="R489" s="1" t="s">
        <v>59</v>
      </c>
      <c r="S489" s="1">
        <v>560035</v>
      </c>
      <c r="T489" s="1" t="s">
        <v>28</v>
      </c>
      <c r="U489" s="1" t="b">
        <v>0</v>
      </c>
    </row>
    <row r="490" spans="1:21" x14ac:dyDescent="0.3">
      <c r="A490" s="1">
        <v>489</v>
      </c>
      <c r="B490" s="1" t="s">
        <v>1181</v>
      </c>
      <c r="C490" s="1">
        <v>1412370</v>
      </c>
      <c r="D490" s="1" t="s">
        <v>19</v>
      </c>
      <c r="E490" s="1">
        <v>32</v>
      </c>
      <c r="F490" s="1" t="str">
        <f t="shared" si="14"/>
        <v>Adult</v>
      </c>
      <c r="G490" s="2">
        <v>44907</v>
      </c>
      <c r="H490" s="2" t="str">
        <f t="shared" si="15"/>
        <v>Dec</v>
      </c>
      <c r="I490" s="1" t="s">
        <v>20</v>
      </c>
      <c r="J490" s="1" t="s">
        <v>42</v>
      </c>
      <c r="K490" s="1" t="s">
        <v>742</v>
      </c>
      <c r="L490" s="1" t="s">
        <v>208</v>
      </c>
      <c r="M490" s="1" t="s">
        <v>209</v>
      </c>
      <c r="N490" s="1">
        <v>1</v>
      </c>
      <c r="O490" s="1" t="s">
        <v>25</v>
      </c>
      <c r="P490" s="1">
        <v>958</v>
      </c>
      <c r="Q490" s="1" t="s">
        <v>1182</v>
      </c>
      <c r="R490" s="1" t="s">
        <v>55</v>
      </c>
      <c r="S490" s="1">
        <v>410222</v>
      </c>
      <c r="T490" s="1" t="s">
        <v>28</v>
      </c>
      <c r="U490" s="1" t="b">
        <v>1</v>
      </c>
    </row>
    <row r="491" spans="1:21" x14ac:dyDescent="0.3">
      <c r="A491" s="1">
        <v>490</v>
      </c>
      <c r="B491" s="1" t="s">
        <v>1183</v>
      </c>
      <c r="C491" s="1">
        <v>195090</v>
      </c>
      <c r="D491" s="1" t="s">
        <v>19</v>
      </c>
      <c r="E491" s="1">
        <v>31</v>
      </c>
      <c r="F491" s="1" t="str">
        <f t="shared" si="14"/>
        <v>Adult</v>
      </c>
      <c r="G491" s="2">
        <v>44907</v>
      </c>
      <c r="H491" s="2" t="str">
        <f t="shared" si="15"/>
        <v>Dec</v>
      </c>
      <c r="I491" s="1" t="s">
        <v>285</v>
      </c>
      <c r="J491" s="1" t="s">
        <v>51</v>
      </c>
      <c r="K491" s="1" t="s">
        <v>1184</v>
      </c>
      <c r="L491" s="1" t="s">
        <v>32</v>
      </c>
      <c r="M491" s="1" t="s">
        <v>44</v>
      </c>
      <c r="N491" s="1">
        <v>1</v>
      </c>
      <c r="O491" s="1" t="s">
        <v>25</v>
      </c>
      <c r="P491" s="1">
        <v>715</v>
      </c>
      <c r="Q491" s="1" t="s">
        <v>84</v>
      </c>
      <c r="R491" s="1" t="s">
        <v>85</v>
      </c>
      <c r="S491" s="1">
        <v>500029</v>
      </c>
      <c r="T491" s="1" t="s">
        <v>28</v>
      </c>
      <c r="U491" s="1" t="b">
        <v>0</v>
      </c>
    </row>
    <row r="492" spans="1:21" x14ac:dyDescent="0.3">
      <c r="A492" s="1">
        <v>491</v>
      </c>
      <c r="B492" s="1" t="s">
        <v>1185</v>
      </c>
      <c r="C492" s="1">
        <v>4805720</v>
      </c>
      <c r="D492" s="1" t="s">
        <v>19</v>
      </c>
      <c r="E492" s="1">
        <v>48</v>
      </c>
      <c r="F492" s="1" t="str">
        <f t="shared" si="14"/>
        <v>Adult</v>
      </c>
      <c r="G492" s="2">
        <v>44907</v>
      </c>
      <c r="H492" s="2" t="str">
        <f t="shared" si="15"/>
        <v>Dec</v>
      </c>
      <c r="I492" s="1" t="s">
        <v>227</v>
      </c>
      <c r="J492" s="1" t="s">
        <v>51</v>
      </c>
      <c r="K492" s="1" t="s">
        <v>688</v>
      </c>
      <c r="L492" s="1" t="s">
        <v>32</v>
      </c>
      <c r="M492" s="1" t="s">
        <v>33</v>
      </c>
      <c r="N492" s="1">
        <v>1</v>
      </c>
      <c r="O492" s="1" t="s">
        <v>25</v>
      </c>
      <c r="P492" s="1">
        <v>792</v>
      </c>
      <c r="Q492" s="1" t="s">
        <v>168</v>
      </c>
      <c r="R492" s="1" t="s">
        <v>55</v>
      </c>
      <c r="S492" s="1">
        <v>411048</v>
      </c>
      <c r="T492" s="1" t="s">
        <v>28</v>
      </c>
      <c r="U492" s="1" t="b">
        <v>0</v>
      </c>
    </row>
    <row r="493" spans="1:21" x14ac:dyDescent="0.3">
      <c r="A493" s="1">
        <v>492</v>
      </c>
      <c r="B493" s="1" t="s">
        <v>1186</v>
      </c>
      <c r="C493" s="1">
        <v>1482595</v>
      </c>
      <c r="D493" s="1" t="s">
        <v>19</v>
      </c>
      <c r="E493" s="1">
        <v>55</v>
      </c>
      <c r="F493" s="1" t="str">
        <f t="shared" si="14"/>
        <v>Senior</v>
      </c>
      <c r="G493" s="2">
        <v>44907</v>
      </c>
      <c r="H493" s="2" t="str">
        <f t="shared" si="15"/>
        <v>Dec</v>
      </c>
      <c r="I493" s="1" t="s">
        <v>20</v>
      </c>
      <c r="J493" s="1" t="s">
        <v>87</v>
      </c>
      <c r="K493" s="1" t="s">
        <v>742</v>
      </c>
      <c r="L493" s="1" t="s">
        <v>208</v>
      </c>
      <c r="M493" s="1" t="s">
        <v>209</v>
      </c>
      <c r="N493" s="1">
        <v>1</v>
      </c>
      <c r="O493" s="1" t="s">
        <v>25</v>
      </c>
      <c r="P493" s="1">
        <v>1018</v>
      </c>
      <c r="Q493" s="1" t="s">
        <v>1187</v>
      </c>
      <c r="R493" s="1" t="s">
        <v>46</v>
      </c>
      <c r="S493" s="1">
        <v>641109</v>
      </c>
      <c r="T493" s="1" t="s">
        <v>28</v>
      </c>
      <c r="U493" s="1" t="b">
        <v>0</v>
      </c>
    </row>
    <row r="494" spans="1:21" x14ac:dyDescent="0.3">
      <c r="A494" s="1">
        <v>493</v>
      </c>
      <c r="B494" s="1" t="s">
        <v>1188</v>
      </c>
      <c r="C494" s="1">
        <v>561569</v>
      </c>
      <c r="D494" s="1" t="s">
        <v>19</v>
      </c>
      <c r="E494" s="1">
        <v>74</v>
      </c>
      <c r="F494" s="1" t="str">
        <f t="shared" si="14"/>
        <v>Senior</v>
      </c>
      <c r="G494" s="2">
        <v>44907</v>
      </c>
      <c r="H494" s="2" t="str">
        <f t="shared" si="15"/>
        <v>Dec</v>
      </c>
      <c r="I494" s="1" t="s">
        <v>20</v>
      </c>
      <c r="J494" s="1" t="s">
        <v>42</v>
      </c>
      <c r="K494" s="1" t="s">
        <v>1189</v>
      </c>
      <c r="L494" s="1" t="s">
        <v>32</v>
      </c>
      <c r="M494" s="1" t="s">
        <v>33</v>
      </c>
      <c r="N494" s="1">
        <v>1</v>
      </c>
      <c r="O494" s="1" t="s">
        <v>25</v>
      </c>
      <c r="P494" s="1">
        <v>693</v>
      </c>
      <c r="Q494" s="1" t="s">
        <v>34</v>
      </c>
      <c r="R494" s="1" t="s">
        <v>35</v>
      </c>
      <c r="S494" s="1">
        <v>122001</v>
      </c>
      <c r="T494" s="1" t="s">
        <v>28</v>
      </c>
      <c r="U494" s="1" t="b">
        <v>0</v>
      </c>
    </row>
    <row r="495" spans="1:21" x14ac:dyDescent="0.3">
      <c r="A495" s="1">
        <v>494</v>
      </c>
      <c r="B495" s="1" t="s">
        <v>1190</v>
      </c>
      <c r="C495" s="1">
        <v>9913700</v>
      </c>
      <c r="D495" s="1" t="s">
        <v>19</v>
      </c>
      <c r="E495" s="1">
        <v>28</v>
      </c>
      <c r="F495" s="1" t="str">
        <f t="shared" si="14"/>
        <v>Teenager</v>
      </c>
      <c r="G495" s="2">
        <v>44907</v>
      </c>
      <c r="H495" s="2" t="str">
        <f t="shared" si="15"/>
        <v>Dec</v>
      </c>
      <c r="I495" s="1" t="s">
        <v>20</v>
      </c>
      <c r="J495" s="1" t="s">
        <v>51</v>
      </c>
      <c r="K495" s="1" t="s">
        <v>1191</v>
      </c>
      <c r="L495" s="1" t="s">
        <v>23</v>
      </c>
      <c r="M495" s="1" t="s">
        <v>44</v>
      </c>
      <c r="N495" s="1">
        <v>1</v>
      </c>
      <c r="O495" s="1" t="s">
        <v>25</v>
      </c>
      <c r="P495" s="1">
        <v>375</v>
      </c>
      <c r="Q495" s="1" t="s">
        <v>58</v>
      </c>
      <c r="R495" s="1" t="s">
        <v>59</v>
      </c>
      <c r="S495" s="1">
        <v>560048</v>
      </c>
      <c r="T495" s="1" t="s">
        <v>28</v>
      </c>
      <c r="U495" s="1" t="b">
        <v>0</v>
      </c>
    </row>
    <row r="496" spans="1:21" x14ac:dyDescent="0.3">
      <c r="A496" s="1">
        <v>495</v>
      </c>
      <c r="B496" s="1" t="s">
        <v>1192</v>
      </c>
      <c r="C496" s="1">
        <v>6038553</v>
      </c>
      <c r="D496" s="1" t="s">
        <v>19</v>
      </c>
      <c r="E496" s="1">
        <v>21</v>
      </c>
      <c r="F496" s="1" t="str">
        <f t="shared" si="14"/>
        <v>Teenager</v>
      </c>
      <c r="G496" s="2">
        <v>44907</v>
      </c>
      <c r="H496" s="2" t="str">
        <f t="shared" si="15"/>
        <v>Dec</v>
      </c>
      <c r="I496" s="1" t="s">
        <v>20</v>
      </c>
      <c r="J496" s="1" t="s">
        <v>61</v>
      </c>
      <c r="K496" s="1" t="s">
        <v>1193</v>
      </c>
      <c r="L496" s="1" t="s">
        <v>23</v>
      </c>
      <c r="M496" s="1" t="s">
        <v>24</v>
      </c>
      <c r="N496" s="1">
        <v>1</v>
      </c>
      <c r="O496" s="1" t="s">
        <v>25</v>
      </c>
      <c r="P496" s="1">
        <v>523</v>
      </c>
      <c r="Q496" s="1" t="s">
        <v>1194</v>
      </c>
      <c r="R496" s="1" t="s">
        <v>69</v>
      </c>
      <c r="S496" s="1">
        <v>533125</v>
      </c>
      <c r="T496" s="1" t="s">
        <v>28</v>
      </c>
      <c r="U496" s="1" t="b">
        <v>0</v>
      </c>
    </row>
    <row r="497" spans="1:21" x14ac:dyDescent="0.3">
      <c r="A497" s="1">
        <v>496</v>
      </c>
      <c r="B497" s="1" t="s">
        <v>1195</v>
      </c>
      <c r="C497" s="1">
        <v>3491457</v>
      </c>
      <c r="D497" s="1" t="s">
        <v>19</v>
      </c>
      <c r="E497" s="1">
        <v>32</v>
      </c>
      <c r="F497" s="1" t="str">
        <f t="shared" si="14"/>
        <v>Adult</v>
      </c>
      <c r="G497" s="2">
        <v>44907</v>
      </c>
      <c r="H497" s="2" t="str">
        <f t="shared" si="15"/>
        <v>Dec</v>
      </c>
      <c r="I497" s="1" t="s">
        <v>20</v>
      </c>
      <c r="J497" s="1" t="s">
        <v>30</v>
      </c>
      <c r="K497" s="1" t="s">
        <v>1196</v>
      </c>
      <c r="L497" s="1" t="s">
        <v>32</v>
      </c>
      <c r="M497" s="1" t="s">
        <v>108</v>
      </c>
      <c r="N497" s="1">
        <v>1</v>
      </c>
      <c r="O497" s="1" t="s">
        <v>25</v>
      </c>
      <c r="P497" s="1">
        <v>967</v>
      </c>
      <c r="Q497" s="1" t="s">
        <v>331</v>
      </c>
      <c r="R497" s="1" t="s">
        <v>331</v>
      </c>
      <c r="S497" s="1">
        <v>605013</v>
      </c>
      <c r="T497" s="1" t="s">
        <v>28</v>
      </c>
      <c r="U497" s="1" t="b">
        <v>0</v>
      </c>
    </row>
    <row r="498" spans="1:21" x14ac:dyDescent="0.3">
      <c r="A498" s="1">
        <v>497</v>
      </c>
      <c r="B498" s="1" t="s">
        <v>1197</v>
      </c>
      <c r="C498" s="1">
        <v>9395757</v>
      </c>
      <c r="D498" s="1" t="s">
        <v>19</v>
      </c>
      <c r="E498" s="1">
        <v>47</v>
      </c>
      <c r="F498" s="1" t="str">
        <f t="shared" si="14"/>
        <v>Adult</v>
      </c>
      <c r="G498" s="2">
        <v>44907</v>
      </c>
      <c r="H498" s="2" t="str">
        <f t="shared" si="15"/>
        <v>Dec</v>
      </c>
      <c r="I498" s="1" t="s">
        <v>20</v>
      </c>
      <c r="J498" s="1" t="s">
        <v>42</v>
      </c>
      <c r="K498" s="1" t="s">
        <v>1198</v>
      </c>
      <c r="L498" s="1" t="s">
        <v>32</v>
      </c>
      <c r="M498" s="1" t="s">
        <v>24</v>
      </c>
      <c r="N498" s="1">
        <v>1</v>
      </c>
      <c r="O498" s="1" t="s">
        <v>25</v>
      </c>
      <c r="P498" s="1">
        <v>612</v>
      </c>
      <c r="Q498" s="1" t="s">
        <v>134</v>
      </c>
      <c r="R498" s="1" t="s">
        <v>46</v>
      </c>
      <c r="S498" s="1">
        <v>600024</v>
      </c>
      <c r="T498" s="1" t="s">
        <v>28</v>
      </c>
      <c r="U498" s="1" t="b">
        <v>0</v>
      </c>
    </row>
    <row r="499" spans="1:21" x14ac:dyDescent="0.3">
      <c r="A499" s="1">
        <v>498</v>
      </c>
      <c r="B499" s="1" t="s">
        <v>1199</v>
      </c>
      <c r="C499" s="1">
        <v>5763184</v>
      </c>
      <c r="D499" s="1" t="s">
        <v>19</v>
      </c>
      <c r="E499" s="1">
        <v>30</v>
      </c>
      <c r="F499" s="1" t="str">
        <f t="shared" si="14"/>
        <v>Adult</v>
      </c>
      <c r="G499" s="2">
        <v>44907</v>
      </c>
      <c r="H499" s="2" t="str">
        <f t="shared" si="15"/>
        <v>Dec</v>
      </c>
      <c r="I499" s="1" t="s">
        <v>20</v>
      </c>
      <c r="J499" s="1" t="s">
        <v>51</v>
      </c>
      <c r="K499" s="1" t="s">
        <v>1200</v>
      </c>
      <c r="L499" s="1" t="s">
        <v>74</v>
      </c>
      <c r="M499" s="1" t="s">
        <v>24</v>
      </c>
      <c r="N499" s="1">
        <v>1</v>
      </c>
      <c r="O499" s="1" t="s">
        <v>25</v>
      </c>
      <c r="P499" s="1">
        <v>375</v>
      </c>
      <c r="Q499" s="1" t="s">
        <v>168</v>
      </c>
      <c r="R499" s="1" t="s">
        <v>55</v>
      </c>
      <c r="S499" s="1">
        <v>412307</v>
      </c>
      <c r="T499" s="1" t="s">
        <v>28</v>
      </c>
      <c r="U499" s="1" t="b">
        <v>0</v>
      </c>
    </row>
    <row r="500" spans="1:21" x14ac:dyDescent="0.3">
      <c r="A500" s="1">
        <v>499</v>
      </c>
      <c r="B500" s="1" t="s">
        <v>1201</v>
      </c>
      <c r="C500" s="1">
        <v>3307096</v>
      </c>
      <c r="D500" s="1" t="s">
        <v>50</v>
      </c>
      <c r="E500" s="1">
        <v>38</v>
      </c>
      <c r="F500" s="1" t="str">
        <f t="shared" si="14"/>
        <v>Adult</v>
      </c>
      <c r="G500" s="2">
        <v>44907</v>
      </c>
      <c r="H500" s="2" t="str">
        <f t="shared" si="15"/>
        <v>Dec</v>
      </c>
      <c r="I500" s="1" t="s">
        <v>20</v>
      </c>
      <c r="J500" s="1" t="s">
        <v>42</v>
      </c>
      <c r="K500" s="1" t="s">
        <v>1202</v>
      </c>
      <c r="L500" s="1" t="s">
        <v>53</v>
      </c>
      <c r="M500" s="1" t="s">
        <v>33</v>
      </c>
      <c r="N500" s="1">
        <v>1</v>
      </c>
      <c r="O500" s="1" t="s">
        <v>25</v>
      </c>
      <c r="P500" s="1">
        <v>956</v>
      </c>
      <c r="Q500" s="1" t="s">
        <v>1203</v>
      </c>
      <c r="R500" s="1" t="s">
        <v>69</v>
      </c>
      <c r="S500" s="1">
        <v>522101</v>
      </c>
      <c r="T500" s="1" t="s">
        <v>28</v>
      </c>
      <c r="U500" s="1" t="b">
        <v>0</v>
      </c>
    </row>
    <row r="501" spans="1:21" x14ac:dyDescent="0.3">
      <c r="A501" s="1">
        <v>500</v>
      </c>
      <c r="B501" s="1" t="s">
        <v>1204</v>
      </c>
      <c r="C501" s="1">
        <v>1646848</v>
      </c>
      <c r="D501" s="1" t="s">
        <v>19</v>
      </c>
      <c r="E501" s="1">
        <v>56</v>
      </c>
      <c r="F501" s="1" t="str">
        <f t="shared" si="14"/>
        <v>Senior</v>
      </c>
      <c r="G501" s="2">
        <v>44907</v>
      </c>
      <c r="H501" s="2" t="str">
        <f t="shared" si="15"/>
        <v>Dec</v>
      </c>
      <c r="I501" s="1" t="s">
        <v>20</v>
      </c>
      <c r="J501" s="1" t="s">
        <v>21</v>
      </c>
      <c r="K501" s="1" t="s">
        <v>780</v>
      </c>
      <c r="L501" s="1" t="s">
        <v>32</v>
      </c>
      <c r="M501" s="1" t="s">
        <v>65</v>
      </c>
      <c r="N501" s="1">
        <v>1</v>
      </c>
      <c r="O501" s="1" t="s">
        <v>25</v>
      </c>
      <c r="P501" s="1">
        <v>888</v>
      </c>
      <c r="Q501" s="1" t="s">
        <v>1205</v>
      </c>
      <c r="R501" s="1" t="s">
        <v>69</v>
      </c>
      <c r="S501" s="1">
        <v>535001</v>
      </c>
      <c r="T501" s="1" t="s">
        <v>28</v>
      </c>
      <c r="U501" s="1" t="b">
        <v>0</v>
      </c>
    </row>
    <row r="502" spans="1:21" x14ac:dyDescent="0.3">
      <c r="A502" s="1"/>
      <c r="B502" s="1"/>
      <c r="C502" s="1"/>
      <c r="D502" s="1"/>
      <c r="E502" s="1"/>
      <c r="F502" s="1"/>
      <c r="G502" s="2"/>
      <c r="H502" s="2"/>
      <c r="I502" s="1"/>
      <c r="J502" s="1"/>
      <c r="K502" s="1"/>
      <c r="L502" s="1"/>
      <c r="M502" s="1"/>
      <c r="N502" s="1"/>
      <c r="O502" s="1"/>
      <c r="P502" s="1"/>
      <c r="Q502" s="1"/>
      <c r="R502" s="1"/>
      <c r="S502" s="1"/>
      <c r="T502" s="1"/>
      <c r="U502" s="1"/>
    </row>
    <row r="503" spans="1:21" x14ac:dyDescent="0.3">
      <c r="A503" s="1"/>
      <c r="B503" s="1"/>
      <c r="C503" s="1"/>
      <c r="D503" s="1"/>
      <c r="E503" s="1"/>
      <c r="F503" s="1"/>
      <c r="G503" s="2"/>
      <c r="H503" s="2"/>
      <c r="I503" s="1"/>
      <c r="J503" s="1"/>
      <c r="K503" s="1"/>
      <c r="L503" s="1"/>
      <c r="M503" s="1"/>
      <c r="N503" s="1"/>
      <c r="O503" s="1"/>
      <c r="P503" s="1"/>
      <c r="Q503" s="1"/>
      <c r="R503" s="1"/>
      <c r="S503" s="1"/>
      <c r="T503" s="1"/>
      <c r="U503" s="1"/>
    </row>
  </sheetData>
  <autoFilter ref="A1:U501" xr:uid="{292C5D3F-8CDA-41CD-817C-72CC68D95EBC}"/>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project data</vt:lpstr>
      <vt:lpstr>Men vs Women</vt:lpstr>
      <vt:lpstr>order status</vt:lpstr>
      <vt:lpstr>Top 5 states</vt:lpstr>
      <vt:lpstr>Age n Gender</vt:lpstr>
      <vt:lpstr>sales vs order</vt:lpstr>
      <vt:lpstr>channels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CHANDANA KAKADE</dc:creator>
  <cp:lastModifiedBy>CHANDANA KAKADE</cp:lastModifiedBy>
  <dcterms:created xsi:type="dcterms:W3CDTF">2024-12-13T07:06:23Z</dcterms:created>
  <dcterms:modified xsi:type="dcterms:W3CDTF">2024-12-17T12:53:53Z</dcterms:modified>
</cp:coreProperties>
</file>