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 activeTab="1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G7" i="1"/>
  <c r="H6" i="1"/>
  <c r="H5" i="1"/>
  <c r="H4" i="1"/>
  <c r="H3" i="1"/>
  <c r="H2" i="1"/>
  <c r="H7" i="1" l="1"/>
  <c r="B7" i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<sst xmlns="http://schemas.openxmlformats.org/spreadsheetml/2006/main" count="120" uniqueCount="93">
  <si>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</si>
  <si>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</si>
  <si>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</si>
  <si>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</si>
  <si>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</si>
  <si>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</si>
  <si>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</si>
  <si>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</si>
  <si>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</si>
  <si>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</si>
  <si>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</si>
  <si>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</si>
  <si>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</si>
  <si>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</si>
  <si>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</si>
  <si>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</si>
  <si>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</si>
  <si>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</si>
  <si>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</si>
  <si>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</si>
  <si>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</si>
  <si>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</si>
  <si>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</si>
  <si>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</si>
  <si>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</si>
  <si>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</si>
  <si>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</si>
  <si>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</si>
  <si>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</si>
  <si>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</si>
  <si>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</si>
  <si>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</si>
  <si>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</si>
  <si>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</si>
  <si>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</si>
  <si>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</si>
  <si>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</si>
  <si>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</si>
  <si>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</si>
  <si>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</si>
  <si>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</si>
  <si>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</si>
  <si>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</si>
  <si>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</si>
  <si>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</si>
  <si>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</si>
  <si>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</si>
  <si>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</si>
  <si>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</si>
  <si>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</si>
  <si>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</si>
  <si>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</si>
  <si>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</si>
  <si>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</si>
  <si>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</si>
  <si>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</si>
  <si>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</si>
  <si>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</si>
  <si>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</si>
  <si>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</si>
  <si>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</si>
  <si>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</si>
  <si>
    <t>Train IoU: 0.55, Val IoU: 0.54. Нужно работать отсюда, пространственное внимание даёт наилучший результат.</t>
  </si>
  <si>
    <t xml:space="preserve">3c25ceb
</t>
  </si>
  <si>
    <t>Изменён scheduler для снижения скорости уменьшения learning rate</t>
  </si>
  <si>
    <t>1dcfe88</t>
  </si>
  <si>
    <t>Train IoU: 0.56, Val IoU: 0.55. Изменения незначительные, но пойдёт. Дальнейшее послабление оптимизатора приведёт к переобучению.</t>
  </si>
  <si>
    <t xml:space="preserve">1dcfe88
</t>
  </si>
  <si>
    <t>1d4cdba</t>
  </si>
  <si>
    <t>Train IoU: 0.53, Val IoU: 0.51. Нужно поэкспериментировать с параметрами.</t>
  </si>
  <si>
    <t>Изменение функции потерь на комбинацию MSE и IoU, в пропорции 70 на 30</t>
  </si>
  <si>
    <t xml:space="preserve">Train IoU: 0.47, Val IoU: 0.46. </t>
  </si>
  <si>
    <t>MSE/IoU = 20/80</t>
  </si>
  <si>
    <t>MSE/IoU = 10/90</t>
  </si>
  <si>
    <t xml:space="preserve">Train IoU: 0.46, Val IoU: 0.46. </t>
  </si>
  <si>
    <t>Функция потерь заменена на комбинацию MSE и расстояния между центрами (50/50)</t>
  </si>
  <si>
    <t xml:space="preserve">Train IoU: 0.54, Val IoU: 0.54. </t>
  </si>
  <si>
    <t>MSE/distance = 30/70</t>
  </si>
  <si>
    <t>4df1807</t>
  </si>
  <si>
    <t>Train IoU: 0.51, Val IoU: 0.47. Пока что результаты от замен функции потерь незначительные. В дальнейшем нужно доработать их и собрать все влияющие факторы в одну.</t>
  </si>
  <si>
    <t>Замена базовой модели на EfficientNet B4, размер батча уменьшен до 16 для оптимальной скорости обучения новой модели</t>
  </si>
  <si>
    <t>Train IoU: 0.51, Val IoU: 0.50. Результат предыдущей лучшей версии достигается на меньшем количестве эпох и размере батча, но обучение длится в разы дольше.</t>
  </si>
  <si>
    <t>параметры теста 4, но resize в 640x640</t>
  </si>
  <si>
    <t>Возврат к модели resnet18, размер батчей уменьшен до 16 засчёт увеличения размера изображения</t>
  </si>
  <si>
    <t>d239f95</t>
  </si>
  <si>
    <t xml:space="preserve">Train IoU: 0.50, Val IoU: 0.45. </t>
  </si>
  <si>
    <t>a523aff</t>
  </si>
  <si>
    <t>Вместо старой системы аугментации используется улучшенный набор аугментаций из albumentations</t>
  </si>
  <si>
    <t>Изменена система аугментаций</t>
  </si>
  <si>
    <t>fa6507f</t>
  </si>
  <si>
    <t>Train IoU: 0.43, Val IoU: 0.46. Нуждается в доработке</t>
  </si>
  <si>
    <t>ОБУЧАЮЩИЙ</t>
  </si>
  <si>
    <t>ТЕСТОВЫЙ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</si>
</sst>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6" workbookViewId="0">
      <selection activeCell="G34" sqref="G34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11</v>
      </c>
      <c r="B1" s="18" t="s">
        <v>9</v>
      </c>
      <c r="C1" s="18" t="s">
        <v>10</v>
      </c>
      <c r="D1" s="18" t="s">
        <v>15</v>
      </c>
      <c r="E1" s="18" t="s">
        <v>16</v>
      </c>
      <c r="F1" s="19" t="s">
        <v>18</v>
      </c>
      <c r="G1" s="20" t="s">
        <v>17</v>
      </c>
      <c r="H1" s="21" t="s">
        <v>19</v>
      </c>
      <c r="I1" s="22" t="s">
        <v>27</v>
      </c>
      <c r="J1" s="23"/>
      <c r="K1" s="24" t="s">
        <v>12</v>
      </c>
      <c r="M1" t="s">
        <v>54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0" t="s">
        <v>21</v>
      </c>
      <c r="H2" s="12" t="s">
        <v>22</v>
      </c>
      <c r="I2" s="13"/>
      <c r="J2" s="7"/>
      <c r="K2" s="9" t="s">
        <v>13</v>
      </c>
      <c r="L2" s="16" t="s">
        <v>48</v>
      </c>
      <c r="M2" s="9" t="s">
        <v>67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43</v>
      </c>
      <c r="G3" s="8" t="s">
        <v>23</v>
      </c>
      <c r="H3" s="12" t="s">
        <v>24</v>
      </c>
      <c r="I3" s="13"/>
      <c r="J3" s="7"/>
      <c r="K3" s="9" t="s">
        <v>14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44</v>
      </c>
      <c r="G4" s="8" t="s">
        <v>23</v>
      </c>
      <c r="H4" s="12" t="s">
        <v>25</v>
      </c>
      <c r="I4" s="13" t="s">
        <v>28</v>
      </c>
      <c r="J4" s="7"/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26</v>
      </c>
      <c r="G5" s="8" t="s">
        <v>34</v>
      </c>
      <c r="H5" s="12" t="s">
        <v>30</v>
      </c>
      <c r="I5" s="15" t="s">
        <v>35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29</v>
      </c>
      <c r="H6" s="12" t="s">
        <v>31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29</v>
      </c>
      <c r="H7" s="12" t="s">
        <v>32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29</v>
      </c>
      <c r="H8" s="12" t="s">
        <v>33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36</v>
      </c>
      <c r="G9" s="8" t="s">
        <v>29</v>
      </c>
      <c r="H9" s="12" t="s">
        <v>37</v>
      </c>
      <c r="I9" s="13" t="s">
        <v>38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39</v>
      </c>
      <c r="G10" s="8" t="s">
        <v>29</v>
      </c>
      <c r="H10" s="12" t="s">
        <v>40</v>
      </c>
      <c r="I10" s="13" t="s">
        <v>41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29</v>
      </c>
      <c r="H11" s="12" t="s">
        <v>42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45</v>
      </c>
      <c r="G12" s="8" t="s">
        <v>29</v>
      </c>
      <c r="H12" s="12" t="s">
        <v>47</v>
      </c>
      <c r="I12" s="15" t="s">
        <v>46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26</v>
      </c>
      <c r="G13" s="8" t="s">
        <v>49</v>
      </c>
      <c r="H13" s="12" t="s">
        <v>50</v>
      </c>
      <c r="I13" s="13" t="s">
        <v>51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52</v>
      </c>
      <c r="H14" s="12" t="s">
        <v>53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55</v>
      </c>
      <c r="G15" s="8" t="s">
        <v>29</v>
      </c>
      <c r="H15" s="12" t="s">
        <v>56</v>
      </c>
      <c r="I15" s="15" t="s">
        <v>57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58</v>
      </c>
      <c r="G16" s="8" t="s">
        <v>29</v>
      </c>
      <c r="H16" s="12" t="s">
        <v>61</v>
      </c>
      <c r="I16" s="15" t="s">
        <v>59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60</v>
      </c>
      <c r="G17" s="8" t="s">
        <v>29</v>
      </c>
      <c r="H17" s="12" t="s">
        <v>62</v>
      </c>
      <c r="I17" s="15" t="s">
        <v>63</v>
      </c>
      <c r="J17" s="7"/>
    </row>
    <row r="18" spans="1:10" ht="75" x14ac:dyDescent="0.25">
      <c r="A18" s="6">
        <v>17</v>
      </c>
      <c r="B18">
        <v>1</v>
      </c>
      <c r="C18">
        <v>40</v>
      </c>
      <c r="D18">
        <v>12</v>
      </c>
      <c r="F18" s="9" t="s">
        <v>64</v>
      </c>
      <c r="G18" s="8" t="s">
        <v>29</v>
      </c>
      <c r="H18" s="12" t="s">
        <v>66</v>
      </c>
      <c r="I18" s="13" t="s">
        <v>65</v>
      </c>
      <c r="J18" s="7"/>
    </row>
    <row r="19" spans="1:10" ht="45" x14ac:dyDescent="0.25">
      <c r="A19" s="6">
        <v>18</v>
      </c>
      <c r="B19">
        <v>1</v>
      </c>
      <c r="C19">
        <v>40</v>
      </c>
      <c r="D19">
        <v>13</v>
      </c>
      <c r="F19" s="9" t="s">
        <v>70</v>
      </c>
      <c r="G19" s="8" t="s">
        <v>29</v>
      </c>
      <c r="H19" s="12" t="s">
        <v>69</v>
      </c>
      <c r="I19" s="13" t="s">
        <v>68</v>
      </c>
      <c r="J19" s="7"/>
    </row>
    <row r="20" spans="1:10" x14ac:dyDescent="0.25">
      <c r="A20" s="6">
        <v>19</v>
      </c>
      <c r="B20">
        <v>1</v>
      </c>
      <c r="C20">
        <v>40</v>
      </c>
      <c r="D20">
        <v>13</v>
      </c>
      <c r="F20" s="9" t="s">
        <v>72</v>
      </c>
      <c r="G20" s="8" t="s">
        <v>29</v>
      </c>
      <c r="H20" s="12" t="s">
        <v>71</v>
      </c>
      <c r="I20" s="13"/>
      <c r="J20" s="7"/>
    </row>
    <row r="21" spans="1:10" x14ac:dyDescent="0.25">
      <c r="A21" s="6">
        <v>20</v>
      </c>
      <c r="B21">
        <v>1</v>
      </c>
      <c r="C21">
        <v>40</v>
      </c>
      <c r="D21">
        <v>13</v>
      </c>
      <c r="F21" s="9" t="s">
        <v>73</v>
      </c>
      <c r="G21" s="8" t="s">
        <v>29</v>
      </c>
      <c r="H21" s="12" t="s">
        <v>74</v>
      </c>
      <c r="I21" s="13"/>
      <c r="J21" s="7"/>
    </row>
    <row r="22" spans="1:10" ht="45" x14ac:dyDescent="0.25">
      <c r="A22" s="6">
        <v>21</v>
      </c>
      <c r="B22">
        <v>1</v>
      </c>
      <c r="C22">
        <v>40</v>
      </c>
      <c r="D22">
        <v>14</v>
      </c>
      <c r="F22" s="9" t="s">
        <v>75</v>
      </c>
      <c r="G22" s="8" t="s">
        <v>29</v>
      </c>
      <c r="H22" s="12" t="s">
        <v>76</v>
      </c>
      <c r="I22" s="13" t="s">
        <v>78</v>
      </c>
      <c r="J22" s="7"/>
    </row>
    <row r="23" spans="1:10" ht="75" x14ac:dyDescent="0.25">
      <c r="A23" s="6">
        <v>22</v>
      </c>
      <c r="B23">
        <v>1</v>
      </c>
      <c r="C23">
        <v>40</v>
      </c>
      <c r="D23">
        <v>14</v>
      </c>
      <c r="F23" s="9" t="s">
        <v>77</v>
      </c>
      <c r="G23" s="8" t="s">
        <v>29</v>
      </c>
      <c r="H23" s="12" t="s">
        <v>79</v>
      </c>
      <c r="I23" s="13"/>
      <c r="J23" s="7"/>
    </row>
    <row r="24" spans="1:10" ht="75" x14ac:dyDescent="0.25">
      <c r="A24" s="6">
        <v>23</v>
      </c>
      <c r="B24">
        <v>1</v>
      </c>
      <c r="C24">
        <v>20</v>
      </c>
      <c r="D24">
        <v>15</v>
      </c>
      <c r="F24" s="9" t="s">
        <v>80</v>
      </c>
      <c r="G24" s="8" t="s">
        <v>29</v>
      </c>
      <c r="H24" s="12" t="s">
        <v>81</v>
      </c>
      <c r="I24" s="13" t="s">
        <v>84</v>
      </c>
      <c r="J24" s="7"/>
    </row>
    <row r="25" spans="1:10" ht="60" x14ac:dyDescent="0.25">
      <c r="A25" s="6">
        <v>24</v>
      </c>
      <c r="B25">
        <v>1</v>
      </c>
      <c r="C25">
        <v>40</v>
      </c>
      <c r="D25">
        <v>16</v>
      </c>
      <c r="F25" s="9" t="s">
        <v>83</v>
      </c>
      <c r="G25" s="8" t="s">
        <v>82</v>
      </c>
      <c r="H25" s="12" t="s">
        <v>85</v>
      </c>
      <c r="I25" s="13" t="s">
        <v>86</v>
      </c>
      <c r="J25" s="7"/>
    </row>
    <row r="26" spans="1:10" ht="30" x14ac:dyDescent="0.25">
      <c r="A26" s="6">
        <v>25</v>
      </c>
      <c r="B26">
        <v>1</v>
      </c>
      <c r="C26">
        <v>40</v>
      </c>
      <c r="D26">
        <v>17</v>
      </c>
      <c r="F26" s="9" t="s">
        <v>88</v>
      </c>
      <c r="G26" s="8" t="s">
        <v>87</v>
      </c>
      <c r="H26" s="12" t="s">
        <v>90</v>
      </c>
      <c r="I26" s="13" t="s">
        <v>89</v>
      </c>
      <c r="J26" s="7"/>
    </row>
    <row r="27" spans="1:10" x14ac:dyDescent="0.25">
      <c r="A27" s="6">
        <v>26</v>
      </c>
      <c r="G27" s="8"/>
      <c r="H27" s="12"/>
      <c r="I27" s="13"/>
      <c r="J27" s="7"/>
    </row>
    <row r="28" spans="1:10" x14ac:dyDescent="0.25">
      <c r="A28" s="6">
        <v>27</v>
      </c>
      <c r="G28" s="8"/>
      <c r="H28" s="12"/>
      <c r="I28" s="13"/>
      <c r="J28" s="7"/>
    </row>
    <row r="29" spans="1:10" x14ac:dyDescent="0.25">
      <c r="A29" s="6">
        <v>28</v>
      </c>
      <c r="G29" s="8"/>
      <c r="H29" s="12"/>
      <c r="I29" s="13"/>
      <c r="J29" s="7"/>
    </row>
    <row r="30" spans="1:10" x14ac:dyDescent="0.25">
      <c r="A30" s="6">
        <v>29</v>
      </c>
      <c r="G30" s="8"/>
      <c r="H30" s="12"/>
      <c r="I30" s="13"/>
      <c r="J30" s="7"/>
    </row>
    <row r="31" spans="1:10" x14ac:dyDescent="0.25">
      <c r="A31" s="6">
        <v>30</v>
      </c>
      <c r="B31" s="7"/>
      <c r="C31" s="7"/>
      <c r="D31" s="7"/>
      <c r="E31" s="7"/>
      <c r="F31" s="11"/>
      <c r="G31" s="8"/>
      <c r="H31" s="12"/>
      <c r="I31" s="13"/>
      <c r="J31" s="7"/>
    </row>
    <row r="32" spans="1:10" x14ac:dyDescent="0.25">
      <c r="A32" s="7"/>
      <c r="B32" s="7"/>
      <c r="C32" s="7"/>
      <c r="D32" s="7"/>
      <c r="E32" s="7"/>
      <c r="F32" s="11"/>
      <c r="G32" s="11"/>
    </row>
    <row r="33" spans="1:7" x14ac:dyDescent="0.25">
      <c r="G33" s="11"/>
    </row>
    <row r="34" spans="1:7" x14ac:dyDescent="0.25">
      <c r="A34" s="7"/>
      <c r="G34" s="11"/>
    </row>
    <row r="35" spans="1:7" x14ac:dyDescent="0.25">
      <c r="A35" s="7"/>
      <c r="G35" s="11"/>
    </row>
    <row r="36" spans="1:7" x14ac:dyDescent="0.25">
      <c r="A36" s="7"/>
      <c r="G36" s="11"/>
    </row>
    <row r="37" spans="1:7" x14ac:dyDescent="0.25">
      <c r="A37" s="7"/>
      <c r="G37" s="11"/>
    </row>
    <row r="38" spans="1:7" x14ac:dyDescent="0.25">
      <c r="A38" s="7"/>
      <c r="G38" s="1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130" zoomScaleNormal="130" workbookViewId="0">
      <selection activeCell="K12" sqref="K12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  <col min="4" max="4" width="6" bestFit="1" customWidth="1"/>
    <col min="6" max="6" width="15.28515625" bestFit="1" customWidth="1"/>
    <col min="7" max="7" width="11" bestFit="1" customWidth="1"/>
    <col min="8" max="8" width="9.28515625" bestFit="1" customWidth="1"/>
    <col min="9" max="9" width="6" bestFit="1" customWidth="1"/>
  </cols>
  <sheetData>
    <row r="1" spans="1:9" x14ac:dyDescent="0.25">
      <c r="A1" s="4" t="s">
        <v>8</v>
      </c>
      <c r="B1" s="3" t="s">
        <v>0</v>
      </c>
      <c r="C1" s="2" t="s">
        <v>1</v>
      </c>
      <c r="D1" s="4" t="s">
        <v>2</v>
      </c>
      <c r="E1" s="25"/>
      <c r="F1" s="4" t="s">
        <v>8</v>
      </c>
      <c r="G1" s="3" t="s">
        <v>0</v>
      </c>
      <c r="H1" s="2" t="s">
        <v>1</v>
      </c>
      <c r="I1" s="4" t="s">
        <v>2</v>
      </c>
    </row>
    <row r="2" spans="1:9" x14ac:dyDescent="0.25">
      <c r="A2" s="5" t="s">
        <v>3</v>
      </c>
      <c r="B2">
        <v>200</v>
      </c>
      <c r="C2">
        <f>D2-B2</f>
        <v>0</v>
      </c>
      <c r="D2" s="5">
        <v>200</v>
      </c>
      <c r="E2" s="25"/>
      <c r="F2" s="5" t="s">
        <v>3</v>
      </c>
      <c r="G2">
        <v>0</v>
      </c>
      <c r="H2">
        <f>I2-G2</f>
        <v>100</v>
      </c>
      <c r="I2" s="5">
        <v>100</v>
      </c>
    </row>
    <row r="3" spans="1:9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  <c r="E3" s="25"/>
      <c r="F3" s="6" t="s">
        <v>4</v>
      </c>
      <c r="G3">
        <v>0</v>
      </c>
      <c r="H3">
        <f t="shared" ref="H3:H6" si="1">I3-G3</f>
        <v>50</v>
      </c>
      <c r="I3" s="6">
        <v>50</v>
      </c>
    </row>
    <row r="4" spans="1:9" x14ac:dyDescent="0.25">
      <c r="A4" s="6" t="s">
        <v>5</v>
      </c>
      <c r="B4">
        <v>100</v>
      </c>
      <c r="C4">
        <f t="shared" si="0"/>
        <v>0</v>
      </c>
      <c r="D4" s="6">
        <v>100</v>
      </c>
      <c r="E4" s="25"/>
      <c r="F4" s="6" t="s">
        <v>5</v>
      </c>
      <c r="G4">
        <v>0</v>
      </c>
      <c r="H4">
        <f t="shared" si="1"/>
        <v>50</v>
      </c>
      <c r="I4" s="6">
        <v>50</v>
      </c>
    </row>
    <row r="5" spans="1:9" x14ac:dyDescent="0.25">
      <c r="A5" s="6" t="s">
        <v>6</v>
      </c>
      <c r="B5">
        <v>100</v>
      </c>
      <c r="C5">
        <f t="shared" si="0"/>
        <v>0</v>
      </c>
      <c r="D5" s="6">
        <v>100</v>
      </c>
      <c r="E5" s="25"/>
      <c r="F5" s="6" t="s">
        <v>6</v>
      </c>
      <c r="G5">
        <v>0</v>
      </c>
      <c r="H5">
        <f t="shared" si="1"/>
        <v>50</v>
      </c>
      <c r="I5" s="6">
        <v>50</v>
      </c>
    </row>
    <row r="6" spans="1:9" x14ac:dyDescent="0.25">
      <c r="A6" s="4" t="s">
        <v>7</v>
      </c>
      <c r="B6" s="2">
        <v>100</v>
      </c>
      <c r="C6" s="2">
        <f t="shared" si="0"/>
        <v>0</v>
      </c>
      <c r="D6" s="4">
        <v>100</v>
      </c>
      <c r="E6" s="25"/>
      <c r="F6" s="4" t="s">
        <v>7</v>
      </c>
      <c r="G6" s="2">
        <v>0</v>
      </c>
      <c r="H6" s="2">
        <f t="shared" si="1"/>
        <v>50</v>
      </c>
      <c r="I6" s="4">
        <v>50</v>
      </c>
    </row>
    <row r="7" spans="1:9" x14ac:dyDescent="0.25">
      <c r="B7" s="1">
        <f t="shared" ref="B7:C7" si="2">SUM(B2:B6)</f>
        <v>600</v>
      </c>
      <c r="C7" s="1">
        <f t="shared" si="2"/>
        <v>0</v>
      </c>
      <c r="D7" s="1">
        <f>SUM(D2:D6)</f>
        <v>600</v>
      </c>
      <c r="G7" s="1">
        <f t="shared" ref="G7:H7" si="3">SUM(G2:G6)</f>
        <v>0</v>
      </c>
      <c r="H7" s="1">
        <f t="shared" si="3"/>
        <v>300</v>
      </c>
      <c r="I7" s="1">
        <f>SUM(I2:I6)</f>
        <v>300</v>
      </c>
    </row>
    <row r="8" spans="1:9" x14ac:dyDescent="0.25">
      <c r="A8" t="s">
        <v>91</v>
      </c>
      <c r="F8" t="s">
        <v>92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2025-07-08T06:47:14Z</dcterms:modified>
</cp:coreProperties>
</file>