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28800" windowHeight="123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G7" i="1"/>
  <c r="H6" i="1"/>
  <c r="H5" i="1"/>
  <c r="H4" i="1"/>
  <c r="H3" i="1"/>
  <c r="H2" i="1"/>
  <c r="H7" i="1" l="1"/>
  <c r="B7" i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<sst xmlns="http://schemas.openxmlformats.org/spreadsheetml/2006/main" count="238" uniqueCount="167">
  <si>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</si>
  <si>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</si>
  <si>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</si>
  <si>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</si>
  <si>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</si>
  <si>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</si>
  <si>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</si>
  <si>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</si>
  <si>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</si>
  <si>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</si>
  <si>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</si>
  <si>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</si>
  <si>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</si>
  <si>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</si>
  <si>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</si>
  <si>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</si>
  <si>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</si>
  <si>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</si>
  <si>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</si>
  <si>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</si>
  <si>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</si>
  <si>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</si>
  <si>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</si>
  <si>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</si>
  <si>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</si>
  <si>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</si>
  <si>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</si>
  <si>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</si>
  <si>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</si>
  <si>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</si>
  <si>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</si>
  <si>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</si>
  <si>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</si>
  <si>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</si>
  <si>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</si>
  <si>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</si>
  <si>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</si>
  <si>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</si>
  <si>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</si>
  <si>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</si>
  <si>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</si>
  <si>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</si>
  <si>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</si>
  <si>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</si>
  <si>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</si>
  <si>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</si>
  <si>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</si>
  <si>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</si>
  <si>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</si>
  <si>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</si>
  <si>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</si>
  <si>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</si>
  <si>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</si>
  <si>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</si>
  <si>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</si>
  <si>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</si>
  <si>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</si>
  <si>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</si>
  <si>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</si>
  <si>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</si>
  <si>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</si>
  <si>
    <t>Train IoU: 0.55, Val IoU: 0.54. Нужно работать отсюда, пространственное внимание даёт наилучший результат.</t>
  </si>
  <si>
    <t xml:space="preserve">3c25ceb
</t>
  </si>
  <si>
    <t>Изменён scheduler для снижения скорости уменьшения learning rate</t>
  </si>
  <si>
    <t>1dcfe88</t>
  </si>
  <si>
    <t>Train IoU: 0.56, Val IoU: 0.55. Изменения незначительные, но пойдёт. Дальнейшее послабление оптимизатора приведёт к переобучению.</t>
  </si>
  <si>
    <t>1d4cdba</t>
  </si>
  <si>
    <t>Train IoU: 0.53, Val IoU: 0.51. Нужно поэкспериментировать с параметрами.</t>
  </si>
  <si>
    <t>Изменение функции потерь на комбинацию MSE и IoU, в пропорции 70 на 30</t>
  </si>
  <si>
    <t xml:space="preserve">Train IoU: 0.47, Val IoU: 0.46. </t>
  </si>
  <si>
    <t>MSE/IoU = 20/80</t>
  </si>
  <si>
    <t>MSE/IoU = 10/90</t>
  </si>
  <si>
    <t xml:space="preserve">Train IoU: 0.46, Val IoU: 0.46. </t>
  </si>
  <si>
    <t>Функция потерь заменена на комбинацию MSE и расстояния между центрами (50/50)</t>
  </si>
  <si>
    <t xml:space="preserve">Train IoU: 0.54, Val IoU: 0.54. </t>
  </si>
  <si>
    <t>MSE/distance = 30/70</t>
  </si>
  <si>
    <t>4df1807</t>
  </si>
  <si>
    <t>Train IoU: 0.51, Val IoU: 0.47. Пока что результаты от замен функции потерь незначительные. В дальнейшем нужно доработать их и собрать все влияющие факторы в одну.</t>
  </si>
  <si>
    <t>Замена базовой модели на EfficientNet B4, размер батча уменьшен до 16 для оптимальной скорости обучения новой модели</t>
  </si>
  <si>
    <t>Train IoU: 0.51, Val IoU: 0.50. Результат предыдущей лучшей версии достигается на меньшем количестве эпох и размере батча, но обучение длится в разы дольше.</t>
  </si>
  <si>
    <t>параметры теста 4, но resize в 640x640</t>
  </si>
  <si>
    <t>Возврат к модели resnet18, размер батчей уменьшен до 16 засчёт увеличения размера изображения</t>
  </si>
  <si>
    <t>d239f95</t>
  </si>
  <si>
    <t xml:space="preserve">Train IoU: 0.50, Val IoU: 0.45. </t>
  </si>
  <si>
    <t>a523aff</t>
  </si>
  <si>
    <t>Вместо старой системы аугментации используется улучшенный набор аугментаций из albumentations</t>
  </si>
  <si>
    <t>fa6507f</t>
  </si>
  <si>
    <t>Train IoU: 0.43, Val IoU: 0.46. Нуждается в доработке</t>
  </si>
  <si>
    <t>ОБУЧАЮЩИЙ</t>
  </si>
  <si>
    <t>ТЕСТОВЫЙ</t>
  </si>
  <si>
    <t>Размера батча изменён на 48. Переработана проверка тестовых изображений (размечен тестовый датасет, добавлен подсчёт среднего IoU на тестовых данных). Функциональных изменений нет.</t>
  </si>
  <si>
    <t xml:space="preserve">Train IoU: 0.57, Val IoU: 0.56, Test IoU: 0.55. Лучшие результаты на данный момент, нужно поэкспериментировать с размером батча. </t>
  </si>
  <si>
    <t>4527df5</t>
  </si>
  <si>
    <t>Train IoU: 0.55, Val IoU: 0.51, Test IoU: 0.50. Дальнейшее изменение размера батча, предположительно, не имеет смысла.</t>
  </si>
  <si>
    <t>Функция потерь заменена на IoU</t>
  </si>
  <si>
    <t>Размера батча изменён на 64</t>
  </si>
  <si>
    <t xml:space="preserve">Train IoU: 0.43, Val IoU: 0.43, Test IoU: 0.40. Точность снизилась, но теперь модель более приближена к практической цели своей работы. </t>
  </si>
  <si>
    <t>3c89449</t>
  </si>
  <si>
    <t>Функция потерь заменена на равносильную комбинацию IoU и расстояния между центрами</t>
  </si>
  <si>
    <t>Train IoU: 0.52, Val IoU: 0.56, Test IoU: 0.53. Модель почти достигла предыдущего лучшего результата. Нужно проверять на большем числе эпох и с другими параметрами функции.</t>
  </si>
  <si>
    <t xml:space="preserve">d6a497d
</t>
  </si>
  <si>
    <t>Train IoU: 0.60, Val IoU: 0.60, Test IoU: 0.61. Новый лучший результат. Можно работать отсюда.</t>
  </si>
  <si>
    <t xml:space="preserve">Train IoU: 0.59, Val IoU: 0.63, Test IoU: 0.61. </t>
  </si>
  <si>
    <t>IoU/Dist = 70/30</t>
  </si>
  <si>
    <t>IoU/Dist = 30/70</t>
  </si>
  <si>
    <t xml:space="preserve">Train IoU: 0.59, Val IoU: 0.62, Test IoU: 0.64. </t>
  </si>
  <si>
    <t>IoU/Dist = 20/80</t>
  </si>
  <si>
    <t xml:space="preserve">Train IoU: 0.62, Val IoU: 0.61, Test IoU: 0.63. </t>
  </si>
  <si>
    <t>Функция потерь заменена на более полную - включая IoU, расстояние между центрами, диагональ описывающего прямоугольника и соотношение сторон</t>
  </si>
  <si>
    <t>01213c0</t>
  </si>
  <si>
    <t>Train IoU: 0.56, Val IoU: 0.54, Test IoU: 0.56. Учитывается больше параметров, но модели нужно больше времени на обучение и не факт, что они все важны.</t>
  </si>
  <si>
    <t>Train IoU: 0.46, Val IoU: 0.40, Test IoU: 0.36. Сильное переобучение после 80 эпох. Стоит также пока что вернуться к предыдущей функции потерь.</t>
  </si>
  <si>
    <t>Train IoU: 0.45, Val IoU: 0.52, Test IoU: 0.51. Изменения не дали результата.</t>
  </si>
  <si>
    <t>Откат некоторых изменений модели предыдущей версии</t>
  </si>
  <si>
    <t xml:space="preserve">Train IoU: 0.61, Val IoU: 0.62, Test IoU: 0.62. Модель близка к точке переобучения, но нужно проверить на чуть большем числе эпох. </t>
  </si>
  <si>
    <t>6fb9b16</t>
  </si>
  <si>
    <t>419a033</t>
  </si>
  <si>
    <t>Train IoU: 0.65, Val IoU: 0.64, Test IoU: 0.66.</t>
  </si>
  <si>
    <t>Возврат к предыдущей функции потерь (пропорция 30/70). Небольшие изменения в структуре слоёв модели.</t>
  </si>
  <si>
    <t>Замена базовой модели с resnet18 на resnet34, добавлен 4 слой</t>
  </si>
  <si>
    <t>Train IoU: 0.67, Val IoU: 0.70, Test IoU: 0.71.</t>
  </si>
  <si>
    <t>bd81fa3</t>
  </si>
  <si>
    <t>параметры теста 4, но resize в 400x400</t>
  </si>
  <si>
    <t>Train IoU: 0.61, Val IoU: 0.65, Test IoU: 0.67.</t>
  </si>
  <si>
    <t>Adaptive pool увеличен с (4,4) до (7,7)</t>
  </si>
  <si>
    <t>Train IoU: 0.64, Val IoU: 0.64, Test IoU: 0.64.</t>
  </si>
  <si>
    <t>Adaptive pool уменьшен с (7,7) до (5,5)</t>
  </si>
  <si>
    <t>Train IoU: 0.66, Val IoU: 0.67, Test IoU: 0.68.</t>
  </si>
  <si>
    <t>Базовая версия модели классификатора</t>
  </si>
  <si>
    <t>86b705a</t>
  </si>
  <si>
    <t xml:space="preserve">22e3876
</t>
  </si>
  <si>
    <t xml:space="preserve">Точность: Train: 83.5%, Val: 80.5%, Test: 63.3%. </t>
  </si>
  <si>
    <t xml:space="preserve">Точность: Train: 74.2%, Val: 63.7%, Test: 64%. </t>
  </si>
  <si>
    <t>Точность на тестовых данных: 87.6%</t>
  </si>
  <si>
    <t>Порог уверенности для использования данных с обрезанным первой моделью кодом увеличен до 1.</t>
  </si>
  <si>
    <t>Лучший результат (1 модель)</t>
  </si>
  <si>
    <t>Лучший результат (2 модель)</t>
  </si>
  <si>
    <t>b9c54e7</t>
  </si>
  <si>
    <t>Точность на тестовых данных: 90.6%</t>
  </si>
  <si>
    <t>100/50</t>
  </si>
  <si>
    <t>120/100</t>
  </si>
  <si>
    <t>100/100</t>
  </si>
  <si>
    <t>Эпох(1 модель/2 модель)</t>
  </si>
  <si>
    <t>Базовая классификационная модель заменена на EfficientNet B0</t>
  </si>
  <si>
    <t>Точность на тестовых данных: 98.3%</t>
  </si>
  <si>
    <t>f643650</t>
  </si>
  <si>
    <t>100/20</t>
  </si>
  <si>
    <t>Порог уверенности повышен до 1.1 (все результаты берутся из 2 модели)</t>
  </si>
  <si>
    <t>Точность на тестовых данных: 100%</t>
  </si>
  <si>
    <t xml:space="preserve">8935088
</t>
  </si>
  <si>
    <t xml:space="preserve">8935088
</t>
  </si>
  <si>
    <t>80/20</t>
  </si>
  <si>
    <t>Небольшие изменения в структуре первой модели, порог для теста изменён до 0 (все результаты берутся из 1 модели)</t>
  </si>
  <si>
    <t>Точность на тестовых данных: 91.3%</t>
  </si>
  <si>
    <t>325f8c6</t>
  </si>
  <si>
    <t>Порог изменён на 0.6</t>
  </si>
  <si>
    <t>Точность на тестовых данных: 93.7%</t>
  </si>
  <si>
    <t>Порог изменён на 0.8</t>
  </si>
  <si>
    <t>Точность на тестовых данных: 95.3%</t>
  </si>
  <si>
    <t>Точность на тестовых данных: 97.7%</t>
  </si>
  <si>
    <t>Порог изменён на 0.95</t>
  </si>
  <si>
    <t>Порог изменён на 1</t>
  </si>
  <si>
    <t>Точность на тестовых данных: 99%</t>
  </si>
  <si>
    <t>Базовая модель первой модели заменена на EfficientNet B0.</t>
  </si>
  <si>
    <t>296ea60</t>
  </si>
  <si>
    <t>Точность на тестовых данных: 98%</t>
  </si>
  <si>
    <t>Точность на тестовых данных: 99.67%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</si>
</sst>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  <xf numFmtId="0" fontId="0" fillId="0" borderId="6" xfId="0" applyBorder="1"/>
    <xf numFmtId="0" fontId="0" fillId="0" borderId="0" xfId="0" applyFill="1" applyBorder="1"/>
    <xf numFmtId="49" fontId="0" fillId="0" borderId="6" xfId="0" applyNumberFormat="1" applyBorder="1"/>
    <xf numFmtId="0" fontId="0" fillId="2" borderId="0" xfId="0" applyFill="1"/>
    <xf numFmtId="0" fontId="0" fillId="0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0" xfId="0" applyFill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49" fontId="0" fillId="2" borderId="6" xfId="0" applyNumberFormat="1" applyFill="1" applyBorder="1"/>
    <xf numFmtId="0" fontId="0" fillId="0" borderId="5" xfId="0" applyFill="1" applyBorder="1"/>
    <xf numFmtId="0" fontId="0" fillId="0" borderId="0" xfId="0" applyFill="1" applyAlignment="1">
      <alignment wrapText="1"/>
    </xf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49" fontId="0" fillId="0" borderId="6" xfId="0" applyNumberFormat="1" applyFill="1" applyBorder="1"/>
    <xf numFmtId="49" fontId="0" fillId="0" borderId="6" xfId="0" applyNumberFormat="1" applyBorder="1" applyAlignment="1">
      <alignment wrapText="1"/>
    </xf>
    <xf numFmtId="0" fontId="0" fillId="3" borderId="0" xfId="0" applyFill="1"/>
    <xf numFmtId="0" fontId="0" fillId="4" borderId="5" xfId="0" applyFill="1" applyBorder="1"/>
    <xf numFmtId="0" fontId="0" fillId="4" borderId="0" xfId="0" applyFill="1" applyBorder="1"/>
    <xf numFmtId="0" fontId="0" fillId="4" borderId="0" xfId="0" applyFill="1" applyAlignment="1">
      <alignment wrapText="1"/>
    </xf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49" fontId="0" fillId="4" borderId="6" xfId="0" applyNumberForma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topLeftCell="A40" workbookViewId="0">
      <selection activeCell="G65" sqref="G65"/>
    </sheetView>
  </sheetViews>
  <sheetFormatPr defaultRowHeight="15" x14ac:dyDescent="0.25"/>
  <cols>
    <col min="1" max="1" width="12.28515625" bestFit="1" customWidth="1"/>
    <col min="3" max="3" width="25.710937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10</v>
      </c>
      <c r="B1" s="18" t="s">
        <v>9</v>
      </c>
      <c r="C1" s="18" t="s">
        <v>142</v>
      </c>
      <c r="D1" s="18" t="s">
        <v>14</v>
      </c>
      <c r="E1" s="18" t="s">
        <v>15</v>
      </c>
      <c r="F1" s="19" t="s">
        <v>17</v>
      </c>
      <c r="G1" s="20" t="s">
        <v>16</v>
      </c>
      <c r="H1" s="21" t="s">
        <v>18</v>
      </c>
      <c r="I1" s="22" t="s">
        <v>26</v>
      </c>
      <c r="J1" s="23"/>
      <c r="K1" s="24" t="s">
        <v>11</v>
      </c>
      <c r="M1" t="s">
        <v>53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19</v>
      </c>
      <c r="G2" s="10" t="s">
        <v>20</v>
      </c>
      <c r="H2" s="12" t="s">
        <v>21</v>
      </c>
      <c r="I2" s="13"/>
      <c r="J2" s="7"/>
      <c r="K2" s="9" t="s">
        <v>12</v>
      </c>
      <c r="L2" s="16" t="s">
        <v>47</v>
      </c>
      <c r="M2" s="9" t="s">
        <v>150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42</v>
      </c>
      <c r="G3" s="8" t="s">
        <v>22</v>
      </c>
      <c r="H3" s="12" t="s">
        <v>23</v>
      </c>
      <c r="I3" s="13"/>
      <c r="J3" s="7"/>
      <c r="K3" s="9" t="s">
        <v>13</v>
      </c>
      <c r="L3" s="28" t="s">
        <v>135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43</v>
      </c>
      <c r="G4" s="8" t="s">
        <v>22</v>
      </c>
      <c r="H4" s="12" t="s">
        <v>24</v>
      </c>
      <c r="I4" s="13" t="s">
        <v>27</v>
      </c>
      <c r="J4" s="7"/>
      <c r="L4" s="42" t="s">
        <v>136</v>
      </c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25</v>
      </c>
      <c r="G5" s="8" t="s">
        <v>33</v>
      </c>
      <c r="H5" s="12" t="s">
        <v>29</v>
      </c>
      <c r="I5" s="15" t="s">
        <v>34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28</v>
      </c>
      <c r="H6" s="12" t="s">
        <v>30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28</v>
      </c>
      <c r="H7" s="12" t="s">
        <v>31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28</v>
      </c>
      <c r="H8" s="12" t="s">
        <v>32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35</v>
      </c>
      <c r="G9" s="8" t="s">
        <v>28</v>
      </c>
      <c r="H9" s="12" t="s">
        <v>36</v>
      </c>
      <c r="I9" s="13" t="s">
        <v>37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38</v>
      </c>
      <c r="G10" s="8" t="s">
        <v>28</v>
      </c>
      <c r="H10" s="12" t="s">
        <v>39</v>
      </c>
      <c r="I10" s="13" t="s">
        <v>40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28</v>
      </c>
      <c r="H11" s="12" t="s">
        <v>41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44</v>
      </c>
      <c r="G12" s="8" t="s">
        <v>28</v>
      </c>
      <c r="H12" s="12" t="s">
        <v>46</v>
      </c>
      <c r="I12" s="15" t="s">
        <v>45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25</v>
      </c>
      <c r="G13" s="8" t="s">
        <v>48</v>
      </c>
      <c r="H13" s="12" t="s">
        <v>49</v>
      </c>
      <c r="I13" s="13" t="s">
        <v>50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51</v>
      </c>
      <c r="H14" s="12" t="s">
        <v>52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54</v>
      </c>
      <c r="G15" s="8" t="s">
        <v>28</v>
      </c>
      <c r="H15" s="12" t="s">
        <v>55</v>
      </c>
      <c r="I15" s="15" t="s">
        <v>56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57</v>
      </c>
      <c r="G16" s="8" t="s">
        <v>28</v>
      </c>
      <c r="H16" s="12" t="s">
        <v>60</v>
      </c>
      <c r="I16" s="15" t="s">
        <v>58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59</v>
      </c>
      <c r="G17" s="8" t="s">
        <v>28</v>
      </c>
      <c r="H17" s="12" t="s">
        <v>61</v>
      </c>
      <c r="I17" s="15" t="s">
        <v>62</v>
      </c>
      <c r="J17" s="7"/>
    </row>
    <row r="18" spans="1:10" ht="75" x14ac:dyDescent="0.25">
      <c r="A18" s="6">
        <v>17</v>
      </c>
      <c r="B18">
        <v>1</v>
      </c>
      <c r="C18">
        <v>40</v>
      </c>
      <c r="D18">
        <v>12</v>
      </c>
      <c r="F18" s="9" t="s">
        <v>63</v>
      </c>
      <c r="G18" s="8" t="s">
        <v>28</v>
      </c>
      <c r="H18" s="12" t="s">
        <v>65</v>
      </c>
      <c r="I18" s="13" t="s">
        <v>64</v>
      </c>
      <c r="J18" s="7"/>
    </row>
    <row r="19" spans="1:10" ht="45" x14ac:dyDescent="0.25">
      <c r="A19" s="6">
        <v>18</v>
      </c>
      <c r="B19">
        <v>1</v>
      </c>
      <c r="C19">
        <v>40</v>
      </c>
      <c r="D19">
        <v>13</v>
      </c>
      <c r="F19" s="9" t="s">
        <v>68</v>
      </c>
      <c r="G19" s="8" t="s">
        <v>28</v>
      </c>
      <c r="H19" s="12" t="s">
        <v>67</v>
      </c>
      <c r="I19" s="13" t="s">
        <v>66</v>
      </c>
      <c r="J19" s="7"/>
    </row>
    <row r="20" spans="1:10" x14ac:dyDescent="0.25">
      <c r="A20" s="6">
        <v>19</v>
      </c>
      <c r="B20">
        <v>1</v>
      </c>
      <c r="C20">
        <v>40</v>
      </c>
      <c r="D20">
        <v>13</v>
      </c>
      <c r="F20" s="9" t="s">
        <v>70</v>
      </c>
      <c r="G20" s="8" t="s">
        <v>28</v>
      </c>
      <c r="H20" s="12" t="s">
        <v>69</v>
      </c>
      <c r="I20" s="13"/>
      <c r="J20" s="7"/>
    </row>
    <row r="21" spans="1:10" x14ac:dyDescent="0.25">
      <c r="A21" s="6">
        <v>20</v>
      </c>
      <c r="B21">
        <v>1</v>
      </c>
      <c r="C21">
        <v>40</v>
      </c>
      <c r="D21">
        <v>13</v>
      </c>
      <c r="F21" s="9" t="s">
        <v>71</v>
      </c>
      <c r="G21" s="8" t="s">
        <v>28</v>
      </c>
      <c r="H21" s="12" t="s">
        <v>72</v>
      </c>
      <c r="I21" s="13"/>
      <c r="J21" s="7"/>
    </row>
    <row r="22" spans="1:10" ht="45" x14ac:dyDescent="0.25">
      <c r="A22" s="6">
        <v>21</v>
      </c>
      <c r="B22">
        <v>1</v>
      </c>
      <c r="C22">
        <v>40</v>
      </c>
      <c r="D22">
        <v>14</v>
      </c>
      <c r="F22" s="9" t="s">
        <v>73</v>
      </c>
      <c r="G22" s="8" t="s">
        <v>28</v>
      </c>
      <c r="H22" s="12" t="s">
        <v>74</v>
      </c>
      <c r="I22" s="13" t="s">
        <v>76</v>
      </c>
      <c r="J22" s="7"/>
    </row>
    <row r="23" spans="1:10" ht="75" x14ac:dyDescent="0.25">
      <c r="A23" s="6">
        <v>22</v>
      </c>
      <c r="B23">
        <v>1</v>
      </c>
      <c r="C23">
        <v>40</v>
      </c>
      <c r="D23">
        <v>14</v>
      </c>
      <c r="F23" s="9" t="s">
        <v>75</v>
      </c>
      <c r="G23" s="8" t="s">
        <v>28</v>
      </c>
      <c r="H23" s="12" t="s">
        <v>77</v>
      </c>
      <c r="I23" s="13"/>
      <c r="J23" s="7"/>
    </row>
    <row r="24" spans="1:10" ht="75" x14ac:dyDescent="0.25">
      <c r="A24" s="6">
        <v>23</v>
      </c>
      <c r="B24">
        <v>1</v>
      </c>
      <c r="C24">
        <v>20</v>
      </c>
      <c r="D24">
        <v>15</v>
      </c>
      <c r="F24" s="9" t="s">
        <v>78</v>
      </c>
      <c r="G24" s="8" t="s">
        <v>28</v>
      </c>
      <c r="H24" s="12" t="s">
        <v>79</v>
      </c>
      <c r="I24" s="13" t="s">
        <v>82</v>
      </c>
      <c r="J24" s="7"/>
    </row>
    <row r="25" spans="1:10" ht="60" x14ac:dyDescent="0.25">
      <c r="A25" s="6">
        <v>24</v>
      </c>
      <c r="B25">
        <v>1</v>
      </c>
      <c r="C25">
        <v>40</v>
      </c>
      <c r="D25">
        <v>16</v>
      </c>
      <c r="F25" s="9" t="s">
        <v>81</v>
      </c>
      <c r="G25" s="8" t="s">
        <v>80</v>
      </c>
      <c r="H25" s="12" t="s">
        <v>83</v>
      </c>
      <c r="I25" s="13" t="s">
        <v>84</v>
      </c>
      <c r="J25" s="7"/>
    </row>
    <row r="26" spans="1:10" ht="45" x14ac:dyDescent="0.25">
      <c r="A26" s="6">
        <v>25</v>
      </c>
      <c r="B26">
        <v>1</v>
      </c>
      <c r="C26">
        <v>40</v>
      </c>
      <c r="D26">
        <v>17</v>
      </c>
      <c r="F26" s="9" t="s">
        <v>73</v>
      </c>
      <c r="G26" s="8" t="s">
        <v>85</v>
      </c>
      <c r="H26" s="12" t="s">
        <v>87</v>
      </c>
      <c r="I26" s="13" t="s">
        <v>86</v>
      </c>
      <c r="J26" s="7"/>
    </row>
    <row r="27" spans="1:10" ht="105" x14ac:dyDescent="0.25">
      <c r="A27" s="6">
        <v>26</v>
      </c>
      <c r="B27">
        <v>1</v>
      </c>
      <c r="C27">
        <v>40</v>
      </c>
      <c r="D27">
        <v>18</v>
      </c>
      <c r="F27" s="9" t="s">
        <v>90</v>
      </c>
      <c r="G27" s="8" t="s">
        <v>28</v>
      </c>
      <c r="H27" s="12" t="s">
        <v>91</v>
      </c>
      <c r="I27" s="13" t="s">
        <v>92</v>
      </c>
      <c r="J27" s="7"/>
    </row>
    <row r="28" spans="1:10" ht="60" x14ac:dyDescent="0.25">
      <c r="A28" s="6">
        <v>27</v>
      </c>
      <c r="B28">
        <v>1</v>
      </c>
      <c r="C28">
        <v>40</v>
      </c>
      <c r="D28">
        <v>18</v>
      </c>
      <c r="F28" s="9" t="s">
        <v>95</v>
      </c>
      <c r="G28" s="8" t="s">
        <v>28</v>
      </c>
      <c r="H28" s="12" t="s">
        <v>93</v>
      </c>
      <c r="I28" s="13"/>
      <c r="J28" s="7"/>
    </row>
    <row r="29" spans="1:10" ht="60" x14ac:dyDescent="0.25">
      <c r="A29" s="6">
        <v>28</v>
      </c>
      <c r="B29">
        <v>1</v>
      </c>
      <c r="C29">
        <v>40</v>
      </c>
      <c r="D29">
        <v>19</v>
      </c>
      <c r="F29" s="9" t="s">
        <v>94</v>
      </c>
      <c r="G29" s="8" t="s">
        <v>28</v>
      </c>
      <c r="H29" s="12" t="s">
        <v>96</v>
      </c>
      <c r="I29" s="13" t="s">
        <v>97</v>
      </c>
      <c r="J29" s="7"/>
    </row>
    <row r="30" spans="1:10" ht="90" x14ac:dyDescent="0.25">
      <c r="A30" s="6">
        <v>29</v>
      </c>
      <c r="B30">
        <v>1</v>
      </c>
      <c r="C30">
        <v>40</v>
      </c>
      <c r="D30">
        <v>20</v>
      </c>
      <c r="F30" s="9" t="s">
        <v>98</v>
      </c>
      <c r="G30" s="8" t="s">
        <v>28</v>
      </c>
      <c r="H30" s="12" t="s">
        <v>99</v>
      </c>
      <c r="I30" s="15" t="s">
        <v>100</v>
      </c>
      <c r="J30" s="7"/>
    </row>
    <row r="31" spans="1:10" ht="45" x14ac:dyDescent="0.25">
      <c r="A31" s="6">
        <v>30</v>
      </c>
      <c r="B31" s="7">
        <v>1</v>
      </c>
      <c r="C31" s="7">
        <v>80</v>
      </c>
      <c r="D31" s="26">
        <v>20</v>
      </c>
      <c r="E31" s="7"/>
      <c r="F31" s="11"/>
      <c r="G31" s="8" t="s">
        <v>28</v>
      </c>
      <c r="H31" s="12" t="s">
        <v>101</v>
      </c>
      <c r="I31" s="13"/>
      <c r="J31" s="7"/>
    </row>
    <row r="32" spans="1:10" ht="30" x14ac:dyDescent="0.25">
      <c r="A32" s="6">
        <v>31</v>
      </c>
      <c r="B32" s="26">
        <v>1</v>
      </c>
      <c r="C32" s="26">
        <v>80</v>
      </c>
      <c r="D32" s="26">
        <v>20</v>
      </c>
      <c r="E32" s="7"/>
      <c r="F32" s="11" t="s">
        <v>103</v>
      </c>
      <c r="G32" s="8" t="s">
        <v>28</v>
      </c>
      <c r="H32" s="12" t="s">
        <v>102</v>
      </c>
      <c r="I32" s="27"/>
    </row>
    <row r="33" spans="1:9" ht="30" x14ac:dyDescent="0.25">
      <c r="A33" s="36">
        <v>32</v>
      </c>
      <c r="B33" s="26">
        <v>1</v>
      </c>
      <c r="C33" s="26">
        <v>80</v>
      </c>
      <c r="D33" s="26">
        <v>20</v>
      </c>
      <c r="E33" s="29"/>
      <c r="F33" s="37" t="s">
        <v>104</v>
      </c>
      <c r="G33" s="38" t="s">
        <v>28</v>
      </c>
      <c r="H33" s="39" t="s">
        <v>105</v>
      </c>
      <c r="I33" s="40"/>
    </row>
    <row r="34" spans="1:9" ht="30" x14ac:dyDescent="0.25">
      <c r="A34" s="6">
        <v>33</v>
      </c>
      <c r="B34" s="26">
        <v>1</v>
      </c>
      <c r="C34" s="26">
        <v>100</v>
      </c>
      <c r="D34" s="26">
        <v>20</v>
      </c>
      <c r="F34" s="9" t="s">
        <v>106</v>
      </c>
      <c r="G34" s="8" t="s">
        <v>28</v>
      </c>
      <c r="H34" s="12" t="s">
        <v>107</v>
      </c>
      <c r="I34" s="27"/>
    </row>
    <row r="35" spans="1:9" ht="90" x14ac:dyDescent="0.25">
      <c r="A35" s="6">
        <v>34</v>
      </c>
      <c r="B35" s="26">
        <v>1</v>
      </c>
      <c r="C35" s="26">
        <v>80</v>
      </c>
      <c r="D35" s="26">
        <v>21</v>
      </c>
      <c r="F35" s="9" t="s">
        <v>108</v>
      </c>
      <c r="G35" s="8" t="s">
        <v>28</v>
      </c>
      <c r="H35" s="12" t="s">
        <v>110</v>
      </c>
      <c r="I35" s="27" t="s">
        <v>109</v>
      </c>
    </row>
    <row r="36" spans="1:9" ht="60" x14ac:dyDescent="0.25">
      <c r="A36" s="6">
        <v>35</v>
      </c>
      <c r="B36" s="26">
        <v>1</v>
      </c>
      <c r="C36" s="26">
        <v>120</v>
      </c>
      <c r="D36" s="26">
        <v>21</v>
      </c>
      <c r="G36" s="8" t="s">
        <v>28</v>
      </c>
      <c r="H36" s="12" t="s">
        <v>111</v>
      </c>
      <c r="I36" s="27"/>
    </row>
    <row r="37" spans="1:9" ht="60" x14ac:dyDescent="0.25">
      <c r="A37" s="6">
        <v>36</v>
      </c>
      <c r="B37" s="26">
        <v>1</v>
      </c>
      <c r="C37" s="26">
        <v>80</v>
      </c>
      <c r="D37" s="26">
        <v>22</v>
      </c>
      <c r="F37" s="9" t="s">
        <v>118</v>
      </c>
      <c r="G37" s="8" t="s">
        <v>28</v>
      </c>
      <c r="H37" s="12" t="s">
        <v>112</v>
      </c>
      <c r="I37" s="27" t="s">
        <v>115</v>
      </c>
    </row>
    <row r="38" spans="1:9" ht="60" x14ac:dyDescent="0.25">
      <c r="A38" s="6">
        <v>37</v>
      </c>
      <c r="B38" s="26">
        <v>1</v>
      </c>
      <c r="C38" s="26">
        <v>80</v>
      </c>
      <c r="D38" s="26">
        <v>23</v>
      </c>
      <c r="F38" s="9" t="s">
        <v>113</v>
      </c>
      <c r="G38" s="8" t="s">
        <v>28</v>
      </c>
      <c r="H38" s="12" t="s">
        <v>114</v>
      </c>
      <c r="I38" s="27" t="s">
        <v>116</v>
      </c>
    </row>
    <row r="39" spans="1:9" ht="30" x14ac:dyDescent="0.25">
      <c r="A39" s="36">
        <v>38</v>
      </c>
      <c r="B39" s="26">
        <v>1</v>
      </c>
      <c r="C39" s="26">
        <v>100</v>
      </c>
      <c r="D39" s="26">
        <v>23</v>
      </c>
      <c r="E39" s="29"/>
      <c r="F39" s="37"/>
      <c r="G39" s="38" t="s">
        <v>28</v>
      </c>
      <c r="H39" s="39" t="s">
        <v>117</v>
      </c>
      <c r="I39" s="40"/>
    </row>
    <row r="40" spans="1:9" ht="45" x14ac:dyDescent="0.25">
      <c r="A40" s="30">
        <v>39</v>
      </c>
      <c r="B40" s="31">
        <v>1</v>
      </c>
      <c r="C40" s="31">
        <v>100</v>
      </c>
      <c r="D40" s="31">
        <v>24</v>
      </c>
      <c r="E40" s="28"/>
      <c r="F40" s="32" t="s">
        <v>119</v>
      </c>
      <c r="G40" s="33" t="s">
        <v>28</v>
      </c>
      <c r="H40" s="34" t="s">
        <v>120</v>
      </c>
      <c r="I40" s="35" t="s">
        <v>121</v>
      </c>
    </row>
    <row r="41" spans="1:9" ht="30" x14ac:dyDescent="0.25">
      <c r="A41" s="6">
        <v>40</v>
      </c>
      <c r="B41" s="26">
        <v>1</v>
      </c>
      <c r="C41" s="26">
        <v>100</v>
      </c>
      <c r="D41" s="26">
        <v>24</v>
      </c>
      <c r="G41" s="8" t="s">
        <v>122</v>
      </c>
      <c r="H41" s="12" t="s">
        <v>123</v>
      </c>
      <c r="I41" s="27"/>
    </row>
    <row r="42" spans="1:9" ht="30" x14ac:dyDescent="0.25">
      <c r="A42" s="6">
        <v>41</v>
      </c>
      <c r="B42" s="26">
        <v>1</v>
      </c>
      <c r="C42" s="26">
        <v>100</v>
      </c>
      <c r="D42" s="26">
        <v>25</v>
      </c>
      <c r="F42" s="9" t="s">
        <v>124</v>
      </c>
      <c r="G42" s="8" t="s">
        <v>28</v>
      </c>
      <c r="H42" s="12" t="s">
        <v>125</v>
      </c>
      <c r="I42" s="41" t="s">
        <v>130</v>
      </c>
    </row>
    <row r="43" spans="1:9" ht="30" x14ac:dyDescent="0.25">
      <c r="A43" s="6">
        <v>42</v>
      </c>
      <c r="B43" s="26">
        <v>1</v>
      </c>
      <c r="C43" s="26">
        <v>100</v>
      </c>
      <c r="D43" s="26">
        <v>26</v>
      </c>
      <c r="F43" s="9" t="s">
        <v>126</v>
      </c>
      <c r="G43" s="8" t="s">
        <v>28</v>
      </c>
      <c r="H43" s="12" t="s">
        <v>127</v>
      </c>
      <c r="I43" s="27"/>
    </row>
    <row r="44" spans="1:9" ht="30" x14ac:dyDescent="0.25">
      <c r="A44" s="6">
        <v>43</v>
      </c>
      <c r="B44" s="26">
        <v>2</v>
      </c>
      <c r="C44" s="26" t="s">
        <v>141</v>
      </c>
      <c r="D44" s="26">
        <v>24</v>
      </c>
      <c r="E44">
        <v>1</v>
      </c>
      <c r="F44" s="9" t="s">
        <v>128</v>
      </c>
      <c r="G44" s="8" t="s">
        <v>28</v>
      </c>
      <c r="H44" s="12" t="s">
        <v>131</v>
      </c>
      <c r="I44" s="27" t="s">
        <v>129</v>
      </c>
    </row>
    <row r="45" spans="1:9" ht="30" x14ac:dyDescent="0.25">
      <c r="A45" s="36">
        <v>44</v>
      </c>
      <c r="B45" s="26">
        <v>2</v>
      </c>
      <c r="C45" s="26" t="s">
        <v>141</v>
      </c>
      <c r="D45" s="26">
        <v>24</v>
      </c>
      <c r="E45" s="26">
        <v>1</v>
      </c>
      <c r="F45" s="37" t="s">
        <v>106</v>
      </c>
      <c r="G45" s="38" t="s">
        <v>28</v>
      </c>
      <c r="H45" s="39" t="s">
        <v>132</v>
      </c>
      <c r="I45" s="40"/>
    </row>
    <row r="46" spans="1:9" ht="60" x14ac:dyDescent="0.25">
      <c r="A46" s="36">
        <v>45</v>
      </c>
      <c r="B46" s="26">
        <v>2</v>
      </c>
      <c r="C46" s="26" t="s">
        <v>140</v>
      </c>
      <c r="D46" s="26">
        <v>24</v>
      </c>
      <c r="E46" s="26">
        <v>2</v>
      </c>
      <c r="F46" s="37" t="s">
        <v>134</v>
      </c>
      <c r="G46" s="38" t="s">
        <v>28</v>
      </c>
      <c r="H46" s="39" t="s">
        <v>133</v>
      </c>
      <c r="I46" s="40" t="s">
        <v>137</v>
      </c>
    </row>
    <row r="47" spans="1:9" x14ac:dyDescent="0.25">
      <c r="A47" s="36">
        <v>46</v>
      </c>
      <c r="B47" s="26">
        <v>2</v>
      </c>
      <c r="C47" s="26" t="s">
        <v>139</v>
      </c>
      <c r="D47" s="26">
        <v>24</v>
      </c>
      <c r="E47" s="26">
        <v>2</v>
      </c>
      <c r="F47" s="37"/>
      <c r="G47" s="38" t="s">
        <v>28</v>
      </c>
      <c r="H47" s="39" t="s">
        <v>138</v>
      </c>
      <c r="I47" s="40"/>
    </row>
    <row r="48" spans="1:9" ht="45" x14ac:dyDescent="0.25">
      <c r="A48" s="36">
        <v>47</v>
      </c>
      <c r="B48" s="26">
        <v>2</v>
      </c>
      <c r="C48" s="26" t="s">
        <v>139</v>
      </c>
      <c r="D48" s="26">
        <v>24</v>
      </c>
      <c r="E48" s="26">
        <v>3</v>
      </c>
      <c r="F48" s="37" t="s">
        <v>143</v>
      </c>
      <c r="G48" s="38" t="s">
        <v>28</v>
      </c>
      <c r="H48" s="39" t="s">
        <v>144</v>
      </c>
      <c r="I48" s="40" t="s">
        <v>145</v>
      </c>
    </row>
    <row r="49" spans="1:9" ht="45" x14ac:dyDescent="0.25">
      <c r="A49" s="43">
        <v>48</v>
      </c>
      <c r="B49" s="44">
        <v>2</v>
      </c>
      <c r="C49" s="44" t="s">
        <v>146</v>
      </c>
      <c r="D49" s="44">
        <v>24</v>
      </c>
      <c r="E49" s="44">
        <v>3</v>
      </c>
      <c r="F49" s="45" t="s">
        <v>147</v>
      </c>
      <c r="G49" s="46" t="s">
        <v>28</v>
      </c>
      <c r="H49" s="47" t="s">
        <v>148</v>
      </c>
      <c r="I49" s="48" t="s">
        <v>149</v>
      </c>
    </row>
    <row r="50" spans="1:9" ht="60" x14ac:dyDescent="0.25">
      <c r="A50" s="6">
        <v>49</v>
      </c>
      <c r="B50" s="26">
        <v>2</v>
      </c>
      <c r="C50" s="26" t="s">
        <v>151</v>
      </c>
      <c r="D50" s="26">
        <v>25</v>
      </c>
      <c r="E50" s="26">
        <v>3</v>
      </c>
      <c r="F50" s="9" t="s">
        <v>152</v>
      </c>
      <c r="G50" s="8" t="s">
        <v>28</v>
      </c>
      <c r="H50" s="12" t="s">
        <v>153</v>
      </c>
      <c r="I50" s="27" t="s">
        <v>154</v>
      </c>
    </row>
    <row r="51" spans="1:9" x14ac:dyDescent="0.25">
      <c r="A51" s="6">
        <v>50</v>
      </c>
      <c r="B51" s="26">
        <v>2</v>
      </c>
      <c r="C51" s="26" t="s">
        <v>151</v>
      </c>
      <c r="D51" s="26">
        <v>25</v>
      </c>
      <c r="E51" s="26">
        <v>3</v>
      </c>
      <c r="F51" s="9" t="s">
        <v>155</v>
      </c>
      <c r="G51" s="8" t="s">
        <v>28</v>
      </c>
      <c r="H51" s="12" t="s">
        <v>156</v>
      </c>
      <c r="I51" s="27"/>
    </row>
    <row r="52" spans="1:9" x14ac:dyDescent="0.25">
      <c r="A52" s="6">
        <v>51</v>
      </c>
      <c r="B52" s="26">
        <v>2</v>
      </c>
      <c r="C52" s="26" t="s">
        <v>151</v>
      </c>
      <c r="D52" s="26">
        <v>25</v>
      </c>
      <c r="E52" s="26">
        <v>3</v>
      </c>
      <c r="F52" s="9" t="s">
        <v>157</v>
      </c>
      <c r="G52" s="8" t="s">
        <v>28</v>
      </c>
      <c r="H52" s="12" t="s">
        <v>158</v>
      </c>
      <c r="I52" s="27"/>
    </row>
    <row r="53" spans="1:9" x14ac:dyDescent="0.25">
      <c r="A53" s="6">
        <v>52</v>
      </c>
      <c r="B53" s="26">
        <v>2</v>
      </c>
      <c r="C53" s="26" t="s">
        <v>151</v>
      </c>
      <c r="D53" s="26">
        <v>25</v>
      </c>
      <c r="E53" s="26">
        <v>3</v>
      </c>
      <c r="F53" s="9" t="s">
        <v>160</v>
      </c>
      <c r="G53" s="8" t="s">
        <v>28</v>
      </c>
      <c r="H53" s="12" t="s">
        <v>159</v>
      </c>
      <c r="I53" s="27"/>
    </row>
    <row r="54" spans="1:9" x14ac:dyDescent="0.25">
      <c r="A54" s="6">
        <v>53</v>
      </c>
      <c r="B54" s="26">
        <v>2</v>
      </c>
      <c r="C54" s="26" t="s">
        <v>151</v>
      </c>
      <c r="D54" s="26">
        <v>25</v>
      </c>
      <c r="E54" s="26">
        <v>3</v>
      </c>
      <c r="F54" s="9" t="s">
        <v>161</v>
      </c>
      <c r="G54" s="8" t="s">
        <v>28</v>
      </c>
      <c r="H54" s="12" t="s">
        <v>162</v>
      </c>
      <c r="I54" s="27"/>
    </row>
    <row r="55" spans="1:9" ht="30" x14ac:dyDescent="0.25">
      <c r="A55" s="6">
        <v>54</v>
      </c>
      <c r="B55" s="26">
        <v>2</v>
      </c>
      <c r="C55" s="26" t="s">
        <v>151</v>
      </c>
      <c r="D55" s="26">
        <v>26</v>
      </c>
      <c r="E55" s="26">
        <v>3</v>
      </c>
      <c r="F55" s="9" t="s">
        <v>163</v>
      </c>
      <c r="G55" s="8" t="s">
        <v>28</v>
      </c>
      <c r="H55" s="12" t="s">
        <v>158</v>
      </c>
      <c r="I55" s="27" t="s">
        <v>164</v>
      </c>
    </row>
    <row r="56" spans="1:9" x14ac:dyDescent="0.25">
      <c r="A56" s="6">
        <v>55</v>
      </c>
      <c r="B56" s="26">
        <v>2</v>
      </c>
      <c r="C56" s="26" t="s">
        <v>151</v>
      </c>
      <c r="D56" s="26">
        <v>26</v>
      </c>
      <c r="E56" s="26">
        <v>3</v>
      </c>
      <c r="F56" s="9" t="s">
        <v>157</v>
      </c>
      <c r="G56" s="8" t="s">
        <v>28</v>
      </c>
      <c r="H56" s="12" t="s">
        <v>165</v>
      </c>
      <c r="I56" s="27"/>
    </row>
    <row r="57" spans="1:9" x14ac:dyDescent="0.25">
      <c r="A57" s="6">
        <v>56</v>
      </c>
      <c r="B57" s="26">
        <v>2</v>
      </c>
      <c r="C57" s="26" t="s">
        <v>151</v>
      </c>
      <c r="D57" s="26">
        <v>26</v>
      </c>
      <c r="E57" s="26">
        <v>3</v>
      </c>
      <c r="F57" s="9" t="s">
        <v>161</v>
      </c>
      <c r="G57" s="8" t="s">
        <v>28</v>
      </c>
      <c r="H57" s="12" t="s">
        <v>166</v>
      </c>
      <c r="I57" s="27"/>
    </row>
    <row r="58" spans="1:9" x14ac:dyDescent="0.25">
      <c r="A58" s="6">
        <v>57</v>
      </c>
      <c r="G58" s="8"/>
      <c r="H58" s="12"/>
      <c r="I58" s="27"/>
    </row>
    <row r="59" spans="1:9" x14ac:dyDescent="0.25">
      <c r="A59" s="6">
        <v>58</v>
      </c>
      <c r="G59" s="8"/>
      <c r="H59" s="12"/>
      <c r="I59" s="27"/>
    </row>
    <row r="60" spans="1:9" x14ac:dyDescent="0.25">
      <c r="A60" s="6">
        <v>59</v>
      </c>
      <c r="G60" s="8"/>
      <c r="H60" s="12"/>
      <c r="I60" s="27"/>
    </row>
    <row r="61" spans="1:9" x14ac:dyDescent="0.25">
      <c r="A61" s="6">
        <v>60</v>
      </c>
      <c r="G61" s="8"/>
      <c r="H61" s="12"/>
      <c r="I61" s="27"/>
    </row>
    <row r="62" spans="1:9" x14ac:dyDescent="0.25">
      <c r="A62" s="6">
        <v>61</v>
      </c>
      <c r="G62" s="8"/>
      <c r="H62" s="12"/>
      <c r="I62" s="27"/>
    </row>
    <row r="63" spans="1:9" x14ac:dyDescent="0.25">
      <c r="A63" s="6">
        <v>62</v>
      </c>
      <c r="G63" s="8"/>
      <c r="H63" s="12"/>
      <c r="I63" s="27"/>
    </row>
    <row r="64" spans="1:9" x14ac:dyDescent="0.25">
      <c r="A64" s="6">
        <v>63</v>
      </c>
      <c r="G64" s="8"/>
      <c r="H64" s="12"/>
      <c r="I64" s="27"/>
    </row>
    <row r="65" spans="1:9" x14ac:dyDescent="0.25">
      <c r="A65" s="6">
        <v>64</v>
      </c>
      <c r="G65" s="8"/>
      <c r="H65" s="12"/>
      <c r="I65" s="27"/>
    </row>
    <row r="66" spans="1:9" x14ac:dyDescent="0.25">
      <c r="A66" s="6">
        <v>65</v>
      </c>
      <c r="G66" s="8"/>
      <c r="H66" s="12"/>
      <c r="I66" s="27"/>
    </row>
    <row r="67" spans="1:9" x14ac:dyDescent="0.25">
      <c r="A67" s="6">
        <v>66</v>
      </c>
      <c r="G67" s="8"/>
      <c r="H67" s="12"/>
      <c r="I67" s="27"/>
    </row>
    <row r="68" spans="1:9" x14ac:dyDescent="0.25">
      <c r="A68" s="6">
        <v>67</v>
      </c>
      <c r="G68" s="8"/>
      <c r="H68" s="12"/>
      <c r="I68" s="27"/>
    </row>
    <row r="69" spans="1:9" x14ac:dyDescent="0.25">
      <c r="A69" s="6">
        <v>68</v>
      </c>
      <c r="G69" s="8"/>
      <c r="H69" s="12"/>
      <c r="I69" s="27"/>
    </row>
    <row r="70" spans="1:9" x14ac:dyDescent="0.25">
      <c r="A70" s="6">
        <v>69</v>
      </c>
      <c r="G70" s="8"/>
      <c r="H70" s="12"/>
      <c r="I70" s="27"/>
    </row>
    <row r="71" spans="1:9" x14ac:dyDescent="0.25">
      <c r="A71" s="6">
        <v>70</v>
      </c>
      <c r="G71" s="8"/>
      <c r="H71" s="12"/>
      <c r="I71" s="27"/>
    </row>
    <row r="72" spans="1:9" x14ac:dyDescent="0.25">
      <c r="A72" s="6">
        <v>71</v>
      </c>
      <c r="G72" s="8"/>
      <c r="H72" s="12"/>
      <c r="I72" s="27"/>
    </row>
    <row r="73" spans="1:9" x14ac:dyDescent="0.25">
      <c r="A73" s="6">
        <v>72</v>
      </c>
      <c r="G73" s="8"/>
      <c r="H73" s="12"/>
      <c r="I73" s="27"/>
    </row>
    <row r="74" spans="1:9" x14ac:dyDescent="0.25">
      <c r="A74" s="6">
        <v>73</v>
      </c>
      <c r="G74" s="8"/>
      <c r="H74" s="12"/>
      <c r="I74" s="27"/>
    </row>
    <row r="75" spans="1:9" x14ac:dyDescent="0.25">
      <c r="A75" s="6">
        <v>74</v>
      </c>
      <c r="G75" s="8"/>
      <c r="H75" s="12"/>
      <c r="I75" s="27"/>
    </row>
    <row r="76" spans="1:9" x14ac:dyDescent="0.25">
      <c r="A76" s="6">
        <v>75</v>
      </c>
      <c r="G76" s="8"/>
      <c r="H76" s="12"/>
      <c r="I76" s="2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30" zoomScaleNormal="130" workbookViewId="0">
      <selection activeCell="K13" sqref="K13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  <col min="4" max="4" width="6" bestFit="1" customWidth="1"/>
    <col min="6" max="6" width="15.28515625" bestFit="1" customWidth="1"/>
    <col min="7" max="7" width="11" bestFit="1" customWidth="1"/>
    <col min="8" max="8" width="9.28515625" bestFit="1" customWidth="1"/>
    <col min="9" max="9" width="6" bestFit="1" customWidth="1"/>
  </cols>
  <sheetData>
    <row r="1" spans="1:9" x14ac:dyDescent="0.25">
      <c r="A1" s="4" t="s">
        <v>8</v>
      </c>
      <c r="B1" s="3" t="s">
        <v>0</v>
      </c>
      <c r="C1" s="2" t="s">
        <v>1</v>
      </c>
      <c r="D1" s="4" t="s">
        <v>2</v>
      </c>
      <c r="E1" s="25"/>
      <c r="F1" s="4" t="s">
        <v>8</v>
      </c>
      <c r="G1" s="3" t="s">
        <v>0</v>
      </c>
      <c r="H1" s="2" t="s">
        <v>1</v>
      </c>
      <c r="I1" s="4" t="s">
        <v>2</v>
      </c>
    </row>
    <row r="2" spans="1:9" x14ac:dyDescent="0.25">
      <c r="A2" s="5" t="s">
        <v>3</v>
      </c>
      <c r="B2">
        <v>200</v>
      </c>
      <c r="C2">
        <f>D2-B2</f>
        <v>0</v>
      </c>
      <c r="D2" s="5">
        <v>200</v>
      </c>
      <c r="E2" s="25"/>
      <c r="F2" s="5" t="s">
        <v>3</v>
      </c>
      <c r="G2">
        <v>100</v>
      </c>
      <c r="H2">
        <f>I2-G2</f>
        <v>0</v>
      </c>
      <c r="I2" s="5">
        <v>100</v>
      </c>
    </row>
    <row r="3" spans="1:9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  <c r="E3" s="25"/>
      <c r="F3" s="6" t="s">
        <v>4</v>
      </c>
      <c r="G3">
        <v>50</v>
      </c>
      <c r="H3">
        <f t="shared" ref="H3:H6" si="1">I3-G3</f>
        <v>0</v>
      </c>
      <c r="I3" s="6">
        <v>50</v>
      </c>
    </row>
    <row r="4" spans="1:9" x14ac:dyDescent="0.25">
      <c r="A4" s="6" t="s">
        <v>5</v>
      </c>
      <c r="B4">
        <v>100</v>
      </c>
      <c r="C4">
        <f t="shared" si="0"/>
        <v>0</v>
      </c>
      <c r="D4" s="6">
        <v>100</v>
      </c>
      <c r="E4" s="25"/>
      <c r="F4" s="6" t="s">
        <v>5</v>
      </c>
      <c r="G4">
        <v>50</v>
      </c>
      <c r="H4">
        <f t="shared" si="1"/>
        <v>0</v>
      </c>
      <c r="I4" s="6">
        <v>50</v>
      </c>
    </row>
    <row r="5" spans="1:9" x14ac:dyDescent="0.25">
      <c r="A5" s="6" t="s">
        <v>6</v>
      </c>
      <c r="B5">
        <v>100</v>
      </c>
      <c r="C5">
        <f t="shared" si="0"/>
        <v>0</v>
      </c>
      <c r="D5" s="6">
        <v>100</v>
      </c>
      <c r="E5" s="25"/>
      <c r="F5" s="6" t="s">
        <v>6</v>
      </c>
      <c r="G5">
        <v>50</v>
      </c>
      <c r="H5">
        <f t="shared" si="1"/>
        <v>0</v>
      </c>
      <c r="I5" s="6">
        <v>50</v>
      </c>
    </row>
    <row r="6" spans="1:9" x14ac:dyDescent="0.25">
      <c r="A6" s="4" t="s">
        <v>7</v>
      </c>
      <c r="B6" s="2">
        <v>100</v>
      </c>
      <c r="C6" s="2">
        <f t="shared" si="0"/>
        <v>0</v>
      </c>
      <c r="D6" s="4">
        <v>100</v>
      </c>
      <c r="E6" s="25"/>
      <c r="F6" s="4" t="s">
        <v>7</v>
      </c>
      <c r="G6" s="2">
        <v>50</v>
      </c>
      <c r="H6" s="2">
        <f t="shared" si="1"/>
        <v>0</v>
      </c>
      <c r="I6" s="4">
        <v>50</v>
      </c>
    </row>
    <row r="7" spans="1:9" x14ac:dyDescent="0.25">
      <c r="B7" s="1">
        <f t="shared" ref="B7:C7" si="2">SUM(B2:B6)</f>
        <v>600</v>
      </c>
      <c r="C7" s="1">
        <f t="shared" si="2"/>
        <v>0</v>
      </c>
      <c r="D7" s="1">
        <f>SUM(D2:D6)</f>
        <v>600</v>
      </c>
      <c r="G7" s="1">
        <f t="shared" ref="G7:H7" si="3">SUM(G2:G6)</f>
        <v>300</v>
      </c>
      <c r="H7" s="1">
        <f t="shared" si="3"/>
        <v>0</v>
      </c>
      <c r="I7" s="1">
        <f>SUM(I2:I6)</f>
        <v>300</v>
      </c>
    </row>
    <row r="8" spans="1:9" x14ac:dyDescent="0.25">
      <c r="A8" t="s">
        <v>88</v>
      </c>
      <c r="F8" t="s">
        <v>89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2025-07-14T10:54:46Z</dcterms:modified>
</cp:coreProperties>
</file>