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H6" i="1"/>
  <c r="H5" i="1"/>
  <c r="H4" i="1"/>
  <c r="H3" i="1"/>
  <c r="H2" i="1"/>
  <c r="H7" i="1" l="1"/>
  <c r="B7" i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<sst xmlns="http://schemas.openxmlformats.org/spreadsheetml/2006/main" count="284" uniqueCount="114">
  <si>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</si>
  <si>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</si>
  <si>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</si>
  <si>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</si>
  <si>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</si>
  <si>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</si>
  <si>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</si>
  <si>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</si>
  <si>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</si>
  <si>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</si>
  <si>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</si>
  <si>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</si>
  <si>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</si>
  <si>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</si>
  <si>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</si>
  <si>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</si>
  <si>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</si>
  <si>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</si>
  <si>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</si>
  <si>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</si>
  <si>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</si>
  <si>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</si>
  <si>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</si>
  <si>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</si>
  <si>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</si>
  <si>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</si>
  <si>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</si>
  <si>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</si>
  <si>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</si>
  <si>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</si>
  <si>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</si>
  <si>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</si>
  <si>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</si>
  <si>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</si>
  <si>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</si>
  <si>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</si>
  <si>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</si>
  <si>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</si>
  <si>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</si>
  <si>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</si>
  <si>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</si>
  <si>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</si>
  <si>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</si>
  <si>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</si>
  <si>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</si>
  <si>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</si>
  <si>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</si>
  <si>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</si>
  <si>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</si>
  <si>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</si>
  <si>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</si>
  <si>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</si>
  <si>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</si>
  <si>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</si>
  <si>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</si>
  <si>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</si>
  <si>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</si>
  <si>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</si>
  <si>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</si>
  <si>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</si>
  <si>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</si>
  <si>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</si>
  <si>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</si>
  <si>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</si>
  <si>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</si>
  <si>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</si>
  <si>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</si>
  <si>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</si>
  <si>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</si>
  <si>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</si>
  <si>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</si>
  <si>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</si>
  <si>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</si>
  <si>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</si>
  <si>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</si>
  <si>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</si>
  <si>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</si>
  <si>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</si>
  <si>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</si>
  <si>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</si>
  <si>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</si>
  <si>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</si>
  <si>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</si>
  <si>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</si>
  <si>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</si>
  <si>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</si>
  <si>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</si>
  <si>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fa6507f</t>
  </si>
  <si>
    <t>Train IoU: 0.43, Val IoU: 0.46. Нуждается в доработке</t>
  </si>
  <si>
    <t>ОБУЧАЮЩИЙ</t>
  </si>
  <si>
    <t>ТЕСТОВЫЙ</t>
  </si>
  <si>
    <t>Размера батча изменён на 48. Переработана проверка тестовых изображений (размечен тестовый датасет, добавлен подсчёт среднего IoU на тестовых данных). Функциональных изменений нет.</t>
  </si>
  <si>
    <t xml:space="preserve">Train IoU: 0.57, Val IoU: 0.56, Test IoU: 0.55. Лучшие результаты на данный момент, нужно поэкспериментировать с размером батча. </t>
  </si>
  <si>
    <t>4527df5</t>
  </si>
  <si>
    <t>Train IoU: 0.55, Val IoU: 0.51, Test IoU: 0.50. Дальнейшее изменение размера батча, предположительно, не имеет смысла.</t>
  </si>
  <si>
    <t>Функция потерь заменена на IoU</t>
  </si>
  <si>
    <t>Размера батча изменён на 64</t>
  </si>
  <si>
    <t xml:space="preserve">Train IoU: 0.43, Val IoU: 0.43, Test IoU: 0.40. Точность снизилась, но теперь модель более приближена к практической цели своей работы. </t>
  </si>
  <si>
    <t>3c89449</t>
  </si>
  <si>
    <t>Функция потерь заменена на равносильную комбинацию IoU и расстояния между центрами</t>
  </si>
  <si>
    <t>Train IoU: 0.52, Val IoU: 0.56, Test IoU: 0.53. Модель почти достигла предыдущего лучшего результата. Нужно проверять на большем числе эпох и с другими параметрами функции.</t>
  </si>
  <si>
    <t xml:space="preserve">d6a497d
</t>
  </si>
  <si>
    <t>Train IoU: 0.60, Val IoU: 0.60, Test IoU: 0.61. Новый лучший результат. Можно работать отсюда.</t>
  </si>
  <si>
    <t xml:space="preserve">d6a497d
</t>
  </si>
  <si>
    <t xml:space="preserve">Train IoU: 0.59, Val IoU: 0.63, Test IoU: 0.61. </t>
  </si>
  <si>
    <t>IoU/Dist = 70/30</t>
  </si>
  <si>
    <t>IoU/Dist = 30/70</t>
  </si>
  <si>
    <t xml:space="preserve">Train IoU: 0.59, Val IoU: 0.62, Test IoU: 0.64. </t>
  </si>
  <si>
    <t>IoU/Dist = 20/80</t>
  </si>
  <si>
    <t xml:space="preserve">Train IoU: 0.62, Val IoU: 0.61, Test IoU: 0.63. </t>
  </si>
  <si>
    <t>Функция потерь заменена на более полную - включая IoU, расстояние между центрами, диагональ описывающего прямоугольника и соотношение сторон</t>
  </si>
  <si>
    <t>Лучший результат</t>
  </si>
  <si>
    <t>01213c0</t>
  </si>
  <si>
    <t>Train IoU: 0.56, Val IoU: 0.54, Test IoU: 0.56. Учитывается больше параметров, но модели нужно больше времени на обучение и не факт, что они все важны.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</si>
</sst>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0" fillId="0" borderId="6" xfId="0" applyBorder="1"/>
    <xf numFmtId="0" fontId="0" fillId="0" borderId="0" xfId="0" applyFill="1" applyBorder="1"/>
    <xf numFmtId="49" fontId="0" fillId="0" borderId="6" xfId="0" applyNumberFormat="1" applyBorder="1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49" fontId="0" fillId="2" borderId="6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25" workbookViewId="0">
      <selection activeCell="H36" sqref="H36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54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103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  <c r="L3" s="28" t="s">
        <v>111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55</v>
      </c>
      <c r="G15" s="8" t="s">
        <v>29</v>
      </c>
      <c r="H15" s="12" t="s">
        <v>56</v>
      </c>
      <c r="I15" s="15" t="s">
        <v>57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58</v>
      </c>
      <c r="G16" s="8" t="s">
        <v>29</v>
      </c>
      <c r="H16" s="12" t="s">
        <v>61</v>
      </c>
      <c r="I16" s="15" t="s">
        <v>59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60</v>
      </c>
      <c r="G17" s="8" t="s">
        <v>29</v>
      </c>
      <c r="H17" s="12" t="s">
        <v>62</v>
      </c>
      <c r="I17" s="15" t="s">
        <v>63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64</v>
      </c>
      <c r="G18" s="8" t="s">
        <v>29</v>
      </c>
      <c r="H18" s="12" t="s">
        <v>66</v>
      </c>
      <c r="I18" s="13" t="s">
        <v>65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69</v>
      </c>
      <c r="G19" s="8" t="s">
        <v>29</v>
      </c>
      <c r="H19" s="12" t="s">
        <v>68</v>
      </c>
      <c r="I19" s="13" t="s">
        <v>67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71</v>
      </c>
      <c r="G20" s="8" t="s">
        <v>29</v>
      </c>
      <c r="H20" s="12" t="s">
        <v>70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72</v>
      </c>
      <c r="G21" s="8" t="s">
        <v>29</v>
      </c>
      <c r="H21" s="12" t="s">
        <v>73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74</v>
      </c>
      <c r="G22" s="8" t="s">
        <v>29</v>
      </c>
      <c r="H22" s="12" t="s">
        <v>75</v>
      </c>
      <c r="I22" s="13" t="s">
        <v>77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76</v>
      </c>
      <c r="G23" s="8" t="s">
        <v>29</v>
      </c>
      <c r="H23" s="12" t="s">
        <v>78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79</v>
      </c>
      <c r="G24" s="8" t="s">
        <v>29</v>
      </c>
      <c r="H24" s="12" t="s">
        <v>80</v>
      </c>
      <c r="I24" s="13" t="s">
        <v>83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82</v>
      </c>
      <c r="G25" s="8" t="s">
        <v>81</v>
      </c>
      <c r="H25" s="12" t="s">
        <v>84</v>
      </c>
      <c r="I25" s="13" t="s">
        <v>85</v>
      </c>
      <c r="J25" s="7"/>
    </row>
    <row r="26" spans="1:10" ht="45" x14ac:dyDescent="0.25">
      <c r="A26" s="6">
        <v>25</v>
      </c>
      <c r="B26">
        <v>1</v>
      </c>
      <c r="C26">
        <v>40</v>
      </c>
      <c r="D26">
        <v>17</v>
      </c>
      <c r="F26" s="9" t="s">
        <v>74</v>
      </c>
      <c r="G26" s="8" t="s">
        <v>86</v>
      </c>
      <c r="H26" s="12" t="s">
        <v>88</v>
      </c>
      <c r="I26" s="13" t="s">
        <v>87</v>
      </c>
      <c r="J26" s="7"/>
    </row>
    <row r="27" spans="1:10" ht="105" x14ac:dyDescent="0.25">
      <c r="A27" s="6">
        <v>26</v>
      </c>
      <c r="B27">
        <v>1</v>
      </c>
      <c r="C27">
        <v>40</v>
      </c>
      <c r="D27">
        <v>18</v>
      </c>
      <c r="F27" s="9" t="s">
        <v>91</v>
      </c>
      <c r="G27" s="8" t="s">
        <v>29</v>
      </c>
      <c r="H27" s="12" t="s">
        <v>92</v>
      </c>
      <c r="I27" s="13" t="s">
        <v>93</v>
      </c>
      <c r="J27" s="7"/>
    </row>
    <row r="28" spans="1:10" ht="60" x14ac:dyDescent="0.25">
      <c r="A28" s="6">
        <v>27</v>
      </c>
      <c r="B28">
        <v>1</v>
      </c>
      <c r="C28">
        <v>40</v>
      </c>
      <c r="D28">
        <v>18</v>
      </c>
      <c r="F28" s="9" t="s">
        <v>96</v>
      </c>
      <c r="G28" s="8" t="s">
        <v>29</v>
      </c>
      <c r="H28" s="12" t="s">
        <v>94</v>
      </c>
      <c r="I28" s="13"/>
      <c r="J28" s="7"/>
    </row>
    <row r="29" spans="1:10" ht="60" x14ac:dyDescent="0.25">
      <c r="A29" s="6">
        <v>28</v>
      </c>
      <c r="B29">
        <v>1</v>
      </c>
      <c r="C29">
        <v>40</v>
      </c>
      <c r="D29">
        <v>19</v>
      </c>
      <c r="F29" s="9" t="s">
        <v>95</v>
      </c>
      <c r="G29" s="8" t="s">
        <v>29</v>
      </c>
      <c r="H29" s="12" t="s">
        <v>97</v>
      </c>
      <c r="I29" s="13" t="s">
        <v>98</v>
      </c>
      <c r="J29" s="7"/>
    </row>
    <row r="30" spans="1:10" ht="90" x14ac:dyDescent="0.25">
      <c r="A30" s="6">
        <v>29</v>
      </c>
      <c r="B30">
        <v>1</v>
      </c>
      <c r="C30">
        <v>40</v>
      </c>
      <c r="D30">
        <v>20</v>
      </c>
      <c r="F30" s="9" t="s">
        <v>99</v>
      </c>
      <c r="G30" s="8" t="s">
        <v>29</v>
      </c>
      <c r="H30" s="12" t="s">
        <v>100</v>
      </c>
      <c r="I30" s="15" t="s">
        <v>101</v>
      </c>
      <c r="J30" s="7"/>
    </row>
    <row r="31" spans="1:10" ht="45" x14ac:dyDescent="0.25">
      <c r="A31" s="6">
        <v>30</v>
      </c>
      <c r="B31" s="7">
        <v>1</v>
      </c>
      <c r="C31" s="7">
        <v>80</v>
      </c>
      <c r="D31" s="26">
        <v>20</v>
      </c>
      <c r="E31" s="7"/>
      <c r="F31" s="11"/>
      <c r="G31" s="8" t="s">
        <v>29</v>
      </c>
      <c r="H31" s="12" t="s">
        <v>102</v>
      </c>
      <c r="I31" s="13"/>
      <c r="J31" s="7"/>
    </row>
    <row r="32" spans="1:10" ht="30" x14ac:dyDescent="0.25">
      <c r="A32" s="6">
        <v>31</v>
      </c>
      <c r="B32" s="26">
        <v>1</v>
      </c>
      <c r="C32" s="26">
        <v>80</v>
      </c>
      <c r="D32" s="26">
        <v>20</v>
      </c>
      <c r="E32" s="7"/>
      <c r="F32" s="11" t="s">
        <v>105</v>
      </c>
      <c r="G32" s="8" t="s">
        <v>29</v>
      </c>
      <c r="H32" s="12" t="s">
        <v>104</v>
      </c>
      <c r="I32" s="27"/>
    </row>
    <row r="33" spans="1:9" ht="30" x14ac:dyDescent="0.25">
      <c r="A33" s="29">
        <v>32</v>
      </c>
      <c r="B33" s="30">
        <v>1</v>
      </c>
      <c r="C33" s="30">
        <v>80</v>
      </c>
      <c r="D33" s="30">
        <v>20</v>
      </c>
      <c r="E33" s="28"/>
      <c r="F33" s="31" t="s">
        <v>106</v>
      </c>
      <c r="G33" s="32" t="s">
        <v>29</v>
      </c>
      <c r="H33" s="33" t="s">
        <v>107</v>
      </c>
      <c r="I33" s="34"/>
    </row>
    <row r="34" spans="1:9" ht="30" x14ac:dyDescent="0.25">
      <c r="A34" s="6">
        <v>33</v>
      </c>
      <c r="B34" s="26">
        <v>1</v>
      </c>
      <c r="C34" s="26">
        <v>100</v>
      </c>
      <c r="D34" s="26">
        <v>20</v>
      </c>
      <c r="F34" s="9" t="s">
        <v>108</v>
      </c>
      <c r="G34" s="8" t="s">
        <v>29</v>
      </c>
      <c r="H34" s="12" t="s">
        <v>109</v>
      </c>
      <c r="I34" s="27"/>
    </row>
    <row r="35" spans="1:9" ht="90" x14ac:dyDescent="0.25">
      <c r="A35" s="6">
        <v>34</v>
      </c>
      <c r="B35" s="26">
        <v>1</v>
      </c>
      <c r="C35" s="26">
        <v>80</v>
      </c>
      <c r="D35" s="26">
        <v>21</v>
      </c>
      <c r="F35" s="9" t="s">
        <v>110</v>
      </c>
      <c r="G35" s="8" t="s">
        <v>29</v>
      </c>
      <c r="H35" s="12" t="s">
        <v>113</v>
      </c>
      <c r="I35" s="27" t="s">
        <v>112</v>
      </c>
    </row>
    <row r="36" spans="1:9" x14ac:dyDescent="0.25">
      <c r="A36" s="6">
        <v>35</v>
      </c>
      <c r="B36" s="26">
        <v>1</v>
      </c>
      <c r="C36" s="26">
        <v>120</v>
      </c>
      <c r="D36" s="26">
        <v>21</v>
      </c>
      <c r="G36" s="8" t="s">
        <v>29</v>
      </c>
      <c r="H36" s="12"/>
      <c r="I36" s="27"/>
    </row>
    <row r="37" spans="1:9" x14ac:dyDescent="0.25">
      <c r="A37" s="6">
        <v>36</v>
      </c>
      <c r="G37" s="8"/>
      <c r="H37" s="12"/>
      <c r="I37" s="27"/>
    </row>
    <row r="38" spans="1:9" x14ac:dyDescent="0.25">
      <c r="A38" s="6">
        <v>37</v>
      </c>
      <c r="G38" s="8"/>
      <c r="H38" s="12"/>
      <c r="I38" s="27"/>
    </row>
    <row r="39" spans="1:9" x14ac:dyDescent="0.25">
      <c r="A39" s="6">
        <v>38</v>
      </c>
      <c r="G39" s="8"/>
      <c r="H39" s="12"/>
      <c r="I39" s="27"/>
    </row>
    <row r="40" spans="1:9" x14ac:dyDescent="0.25">
      <c r="A40" s="6">
        <v>39</v>
      </c>
      <c r="G40" s="8"/>
      <c r="H40" s="12"/>
      <c r="I40" s="27"/>
    </row>
    <row r="41" spans="1:9" x14ac:dyDescent="0.25">
      <c r="A41" s="6">
        <v>40</v>
      </c>
      <c r="G41" s="8"/>
      <c r="H41" s="12"/>
      <c r="I41" s="27"/>
    </row>
    <row r="42" spans="1:9" x14ac:dyDescent="0.25">
      <c r="A42" s="6">
        <v>41</v>
      </c>
      <c r="G42" s="8"/>
      <c r="H42" s="12"/>
      <c r="I42" s="27"/>
    </row>
    <row r="43" spans="1:9" x14ac:dyDescent="0.25">
      <c r="A43" s="6">
        <v>42</v>
      </c>
      <c r="G43" s="8"/>
      <c r="H43" s="12"/>
      <c r="I43" s="27"/>
    </row>
    <row r="44" spans="1:9" x14ac:dyDescent="0.25">
      <c r="A44" s="6">
        <v>43</v>
      </c>
      <c r="G44" s="8"/>
      <c r="H44" s="12"/>
      <c r="I44" s="27"/>
    </row>
    <row r="45" spans="1:9" x14ac:dyDescent="0.25">
      <c r="A45" s="6">
        <v>44</v>
      </c>
      <c r="G45" s="8"/>
      <c r="H45" s="12"/>
      <c r="I45" s="27"/>
    </row>
    <row r="46" spans="1:9" x14ac:dyDescent="0.25">
      <c r="A46" s="6">
        <v>45</v>
      </c>
      <c r="G46" s="8"/>
      <c r="H46" s="12"/>
      <c r="I46" s="27"/>
    </row>
    <row r="47" spans="1:9" x14ac:dyDescent="0.25">
      <c r="A47" s="6">
        <v>46</v>
      </c>
      <c r="G47" s="8"/>
      <c r="H47" s="12"/>
      <c r="I47" s="27"/>
    </row>
    <row r="48" spans="1:9" x14ac:dyDescent="0.25">
      <c r="A48" s="6">
        <v>47</v>
      </c>
      <c r="G48" s="8"/>
      <c r="H48" s="12"/>
      <c r="I48" s="27"/>
    </row>
    <row r="49" spans="1:9" x14ac:dyDescent="0.25">
      <c r="A49" s="6">
        <v>48</v>
      </c>
      <c r="G49" s="8"/>
      <c r="H49" s="12"/>
      <c r="I49" s="27"/>
    </row>
    <row r="50" spans="1:9" x14ac:dyDescent="0.25">
      <c r="A50" s="6">
        <v>49</v>
      </c>
      <c r="G50" s="8"/>
      <c r="H50" s="12"/>
      <c r="I50" s="27"/>
    </row>
    <row r="51" spans="1:9" x14ac:dyDescent="0.25">
      <c r="A51" s="6">
        <v>50</v>
      </c>
      <c r="G51" s="8"/>
      <c r="H51" s="12"/>
      <c r="I51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workbookViewId="0">
      <selection activeCell="K13" sqref="K13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  <col min="4" max="4" width="6" bestFit="1" customWidth="1"/>
    <col min="6" max="6" width="15.28515625" bestFit="1" customWidth="1"/>
    <col min="7" max="7" width="11" bestFit="1" customWidth="1"/>
    <col min="8" max="8" width="9.28515625" bestFit="1" customWidth="1"/>
    <col min="9" max="9" width="6" bestFit="1" customWidth="1"/>
  </cols>
  <sheetData>
    <row r="1" spans="1:9" x14ac:dyDescent="0.25">
      <c r="A1" s="4" t="s">
        <v>8</v>
      </c>
      <c r="B1" s="3" t="s">
        <v>0</v>
      </c>
      <c r="C1" s="2" t="s">
        <v>1</v>
      </c>
      <c r="D1" s="4" t="s">
        <v>2</v>
      </c>
      <c r="E1" s="25"/>
      <c r="F1" s="4" t="s">
        <v>8</v>
      </c>
      <c r="G1" s="3" t="s">
        <v>0</v>
      </c>
      <c r="H1" s="2" t="s">
        <v>1</v>
      </c>
      <c r="I1" s="4" t="s">
        <v>2</v>
      </c>
    </row>
    <row r="2" spans="1:9" x14ac:dyDescent="0.25">
      <c r="A2" s="5" t="s">
        <v>3</v>
      </c>
      <c r="B2">
        <v>200</v>
      </c>
      <c r="C2">
        <f>D2-B2</f>
        <v>0</v>
      </c>
      <c r="D2" s="5">
        <v>200</v>
      </c>
      <c r="E2" s="25"/>
      <c r="F2" s="5" t="s">
        <v>3</v>
      </c>
      <c r="G2">
        <v>100</v>
      </c>
      <c r="H2">
        <f>I2-G2</f>
        <v>0</v>
      </c>
      <c r="I2" s="5">
        <v>100</v>
      </c>
    </row>
    <row r="3" spans="1:9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  <c r="E3" s="25"/>
      <c r="F3" s="6" t="s">
        <v>4</v>
      </c>
      <c r="G3">
        <v>50</v>
      </c>
      <c r="H3">
        <f t="shared" ref="H3:H6" si="1">I3-G3</f>
        <v>0</v>
      </c>
      <c r="I3" s="6">
        <v>50</v>
      </c>
    </row>
    <row r="4" spans="1:9" x14ac:dyDescent="0.25">
      <c r="A4" s="6" t="s">
        <v>5</v>
      </c>
      <c r="B4">
        <v>100</v>
      </c>
      <c r="C4">
        <f t="shared" si="0"/>
        <v>0</v>
      </c>
      <c r="D4" s="6">
        <v>100</v>
      </c>
      <c r="E4" s="25"/>
      <c r="F4" s="6" t="s">
        <v>5</v>
      </c>
      <c r="G4">
        <v>50</v>
      </c>
      <c r="H4">
        <f t="shared" si="1"/>
        <v>0</v>
      </c>
      <c r="I4" s="6">
        <v>50</v>
      </c>
    </row>
    <row r="5" spans="1:9" x14ac:dyDescent="0.25">
      <c r="A5" s="6" t="s">
        <v>6</v>
      </c>
      <c r="B5">
        <v>100</v>
      </c>
      <c r="C5">
        <f t="shared" si="0"/>
        <v>0</v>
      </c>
      <c r="D5" s="6">
        <v>100</v>
      </c>
      <c r="E5" s="25"/>
      <c r="F5" s="6" t="s">
        <v>6</v>
      </c>
      <c r="G5">
        <v>50</v>
      </c>
      <c r="H5">
        <f t="shared" si="1"/>
        <v>0</v>
      </c>
      <c r="I5" s="6">
        <v>50</v>
      </c>
    </row>
    <row r="6" spans="1:9" x14ac:dyDescent="0.25">
      <c r="A6" s="4" t="s">
        <v>7</v>
      </c>
      <c r="B6" s="2">
        <v>100</v>
      </c>
      <c r="C6" s="2">
        <f t="shared" si="0"/>
        <v>0</v>
      </c>
      <c r="D6" s="4">
        <v>100</v>
      </c>
      <c r="E6" s="25"/>
      <c r="F6" s="4" t="s">
        <v>7</v>
      </c>
      <c r="G6" s="2">
        <v>50</v>
      </c>
      <c r="H6" s="2">
        <f t="shared" si="1"/>
        <v>0</v>
      </c>
      <c r="I6" s="4">
        <v>50</v>
      </c>
    </row>
    <row r="7" spans="1:9" x14ac:dyDescent="0.25">
      <c r="B7" s="1">
        <f t="shared" ref="B7:C7" si="2">SUM(B2:B6)</f>
        <v>600</v>
      </c>
      <c r="C7" s="1">
        <f t="shared" si="2"/>
        <v>0</v>
      </c>
      <c r="D7" s="1">
        <f>SUM(D2:D6)</f>
        <v>600</v>
      </c>
      <c r="G7" s="1">
        <f t="shared" ref="G7:H7" si="3">SUM(G2:G6)</f>
        <v>300</v>
      </c>
      <c r="H7" s="1">
        <f t="shared" si="3"/>
        <v>0</v>
      </c>
      <c r="I7" s="1">
        <f>SUM(I2:I6)</f>
        <v>300</v>
      </c>
    </row>
    <row r="8" spans="1:9" x14ac:dyDescent="0.25">
      <c r="A8" t="s">
        <v>89</v>
      </c>
      <c r="F8" t="s">
        <v>90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2025-07-08T14:04:48Z</dcterms:modified>
</cp:coreProperties>
</file>