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codeName="ThisWorkbook" defaultThemeVersion="202300"/>
  <mc:AlternateContent xmlns:mc="http://schemas.openxmlformats.org/markup-compatibility/2006">
    <mc:Choice Requires="x15">
      <x15ac:absPath xmlns:x15ac="http://schemas.microsoft.com/office/spreadsheetml/2010/11/ac" url="C:\Users\vhapp\OneDrive\Desktop\excel_files\Excel_Data_Analytics_Course-main\8_Power_Pivot\"/>
    </mc:Choice>
  </mc:AlternateContent>
  <xr:revisionPtr revIDLastSave="0" documentId="13_ncr:1_{C80FEE33-E4ED-4328-A390-B8C99353175B}" xr6:coauthVersionLast="47" xr6:coauthVersionMax="47" xr10:uidLastSave="{00000000-0000-0000-0000-000000000000}"/>
  <bookViews>
    <workbookView xWindow="-120" yWindow="-120" windowWidth="23760" windowHeight="15840" tabRatio="763" activeTab="2"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9" r:id="rId5"/>
    <pivotCache cacheId="10" r:id="rId6"/>
    <pivotCache cacheId="11" r:id="rId7"/>
    <pivotCache cacheId="12" r:id="rId8"/>
  </pivotCaches>
  <extLst>
    <ext xmlns:x14="http://schemas.microsoft.com/office/spreadsheetml/2009/9/main" uri="{876F7934-8845-4945-9796-88D515C7AA90}">
      <x14:pivotCaches>
        <pivotCache cacheId="13" r:id="rId9"/>
      </x14:pivotCaches>
    </ex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<sst xmlns="http://schemas.openxmlformats.org/spreadsheetml/2006/main" count="56" uniqueCount="28">
  <si>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</si>
  <si>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</si>
  <si>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</si>
  <si>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</si>
  <si>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</si>
  <si>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</si>
  <si>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</si>
  <si>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</si>
  <si>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</si>
  <si>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</si>
  <si>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</si>
  <si>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</si>
  <si>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</si>
  <si>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</si>
  <si>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</si>
  <si>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</si>
  <si>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</si>
  <si>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</si>
  <si>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</si>
  <si>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</si>
  <si>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</si>
  <si>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</si>
  <si>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</si>
  <si>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 BI</t>
  </si>
  <si>
    <t>Powerpoint</t>
  </si>
  <si>
    <t>Word</t>
  </si>
  <si>
    <t>New Median Salary</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</si>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</sst>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3" formatCode="0%"/>
    </dxf>
    <dxf>
      <numFmt numFmtId="166" formatCode="_(&quot;$&quot;* #,##0_);_(&quot;$&quot;* \(#,##0\);_(&quot;$&quot;* &quot;-&quot;??_);_(@_)"/>
    </dxf>
    <dxf>
      <numFmt numFmtId="164"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4.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tyles" Target="styles.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45" Type="http://schemas.openxmlformats.org/officeDocument/2006/relationships/customXml" Target="../customXml/item25.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microsoft.com/office/2007/relationships/slicerCache" Target="slicerCaches/slicerCache1.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3.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0" Type="http://schemas.openxmlformats.org/officeDocument/2006/relationships/calcChain" Target="calcChain.xml"/><Relationship Id="rId41"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A63943B7-B25C-44E8-9986-35659B68A93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D3C50A08-77D7-4533-A465-D622B747D4C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56AF6643-D496-48CF-AD48-AF916B2460F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C908353B-9F70-4B46-ACD4-0F6968A8A12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AC76CF97-BC8E-4434-B023-A33E447FB29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FEAE4128-A013-431A-8116-C44EA1664EF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4418D05B-85A1-4B05-BCE9-C8D82A97836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0EC0A515-85A0-4AD3-8C73-6305204DCC8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24780DE3-3B5F-4F0E-B8D1-12552363B55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D8A62F33-D59B-40DA-9C81-43BAB97D463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[3_DAX_Intro.xlsx]Skill_Salary_Analysis!PivotTable1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diamond"/>
          <c:size val="9"/>
          <c:spPr>
            <a:solidFill>
              <a:schemeClr val="accent5">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25400">
            <a:noFill/>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72743078674101"/>
          <c:y val="8.6372414204617901E-2"/>
          <c:w val="0.71617475986723922"/>
          <c:h val="0.75078677974958652"/>
        </c:manualLayout>
      </c:layout>
      <c:barChart>
        <c:barDir val="col"/>
        <c:grouping val="clustered"/>
        <c:varyColors val="0"/>
        <c:ser>
          <c:idx val="0"/>
          <c:order val="0"/>
          <c:tx>
            <c:strRef>
              <c:f>Skill_Salary_Analysis!$B$1</c:f>
              <c:strCache>
                <c:ptCount val="1"/>
                <c:pt idx="0">
                  <c:v>New Median Salary</c:v>
                </c:pt>
              </c:strCache>
            </c:strRef>
          </c:tx>
          <c:spPr>
            <a:solidFill>
              <a:schemeClr val="accent4">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8C02-46D0-9E27-E2A207958DD2}"/>
            </c:ext>
          </c:extLst>
        </c:ser>
        <c:dLbls>
          <c:showLegendKey val="0"/>
          <c:showVal val="0"/>
          <c:showCatName val="0"/>
          <c:showSerName val="0"/>
          <c:showPercent val="0"/>
          <c:showBubbleSize val="0"/>
        </c:dLbls>
        <c:gapWidth val="219"/>
        <c:axId val="1572607071"/>
        <c:axId val="1572607551"/>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rgbClr val="C00000"/>
              </a:solidFill>
              <a:ln w="9525">
                <a:solidFill>
                  <a:srgbClr val="C00000"/>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8C02-46D0-9E27-E2A207958DD2}"/>
            </c:ext>
          </c:extLst>
        </c:ser>
        <c:dLbls>
          <c:showLegendKey val="0"/>
          <c:showVal val="0"/>
          <c:showCatName val="0"/>
          <c:showSerName val="0"/>
          <c:showPercent val="0"/>
          <c:showBubbleSize val="0"/>
        </c:dLbls>
        <c:marker val="1"/>
        <c:smooth val="0"/>
        <c:axId val="750525759"/>
        <c:axId val="750522879"/>
      </c:lineChart>
      <c:catAx>
        <c:axId val="157260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607551"/>
        <c:crosses val="autoZero"/>
        <c:auto val="1"/>
        <c:lblAlgn val="ctr"/>
        <c:lblOffset val="100"/>
        <c:noMultiLvlLbl val="0"/>
      </c:catAx>
      <c:valAx>
        <c:axId val="1572607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Medain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607071"/>
        <c:crosses val="autoZero"/>
        <c:crossBetween val="between"/>
      </c:valAx>
      <c:valAx>
        <c:axId val="75052287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525759"/>
        <c:crosses val="max"/>
        <c:crossBetween val="between"/>
      </c:valAx>
      <c:catAx>
        <c:axId val="750525759"/>
        <c:scaling>
          <c:orientation val="minMax"/>
        </c:scaling>
        <c:delete val="1"/>
        <c:axPos val="b"/>
        <c:numFmt formatCode="General" sourceLinked="1"/>
        <c:majorTickMark val="out"/>
        <c:minorTickMark val="none"/>
        <c:tickLblPos val="nextTo"/>
        <c:crossAx val="750522879"/>
        <c:crosses val="autoZero"/>
        <c:auto val="1"/>
        <c:lblAlgn val="ctr"/>
        <c:lblOffset val="100"/>
        <c:noMultiLvlLbl val="0"/>
      </c:catAx>
      <c:spPr>
        <a:noFill/>
        <a:ln>
          <a:noFill/>
        </a:ln>
        <a:effectLst/>
      </c:spPr>
    </c:plotArea>
    <c:legend>
      <c:legendPos val="b"/>
      <c:layout>
        <c:manualLayout>
          <c:xMode val="edge"/>
          <c:yMode val="edge"/>
          <c:x val="0.64136238125268519"/>
          <c:y val="0.95156049547460386"/>
          <c:w val="0.35863753781696051"/>
          <c:h val="4.843962055297505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533400</xdr:colOff>
      <xdr:row>1</xdr:row>
      <xdr:rowOff>19050</xdr:rowOff>
    </xdr:from>
    <xdr:to>
      <xdr:col>14</xdr:col>
      <xdr:colOff>533400</xdr:colOff>
      <xdr:row>15</xdr:row>
      <xdr:rowOff>19050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A6060CCE-EE18-5A4A-22B1-51F2E6B2332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8286750" y="2095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38100</xdr:colOff>
      <xdr:row>1</xdr:row>
      <xdr:rowOff>38100</xdr:rowOff>
    </xdr:from>
    <xdr:to>
      <xdr:col>18</xdr:col>
      <xdr:colOff>38100</xdr:colOff>
      <xdr:row>15</xdr:row>
      <xdr:rowOff>38100</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A62DB438-B0E9-A9E5-2384-73FACE3835A4}"/>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229850" y="2286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419100</xdr:colOff>
      <xdr:row>0</xdr:row>
      <xdr:rowOff>66675</xdr:rowOff>
    </xdr:from>
    <xdr:to>
      <xdr:col>15</xdr:col>
      <xdr:colOff>419100</xdr:colOff>
      <xdr:row>14</xdr:row>
      <xdr:rowOff>66675</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83F50F57-4770-D869-C78A-72900E6E0B0C}"/>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763125" y="666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457200</xdr:colOff>
      <xdr:row>0</xdr:row>
      <xdr:rowOff>66675</xdr:rowOff>
    </xdr:from>
    <xdr:to>
      <xdr:col>18</xdr:col>
      <xdr:colOff>457200</xdr:colOff>
      <xdr:row>14</xdr:row>
      <xdr:rowOff>66675</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FA19A390-FE30-9153-1BE7-01D4D1807A2E}"/>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11630025" y="666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552449</xdr:colOff>
      <xdr:row>0</xdr:row>
      <xdr:rowOff>147636</xdr:rowOff>
    </xdr:from>
    <xdr:to>
      <xdr:col>12</xdr:col>
      <xdr:colOff>66675</xdr:colOff>
      <xdr:row>18</xdr:row>
      <xdr:rowOff>171450</xdr:rowOff>
    </xdr:to>
    <xdr:graphicFrame macro="">
      <xdr:nvGraphicFramePr>
        <xdr:cNvPr id="5" name="Chart 4">
          <a:extLst>
            <a:ext uri="{FF2B5EF4-FFF2-40B4-BE49-F238E27FC236}">
              <a16:creationId xmlns:a16="http://schemas.microsoft.com/office/drawing/2014/main" id="{4A648559-4361-A56C-53DF-5B28E1BBFB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632826388886"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New Median Salary]" caption="New Median Salary"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635059490742" backgroundQuery="1" createdVersion="8" refreshedVersion="8" minRefreshableVersion="3" recordCount="0" supportSubquery="1" supportAdvancedDrill="1" xr:uid="{AE8B75D2-6DD5-45DF-B022-993547DF2DE7}">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New Median Salary]" caption="New Median Salary"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happ" refreshedDate="46074.682126273146" backgroundQuery="1" createdVersion="8" refreshedVersion="8" minRefreshableVersion="3" recordCount="0" supportSubquery="1" supportAdvancedDrill="1" xr:uid="{3511F69D-839B-4AE8-A8F3-6E7EDBE4F06F}">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New Median Salary]" caption="New Median Salary" numFmtId="0" hierarchy="29" level="32767"/>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New Median Salary]" caption="New Median Salary"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happ" refreshedDate="46074.686992592593"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New Median Salary]" caption="New Median Salary"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happ" refreshedDate="46074.666326041668" backgroundQuery="1" createdVersion="3" refreshedVersion="8" minRefreshableVersion="3" recordCount="0" supportSubquery="1" supportAdvancedDrill="1" xr:uid="{2BE27E52-E004-4F9E-857E-6C7E7ED2AADB}">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New Median Salary]" caption="New Median Salary"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6122601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9"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6"/>
    <dataField fld="1" subtotal="count" baseField="0" baseItem="0" numFmtId="164"/>
  </dataFields>
  <formats count="2">
    <format dxfId="4">
      <pivotArea outline="0" collapsedLevelsAreSubtotals="1" fieldPosition="0"/>
    </format>
    <format dxfId="3">
      <pivotArea outline="0" collapsedLevelsAreSubtotals="1" fieldPosition="0">
        <references count="1">
          <reference field="4294967294" count="1" selected="0">
            <x v="0"/>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0"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2">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88A20E-B24C-4E32-927C-88987FFF930A}" name="PivotTable1" cacheId="11" applyNumberFormats="0" applyBorderFormats="0" applyFontFormats="0" applyPatternFormats="0" applyAlignmentFormats="0" applyWidthHeightFormats="1" dataCaption="Values" tag="2566c47d-08c7-439d-b751-c485b96cbc31" updatedVersion="8" minRefreshableVersion="3" useAutoFormatting="1" subtotalHiddenItems="1" itemPrintTitles="1" createdVersion="8" indent="0" outline="1" outlineData="1" multipleFieldFilters="0" chartFormat="9">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2">
    <format dxfId="1">
      <pivotArea collapsedLevelsAreSubtotals="1" fieldPosition="0">
        <references count="2">
          <reference field="4294967294" count="1" selected="0">
            <x v="1"/>
          </reference>
          <reference field="0" count="0"/>
        </references>
      </pivotArea>
    </format>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F666455-8B10-480D-B06F-FD4E2C6077FA}" sourceName="[data_jobs_salary].[job_country]">
  <pivotTables>
    <pivotTable tabId="18" name="PivotTable1"/>
  </pivotTables>
  <data>
    <olap pivotCacheId="186122601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552F89D7-D1F4-4CB1-89D8-72CA186FFEA1}" sourceName="[data_jobs_salary].[job_title_short]">
  <pivotTables>
    <pivotTable tabId="18" name="PivotTable1"/>
  </pivotTables>
  <data>
    <olap pivotCacheId="186122601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34BF2757-AAC2-438B-B27B-1483597C2FA2}" sourceName="[data_jobs_salary].[job_country]">
  <pivotTables>
    <pivotTable tabId="16" name="PivotTable2"/>
  </pivotTables>
  <data>
    <olap pivotCacheId="186122601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Algeria]" c="Algeria" nd="1"/>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ongo, Democratic Republic of the]" c="Congo, Democratic Republic of the"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Uganda]" c="Uganda" nd="1"/>
              <i n="[data_jobs_salary].[job_country].&amp;[Venezuela]" c="Venezuela" nd="1"/>
              <i n="[data_jobs_salary].[job_country].&amp;[Zambia]" c="Zambia" nd="1"/>
              <i n="[data_jobs_salary].[job_country].&amp;[Zimbabwe]" c="Zimbabwe" nd="1"/>
            </range>
          </ranges>
        </level>
      </levels>
      <selections count="1">
        <selection n="[data_jobs_salary].[job_country].&amp;[United State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40EA093E-1040-4D1C-B3D1-5A5BD7A35CBB}" sourceName="[data_jobs_salary].[job_title_short]">
  <pivotTables>
    <pivotTable tabId="16" name="PivotTable2"/>
  </pivotTables>
  <data>
    <olap pivotCacheId="186122601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555DC4C-9395-460B-BB88-A892FC7A2AAF}" cache="Slicer_job_country1" caption="Country" startItem="101" level="1" rowHeight="257175"/>
  <slicer name="job_title_short 1" xr10:uid="{EF44BB3D-35A6-488D-9B48-5A31CBC6FF8C}" cache="Slicer_job_title_short1" caption="Job Title"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E337A143-9C46-420B-B501-0F1B435B48F6}" cache="Slicer_job_country" caption="Country" startItem="100" level="1" rowHeight="257175"/>
  <slicer name="job_title_short" xr10:uid="{0AA5541D-3171-437F-AA27-424910BA82AF}" cache="Slicer_job_title_short" caption="Job Title"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B2" sqref="B2:B12"/>
    </sheetView>
  </sheetViews>
  <sheetFormatPr defaultRowHeight="15" x14ac:dyDescent="0.25"/>
  <cols>
    <col min="1" max="1" width="22.5703125" bestFit="1" customWidth="1"/>
    <col min="2" max="2" width="13.140625" bestFit="1" customWidth="1"/>
    <col min="3" max="3" width="12.5703125" bestFit="1" customWidth="1"/>
    <col min="4" max="5" width="11.42578125" bestFit="1" customWidth="1"/>
  </cols>
  <sheetData>
    <row r="1" spans="1:7" x14ac:dyDescent="0.25">
      <c r="A1" s="1" t="s">
        <v>10</v>
      </c>
      <c r="B1" t="s">
        <v>19</v>
      </c>
      <c r="C1" t="s">
        <v>18</v>
      </c>
      <c r="F1" t="str" cm="1">
        <f t="array" ref="F1:G1">B1:C1</f>
        <v>Median Salary</v>
      </c>
      <c r="G1" t="str">
        <v>Skills Per Job</v>
      </c>
    </row>
    <row r="2" spans="1:7" x14ac:dyDescent="0.25">
      <c r="A2" s="2" t="s">
        <v>8</v>
      </c>
      <c r="B2" s="5">
        <v>85000</v>
      </c>
      <c r="C2" s="3">
        <v>3.2997002997002998</v>
      </c>
      <c r="E2" t="str" cm="1">
        <f t="array" ref="E2:G11">A2:C11</f>
        <v>Business Analyst</v>
      </c>
      <c r="F2">
        <v>85000</v>
      </c>
      <c r="G2">
        <v>3.2997002997002998</v>
      </c>
    </row>
    <row r="3" spans="1:7" x14ac:dyDescent="0.25">
      <c r="A3" s="2" t="s">
        <v>9</v>
      </c>
      <c r="B3" s="5">
        <v>90000</v>
      </c>
      <c r="C3" s="3">
        <v>4.8023255813953485</v>
      </c>
      <c r="E3" t="str">
        <v>Cloud Engineer</v>
      </c>
      <c r="F3">
        <v>90000</v>
      </c>
      <c r="G3">
        <v>4.8023255813953485</v>
      </c>
    </row>
    <row r="4" spans="1:7" x14ac:dyDescent="0.25">
      <c r="A4" s="2" t="s">
        <v>6</v>
      </c>
      <c r="B4" s="5">
        <v>90000</v>
      </c>
      <c r="C4" s="3">
        <v>3.600978555069748</v>
      </c>
      <c r="E4" t="str">
        <v>Data Analyst</v>
      </c>
      <c r="F4">
        <v>90000</v>
      </c>
      <c r="G4">
        <v>3.600978555069748</v>
      </c>
    </row>
    <row r="5" spans="1:7" x14ac:dyDescent="0.25">
      <c r="A5" s="2" t="s">
        <v>1</v>
      </c>
      <c r="B5" s="5">
        <v>125000</v>
      </c>
      <c r="C5" s="3">
        <v>6.961963732861566</v>
      </c>
      <c r="E5" t="str">
        <v>Data Engineer</v>
      </c>
      <c r="F5">
        <v>125000</v>
      </c>
      <c r="G5">
        <v>6.961963732861566</v>
      </c>
    </row>
    <row r="6" spans="1:7" x14ac:dyDescent="0.25">
      <c r="A6" s="2" t="s">
        <v>4</v>
      </c>
      <c r="B6" s="5">
        <v>127500</v>
      </c>
      <c r="C6" s="3">
        <v>4.9271336080047083</v>
      </c>
      <c r="E6" t="str">
        <v>Data Scientist</v>
      </c>
      <c r="F6">
        <v>127500</v>
      </c>
      <c r="G6">
        <v>4.9271336080047083</v>
      </c>
    </row>
    <row r="7" spans="1:7" x14ac:dyDescent="0.25">
      <c r="A7" s="2" t="s">
        <v>3</v>
      </c>
      <c r="B7" s="5">
        <v>107550</v>
      </c>
      <c r="C7" s="3">
        <v>5.2834138486312403</v>
      </c>
      <c r="E7" t="str">
        <v>Machine Learning Engineer</v>
      </c>
      <c r="F7">
        <v>107550</v>
      </c>
      <c r="G7">
        <v>5.2834138486312403</v>
      </c>
    </row>
    <row r="8" spans="1:7" x14ac:dyDescent="0.25">
      <c r="A8" s="2" t="s">
        <v>2</v>
      </c>
      <c r="B8" s="5">
        <v>111175</v>
      </c>
      <c r="C8" s="3">
        <v>4.3544474393531001</v>
      </c>
      <c r="E8" t="str">
        <v>Senior Data Analyst</v>
      </c>
      <c r="F8">
        <v>111175</v>
      </c>
      <c r="G8">
        <v>4.3544474393531001</v>
      </c>
    </row>
    <row r="9" spans="1:7" x14ac:dyDescent="0.25">
      <c r="A9" s="2" t="s">
        <v>5</v>
      </c>
      <c r="B9" s="5">
        <v>147500</v>
      </c>
      <c r="C9" s="3">
        <v>8.1405163853028792</v>
      </c>
      <c r="E9" t="str">
        <v>Senior Data Engineer</v>
      </c>
      <c r="F9">
        <v>147500</v>
      </c>
      <c r="G9">
        <v>8.1405163853028792</v>
      </c>
    </row>
    <row r="10" spans="1:7" x14ac:dyDescent="0.25">
      <c r="A10" s="2" t="s">
        <v>0</v>
      </c>
      <c r="B10" s="5">
        <v>155000</v>
      </c>
      <c r="C10" s="3">
        <v>5.2608262817322053</v>
      </c>
      <c r="E10" t="str">
        <v>Senior Data Scientist</v>
      </c>
      <c r="F10">
        <v>155000</v>
      </c>
      <c r="G10">
        <v>5.2608262817322053</v>
      </c>
    </row>
    <row r="11" spans="1:7" x14ac:dyDescent="0.25">
      <c r="A11" s="2" t="s">
        <v>7</v>
      </c>
      <c r="B11" s="5">
        <v>99150</v>
      </c>
      <c r="C11" s="3">
        <v>5.5445026178010473</v>
      </c>
      <c r="E11" t="str">
        <v>Software Engineer</v>
      </c>
      <c r="F11">
        <v>99150</v>
      </c>
      <c r="G11">
        <v>5.5445026178010473</v>
      </c>
    </row>
    <row r="12" spans="1:7" x14ac:dyDescent="0.25">
      <c r="A12" s="2" t="s">
        <v>11</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heetViews>
  <sheetFormatPr defaultRowHeight="15" x14ac:dyDescent="0.25"/>
  <cols>
    <col min="1" max="1" width="22.5703125" bestFit="1" customWidth="1"/>
    <col min="2" max="2" width="13.140625" bestFit="1" customWidth="1"/>
    <col min="3" max="3" width="16.140625" bestFit="1" customWidth="1"/>
    <col min="4" max="4" width="20.28515625" bestFit="1" customWidth="1"/>
    <col min="5" max="5" width="10.28515625" bestFit="1" customWidth="1"/>
  </cols>
  <sheetData>
    <row r="1" spans="1:4" x14ac:dyDescent="0.25">
      <c r="A1" s="1" t="s">
        <v>10</v>
      </c>
      <c r="B1" t="s">
        <v>19</v>
      </c>
      <c r="C1" t="s">
        <v>20</v>
      </c>
      <c r="D1" t="s">
        <v>21</v>
      </c>
    </row>
    <row r="2" spans="1:4" x14ac:dyDescent="0.25">
      <c r="A2" s="2" t="s">
        <v>8</v>
      </c>
      <c r="B2" s="4">
        <v>85000</v>
      </c>
      <c r="C2" s="4">
        <v>90000</v>
      </c>
      <c r="D2" s="4">
        <v>75000</v>
      </c>
    </row>
    <row r="3" spans="1:4" x14ac:dyDescent="0.25">
      <c r="A3" s="2" t="s">
        <v>9</v>
      </c>
      <c r="B3" s="4">
        <v>90000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127500</v>
      </c>
      <c r="C6" s="4">
        <v>130000</v>
      </c>
      <c r="D6" s="4">
        <v>119550</v>
      </c>
    </row>
    <row r="7" spans="1:4" x14ac:dyDescent="0.25">
      <c r="A7" s="2" t="s">
        <v>3</v>
      </c>
      <c r="B7" s="4">
        <v>107550</v>
      </c>
      <c r="C7" s="4">
        <v>150000</v>
      </c>
      <c r="D7" s="4">
        <v>101029</v>
      </c>
    </row>
    <row r="8" spans="1:4" x14ac:dyDescent="0.25">
      <c r="A8" s="2" t="s">
        <v>2</v>
      </c>
      <c r="B8" s="4">
        <v>111175</v>
      </c>
      <c r="C8" s="4">
        <v>110000</v>
      </c>
      <c r="D8" s="4">
        <v>111175</v>
      </c>
    </row>
    <row r="9" spans="1:4" x14ac:dyDescent="0.25">
      <c r="A9" s="2" t="s">
        <v>5</v>
      </c>
      <c r="B9" s="4">
        <v>147500</v>
      </c>
      <c r="C9" s="4">
        <v>150000</v>
      </c>
      <c r="D9" s="4">
        <v>147500</v>
      </c>
    </row>
    <row r="10" spans="1:4" x14ac:dyDescent="0.25">
      <c r="A10" s="2" t="s">
        <v>0</v>
      </c>
      <c r="B10" s="4">
        <v>155000</v>
      </c>
      <c r="C10" s="4">
        <v>155000</v>
      </c>
      <c r="D10" s="4">
        <v>155000</v>
      </c>
    </row>
    <row r="11" spans="1:4" x14ac:dyDescent="0.25">
      <c r="A11" s="2" t="s">
        <v>7</v>
      </c>
      <c r="B11" s="4">
        <v>99150</v>
      </c>
      <c r="C11" s="4">
        <v>125000</v>
      </c>
      <c r="D11" s="4">
        <v>89100</v>
      </c>
    </row>
    <row r="12" spans="1:4" x14ac:dyDescent="0.25">
      <c r="A12" s="2" t="s">
        <v>11</v>
      </c>
      <c r="B12" s="4">
        <v>115000</v>
      </c>
      <c r="C12" s="4">
        <v>118940</v>
      </c>
      <c r="D12" s="4">
        <v>111175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B9" sqref="B9"/>
    </sheetView>
  </sheetViews>
  <sheetFormatPr defaultRowHeight="15" x14ac:dyDescent="0.25"/>
  <cols>
    <col min="1" max="1" width="13.42578125" bestFit="1" customWidth="1"/>
    <col min="2" max="3" width="14.85546875" bestFit="1" customWidth="1"/>
  </cols>
  <sheetData>
    <row r="3" spans="1:2" x14ac:dyDescent="0.25">
      <c r="A3" s="1" t="s">
        <v>10</v>
      </c>
      <c r="B3" t="s">
        <v>27</v>
      </c>
    </row>
    <row r="4" spans="1:2" x14ac:dyDescent="0.25">
      <c r="A4" s="2" t="s">
        <v>22</v>
      </c>
      <c r="B4" s="6">
        <v>6.7873845784866285E-2</v>
      </c>
    </row>
    <row r="5" spans="1:2" x14ac:dyDescent="0.25">
      <c r="A5" s="2" t="s">
        <v>24</v>
      </c>
      <c r="B5" s="6">
        <v>9.653435663748651E-2</v>
      </c>
    </row>
    <row r="6" spans="1:2" x14ac:dyDescent="0.25">
      <c r="A6" s="2" t="s">
        <v>25</v>
      </c>
      <c r="B6" s="6">
        <v>0.10420913778630531</v>
      </c>
    </row>
    <row r="7" spans="1:2" x14ac:dyDescent="0.25">
      <c r="A7" s="2" t="s">
        <v>15</v>
      </c>
      <c r="B7" s="6">
        <v>0.16033097493704282</v>
      </c>
    </row>
    <row r="8" spans="1:2" x14ac:dyDescent="0.25">
      <c r="A8" s="2" t="s">
        <v>23</v>
      </c>
      <c r="B8" s="6">
        <v>0.1680057560858616</v>
      </c>
    </row>
    <row r="9" spans="1:2" x14ac:dyDescent="0.25">
      <c r="A9" s="2" t="s">
        <v>17</v>
      </c>
      <c r="B9" s="6">
        <v>0.18803213814606068</v>
      </c>
    </row>
    <row r="10" spans="1:2" x14ac:dyDescent="0.25">
      <c r="A10" s="2" t="s">
        <v>13</v>
      </c>
      <c r="B10" s="6">
        <v>0.27653195826837751</v>
      </c>
    </row>
    <row r="11" spans="1:2" x14ac:dyDescent="0.25">
      <c r="A11" s="2" t="s">
        <v>14</v>
      </c>
      <c r="B11" s="6">
        <v>0.28696486389255305</v>
      </c>
    </row>
    <row r="12" spans="1:2" x14ac:dyDescent="0.25">
      <c r="A12" s="2" t="s">
        <v>16</v>
      </c>
      <c r="B12" s="6">
        <v>0.41455810049166569</v>
      </c>
    </row>
    <row r="13" spans="1:2" x14ac:dyDescent="0.25">
      <c r="A13" s="2" t="s">
        <v>12</v>
      </c>
      <c r="B13" s="6">
        <v>0.52500299796138628</v>
      </c>
    </row>
    <row r="14" spans="1:2" x14ac:dyDescent="0.25">
      <c r="A14" s="2" t="s">
        <v>11</v>
      </c>
      <c r="B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ABFAE-1477-4CFA-A8E8-AEBB2C8E6C3B}">
  <dimension ref="A1:C12"/>
  <sheetViews>
    <sheetView workbookViewId="0">
      <selection activeCell="K26" sqref="K26"/>
    </sheetView>
  </sheetViews>
  <sheetFormatPr defaultRowHeight="15" x14ac:dyDescent="0.25"/>
  <cols>
    <col min="1" max="1" width="13.42578125" bestFit="1" customWidth="1"/>
    <col min="2" max="2" width="18.140625" bestFit="1" customWidth="1"/>
    <col min="3" max="5" width="14.85546875" bestFit="1" customWidth="1"/>
  </cols>
  <sheetData>
    <row r="1" spans="1:3" x14ac:dyDescent="0.25">
      <c r="A1" s="1" t="s">
        <v>10</v>
      </c>
      <c r="B1" t="s">
        <v>26</v>
      </c>
      <c r="C1" t="s">
        <v>27</v>
      </c>
    </row>
    <row r="2" spans="1:3" x14ac:dyDescent="0.25">
      <c r="A2" s="2" t="s">
        <v>13</v>
      </c>
      <c r="B2" s="4">
        <v>97086.5</v>
      </c>
      <c r="C2" s="6">
        <v>0.27653195826837751</v>
      </c>
    </row>
    <row r="3" spans="1:3" x14ac:dyDescent="0.25">
      <c r="A3" s="2" t="s">
        <v>22</v>
      </c>
      <c r="B3" s="4">
        <v>96923.75</v>
      </c>
      <c r="C3" s="6">
        <v>6.7873845784866285E-2</v>
      </c>
    </row>
    <row r="4" spans="1:3" x14ac:dyDescent="0.25">
      <c r="A4" s="2" t="s">
        <v>14</v>
      </c>
      <c r="B4" s="4">
        <v>92500</v>
      </c>
      <c r="C4" s="6">
        <v>0.28696486389255305</v>
      </c>
    </row>
    <row r="5" spans="1:3" x14ac:dyDescent="0.25">
      <c r="A5" s="2" t="s">
        <v>23</v>
      </c>
      <c r="B5" s="4">
        <v>90000</v>
      </c>
      <c r="C5" s="6">
        <v>0.1680057560858616</v>
      </c>
    </row>
    <row r="6" spans="1:3" x14ac:dyDescent="0.25">
      <c r="A6" s="2" t="s">
        <v>12</v>
      </c>
      <c r="B6" s="4">
        <v>90000</v>
      </c>
      <c r="C6" s="6">
        <v>0.52500299796138628</v>
      </c>
    </row>
    <row r="7" spans="1:3" x14ac:dyDescent="0.25">
      <c r="A7" s="2" t="s">
        <v>17</v>
      </c>
      <c r="B7" s="4">
        <v>90000</v>
      </c>
      <c r="C7" s="6">
        <v>0.18803213814606068</v>
      </c>
    </row>
    <row r="8" spans="1:3" x14ac:dyDescent="0.25">
      <c r="A8" s="2" t="s">
        <v>15</v>
      </c>
      <c r="B8" s="4">
        <v>90000</v>
      </c>
      <c r="C8" s="6">
        <v>0.16033097493704282</v>
      </c>
    </row>
    <row r="9" spans="1:3" x14ac:dyDescent="0.25">
      <c r="A9" s="2" t="s">
        <v>24</v>
      </c>
      <c r="B9" s="4">
        <v>85000</v>
      </c>
      <c r="C9" s="6">
        <v>9.653435663748651E-2</v>
      </c>
    </row>
    <row r="10" spans="1:3" x14ac:dyDescent="0.25">
      <c r="A10" s="2" t="s">
        <v>16</v>
      </c>
      <c r="B10" s="4">
        <v>84500</v>
      </c>
      <c r="C10" s="6">
        <v>0.41455810049166569</v>
      </c>
    </row>
    <row r="11" spans="1:3" x14ac:dyDescent="0.25">
      <c r="A11" s="2" t="s">
        <v>25</v>
      </c>
      <c r="B11" s="4">
        <v>81682</v>
      </c>
      <c r="C11" s="6">
        <v>0.10420913778630531</v>
      </c>
    </row>
    <row r="12" spans="1:3" x14ac:dyDescent="0.25">
      <c r="A12" s="2" t="s">
        <v>11</v>
      </c>
      <c r="B12" s="4">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EA3FF5DD-3C8C-49C6-8AEA-953F14B085DF}">
  <ds:schemaRefs/>
</ds:datastoreItem>
</file>

<file path=customXml/itemProps2.xml><?xml version="1.0" encoding="utf-8"?>
<ds:datastoreItem xmlns:ds="http://schemas.openxmlformats.org/officeDocument/2006/customXml" ds:itemID="{1FD56725-64FB-4A69-A059-FC00C21AD4E5}">
  <ds:schemaRefs/>
</ds:datastoreItem>
</file>

<file path=customXml/itemProps3.xml><?xml version="1.0" encoding="utf-8"?>
<ds:datastoreItem xmlns:ds="http://schemas.openxmlformats.org/officeDocument/2006/customXml" ds:itemID="{DF5C1550-ABAB-4414-A450-EAE26F58D15E}">
  <ds:schemaRefs/>
</ds:datastoreItem>
</file>

<file path=customXml/itemProps4.xml><?xml version="1.0" encoding="utf-8"?>
<ds:datastoreItem xmlns:ds="http://schemas.openxmlformats.org/officeDocument/2006/customXml" ds:itemID="{E7D35C4E-C5C9-41CB-81BD-258026A33A78}">
  <ds:schemaRefs/>
</ds:datastoreItem>
</file>

<file path=customXml/itemProps5.xml><?xml version="1.0" encoding="utf-8"?>
<ds:datastoreItem xmlns:ds="http://schemas.openxmlformats.org/officeDocument/2006/customXml" ds:itemID="{09043E61-C68D-4E79-85AA-DB3A50465109}">
  <ds:schemaRefs/>
</ds:datastoreItem>
</file>

<file path=customXml/itemProps6.xml><?xml version="1.0" encoding="utf-8"?>
<ds:datastoreItem xmlns:ds="http://schemas.openxmlformats.org/officeDocument/2006/customXml" ds:itemID="{AD038328-33AE-44FB-BDEB-9CB5188B52B8}">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A4F6AD0E-8402-411F-A0DB-1DCC0F02A2C0}">
  <ds:schemaRefs/>
</ds:datastoreItem>
</file>

<file path=customXml/itemProps9.xml><?xml version="1.0" encoding="utf-8"?>
<ds:datastoreItem xmlns:ds="http://schemas.openxmlformats.org/officeDocument/2006/customXml" ds:itemID="{F405983F-5E1D-4642-81F6-B7E4F873D87E}">
  <ds:schemaRefs/>
</ds:datastoreItem>
</file>

<file path=customXml/itemProps10.xml><?xml version="1.0" encoding="utf-8"?>
<ds:datastoreItem xmlns:ds="http://schemas.openxmlformats.org/officeDocument/2006/customXml" ds:itemID="{856F08C5-251D-45D2-AB47-28D8664A28E5}">
  <ds:schemaRefs/>
</ds:datastoreItem>
</file>

<file path=customXml/itemProps11.xml><?xml version="1.0" encoding="utf-8"?>
<ds:datastoreItem xmlns:ds="http://schemas.openxmlformats.org/officeDocument/2006/customXml" ds:itemID="{0FD3075D-5498-45E1-B271-06736B23E682}">
  <ds:schemaRefs/>
</ds:datastoreItem>
</file>

<file path=customXml/itemProps12.xml><?xml version="1.0" encoding="utf-8"?>
<ds:datastoreItem xmlns:ds="http://schemas.openxmlformats.org/officeDocument/2006/customXml" ds:itemID="{3C0D31B9-03F0-4A6F-896B-69E010325E61}">
  <ds:schemaRefs/>
</ds:datastoreItem>
</file>

<file path=customXml/itemProps13.xml><?xml version="1.0" encoding="utf-8"?>
<ds:datastoreItem xmlns:ds="http://schemas.openxmlformats.org/officeDocument/2006/customXml" ds:itemID="{F8D44FCB-6836-42A4-8871-FA320F1AE377}">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DE3A4CE9-E316-4A48-A05B-7171387326F4}">
  <ds:schemaRefs/>
</ds:datastoreItem>
</file>

<file path=customXml/itemProps16.xml><?xml version="1.0" encoding="utf-8"?>
<ds:datastoreItem xmlns:ds="http://schemas.openxmlformats.org/officeDocument/2006/customXml" ds:itemID="{54EBDA10-54FE-41B5-A6E8-A93F2532175D}">
  <ds:schemaRefs/>
</ds:datastoreItem>
</file>

<file path=customXml/itemProps17.xml><?xml version="1.0" encoding="utf-8"?>
<ds:datastoreItem xmlns:ds="http://schemas.openxmlformats.org/officeDocument/2006/customXml" ds:itemID="{E1F56DA3-980C-4240-BBAC-5934B479A62A}">
  <ds:schemaRefs/>
</ds:datastoreItem>
</file>

<file path=customXml/itemProps18.xml><?xml version="1.0" encoding="utf-8"?>
<ds:datastoreItem xmlns:ds="http://schemas.openxmlformats.org/officeDocument/2006/customXml" ds:itemID="{F7793750-B680-415F-972F-E75CAC6E6982}">
  <ds:schemaRefs/>
</ds:datastoreItem>
</file>

<file path=customXml/itemProps19.xml><?xml version="1.0" encoding="utf-8"?>
<ds:datastoreItem xmlns:ds="http://schemas.openxmlformats.org/officeDocument/2006/customXml" ds:itemID="{FE296730-AED4-4118-BD9F-C4E667CEF7DB}">
  <ds:schemaRefs/>
</ds:datastoreItem>
</file>

<file path=customXml/itemProps20.xml><?xml version="1.0" encoding="utf-8"?>
<ds:datastoreItem xmlns:ds="http://schemas.openxmlformats.org/officeDocument/2006/customXml" ds:itemID="{84E74A9D-A9B1-4472-9D9B-ED1952B8864A}">
  <ds:schemaRefs/>
</ds:datastoreItem>
</file>

<file path=customXml/itemProps21.xml><?xml version="1.0" encoding="utf-8"?>
<ds:datastoreItem xmlns:ds="http://schemas.openxmlformats.org/officeDocument/2006/customXml" ds:itemID="{AAAD732A-D765-484A-98CF-E95650FF9DC1}">
  <ds:schemaRefs/>
</ds:datastoreItem>
</file>

<file path=customXml/itemProps22.xml><?xml version="1.0" encoding="utf-8"?>
<ds:datastoreItem xmlns:ds="http://schemas.openxmlformats.org/officeDocument/2006/customXml" ds:itemID="{020E6558-240E-4393-9D3F-99F106047C05}">
  <ds:schemaRefs/>
</ds:datastoreItem>
</file>

<file path=customXml/itemProps23.xml><?xml version="1.0" encoding="utf-8"?>
<ds:datastoreItem xmlns:ds="http://schemas.openxmlformats.org/officeDocument/2006/customXml" ds:itemID="{AA404C76-76B4-401D-A7D1-C2E8F66893E6}">
  <ds:schemaRefs/>
</ds:datastoreItem>
</file>

<file path=customXml/itemProps24.xml><?xml version="1.0" encoding="utf-8"?>
<ds:datastoreItem xmlns:ds="http://schemas.openxmlformats.org/officeDocument/2006/customXml" ds:itemID="{CD08DE1D-E333-4EE4-BD50-4FEE872B3E6D}">
  <ds:schemaRefs/>
</ds:datastoreItem>
</file>

<file path=customXml/itemProps25.xml><?xml version="1.0" encoding="utf-8"?>
<ds:datastoreItem xmlns:ds="http://schemas.openxmlformats.org/officeDocument/2006/customXml" ds:itemID="{C116D82B-F0AC-4ABC-9926-86B9954FAE7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vazahat hussain</cp:lastModifiedBy>
  <dcterms:created xsi:type="dcterms:W3CDTF">2024-08-10T22:21:34Z</dcterms:created>
  <dcterms:modified xsi:type="dcterms:W3CDTF">2026-02-24T10:15:34Z</dcterms:modified>
</cp:coreProperties>
</file>