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"/>
    </mc:Choice>
  </mc:AlternateContent>
  <xr:revisionPtr revIDLastSave="0" documentId="13_ncr:1_{680E82FD-3C52-496E-ABD4-39E57F70946B}" xr6:coauthVersionLast="46" xr6:coauthVersionMax="46" xr10:uidLastSave="{00000000-0000-0000-0000-000000000000}"/>
  <bookViews>
    <workbookView xWindow="-110" yWindow="-110" windowWidth="19420" windowHeight="11020" xr2:uid="{F8763408-5542-45D1-81EF-C240F4AD0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<sst xmlns="http://schemas.openxmlformats.org/spreadsheetml/2006/main" count="71" uniqueCount="57">
  <si>
    <t>Manufacturer</t>
  </si>
  <si>
    <t>Manufacturer Part Number</t>
  </si>
  <si>
    <t>Description</t>
  </si>
  <si>
    <t>Value</t>
  </si>
  <si>
    <t>Package</t>
  </si>
  <si>
    <t>220 Ohm</t>
  </si>
  <si>
    <t>0603</t>
  </si>
  <si>
    <t>Quantity</t>
  </si>
  <si>
    <t>Input</t>
  </si>
  <si>
    <t>AND</t>
  </si>
  <si>
    <t>OR</t>
  </si>
  <si>
    <t>NAND</t>
  </si>
  <si>
    <t>NOT</t>
  </si>
  <si>
    <t>XOR</t>
  </si>
  <si>
    <t>560 Ohm</t>
  </si>
  <si>
    <t>0.1 uF</t>
  </si>
  <si>
    <t>XOR gate</t>
  </si>
  <si>
    <t>SOT-23-5</t>
  </si>
  <si>
    <t>Texas Instruments</t>
  </si>
  <si>
    <t>SN74LVC1G86DBVR</t>
  </si>
  <si>
    <t>C402161</t>
  </si>
  <si>
    <t>AND gate</t>
  </si>
  <si>
    <t>SN74LVC1G08DBVR</t>
  </si>
  <si>
    <t>C7666</t>
  </si>
  <si>
    <t>NAND gate</t>
  </si>
  <si>
    <t>SN74LVC1G00DBVR</t>
  </si>
  <si>
    <t>C7826</t>
  </si>
  <si>
    <t>Inverter (NOT gate)</t>
  </si>
  <si>
    <t>SN74LVC1G14DBVR</t>
  </si>
  <si>
    <t>C7835</t>
  </si>
  <si>
    <t>OR gate</t>
  </si>
  <si>
    <t>SN74LVC1G32DBVR</t>
  </si>
  <si>
    <t>C10096</t>
  </si>
  <si>
    <t>YAGEO</t>
  </si>
  <si>
    <t>CC0603KRX7R9BB104</t>
  </si>
  <si>
    <t>C14663</t>
  </si>
  <si>
    <t>0805</t>
  </si>
  <si>
    <t>Lite-On</t>
  </si>
  <si>
    <t>LTST-C170TBKT</t>
  </si>
  <si>
    <t>C98222</t>
  </si>
  <si>
    <t>Toggle Switches SMD RoHS</t>
  </si>
  <si>
    <t>Korean Hroparts Elec</t>
  </si>
  <si>
    <t>K3-1235S-L1</t>
  </si>
  <si>
    <t>C223838</t>
  </si>
  <si>
    <t>6-pin USB-C connector</t>
  </si>
  <si>
    <t>-</t>
  </si>
  <si>
    <t>TYPE-C-31-M-17</t>
  </si>
  <si>
    <t>C283540</t>
  </si>
  <si>
    <t>Chip Resistor - Surface Mount ±1%</t>
  </si>
  <si>
    <t>Multilayer Ceramic Capacitors MLCC - SMD/SMT</t>
  </si>
  <si>
    <t>LED Blue 465~475nm 28~180mcd Surface Mount 0805 RoHS</t>
  </si>
  <si>
    <t>RC0603FR-07220RL</t>
  </si>
  <si>
    <t>C107696</t>
  </si>
  <si>
    <t>RC0603FR-07560RL</t>
  </si>
  <si>
    <t>C114629</t>
  </si>
  <si>
    <t>LCSC part  number/link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</si>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</sst>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Gates-and-Inverters_Texas-Instruments-SN74LVC1G14DBVR_C7835.html" TargetMode="External"/><Relationship Id="rId3" Type="http://schemas.openxmlformats.org/officeDocument/2006/relationships/hyperlink" Target="https://lcsc.com/product-detail/Chip-Resistor-Surface-Mount_YAGEO-RC0603FR-07560RL_C114629.html" TargetMode="External"/><Relationship Id="rId7" Type="http://schemas.openxmlformats.org/officeDocument/2006/relationships/hyperlink" Target="https://lcsc.com/product-detail/Gates-and-Inverters_Texas-Instruments-SN74LVC1G00DBVR_C7826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Chip-Resistor-Surface-Mount_YAGEO-RC0603FR-07220RL_C107696.html" TargetMode="External"/><Relationship Id="rId1" Type="http://schemas.openxmlformats.org/officeDocument/2006/relationships/hyperlink" Target="https://lcsc.com/product-detail/Light-Emitting-Diodes-LED_Lite-On-LTST-C170TBKT_C98222.html" TargetMode="External"/><Relationship Id="rId6" Type="http://schemas.openxmlformats.org/officeDocument/2006/relationships/hyperlink" Target="https://lcsc.com/product-detail/Gates-and-Inverters_Texas-Instruments-SN74LVC1G08DBVR_C7666.html" TargetMode="External"/><Relationship Id="rId11" Type="http://schemas.openxmlformats.org/officeDocument/2006/relationships/hyperlink" Target="https://lcsc.com/product-detail/USB-Connectors_Korean-Hroparts-Elec-TYPE-C-31-M-17_C283540.html" TargetMode="External"/><Relationship Id="rId5" Type="http://schemas.openxmlformats.org/officeDocument/2006/relationships/hyperlink" Target="https://lcsc.com/product-detail/74-Series_Texas-Instruments-SN74LVC1G86DBVR_C402161.html" TargetMode="External"/><Relationship Id="rId10" Type="http://schemas.openxmlformats.org/officeDocument/2006/relationships/hyperlink" Target="https://lcsc.com/product-detail/Toggle-Switches_Korean-Hroparts-Elec-K3-1235S-L1_C223838.html" TargetMode="External"/><Relationship Id="rId4" Type="http://schemas.openxmlformats.org/officeDocument/2006/relationships/hyperlink" Target="https://lcsc.com/product-detail/Multilayer-Ceramic-Capacitors-MLCC-SMD-SMT_YAGEO-CC0603KRX7R9BB104_C14663.html" TargetMode="External"/><Relationship Id="rId9" Type="http://schemas.openxmlformats.org/officeDocument/2006/relationships/hyperlink" Target="https://lcsc.com/product-detail/Gates-and-Inverters_Texas-Instruments-SN74LVC1G32DBVR_C100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4C5D-7314-404A-8AC2-3BD7FC5A1E33}">
  <dimension ref="A1:R13"/>
  <sheetViews>
    <sheetView tabSelected="1" workbookViewId="0">
      <selection activeCell="K16" sqref="K16"/>
    </sheetView>
  </sheetViews>
  <sheetFormatPr defaultRowHeight="14.5" x14ac:dyDescent="0.35"/>
  <cols>
    <col min="1" max="1" width="38.36328125" customWidth="1"/>
    <col min="4" max="4" width="20.90625" customWidth="1"/>
    <col min="5" max="5" width="21.1796875" customWidth="1"/>
    <col min="7" max="12" width="6.08984375" customWidth="1"/>
    <col min="13" max="13" width="16.81640625" customWidth="1"/>
  </cols>
  <sheetData>
    <row r="1" spans="1:18" s="2" customFormat="1" ht="20" customHeight="1" x14ac:dyDescent="0.35">
      <c r="A1" s="5" t="s">
        <v>2</v>
      </c>
      <c r="B1" s="5" t="s">
        <v>3</v>
      </c>
      <c r="C1" s="5" t="s">
        <v>4</v>
      </c>
      <c r="D1" s="5" t="s">
        <v>0</v>
      </c>
      <c r="E1" s="5" t="s">
        <v>1</v>
      </c>
      <c r="F1" s="5" t="s">
        <v>55</v>
      </c>
      <c r="G1" s="7" t="s">
        <v>7</v>
      </c>
      <c r="H1" s="7"/>
      <c r="I1" s="7"/>
      <c r="J1" s="7"/>
      <c r="K1" s="7"/>
      <c r="L1" s="8"/>
      <c r="M1" s="10" t="s">
        <v>56</v>
      </c>
      <c r="N1" s="10"/>
      <c r="O1" s="10"/>
      <c r="P1" s="10"/>
      <c r="Q1" s="10"/>
      <c r="R1" s="11"/>
    </row>
    <row r="2" spans="1:18" s="2" customFormat="1" ht="21" customHeight="1" x14ac:dyDescent="0.35">
      <c r="A2" s="6"/>
      <c r="B2" s="6"/>
      <c r="C2" s="6"/>
      <c r="D2" s="6"/>
      <c r="E2" s="6"/>
      <c r="F2" s="6"/>
      <c r="G2" s="4" t="s">
        <v>8</v>
      </c>
      <c r="H2" s="4" t="s">
        <v>12</v>
      </c>
      <c r="I2" s="3" t="s">
        <v>10</v>
      </c>
      <c r="J2" s="3" t="s">
        <v>13</v>
      </c>
      <c r="K2" s="3" t="s">
        <v>9</v>
      </c>
      <c r="L2" s="3" t="s">
        <v>11</v>
      </c>
    </row>
    <row r="3" spans="1:18" x14ac:dyDescent="0.35">
      <c r="A3" t="s">
        <v>48</v>
      </c>
      <c r="B3" t="s">
        <v>5</v>
      </c>
      <c r="C3" s="1" t="s">
        <v>6</v>
      </c>
      <c r="D3" t="s">
        <v>33</v>
      </c>
      <c r="E3" t="s">
        <v>51</v>
      </c>
      <c r="F3" s="9" t="s">
        <v>52</v>
      </c>
      <c r="M3">
        <f>5*G3+10*SUM(H3:L3)</f>
        <v>0</v>
      </c>
    </row>
    <row r="4" spans="1:18" x14ac:dyDescent="0.35">
      <c r="A4" t="s">
        <v>48</v>
      </c>
      <c r="B4" t="s">
        <v>14</v>
      </c>
      <c r="C4" s="1" t="s">
        <v>6</v>
      </c>
      <c r="D4" t="s">
        <v>33</v>
      </c>
      <c r="E4" t="s">
        <v>53</v>
      </c>
      <c r="F4" s="9" t="s">
        <v>54</v>
      </c>
      <c r="H4">
        <v>2</v>
      </c>
      <c r="I4">
        <v>3</v>
      </c>
      <c r="J4">
        <v>3</v>
      </c>
      <c r="K4">
        <v>3</v>
      </c>
      <c r="L4">
        <v>3</v>
      </c>
      <c r="M4">
        <f t="shared" ref="M4:M13" si="0">5*G4+10*SUM(H4:L4)</f>
        <v>140</v>
      </c>
    </row>
    <row r="5" spans="1:18" x14ac:dyDescent="0.35">
      <c r="A5" t="s">
        <v>49</v>
      </c>
      <c r="B5" t="s">
        <v>15</v>
      </c>
      <c r="C5" s="1" t="s">
        <v>6</v>
      </c>
      <c r="D5" t="s">
        <v>33</v>
      </c>
      <c r="E5" t="s">
        <v>34</v>
      </c>
      <c r="F5" s="9" t="s">
        <v>35</v>
      </c>
      <c r="M5">
        <f t="shared" si="0"/>
        <v>0</v>
      </c>
    </row>
    <row r="6" spans="1:18" x14ac:dyDescent="0.35">
      <c r="A6" t="s">
        <v>50</v>
      </c>
      <c r="C6" s="1" t="s">
        <v>36</v>
      </c>
      <c r="D6" t="s">
        <v>37</v>
      </c>
      <c r="E6" t="s">
        <v>38</v>
      </c>
      <c r="F6" s="9" t="s">
        <v>39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  <c r="M6">
        <f t="shared" si="0"/>
        <v>155</v>
      </c>
    </row>
    <row r="7" spans="1:18" x14ac:dyDescent="0.35">
      <c r="A7" t="s">
        <v>27</v>
      </c>
      <c r="C7" s="1" t="s">
        <v>17</v>
      </c>
      <c r="D7" t="s">
        <v>18</v>
      </c>
      <c r="E7" t="s">
        <v>28</v>
      </c>
      <c r="F7" s="9" t="s">
        <v>29</v>
      </c>
      <c r="H7">
        <v>1</v>
      </c>
      <c r="M7">
        <f t="shared" si="0"/>
        <v>10</v>
      </c>
    </row>
    <row r="8" spans="1:18" x14ac:dyDescent="0.35">
      <c r="A8" t="s">
        <v>30</v>
      </c>
      <c r="C8" s="1" t="s">
        <v>17</v>
      </c>
      <c r="D8" t="s">
        <v>18</v>
      </c>
      <c r="E8" t="s">
        <v>31</v>
      </c>
      <c r="F8" s="9" t="s">
        <v>32</v>
      </c>
      <c r="I8">
        <v>1</v>
      </c>
      <c r="M8">
        <f t="shared" si="0"/>
        <v>10</v>
      </c>
    </row>
    <row r="9" spans="1:18" x14ac:dyDescent="0.35">
      <c r="A9" t="s">
        <v>16</v>
      </c>
      <c r="C9" s="1" t="s">
        <v>17</v>
      </c>
      <c r="D9" t="s">
        <v>18</v>
      </c>
      <c r="E9" t="s">
        <v>19</v>
      </c>
      <c r="F9" s="9" t="s">
        <v>20</v>
      </c>
      <c r="J9">
        <v>1</v>
      </c>
      <c r="M9">
        <f t="shared" si="0"/>
        <v>10</v>
      </c>
    </row>
    <row r="10" spans="1:18" x14ac:dyDescent="0.35">
      <c r="A10" t="s">
        <v>21</v>
      </c>
      <c r="C10" s="1" t="s">
        <v>17</v>
      </c>
      <c r="D10" t="s">
        <v>18</v>
      </c>
      <c r="E10" t="s">
        <v>22</v>
      </c>
      <c r="F10" s="9" t="s">
        <v>23</v>
      </c>
      <c r="K10">
        <v>1</v>
      </c>
      <c r="M10">
        <f t="shared" si="0"/>
        <v>10</v>
      </c>
    </row>
    <row r="11" spans="1:18" x14ac:dyDescent="0.35">
      <c r="A11" t="s">
        <v>24</v>
      </c>
      <c r="C11" s="1" t="s">
        <v>17</v>
      </c>
      <c r="D11" t="s">
        <v>18</v>
      </c>
      <c r="E11" t="s">
        <v>25</v>
      </c>
      <c r="F11" s="9" t="s">
        <v>26</v>
      </c>
      <c r="L11">
        <v>1</v>
      </c>
      <c r="M11">
        <f t="shared" si="0"/>
        <v>10</v>
      </c>
    </row>
    <row r="12" spans="1:18" x14ac:dyDescent="0.35">
      <c r="A12" t="s">
        <v>40</v>
      </c>
      <c r="D12" t="s">
        <v>41</v>
      </c>
      <c r="E12" t="s">
        <v>42</v>
      </c>
      <c r="F12" s="9" t="s">
        <v>43</v>
      </c>
      <c r="G12">
        <v>3</v>
      </c>
      <c r="M12">
        <f t="shared" si="0"/>
        <v>15</v>
      </c>
    </row>
    <row r="13" spans="1:18" x14ac:dyDescent="0.35">
      <c r="A13" t="s">
        <v>44</v>
      </c>
      <c r="C13" t="s">
        <v>45</v>
      </c>
      <c r="D13" t="s">
        <v>41</v>
      </c>
      <c r="E13" t="s">
        <v>46</v>
      </c>
      <c r="F13" s="9" t="s">
        <v>47</v>
      </c>
      <c r="G13">
        <v>1</v>
      </c>
      <c r="M13">
        <f t="shared" si="0"/>
        <v>5</v>
      </c>
    </row>
  </sheetData>
  <mergeCells count="7">
    <mergeCell ref="G1:L1"/>
    <mergeCell ref="A1:A2"/>
    <mergeCell ref="B1:B2"/>
    <mergeCell ref="C1:C2"/>
    <mergeCell ref="D1:D2"/>
    <mergeCell ref="E1:E2"/>
    <mergeCell ref="F1:F2"/>
  </mergeCells>
  <hyperlinks>
    <hyperlink ref="F6" r:id="rId1" xr:uid="{039AB0D7-86A6-4A32-AF57-618F1E37F5D3}"/>
    <hyperlink ref="F3" r:id="rId2" xr:uid="{F20DAD74-8BE0-406B-882C-4E0D5E8DFD34}"/>
    <hyperlink ref="F4" r:id="rId3" xr:uid="{FA5BD66D-18DB-40EA-AE0A-4A100C649553}"/>
    <hyperlink ref="F5" r:id="rId4" xr:uid="{316428AE-1EA7-42DF-8EB0-CC07262C7ACC}"/>
    <hyperlink ref="F9" r:id="rId5" xr:uid="{7F907E7C-275A-4944-8E0F-FFFDA99736A2}"/>
    <hyperlink ref="F10" r:id="rId6" xr:uid="{99D1EA71-887A-4C64-9685-916EFA32D8DB}"/>
    <hyperlink ref="F11" r:id="rId7" xr:uid="{5E113AB2-CDB1-478F-8D05-BC686DA28460}"/>
    <hyperlink ref="F7" r:id="rId8" xr:uid="{6EEE6CA7-8671-4C38-8316-9A60E6B53DF2}"/>
    <hyperlink ref="F8" r:id="rId9" xr:uid="{46C7FD88-64EE-4334-8843-14F9B30670BD}"/>
    <hyperlink ref="F12" r:id="rId10" xr:uid="{CBB883D2-BF2F-4E98-BDBF-DCE319934222}"/>
    <hyperlink ref="F13" r:id="rId11" xr:uid="{4E0AB10C-A691-441D-86B6-B6CEC945366B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2021-01-12T16:15:43Z</dcterms:created>
  <dcterms:modified xsi:type="dcterms:W3CDTF">2021-01-12T18:50:49Z</dcterms:modified>
</cp:coreProperties>
</file>