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lalb\OneDrive\Рабочий стол\Эконом Культура\"/>
    </mc:Choice>
  </mc:AlternateContent>
  <xr:revisionPtr revIDLastSave="0" documentId="13_ncr:1_{E45535A5-4699-4879-87F5-9CD0057C872F}" xr6:coauthVersionLast="47" xr6:coauthVersionMax="47" xr10:uidLastSave="{00000000-0000-0000-0000-000000000000}"/>
  <bookViews>
    <workbookView xWindow="-108" yWindow="-108" windowWidth="23256" windowHeight="12456" tabRatio="660" activeTab="3" xr2:uid="{00000000-000D-0000-FFFF-FFFF00000000}"/>
  </bookViews>
  <sheets>
    <sheet name="Октябрь" sheetId="1" r:id="rId1"/>
    <sheet name="Ноябрь" sheetId="2" r:id="rId2"/>
    <sheet name="Декабрь" sheetId="3" r:id="rId3"/>
    <sheet name="Всего за IV квартал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C6" i="5"/>
  <c r="D6" i="5"/>
  <c r="D9" i="5" s="1"/>
  <c r="B7" i="5"/>
  <c r="C7" i="5"/>
  <c r="D7" i="5"/>
  <c r="B8" i="5"/>
  <c r="C8" i="5"/>
  <c r="C9" i="5" s="1"/>
  <c r="D8" i="5"/>
  <c r="B9" i="5"/>
  <c r="B10" i="5"/>
  <c r="C10" i="5"/>
  <c r="D10" i="5"/>
  <c r="B11" i="5"/>
  <c r="C11" i="5"/>
  <c r="D11" i="5"/>
  <c r="B12" i="5"/>
  <c r="C12" i="5"/>
  <c r="D12" i="5"/>
  <c r="B13" i="5"/>
  <c r="B26" i="5" s="1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D21" i="5" s="1"/>
  <c r="B19" i="5"/>
  <c r="C19" i="5"/>
  <c r="D19" i="5"/>
  <c r="B20" i="5"/>
  <c r="C20" i="5"/>
  <c r="D20" i="5"/>
  <c r="B21" i="5"/>
  <c r="C21" i="5"/>
  <c r="B22" i="5"/>
  <c r="C22" i="5"/>
  <c r="D22" i="5"/>
  <c r="B23" i="5"/>
  <c r="C23" i="5"/>
  <c r="D23" i="5"/>
  <c r="B24" i="5"/>
  <c r="C24" i="5"/>
  <c r="D24" i="5"/>
  <c r="B25" i="5"/>
  <c r="C25" i="5"/>
  <c r="D25" i="5"/>
  <c r="C11" i="1"/>
  <c r="D11" i="1"/>
  <c r="B11" i="1"/>
  <c r="D11" i="3"/>
  <c r="C11" i="3"/>
  <c r="B11" i="3"/>
  <c r="D11" i="2"/>
  <c r="C11" i="2"/>
  <c r="B11" i="2"/>
  <c r="C26" i="5" l="1"/>
  <c r="D26" i="5"/>
</calcChain>
</file>

<file path=xl/sharedStrings.xml><?xml version="1.0" encoding="utf-8"?>
<sst xmlns="http://schemas.openxmlformats.org/spreadsheetml/2006/main" count="52" uniqueCount="16">
  <si>
    <t>ДАННЫЕ ПО ПРЕДПРИЯТИЯМ</t>
  </si>
  <si>
    <t>за ОКТЯБРЬ</t>
  </si>
  <si>
    <t>в млн.руб.</t>
  </si>
  <si>
    <t>ПРЕДПРИЯТИЕ</t>
  </si>
  <si>
    <t>Прибыль</t>
  </si>
  <si>
    <t>Оборотные средства</t>
  </si>
  <si>
    <t>Стоимость основных фондов</t>
  </si>
  <si>
    <t>ООО "Бригантина"</t>
  </si>
  <si>
    <t>ЗАО "Эврика"</t>
  </si>
  <si>
    <t>ООО "Милана"</t>
  </si>
  <si>
    <t>ООО "Стиль"</t>
  </si>
  <si>
    <t>ЗАО "Фортуна"</t>
  </si>
  <si>
    <t>ИТОГО</t>
  </si>
  <si>
    <t>за НОЯБРЬ</t>
  </si>
  <si>
    <t>за ДЕКАБРЬ</t>
  </si>
  <si>
    <t>за IV КВАРТАЛ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</si>
</sst>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3" fillId="0" borderId="1" xfId="0" applyFont="1" applyBorder="1"/>
    <xf numFmtId="44" fontId="3" fillId="0" borderId="1" xfId="1" applyFont="1" applyBorder="1"/>
    <xf numFmtId="0" fontId="4" fillId="0" borderId="1" xfId="0" applyFont="1" applyBorder="1" applyAlignment="1">
      <alignment horizontal="right"/>
    </xf>
    <xf numFmtId="44" fontId="3" fillId="0" borderId="1" xfId="0" applyNumberFormat="1" applyFont="1" applyBorder="1"/>
    <xf numFmtId="44" fontId="4" fillId="0" borderId="1" xfId="0" applyNumberFormat="1" applyFont="1" applyBorder="1" applyAlignment="1">
      <alignment horizontal="center" vertical="center" textRotation="90"/>
    </xf>
    <xf numFmtId="44" fontId="4" fillId="0" borderId="1" xfId="0" applyNumberFormat="1" applyFont="1" applyBorder="1" applyAlignment="1">
      <alignment horizontal="center" vertical="center" textRotation="90" wrapText="1"/>
    </xf>
    <xf numFmtId="44" fontId="0" fillId="0" borderId="1" xfId="0" applyNumberFormat="1" applyBorder="1"/>
    <xf numFmtId="0" fontId="2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A11" sqref="A11"/>
    </sheetView>
  </sheetViews>
  <sheetFormatPr defaultColWidth="8.77734375" defaultRowHeight="14.4" x14ac:dyDescent="0.3"/>
  <cols>
    <col min="1" max="1" width="17.109375" bestFit="1" customWidth="1"/>
    <col min="2" max="2" width="13" customWidth="1"/>
    <col min="3" max="3" width="10.5546875" customWidth="1"/>
    <col min="4" max="4" width="12" customWidth="1"/>
  </cols>
  <sheetData>
    <row r="1" spans="1:5" x14ac:dyDescent="0.3">
      <c r="A1" s="12" t="s">
        <v>0</v>
      </c>
      <c r="B1" s="12"/>
      <c r="C1" s="12"/>
      <c r="D1" s="12"/>
      <c r="E1" s="1"/>
    </row>
    <row r="2" spans="1:5" x14ac:dyDescent="0.3">
      <c r="A2" s="12" t="s">
        <v>1</v>
      </c>
      <c r="B2" s="12"/>
      <c r="C2" s="12"/>
      <c r="D2" s="12"/>
      <c r="E2" s="1"/>
    </row>
    <row r="3" spans="1:5" x14ac:dyDescent="0.3">
      <c r="A3" s="12" t="s">
        <v>2</v>
      </c>
      <c r="B3" s="12"/>
      <c r="C3" s="12"/>
      <c r="D3" s="12"/>
      <c r="E3" s="1"/>
    </row>
    <row r="4" spans="1:5" x14ac:dyDescent="0.3">
      <c r="A4" s="1"/>
      <c r="B4" s="1"/>
      <c r="C4" s="1"/>
      <c r="D4" s="1"/>
      <c r="E4" s="1"/>
    </row>
    <row r="5" spans="1:5" ht="93" customHeight="1" x14ac:dyDescent="0.3">
      <c r="A5" s="2" t="s">
        <v>3</v>
      </c>
      <c r="B5" s="3" t="s">
        <v>4</v>
      </c>
      <c r="C5" s="4" t="s">
        <v>5</v>
      </c>
      <c r="D5" s="4" t="s">
        <v>6</v>
      </c>
      <c r="E5" s="1"/>
    </row>
    <row r="6" spans="1:5" x14ac:dyDescent="0.3">
      <c r="A6" s="5" t="s">
        <v>7</v>
      </c>
      <c r="B6" s="6">
        <v>225.3</v>
      </c>
      <c r="C6" s="6">
        <v>65.400000000000006</v>
      </c>
      <c r="D6" s="6">
        <v>310.25</v>
      </c>
      <c r="E6" s="1"/>
    </row>
    <row r="7" spans="1:5" x14ac:dyDescent="0.3">
      <c r="A7" s="5" t="s">
        <v>8</v>
      </c>
      <c r="B7" s="6">
        <v>129.35</v>
      </c>
      <c r="C7" s="6">
        <v>69.45</v>
      </c>
      <c r="D7" s="6">
        <v>348.29</v>
      </c>
      <c r="E7" s="1"/>
    </row>
    <row r="8" spans="1:5" x14ac:dyDescent="0.3">
      <c r="A8" s="5" t="s">
        <v>9</v>
      </c>
      <c r="B8" s="6">
        <v>201.35</v>
      </c>
      <c r="C8" s="6">
        <v>102.45</v>
      </c>
      <c r="D8" s="6">
        <v>349.65</v>
      </c>
      <c r="E8" s="1"/>
    </row>
    <row r="9" spans="1:5" x14ac:dyDescent="0.3">
      <c r="A9" s="5" t="s">
        <v>10</v>
      </c>
      <c r="B9" s="6">
        <v>301.25</v>
      </c>
      <c r="C9" s="6">
        <v>145.94999999999999</v>
      </c>
      <c r="D9" s="6">
        <v>579.26</v>
      </c>
      <c r="E9" s="1"/>
    </row>
    <row r="10" spans="1:5" x14ac:dyDescent="0.3">
      <c r="A10" s="5" t="s">
        <v>11</v>
      </c>
      <c r="B10" s="6">
        <v>284.3</v>
      </c>
      <c r="C10" s="6">
        <v>112.58</v>
      </c>
      <c r="D10" s="6">
        <v>504.25</v>
      </c>
      <c r="E10" s="1"/>
    </row>
    <row r="11" spans="1:5" x14ac:dyDescent="0.3">
      <c r="A11" s="7" t="s">
        <v>12</v>
      </c>
      <c r="B11" s="8">
        <f>SUM(B6:B10)</f>
        <v>1141.55</v>
      </c>
      <c r="C11" s="8">
        <f t="shared" ref="C11:D11" si="0">SUM(C6:C10)</f>
        <v>495.83</v>
      </c>
      <c r="D11" s="8">
        <f t="shared" si="0"/>
        <v>2091.6999999999998</v>
      </c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5856-0A19-4CB1-A666-63ED2D213607}">
  <dimension ref="A1:F18"/>
  <sheetViews>
    <sheetView workbookViewId="0">
      <selection activeCell="L22" sqref="L22"/>
    </sheetView>
  </sheetViews>
  <sheetFormatPr defaultColWidth="8.77734375" defaultRowHeight="14.4" x14ac:dyDescent="0.3"/>
  <cols>
    <col min="1" max="1" width="17.109375" bestFit="1" customWidth="1"/>
    <col min="2" max="2" width="10.6640625" bestFit="1" customWidth="1"/>
    <col min="3" max="3" width="11.77734375" customWidth="1"/>
    <col min="4" max="4" width="11.88671875" customWidth="1"/>
  </cols>
  <sheetData>
    <row r="1" spans="1:6" x14ac:dyDescent="0.3">
      <c r="A1" s="12" t="s">
        <v>0</v>
      </c>
      <c r="B1" s="12"/>
      <c r="C1" s="12"/>
      <c r="D1" s="12"/>
      <c r="E1" s="1"/>
      <c r="F1" s="1"/>
    </row>
    <row r="2" spans="1:6" x14ac:dyDescent="0.3">
      <c r="A2" s="12" t="s">
        <v>13</v>
      </c>
      <c r="B2" s="12"/>
      <c r="C2" s="12"/>
      <c r="D2" s="12"/>
      <c r="E2" s="1"/>
      <c r="F2" s="1"/>
    </row>
    <row r="3" spans="1:6" x14ac:dyDescent="0.3">
      <c r="A3" s="12" t="s">
        <v>2</v>
      </c>
      <c r="B3" s="12"/>
      <c r="C3" s="12"/>
      <c r="D3" s="12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ht="93" customHeight="1" x14ac:dyDescent="0.3">
      <c r="A5" s="2" t="s">
        <v>3</v>
      </c>
      <c r="B5" s="3" t="s">
        <v>4</v>
      </c>
      <c r="C5" s="4" t="s">
        <v>5</v>
      </c>
      <c r="D5" s="4" t="s">
        <v>6</v>
      </c>
      <c r="E5" s="1"/>
      <c r="F5" s="1"/>
    </row>
    <row r="6" spans="1:6" x14ac:dyDescent="0.3">
      <c r="A6" s="5" t="s">
        <v>7</v>
      </c>
      <c r="B6" s="6">
        <v>115.3</v>
      </c>
      <c r="C6" s="6">
        <v>61.4</v>
      </c>
      <c r="D6" s="6">
        <v>315.25</v>
      </c>
      <c r="E6" s="1"/>
      <c r="F6" s="1"/>
    </row>
    <row r="7" spans="1:6" x14ac:dyDescent="0.3">
      <c r="A7" s="5" t="s">
        <v>8</v>
      </c>
      <c r="B7" s="6">
        <v>119.35</v>
      </c>
      <c r="C7" s="6">
        <v>61.45</v>
      </c>
      <c r="D7" s="6">
        <v>358.29</v>
      </c>
      <c r="E7" s="1"/>
      <c r="F7" s="1"/>
    </row>
    <row r="8" spans="1:6" x14ac:dyDescent="0.3">
      <c r="A8" s="5" t="s">
        <v>9</v>
      </c>
      <c r="B8" s="6">
        <v>211.35</v>
      </c>
      <c r="C8" s="6">
        <v>112.45</v>
      </c>
      <c r="D8" s="6">
        <v>359.65</v>
      </c>
      <c r="E8" s="1"/>
      <c r="F8" s="1"/>
    </row>
    <row r="9" spans="1:6" x14ac:dyDescent="0.3">
      <c r="A9" s="5" t="s">
        <v>10</v>
      </c>
      <c r="B9" s="6">
        <v>311.25</v>
      </c>
      <c r="C9" s="6">
        <v>141.94999999999999</v>
      </c>
      <c r="D9" s="6">
        <v>559.26</v>
      </c>
      <c r="E9" s="1"/>
      <c r="F9" s="1"/>
    </row>
    <row r="10" spans="1:6" x14ac:dyDescent="0.3">
      <c r="A10" s="5" t="s">
        <v>11</v>
      </c>
      <c r="B10" s="6">
        <v>184.3</v>
      </c>
      <c r="C10" s="6">
        <v>122.58</v>
      </c>
      <c r="D10" s="6">
        <v>554.25</v>
      </c>
      <c r="E10" s="1"/>
      <c r="F10" s="1"/>
    </row>
    <row r="11" spans="1:6" x14ac:dyDescent="0.3">
      <c r="A11" s="7" t="s">
        <v>12</v>
      </c>
      <c r="B11" s="8">
        <f>SUM(B6:B10)</f>
        <v>941.55</v>
      </c>
      <c r="C11" s="8">
        <f>SUM(C6:C10)</f>
        <v>499.83</v>
      </c>
      <c r="D11" s="8">
        <f>SUM(D6:D10)</f>
        <v>2146.6999999999998</v>
      </c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E361-948C-4E86-A807-6F69D7656D72}">
  <dimension ref="A1:F18"/>
  <sheetViews>
    <sheetView workbookViewId="0">
      <selection activeCell="G15" sqref="G15"/>
    </sheetView>
  </sheetViews>
  <sheetFormatPr defaultColWidth="8.77734375" defaultRowHeight="14.4" x14ac:dyDescent="0.3"/>
  <cols>
    <col min="1" max="1" width="17.109375" bestFit="1" customWidth="1"/>
    <col min="2" max="2" width="12.44140625" customWidth="1"/>
    <col min="3" max="3" width="11.109375" customWidth="1"/>
    <col min="4" max="4" width="11.77734375" customWidth="1"/>
  </cols>
  <sheetData>
    <row r="1" spans="1:6" x14ac:dyDescent="0.3">
      <c r="A1" s="12" t="s">
        <v>0</v>
      </c>
      <c r="B1" s="12"/>
      <c r="C1" s="12"/>
      <c r="D1" s="12"/>
      <c r="E1" s="1"/>
      <c r="F1" s="1"/>
    </row>
    <row r="2" spans="1:6" x14ac:dyDescent="0.3">
      <c r="A2" s="12" t="s">
        <v>14</v>
      </c>
      <c r="B2" s="12"/>
      <c r="C2" s="12"/>
      <c r="D2" s="12"/>
      <c r="E2" s="1"/>
      <c r="F2" s="1"/>
    </row>
    <row r="3" spans="1:6" x14ac:dyDescent="0.3">
      <c r="A3" s="12" t="s">
        <v>2</v>
      </c>
      <c r="B3" s="12"/>
      <c r="C3" s="12"/>
      <c r="D3" s="12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ht="93" customHeight="1" x14ac:dyDescent="0.3">
      <c r="A5" s="2" t="s">
        <v>3</v>
      </c>
      <c r="B5" s="3" t="s">
        <v>4</v>
      </c>
      <c r="C5" s="4" t="s">
        <v>5</v>
      </c>
      <c r="D5" s="4" t="s">
        <v>6</v>
      </c>
      <c r="E5" s="1"/>
      <c r="F5" s="1"/>
    </row>
    <row r="6" spans="1:6" x14ac:dyDescent="0.3">
      <c r="A6" s="5" t="s">
        <v>7</v>
      </c>
      <c r="B6" s="6">
        <v>225.3</v>
      </c>
      <c r="C6" s="6">
        <v>62.4</v>
      </c>
      <c r="D6" s="6">
        <v>320.25</v>
      </c>
      <c r="E6" s="1"/>
      <c r="F6" s="1"/>
    </row>
    <row r="7" spans="1:6" x14ac:dyDescent="0.3">
      <c r="A7" s="5" t="s">
        <v>8</v>
      </c>
      <c r="B7" s="6">
        <v>229.35</v>
      </c>
      <c r="C7" s="6">
        <v>62.45</v>
      </c>
      <c r="D7" s="6">
        <v>328.29</v>
      </c>
      <c r="E7" s="1"/>
      <c r="F7" s="1"/>
    </row>
    <row r="8" spans="1:6" x14ac:dyDescent="0.3">
      <c r="A8" s="5" t="s">
        <v>9</v>
      </c>
      <c r="B8" s="6">
        <v>221.35</v>
      </c>
      <c r="C8" s="6">
        <v>202.45</v>
      </c>
      <c r="D8" s="6">
        <v>329.65</v>
      </c>
      <c r="E8" s="1"/>
      <c r="F8" s="1"/>
    </row>
    <row r="9" spans="1:6" x14ac:dyDescent="0.3">
      <c r="A9" s="5" t="s">
        <v>10</v>
      </c>
      <c r="B9" s="6">
        <v>201.25</v>
      </c>
      <c r="C9" s="6">
        <v>125.95</v>
      </c>
      <c r="D9" s="6">
        <v>572.26</v>
      </c>
      <c r="E9" s="1"/>
      <c r="F9" s="1"/>
    </row>
    <row r="10" spans="1:6" x14ac:dyDescent="0.3">
      <c r="A10" s="5" t="s">
        <v>11</v>
      </c>
      <c r="B10" s="6">
        <v>282.3</v>
      </c>
      <c r="C10" s="6">
        <v>212.58</v>
      </c>
      <c r="D10" s="6">
        <v>524.25</v>
      </c>
      <c r="E10" s="1"/>
      <c r="F10" s="1"/>
    </row>
    <row r="11" spans="1:6" x14ac:dyDescent="0.3">
      <c r="A11" s="7" t="s">
        <v>12</v>
      </c>
      <c r="B11" s="8">
        <f>SUM(B6:B10)</f>
        <v>1159.55</v>
      </c>
      <c r="C11" s="8">
        <f>SUM(C6:C10)</f>
        <v>665.82999999999993</v>
      </c>
      <c r="D11" s="8">
        <f>SUM(D6:D10)</f>
        <v>2074.6999999999998</v>
      </c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</sheetData>
  <mergeCells count="3">
    <mergeCell ref="A1:D1"/>
    <mergeCell ref="A2:D2"/>
    <mergeCell ref="A3:D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6C90-0CD9-4899-B9FF-31DCA7DA9E30}">
  <dimension ref="A1:D26"/>
  <sheetViews>
    <sheetView tabSelected="1" zoomScale="111" workbookViewId="0">
      <selection activeCell="G30" sqref="G30"/>
    </sheetView>
  </sheetViews>
  <sheetFormatPr defaultRowHeight="14.4" outlineLevelRow="1" x14ac:dyDescent="0.3"/>
  <cols>
    <col min="1" max="1" width="17.33203125" customWidth="1"/>
    <col min="2" max="4" width="13.21875" customWidth="1"/>
  </cols>
  <sheetData>
    <row r="1" spans="1:4" x14ac:dyDescent="0.3">
      <c r="A1" s="12" t="s">
        <v>0</v>
      </c>
      <c r="B1" s="12"/>
      <c r="C1" s="12"/>
      <c r="D1" s="12"/>
    </row>
    <row r="2" spans="1:4" x14ac:dyDescent="0.3">
      <c r="A2" s="12" t="s">
        <v>15</v>
      </c>
      <c r="B2" s="12"/>
      <c r="C2" s="12"/>
      <c r="D2" s="12"/>
    </row>
    <row r="3" spans="1:4" x14ac:dyDescent="0.3">
      <c r="A3" s="12" t="s">
        <v>2</v>
      </c>
      <c r="B3" s="12"/>
      <c r="C3" s="12"/>
      <c r="D3" s="12"/>
    </row>
    <row r="4" spans="1:4" x14ac:dyDescent="0.3">
      <c r="A4" s="1"/>
      <c r="B4" s="1"/>
      <c r="C4" s="1"/>
      <c r="D4" s="1"/>
    </row>
    <row r="5" spans="1:4" ht="59.4" x14ac:dyDescent="0.3">
      <c r="A5" s="2" t="s">
        <v>3</v>
      </c>
      <c r="B5" s="3" t="s">
        <v>4</v>
      </c>
      <c r="C5" s="4" t="s">
        <v>5</v>
      </c>
      <c r="D5" s="4" t="s">
        <v>6</v>
      </c>
    </row>
    <row r="6" spans="1:4" ht="49.8" hidden="1" outlineLevel="1" x14ac:dyDescent="0.3">
      <c r="A6" s="2"/>
      <c r="B6" s="9">
        <f>Декабрь!$B$6</f>
        <v>225.3</v>
      </c>
      <c r="C6" s="10">
        <f>Декабрь!$C$6</f>
        <v>62.4</v>
      </c>
      <c r="D6" s="10">
        <f>Декабрь!$D$6</f>
        <v>320.25</v>
      </c>
    </row>
    <row r="7" spans="1:4" ht="49.8" hidden="1" outlineLevel="1" collapsed="1" x14ac:dyDescent="0.3">
      <c r="A7" s="2"/>
      <c r="B7" s="9">
        <f>Ноябрь!$B$6</f>
        <v>115.3</v>
      </c>
      <c r="C7" s="10">
        <f>Ноябрь!$C$6</f>
        <v>61.4</v>
      </c>
      <c r="D7" s="10">
        <f>Ноябрь!$D$6</f>
        <v>315.25</v>
      </c>
    </row>
    <row r="8" spans="1:4" ht="49.8" hidden="1" outlineLevel="1" collapsed="1" x14ac:dyDescent="0.3">
      <c r="A8" s="2"/>
      <c r="B8" s="9">
        <f>Октябрь!$B$6</f>
        <v>225.3</v>
      </c>
      <c r="C8" s="10">
        <f>Октябрь!$C$6</f>
        <v>65.400000000000006</v>
      </c>
      <c r="D8" s="10">
        <f>Октябрь!$D$6</f>
        <v>310.25</v>
      </c>
    </row>
    <row r="9" spans="1:4" collapsed="1" x14ac:dyDescent="0.3">
      <c r="A9" s="5" t="s">
        <v>7</v>
      </c>
      <c r="B9" s="11">
        <f>SUM(B6:B8)</f>
        <v>565.90000000000009</v>
      </c>
      <c r="C9" s="11">
        <f>SUM(C6:C8)</f>
        <v>189.2</v>
      </c>
      <c r="D9" s="11">
        <f>SUM(D6:D8)</f>
        <v>945.75</v>
      </c>
    </row>
    <row r="10" spans="1:4" hidden="1" outlineLevel="1" x14ac:dyDescent="0.3">
      <c r="A10" s="5"/>
      <c r="B10" s="11">
        <f>Декабрь!$B$7</f>
        <v>229.35</v>
      </c>
      <c r="C10" s="11">
        <f>Декабрь!$C$7</f>
        <v>62.45</v>
      </c>
      <c r="D10" s="11">
        <f>Декабрь!$D$7</f>
        <v>328.29</v>
      </c>
    </row>
    <row r="11" spans="1:4" hidden="1" outlineLevel="1" collapsed="1" x14ac:dyDescent="0.3">
      <c r="A11" s="5"/>
      <c r="B11" s="11">
        <f>Ноябрь!$B$7</f>
        <v>119.35</v>
      </c>
      <c r="C11" s="11">
        <f>Ноябрь!$C$7</f>
        <v>61.45</v>
      </c>
      <c r="D11" s="11">
        <f>Ноябрь!$D$7</f>
        <v>358.29</v>
      </c>
    </row>
    <row r="12" spans="1:4" hidden="1" outlineLevel="1" collapsed="1" x14ac:dyDescent="0.3">
      <c r="A12" s="5"/>
      <c r="B12" s="11">
        <f>Октябрь!$B$7</f>
        <v>129.35</v>
      </c>
      <c r="C12" s="11">
        <f>Октябрь!$C$7</f>
        <v>69.45</v>
      </c>
      <c r="D12" s="11">
        <f>Октябрь!$D$7</f>
        <v>348.29</v>
      </c>
    </row>
    <row r="13" spans="1:4" collapsed="1" x14ac:dyDescent="0.3">
      <c r="A13" s="5" t="s">
        <v>8</v>
      </c>
      <c r="B13" s="11">
        <f>SUM(B10:B12)</f>
        <v>478.04999999999995</v>
      </c>
      <c r="C13" s="11">
        <f>SUM(C10:C12)</f>
        <v>193.35000000000002</v>
      </c>
      <c r="D13" s="11">
        <f>SUM(D10:D12)</f>
        <v>1034.8700000000001</v>
      </c>
    </row>
    <row r="14" spans="1:4" hidden="1" outlineLevel="1" x14ac:dyDescent="0.3">
      <c r="A14" s="5"/>
      <c r="B14" s="11">
        <f>Декабрь!$B$8</f>
        <v>221.35</v>
      </c>
      <c r="C14" s="11">
        <f>Декабрь!$C$8</f>
        <v>202.45</v>
      </c>
      <c r="D14" s="11">
        <f>Декабрь!$D$8</f>
        <v>329.65</v>
      </c>
    </row>
    <row r="15" spans="1:4" hidden="1" outlineLevel="1" collapsed="1" x14ac:dyDescent="0.3">
      <c r="A15" s="5"/>
      <c r="B15" s="11">
        <f>Ноябрь!$B$8</f>
        <v>211.35</v>
      </c>
      <c r="C15" s="11">
        <f>Ноябрь!$C$8</f>
        <v>112.45</v>
      </c>
      <c r="D15" s="11">
        <f>Ноябрь!$D$8</f>
        <v>359.65</v>
      </c>
    </row>
    <row r="16" spans="1:4" hidden="1" outlineLevel="1" collapsed="1" x14ac:dyDescent="0.3">
      <c r="A16" s="5"/>
      <c r="B16" s="11">
        <f>Октябрь!$B$8</f>
        <v>201.35</v>
      </c>
      <c r="C16" s="11">
        <f>Октябрь!$C$8</f>
        <v>102.45</v>
      </c>
      <c r="D16" s="11">
        <f>Октябрь!$D$8</f>
        <v>349.65</v>
      </c>
    </row>
    <row r="17" spans="1:4" collapsed="1" x14ac:dyDescent="0.3">
      <c r="A17" s="5" t="s">
        <v>9</v>
      </c>
      <c r="B17" s="11">
        <f>SUM(B14:B16)</f>
        <v>634.04999999999995</v>
      </c>
      <c r="C17" s="11">
        <f>SUM(C14:C16)</f>
        <v>417.34999999999997</v>
      </c>
      <c r="D17" s="11">
        <f>SUM(D14:D16)</f>
        <v>1038.9499999999998</v>
      </c>
    </row>
    <row r="18" spans="1:4" hidden="1" outlineLevel="1" x14ac:dyDescent="0.3">
      <c r="A18" s="5"/>
      <c r="B18" s="11">
        <f>Декабрь!$B$9</f>
        <v>201.25</v>
      </c>
      <c r="C18" s="11">
        <f>Декабрь!$C$9</f>
        <v>125.95</v>
      </c>
      <c r="D18" s="11">
        <f>Декабрь!$D$9</f>
        <v>572.26</v>
      </c>
    </row>
    <row r="19" spans="1:4" hidden="1" outlineLevel="1" collapsed="1" x14ac:dyDescent="0.3">
      <c r="A19" s="5"/>
      <c r="B19" s="11">
        <f>Ноябрь!$B$9</f>
        <v>311.25</v>
      </c>
      <c r="C19" s="11">
        <f>Ноябрь!$C$9</f>
        <v>141.94999999999999</v>
      </c>
      <c r="D19" s="11">
        <f>Ноябрь!$D$9</f>
        <v>559.26</v>
      </c>
    </row>
    <row r="20" spans="1:4" hidden="1" outlineLevel="1" collapsed="1" x14ac:dyDescent="0.3">
      <c r="A20" s="5"/>
      <c r="B20" s="11">
        <f>Октябрь!$B$9</f>
        <v>301.25</v>
      </c>
      <c r="C20" s="11">
        <f>Октябрь!$C$9</f>
        <v>145.94999999999999</v>
      </c>
      <c r="D20" s="11">
        <f>Октябрь!$D$9</f>
        <v>579.26</v>
      </c>
    </row>
    <row r="21" spans="1:4" collapsed="1" x14ac:dyDescent="0.3">
      <c r="A21" s="5" t="s">
        <v>10</v>
      </c>
      <c r="B21" s="11">
        <f>SUM(B18:B20)</f>
        <v>813.75</v>
      </c>
      <c r="C21" s="11">
        <f>SUM(C18:C20)</f>
        <v>413.84999999999997</v>
      </c>
      <c r="D21" s="11">
        <f>SUM(D18:D20)</f>
        <v>1710.78</v>
      </c>
    </row>
    <row r="22" spans="1:4" hidden="1" outlineLevel="1" x14ac:dyDescent="0.3">
      <c r="A22" s="5"/>
      <c r="B22" s="11">
        <f>Декабрь!$B$10</f>
        <v>282.3</v>
      </c>
      <c r="C22" s="11">
        <f>Декабрь!$C$10</f>
        <v>212.58</v>
      </c>
      <c r="D22" s="11">
        <f>Декабрь!$D$10</f>
        <v>524.25</v>
      </c>
    </row>
    <row r="23" spans="1:4" hidden="1" outlineLevel="1" collapsed="1" x14ac:dyDescent="0.3">
      <c r="A23" s="5"/>
      <c r="B23" s="11">
        <f>Ноябрь!$B$10</f>
        <v>184.3</v>
      </c>
      <c r="C23" s="11">
        <f>Ноябрь!$C$10</f>
        <v>122.58</v>
      </c>
      <c r="D23" s="11">
        <f>Ноябрь!$D$10</f>
        <v>554.25</v>
      </c>
    </row>
    <row r="24" spans="1:4" hidden="1" outlineLevel="1" collapsed="1" x14ac:dyDescent="0.3">
      <c r="A24" s="5"/>
      <c r="B24" s="11">
        <f>Октябрь!$B$10</f>
        <v>284.3</v>
      </c>
      <c r="C24" s="11">
        <f>Октябрь!$C$10</f>
        <v>112.58</v>
      </c>
      <c r="D24" s="11">
        <f>Октябрь!$D$10</f>
        <v>504.25</v>
      </c>
    </row>
    <row r="25" spans="1:4" collapsed="1" x14ac:dyDescent="0.3">
      <c r="A25" s="5" t="s">
        <v>11</v>
      </c>
      <c r="B25" s="11">
        <f>SUM(B22:B24)</f>
        <v>750.90000000000009</v>
      </c>
      <c r="C25" s="11">
        <f>SUM(C22:C24)</f>
        <v>447.74</v>
      </c>
      <c r="D25" s="11">
        <f>SUM(D22:D24)</f>
        <v>1582.75</v>
      </c>
    </row>
    <row r="26" spans="1:4" x14ac:dyDescent="0.3">
      <c r="A26" s="7" t="s">
        <v>12</v>
      </c>
      <c r="B26" s="11">
        <f>SUM(B25,B21,B17,B13,B9)</f>
        <v>3242.65</v>
      </c>
      <c r="C26" s="11">
        <f t="shared" ref="C26:D26" si="0">SUM(C25,C21,C17,C13,C9)</f>
        <v>1661.49</v>
      </c>
      <c r="D26" s="11">
        <f t="shared" si="0"/>
        <v>6313.0999999999995</v>
      </c>
    </row>
  </sheetData>
  <dataConsolidate link="1">
    <dataRefs count="3">
      <dataRef ref="B6:D11" sheet="Декабрь"/>
      <dataRef ref="B6:D11" sheet="Ноябрь"/>
      <dataRef ref="B6:D11" sheet="Октябрь"/>
    </dataRefs>
  </dataConsolidate>
  <mergeCells count="3">
    <mergeCell ref="A1:D1"/>
    <mergeCell ref="A2:D2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Октябрь</vt:lpstr>
      <vt:lpstr>Ноябрь</vt:lpstr>
      <vt:lpstr>Декабрь</vt:lpstr>
      <vt:lpstr>Всего за IV квартал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VeX EveryOne</cp:lastModifiedBy>
  <dcterms:created xsi:type="dcterms:W3CDTF">2015-06-05T18:19:34Z</dcterms:created>
  <dcterms:modified xsi:type="dcterms:W3CDTF">2024-11-11T21:50:31Z</dcterms:modified>
</cp:coreProperties>
</file>