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HomePC\Downloads\"/>
    </mc:Choice>
  </mc:AlternateContent>
  <xr:revisionPtr revIDLastSave="0" documentId="13_ncr:1_{62A4CEA3-F632-4E3F-853A-2DA863365BDF}" xr6:coauthVersionLast="47" xr6:coauthVersionMax="47" xr10:uidLastSave="{00000000-0000-0000-0000-000000000000}"/>
  <bookViews>
    <workbookView xWindow="-110" yWindow="-110" windowWidth="19420" windowHeight="10300" xr2:uid="{623DBD78-5185-4D6D-ACF6-86FE566BF3F9}"/>
  </bookViews>
  <sheets>
    <sheet name="Dashboard" sheetId="24" r:id="rId1"/>
    <sheet name="Cleaned Data" sheetId="2" r:id="rId2"/>
    <sheet name="KPI's" sheetId="15" r:id="rId3"/>
    <sheet name="Promotion" sheetId="16" r:id="rId4"/>
    <sheet name="Marriage" sheetId="17" r:id="rId5"/>
    <sheet name="State" sheetId="18" r:id="rId6"/>
    <sheet name="Gender" sheetId="19" r:id="rId7"/>
    <sheet name="Age" sheetId="20" r:id="rId8"/>
    <sheet name="Date" sheetId="21" r:id="rId9"/>
    <sheet name="Salary" sheetId="22" r:id="rId10"/>
    <sheet name="Department" sheetId="23" r:id="rId11"/>
    <sheet name="Sheet2" sheetId="27" r:id="rId12"/>
    <sheet name="FactTable" sheetId="13" r:id="rId13"/>
    <sheet name="DimPromotion" sheetId="12" r:id="rId14"/>
    <sheet name="DimMarriage" sheetId="11" r:id="rId15"/>
    <sheet name="DimState" sheetId="10" r:id="rId16"/>
    <sheet name="DimGender" sheetId="9" r:id="rId17"/>
    <sheet name="DimAge" sheetId="8" r:id="rId18"/>
    <sheet name="DimDate" sheetId="7" r:id="rId19"/>
    <sheet name="DimSalary" sheetId="6" r:id="rId20"/>
    <sheet name="DimDept" sheetId="5" r:id="rId21"/>
    <sheet name="DimName" sheetId="4" r:id="rId22"/>
    <sheet name="Table3" sheetId="3" r:id="rId23"/>
    <sheet name="Sheet1" sheetId="1" r:id="rId24"/>
  </sheets>
  <definedNames>
    <definedName name="_xlchart.v5.0" hidden="1">State!$E$17</definedName>
    <definedName name="_xlchart.v5.1" hidden="1">State!$E$18:$E$41</definedName>
    <definedName name="_xlchart.v5.2" hidden="1">State!$F$17</definedName>
    <definedName name="_xlchart.v5.3" hidden="1">State!$F$18:$F$41</definedName>
    <definedName name="_xlcn.WorksheetConnection_3MergeQueries.xlsxCleaned_Data1" hidden="1">Cleaned_Data[]</definedName>
    <definedName name="_xlcn.WorksheetConnection_3MergeQueries.xlsxDimAge1" hidden="1">DimAge[]</definedName>
    <definedName name="_xlcn.WorksheetConnection_3MergeQueries.xlsxDimDate1" hidden="1">DimDate[]</definedName>
    <definedName name="_xlcn.WorksheetConnection_3MergeQueries.xlsxDimDept1" hidden="1">DimDept[]</definedName>
    <definedName name="_xlcn.WorksheetConnection_3MergeQueries.xlsxDimGender1" hidden="1">DimGender[]</definedName>
    <definedName name="_xlcn.WorksheetConnection_3MergeQueries.xlsxDimMarriage1" hidden="1">DimMarriage[]</definedName>
    <definedName name="_xlcn.WorksheetConnection_3MergeQueries.xlsxDimName1" hidden="1">DimName[]</definedName>
    <definedName name="_xlcn.WorksheetConnection_3MergeQueries.xlsxDimPromotion1" hidden="1">DimPromotion[]</definedName>
    <definedName name="_xlcn.WorksheetConnection_3MergeQueries.xlsxDimSalary1" hidden="1">DimSalary[]</definedName>
    <definedName name="_xlcn.WorksheetConnection_3MergeQueries.xlsxDimState1" hidden="1">DimState[]</definedName>
    <definedName name="_xlcn.WorksheetConnection_3MergeQueries.xlsxFactTable1" hidden="1">FactTable[]</definedName>
    <definedName name="ExternalData_1" localSheetId="1" hidden="1">'Cleaned Data'!$A$1:$N$81</definedName>
    <definedName name="ExternalData_1" localSheetId="22" hidden="1">Table3!$A$1:$N$81</definedName>
    <definedName name="ExternalData_10" localSheetId="13" hidden="1">DimPromotion!$A$1:$B$3</definedName>
    <definedName name="ExternalData_11" localSheetId="12" hidden="1">FactTable!$A$1:$K$81</definedName>
    <definedName name="ExternalData_2" localSheetId="21" hidden="1">DimName!$A$1:$B$81</definedName>
    <definedName name="ExternalData_3" localSheetId="20" hidden="1">DimDept!$A$1:$B$7</definedName>
    <definedName name="ExternalData_4" localSheetId="19" hidden="1">DimSalary!$A$1:$B$12</definedName>
    <definedName name="ExternalData_5" localSheetId="18" hidden="1">DimDate!$A$1:$B$69</definedName>
    <definedName name="ExternalData_6" localSheetId="17" hidden="1">DimAge!$A$1:$B$14</definedName>
    <definedName name="ExternalData_7" localSheetId="16" hidden="1">DimGender!$A$1:$B$3</definedName>
    <definedName name="ExternalData_8" localSheetId="15" hidden="1">DimState!$A$1:$B$25</definedName>
    <definedName name="ExternalData_9" localSheetId="14" hidden="1">DimMarriage!$A$1:$B$4</definedName>
    <definedName name="Slicer_Department">#N/A</definedName>
    <definedName name="Slicer_Promotion_Status">#N/A</definedName>
  </definedNames>
  <calcPr calcId="191029"/>
  <pivotCaches>
    <pivotCache cacheId="11" r:id="rId25"/>
    <pivotCache cacheId="12" r:id="rId26"/>
    <pivotCache cacheId="13" r:id="rId27"/>
    <pivotCache cacheId="14" r:id="rId28"/>
    <pivotCache cacheId="15" r:id="rId29"/>
    <pivotCache cacheId="16" r:id="rId30"/>
    <pivotCache cacheId="17" r:id="rId31"/>
    <pivotCache cacheId="18" r:id="rId32"/>
    <pivotCache cacheId="19" r:id="rId33"/>
    <pivotCache cacheId="20" r:id="rId34"/>
    <pivotCache cacheId="21" r:id="rId35"/>
    <pivotCache cacheId="22" r:id="rId36"/>
  </pivotCaches>
  <extLst>
    <ext xmlns:x14="http://schemas.microsoft.com/office/spreadsheetml/2009/9/main" uri="{876F7934-8845-4945-9796-88D515C7AA90}">
      <x14:pivotCaches>
        <pivotCache cacheId="23"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Table" name="FactTable" connection="WorksheetConnection_3 Merge Queries.xlsx!FactTable"/>
          <x15:modelTable id="DimState" name="DimState" connection="WorksheetConnection_3 Merge Queries.xlsx!DimState"/>
          <x15:modelTable id="DimSalary" name="DimSalary" connection="WorksheetConnection_3 Merge Queries.xlsx!DimSalary"/>
          <x15:modelTable id="DimPromotion" name="DimPromotion" connection="WorksheetConnection_3 Merge Queries.xlsx!DimPromotion"/>
          <x15:modelTable id="DimName" name="DimName" connection="WorksheetConnection_3 Merge Queries.xlsx!DimName"/>
          <x15:modelTable id="DimMarriage" name="DimMarriage" connection="WorksheetConnection_3 Merge Queries.xlsx!DimMarriage"/>
          <x15:modelTable id="DimGender" name="DimGender" connection="WorksheetConnection_3 Merge Queries.xlsx!DimGender"/>
          <x15:modelTable id="DimDept" name="DimDept" connection="WorksheetConnection_3 Merge Queries.xlsx!DimDept"/>
          <x15:modelTable id="DimDate" name="DimDate" connection="WorksheetConnection_3 Merge Queries.xlsx!DimDate"/>
          <x15:modelTable id="DimAge" name="DimAge" connection="WorksheetConnection_3 Merge Queries.xlsx!DimAge"/>
          <x15:modelTable id="Cleaned_Data" name="Cleaned_Data" connection="WorksheetConnection_3 Merge Queries.xlsx!Cleaned_Data"/>
        </x15:modelTables>
        <x15:modelRelationships>
          <x15:modelRelationship fromTable="FactTable" fromColumn="Promotion_ID" toTable="DimPromotion" toColumn="Promotion_ID"/>
          <x15:modelRelationship fromTable="FactTable" fromColumn="Marriage_ID" toTable="DimMarriage" toColumn="Marriage_ID"/>
          <x15:modelRelationship fromTable="FactTable" fromColumn="State_ID" toTable="DimState" toColumn="State_ID"/>
          <x15:modelRelationship fromTable="FactTable" fromColumn="Gender_ID" toTable="DimGender" toColumn="Gender_ID"/>
          <x15:modelRelationship fromTable="FactTable" fromColumn="Age_ID" toTable="DimAge" toColumn="Age_ID"/>
          <x15:modelRelationship fromTable="FactTable" fromColumn="Start Date_ID" toTable="DimDate" toColumn="Start Date_ID"/>
          <x15:modelRelationship fromTable="FactTable" fromColumn="Salary (USD)_ID" toTable="DimSalary" toColumn="Salary (USD)_ID"/>
          <x15:modelRelationship fromTable="FactTable" fromColumn="Dept_ID" toTable="DimDept" toColumn="Dept_ID"/>
          <x15:modelRelationship fromTable="DimName" fromColumn="Employee_ID" toTable="FactTabl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F19" i="18"/>
  <c r="F20" i="18"/>
  <c r="F21" i="18"/>
  <c r="F22" i="18"/>
  <c r="F23" i="18"/>
  <c r="F24" i="18"/>
  <c r="F25" i="18"/>
  <c r="F26" i="18"/>
  <c r="F27" i="18"/>
  <c r="F28" i="18"/>
  <c r="F29" i="18"/>
  <c r="F30" i="18"/>
  <c r="F31" i="18"/>
  <c r="F32" i="18"/>
  <c r="F33" i="18"/>
  <c r="F34" i="18"/>
  <c r="F35" i="18"/>
  <c r="F36" i="18"/>
  <c r="F37" i="18"/>
  <c r="F38" i="18"/>
  <c r="F39" i="18"/>
  <c r="F40" i="18"/>
  <c r="F41" i="18"/>
  <c r="E19" i="18"/>
  <c r="E20" i="18"/>
  <c r="E21" i="18"/>
  <c r="E22" i="18"/>
  <c r="E23" i="18"/>
  <c r="E24" i="18"/>
  <c r="E25" i="18"/>
  <c r="E26" i="18"/>
  <c r="E27" i="18"/>
  <c r="E28" i="18"/>
  <c r="E29" i="18"/>
  <c r="E30" i="18"/>
  <c r="E31" i="18"/>
  <c r="E32" i="18"/>
  <c r="E33" i="18"/>
  <c r="E34" i="18"/>
  <c r="E35" i="18"/>
  <c r="E36" i="18"/>
  <c r="E37" i="18"/>
  <c r="E38" i="18"/>
  <c r="E39" i="18"/>
  <c r="E40" i="18"/>
  <c r="E41" i="18"/>
  <c r="E18" i="18"/>
  <c r="E7" i="15"/>
  <c r="D7" i="15"/>
  <c r="C7" i="15"/>
  <c r="B7" i="15"/>
  <c r="A7"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88D74F-8B76-4E08-BC21-BC4D2B371DE5}" keepAlive="1" name="Query - Cleaned Data" description="Connection to the 'Cleaned Data' query in the workbook." type="5" refreshedVersion="8" background="1" saveData="1">
    <dbPr connection="Provider=Microsoft.Mashup.OleDb.1;Data Source=$Workbook$;Location=&quot;Cleaned Data&quot;;Extended Properties=&quot;&quot;" command="SELECT * FROM [Cleaned Data]"/>
  </connection>
  <connection id="2" xr16:uid="{25B0C4FE-3F04-47CE-B261-9B969AAA9080}" keepAlive="1" name="Query - DimAge" description="Connection to the 'DimAge' query in the workbook." type="5" refreshedVersion="8" background="1" saveData="1">
    <dbPr connection="Provider=Microsoft.Mashup.OleDb.1;Data Source=$Workbook$;Location=DimAge;Extended Properties=&quot;&quot;" command="SELECT * FROM [DimAge]"/>
  </connection>
  <connection id="3" xr16:uid="{911F18AA-9E7D-4DDA-B130-E2A4596D3AE9}" keepAlive="1" name="Query - DimDate" description="Connection to the 'DimDate' query in the workbook." type="5" refreshedVersion="8" background="1" saveData="1">
    <dbPr connection="Provider=Microsoft.Mashup.OleDb.1;Data Source=$Workbook$;Location=DimDate;Extended Properties=&quot;&quot;" command="SELECT * FROM [DimDate]"/>
  </connection>
  <connection id="4" xr16:uid="{685A139B-DE9F-4819-906B-F35983176601}" keepAlive="1" name="Query - DimDept" description="Connection to the 'DimDept' query in the workbook." type="5" refreshedVersion="8" background="1" saveData="1">
    <dbPr connection="Provider=Microsoft.Mashup.OleDb.1;Data Source=$Workbook$;Location=DimDept;Extended Properties=&quot;&quot;" command="SELECT * FROM [DimDept]"/>
  </connection>
  <connection id="5" xr16:uid="{2E1593BC-03BE-46D2-BC84-0444A6A0A5B8}" keepAlive="1" name="Query - DimGender" description="Connection to the 'DimGender' query in the workbook." type="5" refreshedVersion="8" background="1" saveData="1">
    <dbPr connection="Provider=Microsoft.Mashup.OleDb.1;Data Source=$Workbook$;Location=DimGender;Extended Properties=&quot;&quot;" command="SELECT * FROM [DimGender]"/>
  </connection>
  <connection id="6" xr16:uid="{98772E00-7AEF-468F-8AF0-AA1DFB8CBCC6}" keepAlive="1" name="Query - DimMarriage" description="Connection to the 'DimMarriage' query in the workbook." type="5" refreshedVersion="8" background="1" saveData="1">
    <dbPr connection="Provider=Microsoft.Mashup.OleDb.1;Data Source=$Workbook$;Location=DimMarriage;Extended Properties=&quot;&quot;" command="SELECT * FROM [DimMarriage]"/>
  </connection>
  <connection id="7" xr16:uid="{1A10377A-AE71-468A-AFED-0DDBA8B6129E}" keepAlive="1" name="Query - DimName" description="Connection to the 'DimName' query in the workbook." type="5" refreshedVersion="8" background="1" saveData="1">
    <dbPr connection="Provider=Microsoft.Mashup.OleDb.1;Data Source=$Workbook$;Location=DimName;Extended Properties=&quot;&quot;" command="SELECT * FROM [DimName]"/>
  </connection>
  <connection id="8" xr16:uid="{F4B15CEE-6001-493F-AC6C-FDB353A3A953}" keepAlive="1" name="Query - DimPromotion" description="Connection to the 'DimPromotion' query in the workbook." type="5" refreshedVersion="8" background="1" saveData="1">
    <dbPr connection="Provider=Microsoft.Mashup.OleDb.1;Data Source=$Workbook$;Location=DimPromotion;Extended Properties=&quot;&quot;" command="SELECT * FROM [DimPromotion]"/>
  </connection>
  <connection id="9" xr16:uid="{7FAE4FF6-B8F0-4D21-9AFD-0E37EC47623B}" keepAlive="1" name="Query - DimSalary" description="Connection to the 'DimSalary' query in the workbook." type="5" refreshedVersion="8" background="1" saveData="1">
    <dbPr connection="Provider=Microsoft.Mashup.OleDb.1;Data Source=$Workbook$;Location=DimSalary;Extended Properties=&quot;&quot;" command="SELECT * FROM [DimSalary]"/>
  </connection>
  <connection id="10" xr16:uid="{910BD9ED-1FEF-40D0-A251-62FC74D90A8C}" keepAlive="1" name="Query - DimState" description="Connection to the 'DimState' query in the workbook." type="5" refreshedVersion="8" background="1" saveData="1">
    <dbPr connection="Provider=Microsoft.Mashup.OleDb.1;Data Source=$Workbook$;Location=DimState;Extended Properties=&quot;&quot;" command="SELECT * FROM [DimState]"/>
  </connection>
  <connection id="11" xr16:uid="{0691CEAC-1A3D-4FB7-B5F3-26AE26F8FA40}" keepAlive="1" name="Query - FactTable" description="Connection to the 'FactTable' query in the workbook." type="5" refreshedVersion="8" background="1" saveData="1">
    <dbPr connection="Provider=Microsoft.Mashup.OleDb.1;Data Source=$Workbook$;Location=FactTable;Extended Properties=&quot;&quot;" command="SELECT * FROM [FactTable]"/>
  </connection>
  <connection id="12" xr16:uid="{6E644602-6B73-405C-89E1-93180800C3BC}"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13" xr16:uid="{598A330F-EDBF-4641-958C-C3EE73A9C5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71D74EE9-6122-49FC-AB0A-7039862BB99E}" name="WorksheetConnection_3 Merge Queries.xlsx!Cleaned_Data" type="102" refreshedVersion="8" minRefreshableVersion="5">
    <extLst>
      <ext xmlns:x15="http://schemas.microsoft.com/office/spreadsheetml/2010/11/main" uri="{DE250136-89BD-433C-8126-D09CA5730AF9}">
        <x15:connection id="Cleaned_Data">
          <x15:rangePr sourceName="_xlcn.WorksheetConnection_3MergeQueries.xlsxCleaned_Data1"/>
        </x15:connection>
      </ext>
    </extLst>
  </connection>
  <connection id="15" xr16:uid="{FC8B91AE-E6F1-4C4D-A152-53EAE32F1622}" name="WorksheetConnection_3 Merge Queries.xlsx!DimAge" type="102" refreshedVersion="8" minRefreshableVersion="5">
    <extLst>
      <ext xmlns:x15="http://schemas.microsoft.com/office/spreadsheetml/2010/11/main" uri="{DE250136-89BD-433C-8126-D09CA5730AF9}">
        <x15:connection id="DimAge">
          <x15:rangePr sourceName="_xlcn.WorksheetConnection_3MergeQueries.xlsxDimAge1"/>
        </x15:connection>
      </ext>
    </extLst>
  </connection>
  <connection id="16" xr16:uid="{C4A63A83-F30E-4F61-ADE3-789FA8962852}" name="WorksheetConnection_3 Merge Queries.xlsx!DimDate" type="102" refreshedVersion="8" minRefreshableVersion="5">
    <extLst>
      <ext xmlns:x15="http://schemas.microsoft.com/office/spreadsheetml/2010/11/main" uri="{DE250136-89BD-433C-8126-D09CA5730AF9}">
        <x15:connection id="DimDate">
          <x15:rangePr sourceName="_xlcn.WorksheetConnection_3MergeQueries.xlsxDimDate1"/>
        </x15:connection>
      </ext>
    </extLst>
  </connection>
  <connection id="17" xr16:uid="{D4D2FB60-A7EB-4EDE-A3FE-400CF4A29E4D}" name="WorksheetConnection_3 Merge Queries.xlsx!DimDept" type="102" refreshedVersion="8" minRefreshableVersion="5">
    <extLst>
      <ext xmlns:x15="http://schemas.microsoft.com/office/spreadsheetml/2010/11/main" uri="{DE250136-89BD-433C-8126-D09CA5730AF9}">
        <x15:connection id="DimDept">
          <x15:rangePr sourceName="_xlcn.WorksheetConnection_3MergeQueries.xlsxDimDept1"/>
        </x15:connection>
      </ext>
    </extLst>
  </connection>
  <connection id="18" xr16:uid="{DE2605CC-07A6-457A-9446-C93DFA3DC9F6}" name="WorksheetConnection_3 Merge Queries.xlsx!DimGender" type="102" refreshedVersion="8" minRefreshableVersion="5">
    <extLst>
      <ext xmlns:x15="http://schemas.microsoft.com/office/spreadsheetml/2010/11/main" uri="{DE250136-89BD-433C-8126-D09CA5730AF9}">
        <x15:connection id="DimGender">
          <x15:rangePr sourceName="_xlcn.WorksheetConnection_3MergeQueries.xlsxDimGender1"/>
        </x15:connection>
      </ext>
    </extLst>
  </connection>
  <connection id="19" xr16:uid="{52D3260F-B79D-4C0A-83D4-97A5C6D37041}" name="WorksheetConnection_3 Merge Queries.xlsx!DimMarriage" type="102" refreshedVersion="8" minRefreshableVersion="5">
    <extLst>
      <ext xmlns:x15="http://schemas.microsoft.com/office/spreadsheetml/2010/11/main" uri="{DE250136-89BD-433C-8126-D09CA5730AF9}">
        <x15:connection id="DimMarriage">
          <x15:rangePr sourceName="_xlcn.WorksheetConnection_3MergeQueries.xlsxDimMarriage1"/>
        </x15:connection>
      </ext>
    </extLst>
  </connection>
  <connection id="20" xr16:uid="{31B21312-6BBD-407C-8B72-733B334B59F1}" name="WorksheetConnection_3 Merge Queries.xlsx!DimName" type="102" refreshedVersion="8" minRefreshableVersion="5">
    <extLst>
      <ext xmlns:x15="http://schemas.microsoft.com/office/spreadsheetml/2010/11/main" uri="{DE250136-89BD-433C-8126-D09CA5730AF9}">
        <x15:connection id="DimName">
          <x15:rangePr sourceName="_xlcn.WorksheetConnection_3MergeQueries.xlsxDimName1"/>
        </x15:connection>
      </ext>
    </extLst>
  </connection>
  <connection id="21" xr16:uid="{9E05D4C4-CABD-4F1B-B5C3-FBA9E59002E5}" name="WorksheetConnection_3 Merge Queries.xlsx!DimPromotion" type="102" refreshedVersion="8" minRefreshableVersion="5">
    <extLst>
      <ext xmlns:x15="http://schemas.microsoft.com/office/spreadsheetml/2010/11/main" uri="{DE250136-89BD-433C-8126-D09CA5730AF9}">
        <x15:connection id="DimPromotion">
          <x15:rangePr sourceName="_xlcn.WorksheetConnection_3MergeQueries.xlsxDimPromotion1"/>
        </x15:connection>
      </ext>
    </extLst>
  </connection>
  <connection id="22" xr16:uid="{A3121464-8882-468E-A771-CCEFD745E80E}" name="WorksheetConnection_3 Merge Queries.xlsx!DimSalary" type="102" refreshedVersion="8" minRefreshableVersion="5">
    <extLst>
      <ext xmlns:x15="http://schemas.microsoft.com/office/spreadsheetml/2010/11/main" uri="{DE250136-89BD-433C-8126-D09CA5730AF9}">
        <x15:connection id="DimSalary">
          <x15:rangePr sourceName="_xlcn.WorksheetConnection_3MergeQueries.xlsxDimSalary1"/>
        </x15:connection>
      </ext>
    </extLst>
  </connection>
  <connection id="23" xr16:uid="{06AD8F0B-AA78-4ED8-AB2B-3C44AEB0C4CB}" name="WorksheetConnection_3 Merge Queries.xlsx!DimState" type="102" refreshedVersion="8" minRefreshableVersion="5">
    <extLst>
      <ext xmlns:x15="http://schemas.microsoft.com/office/spreadsheetml/2010/11/main" uri="{DE250136-89BD-433C-8126-D09CA5730AF9}">
        <x15:connection id="DimState">
          <x15:rangePr sourceName="_xlcn.WorksheetConnection_3MergeQueries.xlsxDimState1"/>
        </x15:connection>
      </ext>
    </extLst>
  </connection>
  <connection id="24" xr16:uid="{7804D0B2-2B53-4685-B8C0-3B7F454C1B0D}" name="WorksheetConnection_3 Merge Queries.xlsx!FactTable" type="102" refreshedVersion="8" minRefreshableVersion="5">
    <extLst>
      <ext xmlns:x15="http://schemas.microsoft.com/office/spreadsheetml/2010/11/main" uri="{DE250136-89BD-433C-8126-D09CA5730AF9}">
        <x15:connection id="FactTable">
          <x15:rangePr sourceName="_xlcn.WorksheetConnection_3MergeQueries.xlsxFactTable1"/>
        </x15:connection>
      </ext>
    </extLst>
  </connection>
</connections>
</file>

<file path=xl/sharedStrings.xml><?xml version="1.0" encoding="utf-8"?>
<sst xmlns="http://schemas.openxmlformats.org/spreadsheetml/2006/main" count="3307" uniqueCount="324">
  <si>
    <t xml:space="preserve">Employee ID </t>
  </si>
  <si>
    <t>Name</t>
  </si>
  <si>
    <t xml:space="preserve"> Department          </t>
  </si>
  <si>
    <t>Salary (USD)</t>
  </si>
  <si>
    <t xml:space="preserve"> Start Date </t>
  </si>
  <si>
    <t xml:space="preserve"> Age </t>
  </si>
  <si>
    <t xml:space="preserve"> Gender </t>
  </si>
  <si>
    <t>State of Origin</t>
  </si>
  <si>
    <t>Marital Status</t>
  </si>
  <si>
    <t>Salary Range</t>
  </si>
  <si>
    <t>Age Range</t>
  </si>
  <si>
    <t>Year</t>
  </si>
  <si>
    <t>Total Years</t>
  </si>
  <si>
    <t>101</t>
  </si>
  <si>
    <t>Chinedu Okoro</t>
  </si>
  <si>
    <t>Sales</t>
  </si>
  <si>
    <t>Male</t>
  </si>
  <si>
    <t>Lagos State</t>
  </si>
  <si>
    <t>Married</t>
  </si>
  <si>
    <t>1 Very Low</t>
  </si>
  <si>
    <t>31-34 yrs</t>
  </si>
  <si>
    <t>2018</t>
  </si>
  <si>
    <t>102</t>
  </si>
  <si>
    <t>Ngozi Eze</t>
  </si>
  <si>
    <t>HR</t>
  </si>
  <si>
    <t>Female</t>
  </si>
  <si>
    <t>Anambra State</t>
  </si>
  <si>
    <t>Single</t>
  </si>
  <si>
    <t>3 High</t>
  </si>
  <si>
    <t>26-28 yrs</t>
  </si>
  <si>
    <t>2017</t>
  </si>
  <si>
    <t>103</t>
  </si>
  <si>
    <t>Abdul Ibrahim</t>
  </si>
  <si>
    <t>Marketing</t>
  </si>
  <si>
    <t>Kano State</t>
  </si>
  <si>
    <t>2 Low</t>
  </si>
  <si>
    <t>34-37 yrs</t>
  </si>
  <si>
    <t>2016</t>
  </si>
  <si>
    <t>104</t>
  </si>
  <si>
    <t>Funke Adebayo</t>
  </si>
  <si>
    <t>Finance</t>
  </si>
  <si>
    <t>Oyo State</t>
  </si>
  <si>
    <t>37-40 yrs</t>
  </si>
  <si>
    <t>2019</t>
  </si>
  <si>
    <t>105</t>
  </si>
  <si>
    <t>Chika Ude</t>
  </si>
  <si>
    <t>Enugu State</t>
  </si>
  <si>
    <t>2020</t>
  </si>
  <si>
    <t>106</t>
  </si>
  <si>
    <t>Nneka Okafor</t>
  </si>
  <si>
    <t>Operations</t>
  </si>
  <si>
    <t>Imo State</t>
  </si>
  <si>
    <t>28-31 yrs</t>
  </si>
  <si>
    <t>107</t>
  </si>
  <si>
    <t>Emeka Nwachukwu</t>
  </si>
  <si>
    <t>Rivers State</t>
  </si>
  <si>
    <t>2021</t>
  </si>
  <si>
    <t>108</t>
  </si>
  <si>
    <t>Folake Adeyemi</t>
  </si>
  <si>
    <t>Ogun State</t>
  </si>
  <si>
    <t>4 Very High</t>
  </si>
  <si>
    <t>109</t>
  </si>
  <si>
    <t>Ayodele Ogunleye</t>
  </si>
  <si>
    <t>Osun State</t>
  </si>
  <si>
    <t>110</t>
  </si>
  <si>
    <t>Olumide Balogun</t>
  </si>
  <si>
    <t>Ekiti State</t>
  </si>
  <si>
    <t>112</t>
  </si>
  <si>
    <t>Chioma Eze</t>
  </si>
  <si>
    <t>Delta State</t>
  </si>
  <si>
    <t>114</t>
  </si>
  <si>
    <t>Ifeoma Mary Okafor</t>
  </si>
  <si>
    <t>IT</t>
  </si>
  <si>
    <t>Plateau State</t>
  </si>
  <si>
    <t>115</t>
  </si>
  <si>
    <t>Oluwaseun Oladele</t>
  </si>
  <si>
    <t>Kaduna State</t>
  </si>
  <si>
    <t>117</t>
  </si>
  <si>
    <t>Amarachi Juliet Nwadike</t>
  </si>
  <si>
    <t>Akwa Ibom State</t>
  </si>
  <si>
    <t>119</t>
  </si>
  <si>
    <t>Nkemakolam Ugochukwu</t>
  </si>
  <si>
    <t>Sokoto State</t>
  </si>
  <si>
    <t>120</t>
  </si>
  <si>
    <t>Obinna Chukwudi</t>
  </si>
  <si>
    <t>Niger State</t>
  </si>
  <si>
    <t>121</t>
  </si>
  <si>
    <t>Zainab Ibrahim</t>
  </si>
  <si>
    <t>Ebonyi State</t>
  </si>
  <si>
    <t>122</t>
  </si>
  <si>
    <t>Emeka Okoye</t>
  </si>
  <si>
    <t>123</t>
  </si>
  <si>
    <t>Chioma Okafor</t>
  </si>
  <si>
    <t>124</t>
  </si>
  <si>
    <t>Ibrahim Lawal</t>
  </si>
  <si>
    <t>125</t>
  </si>
  <si>
    <t>Amina Mohammed</t>
  </si>
  <si>
    <t>Others</t>
  </si>
  <si>
    <t>126</t>
  </si>
  <si>
    <t>Ade Akande</t>
  </si>
  <si>
    <t>127</t>
  </si>
  <si>
    <t>Zainab Abdullahi</t>
  </si>
  <si>
    <t>Katsina State</t>
  </si>
  <si>
    <t>128</t>
  </si>
  <si>
    <t>Chukwuma Okafor</t>
  </si>
  <si>
    <t>129</t>
  </si>
  <si>
    <t>Amarachi Nwankwo</t>
  </si>
  <si>
    <t>Abia State</t>
  </si>
  <si>
    <t>130</t>
  </si>
  <si>
    <t>Dayo Adeyemi</t>
  </si>
  <si>
    <t>131</t>
  </si>
  <si>
    <t>Ngozi Okeke</t>
  </si>
  <si>
    <t>132</t>
  </si>
  <si>
    <t>Tunde Adekunle</t>
  </si>
  <si>
    <t>133</t>
  </si>
  <si>
    <t>Yetunde Oladele</t>
  </si>
  <si>
    <t>134</t>
  </si>
  <si>
    <t>Usman Mohammed</t>
  </si>
  <si>
    <t>135</t>
  </si>
  <si>
    <t>Aisha Abubakar</t>
  </si>
  <si>
    <t>Borno State</t>
  </si>
  <si>
    <t>136</t>
  </si>
  <si>
    <t>Chinedu Okafor</t>
  </si>
  <si>
    <t>137</t>
  </si>
  <si>
    <t>Blessing Okonkwo</t>
  </si>
  <si>
    <t>138</t>
  </si>
  <si>
    <t>139</t>
  </si>
  <si>
    <t>Chidinma Nwachukwu</t>
  </si>
  <si>
    <t>141</t>
  </si>
  <si>
    <t>Obinna Eze</t>
  </si>
  <si>
    <t>142</t>
  </si>
  <si>
    <t>Chinyere Okonkwo</t>
  </si>
  <si>
    <t>143</t>
  </si>
  <si>
    <t>Emeka Nnamani</t>
  </si>
  <si>
    <t>144</t>
  </si>
  <si>
    <t>Funmilayo Balogun</t>
  </si>
  <si>
    <t>145</t>
  </si>
  <si>
    <t>Taiwo Ahmed</t>
  </si>
  <si>
    <t>146</t>
  </si>
  <si>
    <t>Chidimma Okoro</t>
  </si>
  <si>
    <t>147</t>
  </si>
  <si>
    <t>Chukwudi Nwachukwu</t>
  </si>
  <si>
    <t>148</t>
  </si>
  <si>
    <t>Nkechi Eze</t>
  </si>
  <si>
    <t>149</t>
  </si>
  <si>
    <t>Olumide Ogunleye</t>
  </si>
  <si>
    <t>150</t>
  </si>
  <si>
    <t>Babatunde Adekoya</t>
  </si>
  <si>
    <t>151</t>
  </si>
  <si>
    <t>Ogechi Onyema</t>
  </si>
  <si>
    <t>152</t>
  </si>
  <si>
    <t>Bukola Okafor</t>
  </si>
  <si>
    <t>153</t>
  </si>
  <si>
    <t>Ifeanyi Adekunle</t>
  </si>
  <si>
    <t>154</t>
  </si>
  <si>
    <t>Amarachi Nwadike</t>
  </si>
  <si>
    <t>157</t>
  </si>
  <si>
    <t>Chinwe Nnamdi</t>
  </si>
  <si>
    <t>158</t>
  </si>
  <si>
    <t>Adebayo Adekoya</t>
  </si>
  <si>
    <t>Kwara State</t>
  </si>
  <si>
    <t>162</t>
  </si>
  <si>
    <t>Ahmed Lawal</t>
  </si>
  <si>
    <t>163</t>
  </si>
  <si>
    <t>Blessing Okafor</t>
  </si>
  <si>
    <t>165</t>
  </si>
  <si>
    <t>James Udom</t>
  </si>
  <si>
    <t>167</t>
  </si>
  <si>
    <t>Yusuf Abdullahi</t>
  </si>
  <si>
    <t>Kogi State</t>
  </si>
  <si>
    <t>168</t>
  </si>
  <si>
    <t>Nneka Eze</t>
  </si>
  <si>
    <t>169</t>
  </si>
  <si>
    <t>Emmanuel Ugochukwu</t>
  </si>
  <si>
    <t>170</t>
  </si>
  <si>
    <t>Samuel Oyebode</t>
  </si>
  <si>
    <t>171</t>
  </si>
  <si>
    <t>Ngozi Chukwuma</t>
  </si>
  <si>
    <t>173</t>
  </si>
  <si>
    <t>Chinedu Onyeka</t>
  </si>
  <si>
    <t>174</t>
  </si>
  <si>
    <t>Nkechi Nwachukwu</t>
  </si>
  <si>
    <t>184</t>
  </si>
  <si>
    <t>Segun Olawale</t>
  </si>
  <si>
    <t>Ondo State</t>
  </si>
  <si>
    <t>201</t>
  </si>
  <si>
    <t>Ngozi Okonkwo</t>
  </si>
  <si>
    <t>202</t>
  </si>
  <si>
    <t>Emeka Nwosu</t>
  </si>
  <si>
    <t>203</t>
  </si>
  <si>
    <t>Amarachi Nnamdi</t>
  </si>
  <si>
    <t>204</t>
  </si>
  <si>
    <t>Ahmed Adekunle</t>
  </si>
  <si>
    <t>206</t>
  </si>
  <si>
    <t>Abdul Suleiman</t>
  </si>
  <si>
    <t>209</t>
  </si>
  <si>
    <t>Chinwe Eze</t>
  </si>
  <si>
    <t>210</t>
  </si>
  <si>
    <t>Chukwudi Obi</t>
  </si>
  <si>
    <t>211</t>
  </si>
  <si>
    <t>Nkechi Okafor</t>
  </si>
  <si>
    <t>212</t>
  </si>
  <si>
    <t>Adekunle Adeleke</t>
  </si>
  <si>
    <t>214</t>
  </si>
  <si>
    <t>Segun Adeyemi</t>
  </si>
  <si>
    <t>236</t>
  </si>
  <si>
    <t>Adekunle Adeyemi</t>
  </si>
  <si>
    <t>255</t>
  </si>
  <si>
    <t>Aisha Ibrahim</t>
  </si>
  <si>
    <t>345</t>
  </si>
  <si>
    <t>Ifeoma Nwosu</t>
  </si>
  <si>
    <t>349</t>
  </si>
  <si>
    <t>Chioma Obi</t>
  </si>
  <si>
    <t>361</t>
  </si>
  <si>
    <t>Chidinma Amaka Nnamdi</t>
  </si>
  <si>
    <t>363</t>
  </si>
  <si>
    <t>Adewale Adekunle</t>
  </si>
  <si>
    <t>366</t>
  </si>
  <si>
    <t>Chukwudi Okonkwo</t>
  </si>
  <si>
    <t>Benue State</t>
  </si>
  <si>
    <t>368</t>
  </si>
  <si>
    <t>Promotion Status</t>
  </si>
  <si>
    <t>Not Due for Promotion</t>
  </si>
  <si>
    <t>Due for Promotion</t>
  </si>
  <si>
    <t>Gender_ID</t>
  </si>
  <si>
    <t>1</t>
  </si>
  <si>
    <t>2</t>
  </si>
  <si>
    <t>Employee_ID</t>
  </si>
  <si>
    <t>State_ID</t>
  </si>
  <si>
    <t>3</t>
  </si>
  <si>
    <t>4</t>
  </si>
  <si>
    <t>5</t>
  </si>
  <si>
    <t>6</t>
  </si>
  <si>
    <t>7</t>
  </si>
  <si>
    <t>8</t>
  </si>
  <si>
    <t>9</t>
  </si>
  <si>
    <t>10</t>
  </si>
  <si>
    <t>11</t>
  </si>
  <si>
    <t>12</t>
  </si>
  <si>
    <t>13</t>
  </si>
  <si>
    <t>14</t>
  </si>
  <si>
    <t>15</t>
  </si>
  <si>
    <t>16</t>
  </si>
  <si>
    <t>17</t>
  </si>
  <si>
    <t>18</t>
  </si>
  <si>
    <t>19</t>
  </si>
  <si>
    <t>20</t>
  </si>
  <si>
    <t>21</t>
  </si>
  <si>
    <t>22</t>
  </si>
  <si>
    <t>23</t>
  </si>
  <si>
    <t>24</t>
  </si>
  <si>
    <t>Marriage_ID</t>
  </si>
  <si>
    <t>Promotion_ID</t>
  </si>
  <si>
    <t>Dept_ID</t>
  </si>
  <si>
    <t>Salary (USD)_ID</t>
  </si>
  <si>
    <t>Start Date_ID</t>
  </si>
  <si>
    <t>Age_ID</t>
  </si>
  <si>
    <t>Index</t>
  </si>
  <si>
    <t>34</t>
  </si>
  <si>
    <t>25</t>
  </si>
  <si>
    <t>26</t>
  </si>
  <si>
    <t>27</t>
  </si>
  <si>
    <t>28</t>
  </si>
  <si>
    <t>29</t>
  </si>
  <si>
    <t>30</t>
  </si>
  <si>
    <t>44</t>
  </si>
  <si>
    <t>57</t>
  </si>
  <si>
    <t>31</t>
  </si>
  <si>
    <t>32</t>
  </si>
  <si>
    <t>33</t>
  </si>
  <si>
    <t>35</t>
  </si>
  <si>
    <t>36</t>
  </si>
  <si>
    <t>37</t>
  </si>
  <si>
    <t>38</t>
  </si>
  <si>
    <t>45</t>
  </si>
  <si>
    <t>58</t>
  </si>
  <si>
    <t>39</t>
  </si>
  <si>
    <t>40</t>
  </si>
  <si>
    <t>41</t>
  </si>
  <si>
    <t>42</t>
  </si>
  <si>
    <t>43</t>
  </si>
  <si>
    <t>56</t>
  </si>
  <si>
    <t>46</t>
  </si>
  <si>
    <t>59</t>
  </si>
  <si>
    <t>47</t>
  </si>
  <si>
    <t>48</t>
  </si>
  <si>
    <t>60</t>
  </si>
  <si>
    <t>49</t>
  </si>
  <si>
    <t>50</t>
  </si>
  <si>
    <t>64</t>
  </si>
  <si>
    <t>51</t>
  </si>
  <si>
    <t>52</t>
  </si>
  <si>
    <t>53</t>
  </si>
  <si>
    <t>54</t>
  </si>
  <si>
    <t>55</t>
  </si>
  <si>
    <t>61</t>
  </si>
  <si>
    <t>62</t>
  </si>
  <si>
    <t>63</t>
  </si>
  <si>
    <t>65</t>
  </si>
  <si>
    <t>66</t>
  </si>
  <si>
    <t>67</t>
  </si>
  <si>
    <t>68</t>
  </si>
  <si>
    <t>69</t>
  </si>
  <si>
    <t>70</t>
  </si>
  <si>
    <t>71</t>
  </si>
  <si>
    <t>72</t>
  </si>
  <si>
    <t>73</t>
  </si>
  <si>
    <t>74</t>
  </si>
  <si>
    <t>75</t>
  </si>
  <si>
    <t>76</t>
  </si>
  <si>
    <t>77</t>
  </si>
  <si>
    <t>78</t>
  </si>
  <si>
    <t>79</t>
  </si>
  <si>
    <t>80</t>
  </si>
  <si>
    <t>Total Salary</t>
  </si>
  <si>
    <t>Average Age</t>
  </si>
  <si>
    <t>Total Promotion</t>
  </si>
  <si>
    <t>Total Employee</t>
  </si>
  <si>
    <t>Average Years of Service</t>
  </si>
  <si>
    <t>Row Labels</t>
  </si>
  <si>
    <t>Grand Total</t>
  </si>
  <si>
    <t>Column Labels</t>
  </si>
  <si>
    <t>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</si>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</sst>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0"/>
    <numFmt numFmtId="166" formatCode="0.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22" fontId="0" fillId="0" borderId="0" xfId="0" applyNumberFormat="1"/>
    <xf numFmtId="1"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7">
    <dxf>
      <numFmt numFmtId="19" formatCode="m/d/yyyy"/>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font>
        <b/>
        <i val="0"/>
        <color theme="4"/>
      </font>
      <fill>
        <patternFill>
          <bgColor theme="4" tint="0.59996337778862885"/>
        </patternFill>
      </fill>
    </dxf>
  </dxfs>
  <tableStyles count="1" defaultTableStyle="TableStyleMedium2" defaultPivotStyle="PivotStyleLight16">
    <tableStyle name="Slicer Style 1" pivot="0" table="0" count="2" xr9:uid="{90D5B235-D927-4C9D-AC5E-499AC027B33A}">
      <tableStyleElement type="wholeTable" dxfId="46"/>
    </tableStyle>
  </tableStyles>
  <extLst>
    <ext xmlns:x14="http://schemas.microsoft.com/office/spreadsheetml/2009/9/main" uri="{46F421CA-312F-682f-3DD2-61675219B42D}">
      <x14:dxfs count="1">
        <dxf>
          <font>
            <b/>
            <i val="0"/>
            <color theme="4" tint="0.79998168889431442"/>
          </font>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xml"/><Relationship Id="rId21" Type="http://schemas.openxmlformats.org/officeDocument/2006/relationships/worksheet" Target="worksheets/sheet21.xml"/><Relationship Id="rId42" Type="http://schemas.openxmlformats.org/officeDocument/2006/relationships/styles" Target="styles.xml"/><Relationship Id="rId47" Type="http://schemas.openxmlformats.org/officeDocument/2006/relationships/customXml" Target="../customXml/item2.xml"/><Relationship Id="rId63" Type="http://schemas.openxmlformats.org/officeDocument/2006/relationships/customXml" Target="../customXml/item18.xml"/><Relationship Id="rId68" Type="http://schemas.openxmlformats.org/officeDocument/2006/relationships/customXml" Target="../customXml/item2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8.xml"/><Relationship Id="rId37" Type="http://schemas.openxmlformats.org/officeDocument/2006/relationships/pivotCacheDefinition" Target="pivotCache/pivotCacheDefinition13.xml"/><Relationship Id="rId53" Type="http://schemas.openxmlformats.org/officeDocument/2006/relationships/customXml" Target="../customXml/item8.xml"/><Relationship Id="rId58" Type="http://schemas.openxmlformats.org/officeDocument/2006/relationships/customXml" Target="../customXml/item13.xml"/><Relationship Id="rId74" Type="http://schemas.openxmlformats.org/officeDocument/2006/relationships/customXml" Target="../customXml/item29.xml"/><Relationship Id="rId79"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16.xml"/><Relationship Id="rId82" Type="http://schemas.openxmlformats.org/officeDocument/2006/relationships/customXml" Target="../customXml/item3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openxmlformats.org/officeDocument/2006/relationships/pivotCacheDefinition" Target="pivotCache/pivotCacheDefinition11.xml"/><Relationship Id="rId43" Type="http://schemas.openxmlformats.org/officeDocument/2006/relationships/sharedStrings" Target="sharedString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69" Type="http://schemas.openxmlformats.org/officeDocument/2006/relationships/customXml" Target="../customXml/item24.xml"/><Relationship Id="rId77"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6.xml"/><Relationship Id="rId72" Type="http://schemas.openxmlformats.org/officeDocument/2006/relationships/customXml" Target="../customXml/item27.xml"/><Relationship Id="rId80"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pivotCacheDefinition" Target="pivotCache/pivotCacheDefinition9.xml"/><Relationship Id="rId38" Type="http://schemas.microsoft.com/office/2007/relationships/slicerCache" Target="slicerCaches/slicerCache1.xml"/><Relationship Id="rId46" Type="http://schemas.openxmlformats.org/officeDocument/2006/relationships/customXml" Target="../customXml/item1.xml"/><Relationship Id="rId59" Type="http://schemas.openxmlformats.org/officeDocument/2006/relationships/customXml" Target="../customXml/item14.xml"/><Relationship Id="rId67" Type="http://schemas.openxmlformats.org/officeDocument/2006/relationships/customXml" Target="../customXml/item22.xml"/><Relationship Id="rId20" Type="http://schemas.openxmlformats.org/officeDocument/2006/relationships/worksheet" Target="worksheets/sheet20.xml"/><Relationship Id="rId41" Type="http://schemas.openxmlformats.org/officeDocument/2006/relationships/connections" Target="connections.xml"/><Relationship Id="rId54" Type="http://schemas.openxmlformats.org/officeDocument/2006/relationships/customXml" Target="../customXml/item9.xml"/><Relationship Id="rId62" Type="http://schemas.openxmlformats.org/officeDocument/2006/relationships/customXml" Target="../customXml/item17.xml"/><Relationship Id="rId70" Type="http://schemas.openxmlformats.org/officeDocument/2006/relationships/customXml" Target="../customXml/item25.xml"/><Relationship Id="rId75"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openxmlformats.org/officeDocument/2006/relationships/pivotCacheDefinition" Target="pivotCache/pivotCacheDefinition12.xml"/><Relationship Id="rId49" Type="http://schemas.openxmlformats.org/officeDocument/2006/relationships/customXml" Target="../customXml/item4.xml"/><Relationship Id="rId57" Type="http://schemas.openxmlformats.org/officeDocument/2006/relationships/customXml" Target="../customXml/item12.xml"/><Relationship Id="rId10" Type="http://schemas.openxmlformats.org/officeDocument/2006/relationships/worksheet" Target="worksheets/sheet10.xml"/><Relationship Id="rId31" Type="http://schemas.openxmlformats.org/officeDocument/2006/relationships/pivotCacheDefinition" Target="pivotCache/pivotCacheDefinition7.xml"/><Relationship Id="rId44" Type="http://schemas.openxmlformats.org/officeDocument/2006/relationships/powerPivotData" Target="model/item.data"/><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73" Type="http://schemas.openxmlformats.org/officeDocument/2006/relationships/customXml" Target="../customXml/item28.xml"/><Relationship Id="rId78" Type="http://schemas.openxmlformats.org/officeDocument/2006/relationships/customXml" Target="../customXml/item33.xml"/><Relationship Id="rId81"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2.xml"/><Relationship Id="rId34" Type="http://schemas.openxmlformats.org/officeDocument/2006/relationships/pivotCacheDefinition" Target="pivotCache/pivotCacheDefinition10.xml"/><Relationship Id="rId50" Type="http://schemas.openxmlformats.org/officeDocument/2006/relationships/customXml" Target="../customXml/item5.xml"/><Relationship Id="rId55" Type="http://schemas.openxmlformats.org/officeDocument/2006/relationships/customXml" Target="../customXml/item10.xml"/><Relationship Id="rId76"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26.xml"/><Relationship Id="rId2" Type="http://schemas.openxmlformats.org/officeDocument/2006/relationships/worksheet" Target="worksheets/sheet2.xml"/><Relationship Id="rId29" Type="http://schemas.openxmlformats.org/officeDocument/2006/relationships/pivotCacheDefinition" Target="pivotCache/pivotCacheDefinition5.xml"/><Relationship Id="rId24" Type="http://schemas.openxmlformats.org/officeDocument/2006/relationships/worksheet" Target="worksheets/sheet24.xml"/><Relationship Id="rId40" Type="http://schemas.openxmlformats.org/officeDocument/2006/relationships/theme" Target="theme/theme1.xml"/><Relationship Id="rId45" Type="http://schemas.openxmlformats.org/officeDocument/2006/relationships/calcChain" Target="calcChain.xml"/><Relationship Id="rId66"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Queries.xlsx]Age!PivotTable5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Age!$B$13:$B$14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Age!$A$15:$A$20</c:f>
              <c:strCache>
                <c:ptCount val="5"/>
                <c:pt idx="0">
                  <c:v>26-28 yrs</c:v>
                </c:pt>
                <c:pt idx="1">
                  <c:v>28-31 yrs</c:v>
                </c:pt>
                <c:pt idx="2">
                  <c:v>31-34 yrs</c:v>
                </c:pt>
                <c:pt idx="3">
                  <c:v>34-37 yrs</c:v>
                </c:pt>
                <c:pt idx="4">
                  <c:v>37-40 yrs</c:v>
                </c:pt>
              </c:strCache>
            </c:strRef>
          </c:cat>
          <c:val>
            <c:numRef>
              <c:f>Age!$B$15:$B$20</c:f>
              <c:numCache>
                <c:formatCode>0</c:formatCode>
                <c:ptCount val="5"/>
                <c:pt idx="0">
                  <c:v>8</c:v>
                </c:pt>
                <c:pt idx="1">
                  <c:v>13</c:v>
                </c:pt>
                <c:pt idx="2">
                  <c:v>11</c:v>
                </c:pt>
                <c:pt idx="3">
                  <c:v>9</c:v>
                </c:pt>
              </c:numCache>
            </c:numRef>
          </c:val>
          <c:extLst>
            <c:ext xmlns:c16="http://schemas.microsoft.com/office/drawing/2014/chart" uri="{C3380CC4-5D6E-409C-BE32-E72D297353CC}">
              <c16:uniqueId val="{00000000-4E9D-450D-81B3-D147E0CB186F}"/>
            </c:ext>
          </c:extLst>
        </c:ser>
        <c:ser>
          <c:idx val="1"/>
          <c:order val="1"/>
          <c:tx>
            <c:strRef>
              <c:f>Age!$C$13:$C$14</c:f>
              <c:strCache>
                <c:ptCount val="1"/>
                <c:pt idx="0">
                  <c:v>Female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Age!$A$15:$A$20</c:f>
              <c:strCache>
                <c:ptCount val="5"/>
                <c:pt idx="0">
                  <c:v>26-28 yrs</c:v>
                </c:pt>
                <c:pt idx="1">
                  <c:v>28-31 yrs</c:v>
                </c:pt>
                <c:pt idx="2">
                  <c:v>31-34 yrs</c:v>
                </c:pt>
                <c:pt idx="3">
                  <c:v>34-37 yrs</c:v>
                </c:pt>
                <c:pt idx="4">
                  <c:v>37-40 yrs</c:v>
                </c:pt>
              </c:strCache>
            </c:strRef>
          </c:cat>
          <c:val>
            <c:numRef>
              <c:f>Age!$C$15:$C$20</c:f>
              <c:numCache>
                <c:formatCode>0</c:formatCode>
                <c:ptCount val="5"/>
                <c:pt idx="0">
                  <c:v>6</c:v>
                </c:pt>
                <c:pt idx="1">
                  <c:v>12</c:v>
                </c:pt>
                <c:pt idx="2">
                  <c:v>15</c:v>
                </c:pt>
                <c:pt idx="3">
                  <c:v>4</c:v>
                </c:pt>
                <c:pt idx="4">
                  <c:v>2</c:v>
                </c:pt>
              </c:numCache>
            </c:numRef>
          </c:val>
          <c:extLst>
            <c:ext xmlns:c16="http://schemas.microsoft.com/office/drawing/2014/chart" uri="{C3380CC4-5D6E-409C-BE32-E72D297353CC}">
              <c16:uniqueId val="{00000002-24E8-4AB4-83EB-C944FC39447F}"/>
            </c:ext>
          </c:extLst>
        </c:ser>
        <c:dLbls>
          <c:dLblPos val="outEnd"/>
          <c:showLegendKey val="0"/>
          <c:showVal val="1"/>
          <c:showCatName val="0"/>
          <c:showSerName val="0"/>
          <c:showPercent val="0"/>
          <c:showBubbleSize val="0"/>
        </c:dLbls>
        <c:gapWidth val="219"/>
        <c:overlap val="-27"/>
        <c:axId val="184859807"/>
        <c:axId val="184874783"/>
      </c:barChart>
      <c:catAx>
        <c:axId val="1848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4874783"/>
        <c:crosses val="autoZero"/>
        <c:auto val="1"/>
        <c:lblAlgn val="ctr"/>
        <c:lblOffset val="100"/>
        <c:noMultiLvlLbl val="0"/>
      </c:catAx>
      <c:valAx>
        <c:axId val="184874783"/>
        <c:scaling>
          <c:orientation val="minMax"/>
        </c:scaling>
        <c:delete val="1"/>
        <c:axPos val="l"/>
        <c:numFmt formatCode="0" sourceLinked="1"/>
        <c:majorTickMark val="none"/>
        <c:minorTickMark val="none"/>
        <c:tickLblPos val="nextTo"/>
        <c:crossAx val="184859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Queries.xlsx]State!PivotTable4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State!$B$3</c:f>
              <c:strCache>
                <c:ptCount val="1"/>
                <c:pt idx="0">
                  <c:v>Total</c:v>
                </c:pt>
              </c:strCache>
            </c:strRef>
          </c:tx>
          <c:spPr>
            <a:solidFill>
              <a:schemeClr val="accent1"/>
            </a:solidFill>
            <a:ln>
              <a:noFill/>
            </a:ln>
            <a:effectLst/>
          </c:spPr>
          <c:invertIfNegative val="0"/>
          <c:cat>
            <c:strRef>
              <c:f>State!$A$4:$A$10</c:f>
              <c:strCache>
                <c:ptCount val="6"/>
                <c:pt idx="0">
                  <c:v>Delta State</c:v>
                </c:pt>
                <c:pt idx="1">
                  <c:v>Ebonyi State</c:v>
                </c:pt>
                <c:pt idx="2">
                  <c:v>Abia State</c:v>
                </c:pt>
                <c:pt idx="3">
                  <c:v>Kano State</c:v>
                </c:pt>
                <c:pt idx="4">
                  <c:v>Imo State</c:v>
                </c:pt>
                <c:pt idx="5">
                  <c:v>Anambra State</c:v>
                </c:pt>
              </c:strCache>
            </c:strRef>
          </c:cat>
          <c:val>
            <c:numRef>
              <c:f>State!$B$4:$B$10</c:f>
              <c:numCache>
                <c:formatCode>0</c:formatCode>
                <c:ptCount val="6"/>
                <c:pt idx="0">
                  <c:v>5</c:v>
                </c:pt>
                <c:pt idx="1">
                  <c:v>5</c:v>
                </c:pt>
                <c:pt idx="2">
                  <c:v>5</c:v>
                </c:pt>
                <c:pt idx="3">
                  <c:v>6</c:v>
                </c:pt>
                <c:pt idx="4">
                  <c:v>6</c:v>
                </c:pt>
                <c:pt idx="5">
                  <c:v>9</c:v>
                </c:pt>
              </c:numCache>
            </c:numRef>
          </c:val>
          <c:extLst>
            <c:ext xmlns:c16="http://schemas.microsoft.com/office/drawing/2014/chart" uri="{C3380CC4-5D6E-409C-BE32-E72D297353CC}">
              <c16:uniqueId val="{00000000-D72D-4BB9-B6D7-84D99EB79108}"/>
            </c:ext>
          </c:extLst>
        </c:ser>
        <c:dLbls>
          <c:showLegendKey val="0"/>
          <c:showVal val="0"/>
          <c:showCatName val="0"/>
          <c:showSerName val="0"/>
          <c:showPercent val="0"/>
          <c:showBubbleSize val="0"/>
        </c:dLbls>
        <c:gapWidth val="182"/>
        <c:axId val="184871039"/>
        <c:axId val="184859391"/>
      </c:barChart>
      <c:catAx>
        <c:axId val="18487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391"/>
        <c:crosses val="autoZero"/>
        <c:auto val="1"/>
        <c:lblAlgn val="ctr"/>
        <c:lblOffset val="100"/>
        <c:noMultiLvlLbl val="0"/>
      </c:catAx>
      <c:valAx>
        <c:axId val="184859391"/>
        <c:scaling>
          <c:orientation val="minMax"/>
        </c:scaling>
        <c:delete val="1"/>
        <c:axPos val="b"/>
        <c:numFmt formatCode="0" sourceLinked="1"/>
        <c:majorTickMark val="none"/>
        <c:minorTickMark val="none"/>
        <c:tickLblPos val="nextTo"/>
        <c:crossAx val="1848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Queries.xlsx]Age!PivotTable5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Age!$B$13:$B$14</c:f>
              <c:strCache>
                <c:ptCount val="1"/>
                <c:pt idx="0">
                  <c:v>Male</c:v>
                </c:pt>
              </c:strCache>
            </c:strRef>
          </c:tx>
          <c:spPr>
            <a:solidFill>
              <a:schemeClr val="accent1"/>
            </a:solidFill>
            <a:ln>
              <a:noFill/>
            </a:ln>
            <a:effectLst/>
          </c:spPr>
          <c:invertIfNegative val="0"/>
          <c:cat>
            <c:strRef>
              <c:f>Age!$A$15:$A$20</c:f>
              <c:strCache>
                <c:ptCount val="5"/>
                <c:pt idx="0">
                  <c:v>26-28 yrs</c:v>
                </c:pt>
                <c:pt idx="1">
                  <c:v>28-31 yrs</c:v>
                </c:pt>
                <c:pt idx="2">
                  <c:v>31-34 yrs</c:v>
                </c:pt>
                <c:pt idx="3">
                  <c:v>34-37 yrs</c:v>
                </c:pt>
                <c:pt idx="4">
                  <c:v>37-40 yrs</c:v>
                </c:pt>
              </c:strCache>
            </c:strRef>
          </c:cat>
          <c:val>
            <c:numRef>
              <c:f>Age!$B$15:$B$20</c:f>
              <c:numCache>
                <c:formatCode>0</c:formatCode>
                <c:ptCount val="5"/>
                <c:pt idx="0">
                  <c:v>8</c:v>
                </c:pt>
                <c:pt idx="1">
                  <c:v>13</c:v>
                </c:pt>
                <c:pt idx="2">
                  <c:v>11</c:v>
                </c:pt>
                <c:pt idx="3">
                  <c:v>9</c:v>
                </c:pt>
              </c:numCache>
            </c:numRef>
          </c:val>
          <c:extLst>
            <c:ext xmlns:c16="http://schemas.microsoft.com/office/drawing/2014/chart" uri="{C3380CC4-5D6E-409C-BE32-E72D297353CC}">
              <c16:uniqueId val="{00000000-973E-4FFF-A9B0-269D7E6FD8A6}"/>
            </c:ext>
          </c:extLst>
        </c:ser>
        <c:ser>
          <c:idx val="1"/>
          <c:order val="1"/>
          <c:tx>
            <c:strRef>
              <c:f>Age!$C$13:$C$14</c:f>
              <c:strCache>
                <c:ptCount val="1"/>
                <c:pt idx="0">
                  <c:v>Female</c:v>
                </c:pt>
              </c:strCache>
            </c:strRef>
          </c:tx>
          <c:spPr>
            <a:solidFill>
              <a:schemeClr val="accent2"/>
            </a:solidFill>
            <a:ln>
              <a:noFill/>
            </a:ln>
            <a:effectLst/>
          </c:spPr>
          <c:invertIfNegative val="0"/>
          <c:cat>
            <c:strRef>
              <c:f>Age!$A$15:$A$20</c:f>
              <c:strCache>
                <c:ptCount val="5"/>
                <c:pt idx="0">
                  <c:v>26-28 yrs</c:v>
                </c:pt>
                <c:pt idx="1">
                  <c:v>28-31 yrs</c:v>
                </c:pt>
                <c:pt idx="2">
                  <c:v>31-34 yrs</c:v>
                </c:pt>
                <c:pt idx="3">
                  <c:v>34-37 yrs</c:v>
                </c:pt>
                <c:pt idx="4">
                  <c:v>37-40 yrs</c:v>
                </c:pt>
              </c:strCache>
            </c:strRef>
          </c:cat>
          <c:val>
            <c:numRef>
              <c:f>Age!$C$15:$C$20</c:f>
              <c:numCache>
                <c:formatCode>0</c:formatCode>
                <c:ptCount val="5"/>
                <c:pt idx="0">
                  <c:v>6</c:v>
                </c:pt>
                <c:pt idx="1">
                  <c:v>12</c:v>
                </c:pt>
                <c:pt idx="2">
                  <c:v>15</c:v>
                </c:pt>
                <c:pt idx="3">
                  <c:v>4</c:v>
                </c:pt>
                <c:pt idx="4">
                  <c:v>2</c:v>
                </c:pt>
              </c:numCache>
            </c:numRef>
          </c:val>
          <c:extLst>
            <c:ext xmlns:c16="http://schemas.microsoft.com/office/drawing/2014/chart" uri="{C3380CC4-5D6E-409C-BE32-E72D297353CC}">
              <c16:uniqueId val="{00000001-9D29-4526-897D-D0A8FAB35FF2}"/>
            </c:ext>
          </c:extLst>
        </c:ser>
        <c:dLbls>
          <c:showLegendKey val="0"/>
          <c:showVal val="0"/>
          <c:showCatName val="0"/>
          <c:showSerName val="0"/>
          <c:showPercent val="0"/>
          <c:showBubbleSize val="0"/>
        </c:dLbls>
        <c:gapWidth val="219"/>
        <c:overlap val="-27"/>
        <c:axId val="184859807"/>
        <c:axId val="184874783"/>
      </c:barChart>
      <c:catAx>
        <c:axId val="1848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74783"/>
        <c:crosses val="autoZero"/>
        <c:auto val="1"/>
        <c:lblAlgn val="ctr"/>
        <c:lblOffset val="100"/>
        <c:noMultiLvlLbl val="0"/>
      </c:catAx>
      <c:valAx>
        <c:axId val="184874783"/>
        <c:scaling>
          <c:orientation val="minMax"/>
        </c:scaling>
        <c:delete val="1"/>
        <c:axPos val="l"/>
        <c:numFmt formatCode="0" sourceLinked="1"/>
        <c:majorTickMark val="none"/>
        <c:minorTickMark val="none"/>
        <c:tickLblPos val="nextTo"/>
        <c:crossAx val="184859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Queries.xlsx]Date!PivotTable4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Date!$A$4:$A$10</c:f>
              <c:strCache>
                <c:ptCount val="6"/>
                <c:pt idx="0">
                  <c:v>2016</c:v>
                </c:pt>
                <c:pt idx="1">
                  <c:v>2017</c:v>
                </c:pt>
                <c:pt idx="2">
                  <c:v>2018</c:v>
                </c:pt>
                <c:pt idx="3">
                  <c:v>2019</c:v>
                </c:pt>
                <c:pt idx="4">
                  <c:v>2020</c:v>
                </c:pt>
                <c:pt idx="5">
                  <c:v>2021</c:v>
                </c:pt>
              </c:strCache>
            </c:strRef>
          </c:cat>
          <c:val>
            <c:numRef>
              <c:f>Date!$B$4:$B$10</c:f>
              <c:numCache>
                <c:formatCode>0</c:formatCode>
                <c:ptCount val="6"/>
                <c:pt idx="0">
                  <c:v>12</c:v>
                </c:pt>
                <c:pt idx="1">
                  <c:v>15</c:v>
                </c:pt>
                <c:pt idx="2">
                  <c:v>20</c:v>
                </c:pt>
                <c:pt idx="3">
                  <c:v>18</c:v>
                </c:pt>
                <c:pt idx="4">
                  <c:v>13</c:v>
                </c:pt>
                <c:pt idx="5">
                  <c:v>2</c:v>
                </c:pt>
              </c:numCache>
            </c:numRef>
          </c:val>
          <c:smooth val="0"/>
          <c:extLst>
            <c:ext xmlns:c16="http://schemas.microsoft.com/office/drawing/2014/chart" uri="{C3380CC4-5D6E-409C-BE32-E72D297353CC}">
              <c16:uniqueId val="{00000000-0DBB-4C48-9A11-FD8703FF7FF9}"/>
            </c:ext>
          </c:extLst>
        </c:ser>
        <c:dLbls>
          <c:dLblPos val="t"/>
          <c:showLegendKey val="0"/>
          <c:showVal val="1"/>
          <c:showCatName val="0"/>
          <c:showSerName val="0"/>
          <c:showPercent val="0"/>
          <c:showBubbleSize val="0"/>
        </c:dLbls>
        <c:smooth val="0"/>
        <c:axId val="1965768656"/>
        <c:axId val="1965758256"/>
      </c:lineChart>
      <c:catAx>
        <c:axId val="19657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758256"/>
        <c:crosses val="autoZero"/>
        <c:auto val="1"/>
        <c:lblAlgn val="ctr"/>
        <c:lblOffset val="100"/>
        <c:noMultiLvlLbl val="0"/>
      </c:catAx>
      <c:valAx>
        <c:axId val="1965758256"/>
        <c:scaling>
          <c:orientation val="minMax"/>
        </c:scaling>
        <c:delete val="1"/>
        <c:axPos val="l"/>
        <c:numFmt formatCode="0" sourceLinked="1"/>
        <c:majorTickMark val="none"/>
        <c:minorTickMark val="none"/>
        <c:tickLblPos val="nextTo"/>
        <c:crossAx val="19657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Queries.xlsx]Salary!PivotTable4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Salary!$A$4:$A$8</c:f>
              <c:strCache>
                <c:ptCount val="4"/>
                <c:pt idx="0">
                  <c:v>1 Very Low</c:v>
                </c:pt>
                <c:pt idx="1">
                  <c:v>2 Low</c:v>
                </c:pt>
                <c:pt idx="2">
                  <c:v>3 High</c:v>
                </c:pt>
                <c:pt idx="3">
                  <c:v>4 Very High</c:v>
                </c:pt>
              </c:strCache>
            </c:strRef>
          </c:cat>
          <c:val>
            <c:numRef>
              <c:f>Salary!$B$4:$B$8</c:f>
              <c:numCache>
                <c:formatCode>0</c:formatCode>
                <c:ptCount val="4"/>
                <c:pt idx="0">
                  <c:v>21</c:v>
                </c:pt>
                <c:pt idx="1">
                  <c:v>33</c:v>
                </c:pt>
                <c:pt idx="2">
                  <c:v>14</c:v>
                </c:pt>
                <c:pt idx="3">
                  <c:v>12</c:v>
                </c:pt>
              </c:numCache>
            </c:numRef>
          </c:val>
          <c:extLst>
            <c:ext xmlns:c16="http://schemas.microsoft.com/office/drawing/2014/chart" uri="{C3380CC4-5D6E-409C-BE32-E72D297353CC}">
              <c16:uniqueId val="{00000000-C547-4580-8AC9-89E001902556}"/>
            </c:ext>
          </c:extLst>
        </c:ser>
        <c:dLbls>
          <c:dLblPos val="outEnd"/>
          <c:showLegendKey val="0"/>
          <c:showVal val="1"/>
          <c:showCatName val="0"/>
          <c:showSerName val="0"/>
          <c:showPercent val="0"/>
          <c:showBubbleSize val="0"/>
        </c:dLbls>
        <c:gapWidth val="219"/>
        <c:overlap val="-27"/>
        <c:axId val="601458720"/>
        <c:axId val="601458304"/>
      </c:barChart>
      <c:catAx>
        <c:axId val="60145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58304"/>
        <c:crosses val="autoZero"/>
        <c:auto val="1"/>
        <c:lblAlgn val="ctr"/>
        <c:lblOffset val="100"/>
        <c:noMultiLvlLbl val="0"/>
      </c:catAx>
      <c:valAx>
        <c:axId val="601458304"/>
        <c:scaling>
          <c:orientation val="minMax"/>
        </c:scaling>
        <c:delete val="1"/>
        <c:axPos val="l"/>
        <c:numFmt formatCode="0" sourceLinked="1"/>
        <c:majorTickMark val="none"/>
        <c:minorTickMark val="none"/>
        <c:tickLblPos val="nextTo"/>
        <c:crossAx val="60145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Queries.xlsx]Department!PivotTable4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Department!$A$4:$A$10</c:f>
              <c:strCache>
                <c:ptCount val="6"/>
                <c:pt idx="0">
                  <c:v>Finance</c:v>
                </c:pt>
                <c:pt idx="1">
                  <c:v>HR</c:v>
                </c:pt>
                <c:pt idx="2">
                  <c:v>Sales</c:v>
                </c:pt>
                <c:pt idx="3">
                  <c:v>Operations</c:v>
                </c:pt>
                <c:pt idx="4">
                  <c:v>IT</c:v>
                </c:pt>
                <c:pt idx="5">
                  <c:v>Marketing</c:v>
                </c:pt>
              </c:strCache>
            </c:strRef>
          </c:cat>
          <c:val>
            <c:numRef>
              <c:f>Department!$B$4:$B$10</c:f>
              <c:numCache>
                <c:formatCode>0</c:formatCode>
                <c:ptCount val="6"/>
                <c:pt idx="0">
                  <c:v>12</c:v>
                </c:pt>
                <c:pt idx="1">
                  <c:v>13</c:v>
                </c:pt>
                <c:pt idx="2">
                  <c:v>13</c:v>
                </c:pt>
                <c:pt idx="3">
                  <c:v>13</c:v>
                </c:pt>
                <c:pt idx="4">
                  <c:v>14</c:v>
                </c:pt>
                <c:pt idx="5">
                  <c:v>15</c:v>
                </c:pt>
              </c:numCache>
            </c:numRef>
          </c:val>
          <c:extLst>
            <c:ext xmlns:c16="http://schemas.microsoft.com/office/drawing/2014/chart" uri="{C3380CC4-5D6E-409C-BE32-E72D297353CC}">
              <c16:uniqueId val="{00000000-BA66-46AD-BC5B-AC9BBB89617B}"/>
            </c:ext>
          </c:extLst>
        </c:ser>
        <c:dLbls>
          <c:dLblPos val="outEnd"/>
          <c:showLegendKey val="0"/>
          <c:showVal val="1"/>
          <c:showCatName val="0"/>
          <c:showSerName val="0"/>
          <c:showPercent val="0"/>
          <c:showBubbleSize val="0"/>
        </c:dLbls>
        <c:gapWidth val="182"/>
        <c:axId val="88555103"/>
        <c:axId val="88547615"/>
      </c:barChart>
      <c:catAx>
        <c:axId val="885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7615"/>
        <c:crosses val="autoZero"/>
        <c:auto val="1"/>
        <c:lblAlgn val="ctr"/>
        <c:lblOffset val="100"/>
        <c:noMultiLvlLbl val="0"/>
      </c:catAx>
      <c:valAx>
        <c:axId val="88547615"/>
        <c:scaling>
          <c:orientation val="minMax"/>
        </c:scaling>
        <c:delete val="1"/>
        <c:axPos val="b"/>
        <c:numFmt formatCode="0" sourceLinked="1"/>
        <c:majorTickMark val="none"/>
        <c:minorTickMark val="none"/>
        <c:tickLblPos val="nextTo"/>
        <c:crossAx val="885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Queries.xlsx]Marriage!PivotTable4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1538212568853547"/>
              <c:y val="0.1220531844348553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solidFill>
              <a:schemeClr val="accent1">
                <a:lumMod val="20000"/>
                <a:lumOff val="80000"/>
              </a:schemeClr>
            </a:solidFill>
          </a:ln>
          <a:effectLst/>
        </c:spPr>
        <c:dLbl>
          <c:idx val="0"/>
          <c:layout>
            <c:manualLayout>
              <c:x val="-0.14663145139584738"/>
              <c:y val="2.74619664978423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43859176267"/>
                  <c:h val="0.10975656636521772"/>
                </c:manualLayout>
              </c15:layout>
            </c:ext>
          </c:extLst>
        </c:dLbl>
      </c:pivotFmt>
      <c:pivotFmt>
        <c:idx val="8"/>
        <c:spPr>
          <a:solidFill>
            <a:schemeClr val="accent1">
              <a:lumMod val="40000"/>
              <a:lumOff val="60000"/>
            </a:schemeClr>
          </a:solidFill>
          <a:ln w="19050">
            <a:noFill/>
          </a:ln>
          <a:effectLst/>
        </c:spPr>
        <c:dLbl>
          <c:idx val="0"/>
          <c:layout>
            <c:manualLayout>
              <c:x val="-0.11538193641339507"/>
              <c:y val="-9.76423072857101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806078154733932E-2"/>
                  <c:h val="8.5345929478246652E-2"/>
                </c:manualLayout>
              </c15:layout>
            </c:ext>
          </c:extLst>
        </c:dLbl>
      </c:pivotFmt>
    </c:pivotFmts>
    <c:plotArea>
      <c:layout/>
      <c:doughnutChart>
        <c:varyColors val="1"/>
        <c:ser>
          <c:idx val="0"/>
          <c:order val="0"/>
          <c:tx>
            <c:strRef>
              <c:f>Marriage!$B$3</c:f>
              <c:strCache>
                <c:ptCount val="1"/>
                <c:pt idx="0">
                  <c:v>Total</c:v>
                </c:pt>
              </c:strCache>
            </c:strRef>
          </c:tx>
          <c:spPr>
            <a:ln>
              <a:noFill/>
            </a:ln>
          </c:spPr>
          <c:dPt>
            <c:idx val="0"/>
            <c:bubble3D val="0"/>
            <c:explosion val="4"/>
            <c:spPr>
              <a:solidFill>
                <a:schemeClr val="accent1"/>
              </a:solidFill>
              <a:ln w="19050">
                <a:noFill/>
              </a:ln>
              <a:effectLst/>
            </c:spPr>
            <c:extLst>
              <c:ext xmlns:c16="http://schemas.microsoft.com/office/drawing/2014/chart" uri="{C3380CC4-5D6E-409C-BE32-E72D297353CC}">
                <c16:uniqueId val="{00000001-D2BB-4363-89C7-7155423B7AC6}"/>
              </c:ext>
            </c:extLst>
          </c:dPt>
          <c:dPt>
            <c:idx val="1"/>
            <c:bubble3D val="0"/>
            <c:spPr>
              <a:solidFill>
                <a:schemeClr val="accent1">
                  <a:lumMod val="60000"/>
                  <a:lumOff val="40000"/>
                </a:schemeClr>
              </a:solidFill>
              <a:ln w="19050">
                <a:solidFill>
                  <a:schemeClr val="accent1">
                    <a:lumMod val="20000"/>
                    <a:lumOff val="80000"/>
                  </a:schemeClr>
                </a:solidFill>
              </a:ln>
              <a:effectLst/>
            </c:spPr>
            <c:extLst>
              <c:ext xmlns:c16="http://schemas.microsoft.com/office/drawing/2014/chart" uri="{C3380CC4-5D6E-409C-BE32-E72D297353CC}">
                <c16:uniqueId val="{00000003-D2BB-4363-89C7-7155423B7AC6}"/>
              </c:ext>
            </c:extLst>
          </c:dPt>
          <c:dPt>
            <c:idx val="2"/>
            <c:bubble3D val="0"/>
            <c:spPr>
              <a:solidFill>
                <a:schemeClr val="accent1">
                  <a:lumMod val="40000"/>
                  <a:lumOff val="60000"/>
                </a:schemeClr>
              </a:solidFill>
              <a:ln w="19050">
                <a:noFill/>
              </a:ln>
              <a:effectLst/>
            </c:spPr>
            <c:extLst>
              <c:ext xmlns:c16="http://schemas.microsoft.com/office/drawing/2014/chart" uri="{C3380CC4-5D6E-409C-BE32-E72D297353CC}">
                <c16:uniqueId val="{00000005-D2BB-4363-89C7-7155423B7AC6}"/>
              </c:ext>
            </c:extLst>
          </c:dPt>
          <c:dLbls>
            <c:dLbl>
              <c:idx val="0"/>
              <c:layout>
                <c:manualLayout>
                  <c:x val="0.11538212568853547"/>
                  <c:y val="0.122053184434855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BB-4363-89C7-7155423B7AC6}"/>
                </c:ext>
              </c:extLst>
            </c:dLbl>
            <c:dLbl>
              <c:idx val="1"/>
              <c:layout>
                <c:manualLayout>
                  <c:x val="-0.14663145139584738"/>
                  <c:y val="2.74619664978423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343859176267"/>
                      <c:h val="0.10975656636521772"/>
                    </c:manualLayout>
                  </c15:layout>
                </c:ext>
                <c:ext xmlns:c16="http://schemas.microsoft.com/office/drawing/2014/chart" uri="{C3380CC4-5D6E-409C-BE32-E72D297353CC}">
                  <c16:uniqueId val="{00000003-D2BB-4363-89C7-7155423B7AC6}"/>
                </c:ext>
              </c:extLst>
            </c:dLbl>
            <c:dLbl>
              <c:idx val="2"/>
              <c:layout>
                <c:manualLayout>
                  <c:x val="-0.11538193641339507"/>
                  <c:y val="-9.7642307285710161E-2"/>
                </c:manualLayout>
              </c:layout>
              <c:showLegendKey val="0"/>
              <c:showVal val="1"/>
              <c:showCatName val="0"/>
              <c:showSerName val="0"/>
              <c:showPercent val="0"/>
              <c:showBubbleSize val="0"/>
              <c:extLst>
                <c:ext xmlns:c15="http://schemas.microsoft.com/office/drawing/2012/chart" uri="{CE6537A1-D6FC-4f65-9D91-7224C49458BB}">
                  <c15:layout>
                    <c:manualLayout>
                      <c:w val="7.4806078154733932E-2"/>
                      <c:h val="8.5345929478246652E-2"/>
                    </c:manualLayout>
                  </c15:layout>
                </c:ext>
                <c:ext xmlns:c16="http://schemas.microsoft.com/office/drawing/2014/chart" uri="{C3380CC4-5D6E-409C-BE32-E72D297353CC}">
                  <c16:uniqueId val="{00000005-D2BB-4363-89C7-7155423B7AC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Marriage!$A$4:$A$7</c:f>
              <c:strCache>
                <c:ptCount val="3"/>
                <c:pt idx="0">
                  <c:v>Married</c:v>
                </c:pt>
                <c:pt idx="1">
                  <c:v>Single</c:v>
                </c:pt>
                <c:pt idx="2">
                  <c:v>Others</c:v>
                </c:pt>
              </c:strCache>
            </c:strRef>
          </c:cat>
          <c:val>
            <c:numRef>
              <c:f>Marriage!$B$4:$B$7</c:f>
              <c:numCache>
                <c:formatCode>0</c:formatCode>
                <c:ptCount val="3"/>
                <c:pt idx="0">
                  <c:v>46</c:v>
                </c:pt>
                <c:pt idx="1">
                  <c:v>32</c:v>
                </c:pt>
                <c:pt idx="2">
                  <c:v>2</c:v>
                </c:pt>
              </c:numCache>
            </c:numRef>
          </c:val>
          <c:extLst>
            <c:ext xmlns:c16="http://schemas.microsoft.com/office/drawing/2014/chart" uri="{C3380CC4-5D6E-409C-BE32-E72D297353CC}">
              <c16:uniqueId val="{00000006-D2BB-4363-89C7-7155423B7AC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Queries.xlsx]Date!PivotTable4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Date!$A$4:$A$10</c:f>
              <c:strCache>
                <c:ptCount val="6"/>
                <c:pt idx="0">
                  <c:v>2016</c:v>
                </c:pt>
                <c:pt idx="1">
                  <c:v>2017</c:v>
                </c:pt>
                <c:pt idx="2">
                  <c:v>2018</c:v>
                </c:pt>
                <c:pt idx="3">
                  <c:v>2019</c:v>
                </c:pt>
                <c:pt idx="4">
                  <c:v>2020</c:v>
                </c:pt>
                <c:pt idx="5">
                  <c:v>2021</c:v>
                </c:pt>
              </c:strCache>
            </c:strRef>
          </c:cat>
          <c:val>
            <c:numRef>
              <c:f>Date!$B$4:$B$10</c:f>
              <c:numCache>
                <c:formatCode>0</c:formatCode>
                <c:ptCount val="6"/>
                <c:pt idx="0">
                  <c:v>12</c:v>
                </c:pt>
                <c:pt idx="1">
                  <c:v>15</c:v>
                </c:pt>
                <c:pt idx="2">
                  <c:v>20</c:v>
                </c:pt>
                <c:pt idx="3">
                  <c:v>18</c:v>
                </c:pt>
                <c:pt idx="4">
                  <c:v>13</c:v>
                </c:pt>
                <c:pt idx="5">
                  <c:v>2</c:v>
                </c:pt>
              </c:numCache>
            </c:numRef>
          </c:val>
          <c:smooth val="0"/>
          <c:extLst>
            <c:ext xmlns:c16="http://schemas.microsoft.com/office/drawing/2014/chart" uri="{C3380CC4-5D6E-409C-BE32-E72D297353CC}">
              <c16:uniqueId val="{00000000-4150-4871-91B7-68CE484D8AF9}"/>
            </c:ext>
          </c:extLst>
        </c:ser>
        <c:dLbls>
          <c:dLblPos val="t"/>
          <c:showLegendKey val="0"/>
          <c:showVal val="1"/>
          <c:showCatName val="0"/>
          <c:showSerName val="0"/>
          <c:showPercent val="0"/>
          <c:showBubbleSize val="0"/>
        </c:dLbls>
        <c:smooth val="0"/>
        <c:axId val="1965768656"/>
        <c:axId val="1965758256"/>
      </c:lineChart>
      <c:catAx>
        <c:axId val="19657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crossAx val="1965758256"/>
        <c:crosses val="autoZero"/>
        <c:auto val="1"/>
        <c:lblAlgn val="ctr"/>
        <c:lblOffset val="100"/>
        <c:noMultiLvlLbl val="0"/>
      </c:catAx>
      <c:valAx>
        <c:axId val="1965758256"/>
        <c:scaling>
          <c:orientation val="minMax"/>
        </c:scaling>
        <c:delete val="1"/>
        <c:axPos val="l"/>
        <c:numFmt formatCode="0" sourceLinked="1"/>
        <c:majorTickMark val="none"/>
        <c:minorTickMark val="none"/>
        <c:tickLblPos val="nextTo"/>
        <c:crossAx val="19657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Queries.xlsx]Department!PivotTable4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Department!$A$4:$A$10</c:f>
              <c:strCache>
                <c:ptCount val="6"/>
                <c:pt idx="0">
                  <c:v>Finance</c:v>
                </c:pt>
                <c:pt idx="1">
                  <c:v>HR</c:v>
                </c:pt>
                <c:pt idx="2">
                  <c:v>Sales</c:v>
                </c:pt>
                <c:pt idx="3">
                  <c:v>Operations</c:v>
                </c:pt>
                <c:pt idx="4">
                  <c:v>IT</c:v>
                </c:pt>
                <c:pt idx="5">
                  <c:v>Marketing</c:v>
                </c:pt>
              </c:strCache>
            </c:strRef>
          </c:cat>
          <c:val>
            <c:numRef>
              <c:f>Department!$B$4:$B$10</c:f>
              <c:numCache>
                <c:formatCode>0</c:formatCode>
                <c:ptCount val="6"/>
                <c:pt idx="0">
                  <c:v>12</c:v>
                </c:pt>
                <c:pt idx="1">
                  <c:v>13</c:v>
                </c:pt>
                <c:pt idx="2">
                  <c:v>13</c:v>
                </c:pt>
                <c:pt idx="3">
                  <c:v>13</c:v>
                </c:pt>
                <c:pt idx="4">
                  <c:v>14</c:v>
                </c:pt>
                <c:pt idx="5">
                  <c:v>15</c:v>
                </c:pt>
              </c:numCache>
            </c:numRef>
          </c:val>
          <c:extLst>
            <c:ext xmlns:c16="http://schemas.microsoft.com/office/drawing/2014/chart" uri="{C3380CC4-5D6E-409C-BE32-E72D297353CC}">
              <c16:uniqueId val="{00000000-DCB6-4062-AB46-40F6BF747871}"/>
            </c:ext>
          </c:extLst>
        </c:ser>
        <c:dLbls>
          <c:dLblPos val="outEnd"/>
          <c:showLegendKey val="0"/>
          <c:showVal val="1"/>
          <c:showCatName val="0"/>
          <c:showSerName val="0"/>
          <c:showPercent val="0"/>
          <c:showBubbleSize val="0"/>
        </c:dLbls>
        <c:gapWidth val="182"/>
        <c:axId val="88555103"/>
        <c:axId val="88547615"/>
      </c:barChart>
      <c:catAx>
        <c:axId val="885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88547615"/>
        <c:crosses val="autoZero"/>
        <c:auto val="1"/>
        <c:lblAlgn val="ctr"/>
        <c:lblOffset val="100"/>
        <c:noMultiLvlLbl val="0"/>
      </c:catAx>
      <c:valAx>
        <c:axId val="88547615"/>
        <c:scaling>
          <c:orientation val="minMax"/>
        </c:scaling>
        <c:delete val="1"/>
        <c:axPos val="b"/>
        <c:numFmt formatCode="0" sourceLinked="1"/>
        <c:majorTickMark val="none"/>
        <c:minorTickMark val="none"/>
        <c:tickLblPos val="nextTo"/>
        <c:crossAx val="885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Queries.xlsx]Salary!PivotTable4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Salary!$A$4:$A$8</c:f>
              <c:strCache>
                <c:ptCount val="4"/>
                <c:pt idx="0">
                  <c:v>1 Very Low</c:v>
                </c:pt>
                <c:pt idx="1">
                  <c:v>2 Low</c:v>
                </c:pt>
                <c:pt idx="2">
                  <c:v>3 High</c:v>
                </c:pt>
                <c:pt idx="3">
                  <c:v>4 Very High</c:v>
                </c:pt>
              </c:strCache>
            </c:strRef>
          </c:cat>
          <c:val>
            <c:numRef>
              <c:f>Salary!$B$4:$B$8</c:f>
              <c:numCache>
                <c:formatCode>0</c:formatCode>
                <c:ptCount val="4"/>
                <c:pt idx="0">
                  <c:v>21</c:v>
                </c:pt>
                <c:pt idx="1">
                  <c:v>33</c:v>
                </c:pt>
                <c:pt idx="2">
                  <c:v>14</c:v>
                </c:pt>
                <c:pt idx="3">
                  <c:v>12</c:v>
                </c:pt>
              </c:numCache>
            </c:numRef>
          </c:val>
          <c:extLst>
            <c:ext xmlns:c16="http://schemas.microsoft.com/office/drawing/2014/chart" uri="{C3380CC4-5D6E-409C-BE32-E72D297353CC}">
              <c16:uniqueId val="{00000000-BE2E-4D3D-8192-60A3475CAA30}"/>
            </c:ext>
          </c:extLst>
        </c:ser>
        <c:dLbls>
          <c:dLblPos val="outEnd"/>
          <c:showLegendKey val="0"/>
          <c:showVal val="1"/>
          <c:showCatName val="0"/>
          <c:showSerName val="0"/>
          <c:showPercent val="0"/>
          <c:showBubbleSize val="0"/>
        </c:dLbls>
        <c:gapWidth val="219"/>
        <c:overlap val="-27"/>
        <c:axId val="601458720"/>
        <c:axId val="601458304"/>
      </c:barChart>
      <c:catAx>
        <c:axId val="601458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01458304"/>
        <c:crosses val="autoZero"/>
        <c:auto val="1"/>
        <c:lblAlgn val="ctr"/>
        <c:lblOffset val="100"/>
        <c:noMultiLvlLbl val="0"/>
      </c:catAx>
      <c:valAx>
        <c:axId val="601458304"/>
        <c:scaling>
          <c:orientation val="minMax"/>
        </c:scaling>
        <c:delete val="1"/>
        <c:axPos val="l"/>
        <c:numFmt formatCode="0" sourceLinked="1"/>
        <c:majorTickMark val="none"/>
        <c:minorTickMark val="none"/>
        <c:tickLblPos val="nextTo"/>
        <c:crossAx val="60145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Queries.xlsx]State!PivotTable4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State!$A$4:$A$10</c:f>
              <c:strCache>
                <c:ptCount val="6"/>
                <c:pt idx="0">
                  <c:v>Delta State</c:v>
                </c:pt>
                <c:pt idx="1">
                  <c:v>Ebonyi State</c:v>
                </c:pt>
                <c:pt idx="2">
                  <c:v>Abia State</c:v>
                </c:pt>
                <c:pt idx="3">
                  <c:v>Kano State</c:v>
                </c:pt>
                <c:pt idx="4">
                  <c:v>Imo State</c:v>
                </c:pt>
                <c:pt idx="5">
                  <c:v>Anambra State</c:v>
                </c:pt>
              </c:strCache>
            </c:strRef>
          </c:cat>
          <c:val>
            <c:numRef>
              <c:f>State!$B$4:$B$10</c:f>
              <c:numCache>
                <c:formatCode>0</c:formatCode>
                <c:ptCount val="6"/>
                <c:pt idx="0">
                  <c:v>5</c:v>
                </c:pt>
                <c:pt idx="1">
                  <c:v>5</c:v>
                </c:pt>
                <c:pt idx="2">
                  <c:v>5</c:v>
                </c:pt>
                <c:pt idx="3">
                  <c:v>6</c:v>
                </c:pt>
                <c:pt idx="4">
                  <c:v>6</c:v>
                </c:pt>
                <c:pt idx="5">
                  <c:v>9</c:v>
                </c:pt>
              </c:numCache>
            </c:numRef>
          </c:val>
          <c:extLst>
            <c:ext xmlns:c16="http://schemas.microsoft.com/office/drawing/2014/chart" uri="{C3380CC4-5D6E-409C-BE32-E72D297353CC}">
              <c16:uniqueId val="{00000000-1191-4F00-9DDF-141C26933DEC}"/>
            </c:ext>
          </c:extLst>
        </c:ser>
        <c:dLbls>
          <c:dLblPos val="outEnd"/>
          <c:showLegendKey val="0"/>
          <c:showVal val="1"/>
          <c:showCatName val="0"/>
          <c:showSerName val="0"/>
          <c:showPercent val="0"/>
          <c:showBubbleSize val="0"/>
        </c:dLbls>
        <c:gapWidth val="182"/>
        <c:axId val="184871039"/>
        <c:axId val="184859391"/>
      </c:barChart>
      <c:catAx>
        <c:axId val="18487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4859391"/>
        <c:crosses val="autoZero"/>
        <c:auto val="1"/>
        <c:lblAlgn val="ctr"/>
        <c:lblOffset val="100"/>
        <c:noMultiLvlLbl val="0"/>
      </c:catAx>
      <c:valAx>
        <c:axId val="184859391"/>
        <c:scaling>
          <c:orientation val="minMax"/>
        </c:scaling>
        <c:delete val="1"/>
        <c:axPos val="b"/>
        <c:numFmt formatCode="0" sourceLinked="1"/>
        <c:majorTickMark val="none"/>
        <c:minorTickMark val="none"/>
        <c:tickLblPos val="nextTo"/>
        <c:crossAx val="1848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Queries.xlsx]Promotion!PivotTable4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pivotFmt>
      <c:pivotFmt>
        <c:idx val="4"/>
        <c:spPr>
          <a:solidFill>
            <a:schemeClr val="accent1">
              <a:lumMod val="60000"/>
              <a:lumOff val="40000"/>
            </a:schemeClr>
          </a:solidFill>
          <a:ln>
            <a:noFill/>
          </a:ln>
          <a:effectLst/>
        </c:spPr>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D141-4056-AA64-38F9A03AE448}"/>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D141-4056-AA64-38F9A03AE4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19</c:v>
                </c:pt>
                <c:pt idx="1">
                  <c:v>61</c:v>
                </c:pt>
              </c:numCache>
            </c:numRef>
          </c:val>
          <c:extLst>
            <c:ext xmlns:c16="http://schemas.microsoft.com/office/drawing/2014/chart" uri="{C3380CC4-5D6E-409C-BE32-E72D297353CC}">
              <c16:uniqueId val="{00000000-D141-4056-AA64-38F9A03AE448}"/>
            </c:ext>
          </c:extLst>
        </c:ser>
        <c:dLbls>
          <c:dLblPos val="outEnd"/>
          <c:showLegendKey val="0"/>
          <c:showVal val="1"/>
          <c:showCatName val="0"/>
          <c:showSerName val="0"/>
          <c:showPercent val="0"/>
          <c:showBubbleSize val="0"/>
        </c:dLbls>
        <c:gapWidth val="219"/>
        <c:overlap val="-27"/>
        <c:axId val="605375328"/>
        <c:axId val="605379904"/>
      </c:barChart>
      <c:catAx>
        <c:axId val="60537532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605379904"/>
        <c:crosses val="autoZero"/>
        <c:auto val="1"/>
        <c:lblAlgn val="ctr"/>
        <c:lblOffset val="100"/>
        <c:noMultiLvlLbl val="0"/>
      </c:catAx>
      <c:valAx>
        <c:axId val="605379904"/>
        <c:scaling>
          <c:orientation val="minMax"/>
        </c:scaling>
        <c:delete val="1"/>
        <c:axPos val="l"/>
        <c:numFmt formatCode="0" sourceLinked="1"/>
        <c:majorTickMark val="out"/>
        <c:minorTickMark val="none"/>
        <c:tickLblPos val="nextTo"/>
        <c:crossAx val="60537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Queries.xlsx]Promotion!PivotTable4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19</c:v>
                </c:pt>
                <c:pt idx="1">
                  <c:v>61</c:v>
                </c:pt>
              </c:numCache>
            </c:numRef>
          </c:val>
          <c:extLst>
            <c:ext xmlns:c16="http://schemas.microsoft.com/office/drawing/2014/chart" uri="{C3380CC4-5D6E-409C-BE32-E72D297353CC}">
              <c16:uniqueId val="{00000000-A65D-4AA7-A90D-AB3E65FCE120}"/>
            </c:ext>
          </c:extLst>
        </c:ser>
        <c:dLbls>
          <c:dLblPos val="outEnd"/>
          <c:showLegendKey val="0"/>
          <c:showVal val="1"/>
          <c:showCatName val="0"/>
          <c:showSerName val="0"/>
          <c:showPercent val="0"/>
          <c:showBubbleSize val="0"/>
        </c:dLbls>
        <c:gapWidth val="219"/>
        <c:overlap val="-27"/>
        <c:axId val="605375328"/>
        <c:axId val="605379904"/>
      </c:barChart>
      <c:catAx>
        <c:axId val="60537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79904"/>
        <c:crosses val="autoZero"/>
        <c:auto val="1"/>
        <c:lblAlgn val="ctr"/>
        <c:lblOffset val="100"/>
        <c:noMultiLvlLbl val="0"/>
      </c:catAx>
      <c:valAx>
        <c:axId val="605379904"/>
        <c:scaling>
          <c:orientation val="minMax"/>
        </c:scaling>
        <c:delete val="1"/>
        <c:axPos val="l"/>
        <c:numFmt formatCode="0" sourceLinked="1"/>
        <c:majorTickMark val="out"/>
        <c:minorTickMark val="none"/>
        <c:tickLblPos val="nextTo"/>
        <c:crossAx val="60537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Merge Queries.xlsx]Marriage!PivotTable4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Marriage!$B$3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10-44D1-B0CA-1DF3DD02A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10-44D1-B0CA-1DF3DD02A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10-44D1-B0CA-1DF3DD02A9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Marriage!$A$4:$A$7</c:f>
              <c:strCache>
                <c:ptCount val="3"/>
                <c:pt idx="0">
                  <c:v>Married</c:v>
                </c:pt>
                <c:pt idx="1">
                  <c:v>Single</c:v>
                </c:pt>
                <c:pt idx="2">
                  <c:v>Others</c:v>
                </c:pt>
              </c:strCache>
            </c:strRef>
          </c:cat>
          <c:val>
            <c:numRef>
              <c:f>Marriage!$B$4:$B$7</c:f>
              <c:numCache>
                <c:formatCode>0</c:formatCode>
                <c:ptCount val="3"/>
                <c:pt idx="0">
                  <c:v>46</c:v>
                </c:pt>
                <c:pt idx="1">
                  <c:v>32</c:v>
                </c:pt>
                <c:pt idx="2">
                  <c:v>2</c:v>
                </c:pt>
              </c:numCache>
            </c:numRef>
          </c:val>
          <c:extLst>
            <c:ext xmlns:c16="http://schemas.microsoft.com/office/drawing/2014/chart" uri="{C3380CC4-5D6E-409C-BE32-E72D297353CC}">
              <c16:uniqueId val="{00000000-830C-40E4-A709-118FFA7C36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F737A50-65E1-43DB-80B0-3CA54C062A92}">
          <cx:tx>
            <cx:txData>
              <cx:f>_xlchart.v5.2</cx:f>
              <cx:v>Total Employee</cx:v>
            </cx:txData>
          </cx:tx>
          <cx:dataId val="0"/>
          <cx:layoutPr>
            <cx:geography cultureLanguage="en-US" cultureRegion="US" attribution="Powered by Bing">
              <cx:geoCache provider="{E9337A44-BEBE-4D9F-B70C-5C5E7DAFC167}">
                <cx:binary>5Hxrb9w40vVfCfL5kYciKV4WOwsspW7b8TVObCf5Iji2Q1E36kLq9uvfaieZdPd69vEA2RcbPD2A
JzZNm62jqnPqVMl/v5/+dl8+3nWvpqqs+7/dT7+/zpxr/vbbb/199ljd9QeVue9sb7+4g3tb/Wa/
fDH3j789dHejqfVvGIX0t/vsrnOP0+t//B1+mn60p/b+zhlbv/WP3Xz12PvS9f9m7dmlV3cPlakT
07vO3Lvw99erz7aezat37s49vn71WDvj5vdz8/j7653vfP3qt/2f9y+/+1UJx3P+Afayg1BKJkPO
0dcXef2qtLX+tiwOEKFCovD7Mvv+q8/vKtj+0kM9Henu4aF77Ht4Z0//39+98zb2F++tr93mYmq4
rr+/Pjf6sTN3r1+Z3sZfl2K7eT/nh08X4LddIP7x970vwCXZ+8oWVvvX739b+heoTu5cb+q7n41V
iA8iRpDA38EId7DiBwwjjhji8uuL72L14lM9D9be9j209lZ/Mbge/H8ALXRABI4IDvEeTCIiBOMI
fYNJ7sP0stP8GUrbu/8FpO3FXwqji/rB/ux44gcII8kEJT+Q2Mp90QGKGKdchj9S49e0+zX3vexI
z8O0vXcPpO2lXwqid7aw7qeDFJIDxMIwlH+ktZ1oig5IGGGMSPQNwz2Ceumhnodpd/ceULuLvxRU
J1b/dCXBD7ikkiGIqa8vugMUO2AC/mN8D6CXHeV5eLb37oGzvfRLQfOkbH52ppMHkmCGBFz7nQTH
ojBEgn/Pf3uC4YVHeR6bnc174Oys/VLoqMfaP/5sdPgBiVDEKQjtr69dmMQB5xwLTsWuUHjhWZ6H
Z2fzHjw7a78WPLarfz4D4YNQ8IjIXbkNxARaHEF9hL/BtgfPy87yJ/Bsb96HZ3vtl4LnZLzrfnpV
JA4EYVzI8DsMkMW2khw9YEwIKqLvKg5Q3FZxLzzT8zDtbN6DaWftl4JpVRj3n5AHhIGTwOWz8iA6
wJwIgiGgvr72YHrhmZ6HaWfzHkw7a78UTP8sxrtXx59t9bP5iB5IClqBsK2Q2YoofiBoiDGLvvsM
e7z0F871PFz/8gP2IPuX9V8KtuPqpzNUdBCJSNKIfbcUdgUE1LmMSdB6u5nvRQd5HqGtrXvYbK38
UqhcmeGx639+JEGoMPQjq+3XRIIhCDX+PeuBU7TNTS891PMg7e7ew2l38ZeC6hLc68c7/7OxkmD3
CAIinH5joF3bTkL9ihmGtLiL0YtP8zxIe9v3UNpb/aVg+md9V33++XKPHeBQkHCjJZ4rltiBjEgI
UUe+oQgRtx1SLz7V83Dtbd+Da2/1l4LrYv7ptCQAqigEoxsEwpZ+INDFoFhIscdHLzrB87Bsbd2D
ZGvll4JjVXv901McO4giAiKBfG8g7aY4fkBDSsBt/e6l7gm7F57peYh2Nu+BtLP2S8F00fv6ZxMR
P4g2JET/yHDQINoKH3pAJRdgPbAfCXA7w73sSM+DtL13D6PtpV8LIv3zIQKW4UJAAfSdhPYzHCVC
YvBcf0iJHYhedKQ/gWhr7z5EW0u/FET//Gx+ui0UHdCIIhAD0JF4eu3nuiiMINfJ6Nvynqx72ZGe
h2h77x5E20v/1RD92eG+3sZf5052vucvzp2AnIYLT6DB+u36RztJjh9skhsH3/Xb8p6Me+ogbOY/
/vw8z2Pzx8adw/+3D5Sc3mn704tTUAOYSURC+o1IdnkGZBrnUAvR78t7auCFZ3oehp3NezGys/ZL
wZQ8lu4/kMgisEa3xnp2uQYGuPjGZIBv+frai5QXnul5mHY278G0s/ZLwXRy9x9oEoUHQlJBgPV3
Epk4AAaCajT8rhT2eOZlZ3kene29e+BsL/3/xebPx+r+GENM7tzd6ml+cWuy7t+vPl0AmKzc27qT
/ncuwXdmOH74/XXIQoYxJXDp/5iN3PygHWNgJ+t8ZZW9vY93vfv9Nd00awFMMFThH0hyaDeNj5sV
fADDdxs+o+DGYgZDK69f1bZz2WbKcuO/QppliGAegrx//aq3/usSgTUswcCVcMaQ0T/GSC9tOWtb
/3Flvn3+qvbVpTW16+EHA202X79tc1qOJbSRYVxTULCqSIQpgvX7uysYVYXvDv/HBc04EWHiNkKN
jpnI/Vm92MAoR7QvVk00iuNUj6ekaTWNWSnkxdjrdl7REMmj2S7ovJC2OI1c6tdD7kyq6lRqf2ys
zErVMoaqZJlK4pUdymZWspN1qkSU4epqRF2bX5E0MOM1qqcsVHk+4ngYUnpW5mjK1EQ4m1ZVvfQu
ZmlVv2kK2X90Uzc1SupuOg9CNr6TXtBa1cZHfoVRhGZVtm3RxvM4+KQsp8DFvq9sdkOXzJJ4LDib
kxoRdkHTZVozh+zDoEnA48w385AUFuX+uDas/CK79sQ3+UxOZ5/28/s+GGV90erAhqu5N82SIGtH
EVddW7HzrG8YOV8GMfkYBSwoDpshIt2HspF5dRhpzcbz7XnUHUTvbTN3RmffZoP/+PQfF81j/c51
j4/u7K55mlP9sbb76Y8x1s39/MdM616UfJ1A/pMQ+reLO/G1k0d24ovDXfjnkfWH5NqKqs2Or/EU
QoOWc7AcCPgSgsME6494grYufBWGkzcaBJykP+IJeu9QfjFoyUsEzCcwcOK3eKLQSATDHSozGNwD
+Qi7vr/znasPyeS5eMIQtNsBRSBgMVQS0EOGDjLnAo63HVC87DHNfarKITfNdDijKS8VwRbJ46VE
szhvuK6NmgZTZGfececS4squP871JIq4a1jN4gmz7j33temTphj1eCFtlGkVRKbFRmnfIvGmcWGd
S0UxxqWFHQUiSdg3S6baCgVmXWDe5Ud8pnkUNyi37IzW/YhiSCGBVdqkI1OC9fO0kmEmungKQlsr
BvJvUn1pC6d8X5AzGmXBpyUwLFKtH1GpoojPZ7SX+lORG5LHpMLzENesakJlK5qOio6FKVUhNG+O
aOCyStFirJY4T3FuYjLmsktmNrlWZTkfnXIma8maDMyyFUOmsXHQFmw+ojUtP0he4HOaUYg3p0t9
0S1O3mWhiD5Y7cRDk2LZxf0ceaOyrh8KNXsfsg8phl95q8PWRSqn41SdzbiU1ZtxKMpB1RanPPER
ouKYlvVs35ElZy5ZmmXEq4Ivso95w8WyQkOWZiqPvLixtifhu8hmfjmL8s6fSpaKCdALyqZWpvfL
m7JN2/6i71NUHuPcC6cahosTzMjklO3H6UOtU+HXrRTZ2KthqtMbm+UDXY8yyKqjPs06ojRrc7Jq
Td9+7ubahmppBb/PWJ1mMcIzvRmryH1ExgXRKiwLd+hF27Rx1tTivk+t7ZJ8NGN/2C1FNMYorCxV
tYgqpITQ3UkeRcGoQubnaN3ljM9xQU1fKjSzgSsgE8LjKYRjHUY9mwbVtb4/cjYIHrIBMrWaRmNO
wrTPrgJn+i8hpdfO6KZQWR8iHJdONI0qc2He+dHWBi5Q0a7LMpxIHCxdFyi2YHKL7VSEqqComhWf
o+jK0yHHasg90rHJyqVRQ8lkoFI89li5qZo+TDWMu8dT6+t77ALTxYK4sFILi5a3bckiOFsYmmqN
iRW1KuthKWIiUfcIZJPep2NVX3BCw88GLXm57rWdRuV5Ww8JG9KogI9m/CRAG7QKeYS7wxSlvlFm
lsQqP9XLHQ2i5mIgkdeqbbtpUcVghUtQl0ZSiay1i8qwye0b7DrSK4OwNbGOejIqlI4zUtgs4fKh
LHR6X40h5YdNZXF9EgmvG7h1q6Z/V2tMs4Sn0hg1OFxchnmEr9K5KU7DYHFpknUFemjbAS9rbdhU
qX7IxYc80uytY05+sJyXtRqakJtjWxJnj7OxrC7a0qJCVSVOKYQcz5tYOqEfcT8jraKuFQgWxwXH
fSvmSkXEjjpOp6m8HjOdSUhi2eKvc1vqjz7f4CPL3FA1u1CghM0jJL3JlDhUJZtsqTIiWkhPoW7P
pMira4Tht61Sns83yzyS7GKo+o7Bfch8cdVNtEsTApxZJKlY9BHFWTseMpgqcCvdsalcRfnYzbFv
LdUJCcoKAqplHQLap6VRMq10rwrPJVaB9KRJaB1WVdIMeYbWIHcyr7QtNu9OmsAmAbVDC+93MGd9
gAlVNmSyUOEimjQRHUnZeubB8DFA3H6saIu9GsegGVTQYj0mbjJkUaUXcw4ftZsU4z27KPt6/NwL
1500k15KpWVUO1XMzdQkPaPkCm7YCYRDWpVSaUqzcWXmlpWJiSRGSQMBVytCFjfGKfWkjmdQZOOK
86bJLtIMZcdd4YtFLZjrK9NWg1NTuvh1jVvIyS0FCMRcBpWqdNtXZ+nCanviqjKvVDvn2q8osI9X
xRLl1VqklZOrjar6ZEQLN4U3eqpj10p+1adBuqioYRlLSgdMB7f1ZD4ag4yPu75GIpEQau8pZa5X
S0rsm7TCYb8qtIjyWNMmdQqyKUIKOMN3am5xJJQLKqchSMugTUptTa9sjqsb02dpnXCHolC18GGO
0YSaGwwaMog7X8DNNxhUZ3FZV9HHzGWFjkubmqRj+ZKt2rDJGgWPLNGHSRrUKmD5/KOIUobqYzr2
0TjepKyCgFYs68KH0VX1uV8WUygcLvw46otqOEwNLr7kEy7Po4lF1zgwy8fS4+4+CyAXxrO17CHs
fZCq2SJ0M9lczor0nf1CdZQdTgu3J2W4LJ9MiP2ZTMPWqiy1RKqmzTubtG1piti0Nrya3RLesijX
maq4LaQaYfeHtCWjVVTi5aowwfKlCNzwJuSQBuLOUHc4lvni42zg8oLiyswqRyiM1NDhNlOozeyg
XDaEx5HncM/4sWCQGiFojEr9OBAIlIG9L3SAirjoUj6oMqWuXdNcNz6hUzdWaogKdJaVbXbfT0Eh
1NQ2hMZRWc7irSZLWMa9YYSc9/BEnI4DLca5UFNeVzIEjh8MuSskchlsXFzoT0asq+lyWaoI5Dpm
oxenWoZDccp0MOTALNOS1u9ZaVyRjCKncA8UfEqPfBF0aASBX6HweA6iEr3t5laEMaddWSWIM1kn
BSPNmbCtKE9ql7FO8SUP77nQ4/gQzrNuT22ZlkECGbiCzFRKb5J5LFKy2TkvcTln5LMug3yMCZqr
PoVURFOXtN6kKZQsDqXHvZ99dssWF9BVH/R1/t7NQ22TMs1RfpSaUTOjGGT5MK6iGS6MdHgG2Jd+
SD95SnuyQmMt6ZH1VnCrBlkOVEDiKmVbr7soGtAjFCpw+ABm3dDhzPJgXJJBRtSNKhIVFafSuHT+
4uSEivMeEkS3dqQS3ZkptO3OUlTk8jiTRbhEqwq0xTQmC6pRuc7GxvMTXeREx3TRVp/igZb6s+2C
TiaZmxDAlEeViw1N4aA48+l4NKWekklVkyb0wU/Ol290MczFJY8kWuIOhHRwWPetQ29SKJXaGM1w
7x6VbdCydYuWoozhNoUiiyzMhDc9WrA51C0HEQw3cjRdiyGvhaqjaDStynHb8o9yDMMPUxpM+LAS
Pv2CPExwHtZFDlVaqYsZqypFKFd4gZs5cUPl3Vq0A3dHddkV8zFc88LHMxpMH7Mub91FDomnPMly
7B8DENBnYkr5J17PiK9DMRdmHXZ9jw+JGOS8GmtT43jhYbrENmI6SpaFGwEXbbDnjegDspp9iJrY
MqjgTgN4Y2XMAxLOSoDInlTX8PYz5ATj19HQC7jVQ2RorMk4iAvHPYR5KEpiVxRkRwtqzWsC/I5b
v4JZVPSlJagA7S5NDfq7WFqyYh63WNk6K9KEhXwqQYMMrjwEgUA71UYTxFsqI8h6DfDmNZVGwj8J
bd9bCmp67WfuorgbR9rHVRpObNVwk1813Zx9qTHLi7gcmK+UnOh84pq0alUPktoltuZUK9v13qq+
ZaNUnayYeBNmGi5xx1F2G4QNb2LPdIFiR7q8iuvIFyBV2gJll8R3UPzXkTUTyNvZ2xM6lm2u5iyd
bbyMQV4fydE2PC7qfKFq8L6oz9qpY5mypWjxCdgJcwkXrwuy1eD5YOLchmOQBAhQUDxjRbSidhFZ
XMAPKxPk2yyNHe2KXuXNXPtYj/3MkzHPxlmhXo73Q7CUoKL7zD7qxpRy1aZ1m39uyobOXbJdzC8s
7O0St5YPwsdEO9YVYFw4P7VqiXgTDmsoO2RUJjzSOAKzYyJBuppn4nBctf0grxmQaLpeapd357yr
pvyWR+Pk07jiZTvYmNY56a9BeuYEBELXVG6J/7oncPb9IeRdA+CptP3hDvyXOgf/qzMHRfWf+wfb
XuaWhfDN1IOtX40EeQCtPrALoK8ErgHim/GSr8YcPBjLI5B7klIO9S4kmx9GAoY+FN04c+DYgZcX
/TDmQgR9eALPlXEYV4E1zP+KkYDZxijYcuY2Dn4IA2SE8E3jGDzCXSOhC6CiB/Po0OZLD1UmnLNW
qBv5B1Hl9iRlU9YdG103H1jJJ5xonS6p4m14lwUZ6lVoEPrixMK6w3npT1pebkrQNm/Pc05cf+RT
Is8X45iO5TSUt1M/TNExVCdTFruxu15snkKaiypzq3Vg8neyJ/kSF3kGWdkPkD1ZaIPDsoLiS+Ut
kifOWXfkSG+KZMjHabXIyg8K5GhvE6qD7lD2swAuiob0jHPTlPHcgENWanhDyqJ+Og8z00CO68O4
NNP4Bls4gwqmwV/CY5eQCKjR1aA00Mt5n4v6LSrmMsmiht7pJmdfsrxvH4t6Kd26TQV925dokioI
/RBPPQ68KsOAve1THITrmkb1URvNWaFKN+MVuIT0gbRTyMAaaeHXQh1cXHsqBq9Q3U6nw1yWK5s3
yxoekKf3kSjZrQQl2qoI9+GpLRC82YgbSIolgmSGnB8PBzN/gkyLppMBSvE54ahI3xKeQv3tl4is
QfMMtyxg6ccSxFgc5kWYNJ1ovpR51ypb4Pp4tGV+saBOXAidVpcYKsejhc0S3BibqzYbQPwFw0Av
NB7YOhtc9XYp2uio5cVwAdUWoO4X3t/JkOZOscoU10Utilum++laDlIcLrSPHkjhxvOh1tGaRgZq
gWFw+jGduQabZNL4uozKJlVWloQeNhAy12yexHVe8+kD8Ed+2msCNSeY3F6C7ZpG2XHdVtlKj+Vw
AgVecdTYvPRvJG8RyHhRtHe4G7OzqE3zo0az5qLyXWihmslrojBYTLeuLkSciZm8BSErPxfgiNN1
3dT405ANxQP2Jvgsx4x/ESyfj6B+ZKtooeVaVEN42xQivBijjL6pvJ3Px36yH8do0ifLuJTxNBB9
5qY8tzECNGgcGCJWERTCG4Frx1sOl4yq1oXhW+DjYlSsdvRT7wIM5ozu/GGA6/qGgeV4E3rXrrIG
kVjkrHj0czmsRB7llyNjOhGiGN/z0ImroenJNdWuy5MgC2MsMTuRqWzuCHb2wgQSSZVqEDeKdj0U
RghMjFuQSulqCN7SZnbnsw4IOHaVfTMsHb3I5CSO8BQsxy0Px3tPOT8eWVOc9T2f1rJBcohZXvLz
HMollWWEfBz6oT0HB4Eh4EXwWVY1ovWdreb8qIC6clg3OEgR8DaZb6DKoussHeokLTJ7C27n+KXL
e3mLUUUUGFjRMfG8XOIJGKxftQFjTpVkMZdhmWcXGAXdWZVrunZ5U4EbiJrimBHnb/O2m9cZGtFw
aCevk5EV5dnsRXMJY8/t2ltZvHeLqT7W5VAZZU1ZvxtFYZqTtJx4Fdsg5+8G0QYqAwefH2nOCZgd
egTjQbvwJuO2PcE1RBJYxfrY1mw4HG1RrqByn6FyMTg4ZumAaDxEM54Vhst6Hqay6uOxae0Yh1VY
3pgpmJcjE6WV+uvk/KvSLvDgv6PdZ/6IxXZLDHZ/Z15EOSESnqOH/ic0x4DavjIvO4C/dQCPiYhN
DoWO1OYRum8tsc3jc+Bls41RTzcziT8s/DA8CLGAXirUxhwGraK/ZOFjAn2CPeaFv9IC7QABJ6EC
S+D4bQu/4ZOmbDSHvWxbnbRQ8xyzhW+qaUGTZnSljIdcjmqoJoxVYZuiiKNFBFC3jUAChXP5PYRz
IBPLs7BI6BLIIelSzb4wP/JHsCLomxSTTiQlN32ddI2e0kM0zullMzfiIsshCassGIsbs4nycRPv
chP5LQXHrZsmc2Ew+D7hJklET/nCzynkDlbCOwOlS+1FukkuuNb8JIfKGYRCnyd+k4QIzLVf8U1i
0jSAFJUXxWU6dcOKbxKY2aQyvElqDLL7jSaQ6LKnnOc26Y9vEmFRp5ATu016FE+ZEv64zXhb6hYM
gq6TYtU7HNDYP2VY12TZGdqkXbiq+mTapGLM5/l82qRnMKvwhQgF+CGb5O0CqFXE0s1H6Sa1ezcF
n/M2LR5yEEufUJdzuu5pKD870C9vs6wRcVo3y+34xBt+kMAhdkMnTpTFEdlQzNQv7V36xDuhQxVw
UBeUa8KjLkvydOlvFh/Yazln2cdGV/msUpuWi+rBvbqsckDHCRZNsQFX+LTAy2nVLzV0BOrS3hKo
M4rDDlqC74a6XmCTbrszbgzLFXcd2Na0zYd8ZSeen1f9iM+sCPpEi6kH47Mg0O/sxhbcxAByatyn
Jb7LJ16fElzJx3Cpq2QstDmrcTQmtZx5nixCZl8WXwdXovDWKmg0iFGBjIIWbpqWoJymARU3lMvM
JiHt9Um96Pb+yRqJyt46KGpKG5Gk8+BGx/UYQMmfpc6or9ZIHYw8S0I7L+Dbd7q5WMCCh6thHaKH
WVZX82rbH6nmZegG1TYhsQhslDK943M2zDdfPRFRVvW0AvtkGsBr/uGMGJaZdLWEQ/OFF6M5xm7g
5zgk+n6uoLheTaLxxwzMtBM229wnddd1eTwxbnASQWmKFRrBq3BwP33uHGGfOWqNuU2HiRslgjlq
j6SYs+BwKag+w9AYvNTeV9XJYFp3JMBPPyWDAL95rMDCDwLcgV8hmX9r3ciPA2h5JU2d+Xiqi0IF
ZbZ8mQlqHmSA5L2vXVPEFqTtJ8qX7E4gV0sQEEJego+WnxVALescF9BQCQJqTknHln7loVAl6cZ7
TVFWHXOmZRFPVQgSbsI9aw4FdIeMKq17aCZU6rUZDT2fWuQ+6pYwrcamIjipZmneoIqhdYEqfp2x
doKGS64XMFJ5mZ+EdYUOad10H5rID1Bpl9mEDjtSjjcVWBXKiKzv1j4d7GVmPH7/f4fagE3+nNre
GH0Hz07u/CmtbWaDzd+a0wjKQ2hJA69B72bDR9+ZTQBFwdwVQhSHIQUBC3t+MBvCUDRCOYkEPJUs
tpgNwaOVGOwioCN40oiTv1JSks1o0R6xfSspYcw1gtGTvd50boeh8GN+3A51ta6ZX2LJmwicJxhg
yEWh85hpC52OVIghgW4PKVRRyOFhSRm0TNJ8kF+WCXdXqB/ZeTjW8Ke2woYd18zVCWEkPU5bhK9z
N8pzDwJzjMGoQtBtCJckrPQ5eLXUqrFLx/5E8Kq+1BqBqdVxls0qgwcWxWouRXBTMuiTx3M1QpUz
Lgz6eeMEbZQBCuJPKQmuu1BqC0TTt3dt1ZgPfCQuLkyWEmWgtD3xki/HhIF7x9tB16Byu6FWDbS6
LxudDle+GAWYXH0++Dj0Jj+OYKIAx0EdWrPiupub1VKb8tpP1VIpQRrxAHVScCRs1VyZlECi90Oo
1zzg9qYI2w7dhAOZ+vXkJkHfzXlt78Z5rE8GsKbwGjLAFOPJolpFYcfoahrhWY51LqcgVzKKyvmk
o5C2lQ969Dnl8w2vl0FJWg83Hd/0mQxvjVdtSaC5nnlSJjOMBpm4oWHVqKAboPkCvbWnbpFok2Vo
fHEcLqmJzpqB0MuIzvVKWD3FMm/K64qOzWUqx8qtqMzDDxW4oGs2obZJKtFDU3VuexVZPL7JbYfv
mTX0FggKOKKcQNErog3oIN1l0x3IO3Y0WT3qdVYN8sLToruEqmg+xpGsrjhb7EWtA3HPRkKvG8qh
kuo9PfGceBgLMpG/0QbMWtUGaXWKeEbfR1EbadXhTMQMGPNNJUf2jkObJVRjWuYROKRzfQ8pfHgT
RM7ydZ9B3K0m33TQvM6cNSonHT2EgYG6Ua6KyDHrM/Se5q28Rj4M38Ek09DV6mtHoSt9iq901rn5
FG34ctQZUKcb6uIGhjA6sCK44yauxASHR5WoLfSGgX/rwmdf7BMpdz0ak2nD1HjD2dCckY/Fhsfd
htH9E7kXT0SPN5yfPdH/4At032yEgZbG5ytoGoJeqMspypXbyIhOzvNGhnTTCjVluuK4ZcVhsdEd
cM9uJAiIEQ/t69P+SaBAdQRKcqNafNZuKPtJzDRk0R/njcIxG60DeQhkj9gooFn3xZEGc+Sk2lTq
01PRHj0V8N1TMd9v6vohtfMHKOjFdbup+uE+pfRw+n/kndeW3riWpJ8IswiSoLkcmt+nNzI3XCml
BJIAHQA6PP0Ef6mqVHXmVK/qu+5zrTTKTJIbO+KLYA2XNGmMcV+KIijDrIaNhSNS11cP46Yh1H41
38KlYO8sFjHAJ2gN2GWhOsy0fildCSlirAxUiatAUdXBeLduqoUJ/eaBUCgZIe6UO6i17m2z4pyo
OhIl0yZ+YL4391jgozu4zPXdjJDDUWxySTzr/vviFk4mNjGFbbJKuAkso8YaqujKIUn3c/EwXrUY
cdVlRig0dpNqSq+GaoMjBk5FVy2HljW9LNVUD4m/iT19bdjXdhOAsONLPCEgCrnlPI9Js0lFpNxU
o5pDXof/w9n7svhuHvg1XMZmE5vUVXdipRM8SF5DjSo2YUqTGCJ7v8lVAsCd2dE56r+RDnJWLELv
zW4Sl+PO7YMPfObWuypgBG57lYZAOO7pVSMrVTef7CacOZuEBupiuYUTC12t6n2xx08Ftc3bhLfo
qsF5mxyHGxvKXDtaMyXzJtiV41yKrITqfSDFEJ9ZIKHtBQ0OUmYT/DSr2JoJK0p+79WuP+5l5UyP
wEFWkqwQWe9LKJFwa/qIvxoobCWwE9OeKW4LfEAXcp5HbdN3GfxM3EdYSTyVhcCKbukaAGyiXi+f
SOHNOYmtupfYdh6WVZYtOMARNkwM6a/Oug5GrzHMg7tZGnoxleRNssThEhzDCp9SrsZ5d0ocsf4D
dncsxFsb0N8db+5+yQH9IZj//ok/jjbA7pCOQRkHjg5b7jnGOv8bx4pUAEN0yY+ovx17wOr9PNog
lsFckKpIrCNc41wrcX7nWLGrgwxxfGz0AcDTf7S00+2b/Hq2wbHJoXg6OcjCMfxr8BeQtZmXqXSV
wA1AB6ARMPsS0o1l1gUkegnr2H9bWPFVanA1YAcq1+CKVf6NjmgRJgsn1E3rGgM4MZR9nyraf7M2
xjOHVUvh5YyIoktYscaHsXaPa4mhmbaNP64X4pImPvcBU8HO8aZCJy3Cep8gz4s5g1NUFLtKQgI9
aKVaWPlrXRSpgC/RJKsP4k9bV8WpIxmg25rN4IXcIqI87XAnq8zAqmgT/CL1V5eK9XvTmvFJm2js
9g0RzlNcmiDOIdHycxO5LRAYoxuy07Bm+1NkAYBATWVVdZi9GTBGV22bSN0HvrpUGCCwAXxFM9Z7
61NZ49ZP506VwPvCQCZ1ODRVVhbNKLfNttwW2RUYUayzcVhXbJzMHeoHvgyTAbRb8w+28viDx2f2
uQP/FCadP9r7HtQWZtpK+z73cch8B4VrPgaiHD9FBjSWdtypy+AFwM4smnAK0yo28IJtEMZJGYcE
xvwSlCfdBWu0X2bfBfQjW/ECk127OVY6+nmMVCx29UowbLD0P3Jllye3aPVrEevSHLC9lzaJRd2r
FMym7dKgmvwaWn/rNYk3Qp8A9KgHqPlFN+DrL9im4WCMoC656xT7BVTFE/Zr0BS+GF175lNr1/yH
0WmdtT0LSd1i//dup62gAiWhpKXc/zvPk/EpuG3ciT7/8D0HaMjAYpaW/v98T/AWc52wMb77r71P
h4EfS0zgl0HqbeBzAwH1bh6htmddGcG0x7UDSnoRAx/TwHfGbKGVHLDYb0x1GMIzzlk/4oK0YbM8
lSNdbvWVxQbEoj8BFmxP8spqI94Qgtu+MtzAAdgN8YAG2ivj7V5578nZ2O+QbRw4/nhgwmezdLhp
mxUbSH/lxssrQ26hO47H8cqW+xtmXm/A+RB0zi33dHzwJc4oOdvQdPdKqcfg1TsGcF1fGXY7bLcW
29D2nl0p98pjCgqBEw+Zy4Pw2xAH5YHC4TitKGgd8/+Ytdj9W8X3z4WWf0yOn/mJ7ZN/zA7IulBU
KTyBEDFYBwPht9nh/x+MDOQqcaFhVYC6+8fs+BtmG4IvPmfzbkGCb6PjH+3FEJH/PDvwheDkomoK
SjRzvYD9ZXaEgDrjkrs5BJ4ZN9ks2gNQuEvfFsuHzrPFuQqG7q2dS/KVBFV7wU+7fpkRgLgdAxql
CrtrEs5S6KyQgj4rsBSnAlDzISgb9j2whTMlPhvoHe58CHChKU4BiNEz76YVBl/AdiuZ1k9k9Mpc
1p77eegAGbnFdNtNrkxJ1E1F1owrVLowiADwDuv7GDgaQ8IKgIAOTsMn3hUlz9igi3vldvzBKZ2q
y2c8avwkXIAbpKGzROe5ARGRadYTlffAoHlqnD7qdjHhgDgKsEinaeyUn+AgSsfE2oWCQZoBan3y
gpbWKehyeC917IgPIw27aV8ZG2zARuPcg9UtFohjLThCR9GKZFURmFfd0VGdcP6udQZrLcKgU2J6
jgR89ERRGT6pGvmfhIOrepGh9MtdpGX4DgbRxEnbajruiGvdh3Xg1ZwKkBdRDsFhKXctWVaVRCBW
n41XdM+1C4TnrIoxZOnsNq2DSEkxV7fcF5gmdVgV34JRm2cYuztSiSWJgNU9SlK58stahiBGp9A6
z9NagBUm1jdp1xvzXC68xeYb0ibvxLzcD2AnTwI6fJ8AfvPWXHU+uCjh28sy6/hmIoitWH+YUkOE
vuuwjZu8dGPgYoKU47cgrrQHeEu136dx0Y8l3IIYCH5ViP1/BYn5YYElJAqxW3S5okO93Frbr+FF
N5rWu6Vayh4Scg8yp2Git/mv1Njg1criZ4DglBRVsy4JCLGYZy2t+gFnH2lx9ChLI7rzT5ostlWc
YwHp1qxclkIfOzUyfZyw0Y95vzLXvkTOjNV1moZn1sEEQHKmcT5oyDLdG3ZCEaTxhFNZFg0Be/Th
ln8D3AuzwsXSfTMNTpD40hGHOdbbZCHCnxNXco8lS+ARAW1gcdxL3ejlsDSmvYGGEh5XqcJ9HY4l
sEgzfNThGOpkLEf5kayF+Ch43N/NsxGvsZBlsGslcUcEf+rgogtT3jGgvOBgoXRU0MCAtmY1K6ou
EdCzKGQEpXFNleIIDdzLTFEukEVc2LIpkSbIFx3BJzB8LZHP4IZlcbn6h0V3kJ+XUvtPMKPpCUK7
9z6q2d5V0Dhc7DTd8rXHtfyuCiNr/NBUgYRDwKDaAYlHWsqAo+XYGcWaMfx203DFUzNbncEZjl7Y
BMdmGtlpwuIHYLsL/L3wi+pj1QGCO8XeKCdYmo5+XP2uI4mH1QtMOra3uzmU3bf/nKEGP+/fa72f
ui/4VfzrMMMn/dR40aq/bTIAhxBtcHykBH/sQYioo3MV3bghWqHicAsm/VyDNu8yAs+zZZKgylLs
Or/FjzZqCB3HWF9+7E5+/E8kXpxG/jrKwCWh2HL7n2xpw796lzOwmM7I6NiE2KWTUU3yS1dXLDOD
lJngjPaXKDAwuTjrxM4uIVSzEBBBn1nAyinySDSNuSyTSpDocR7BF+6FE7KN5m6rL0O/zoD/oNv1
ofcZ/LC+96ulgkzbxMgM4th3GJsoOrehBoW5jnG3xQYKmgEUmb5AguVvRQ1081A6sOh3I/UZeFbp
eJ9M4bLtYVpahugBpnGiFz0gXkBIceo7vIMjMZPo6S2UOOIk/Ur0MZgbZVPWIBdThWMvIfqO1XQb
TgUvU2ZY+K1tW4CndRTdBGiTfHOs1Dpz1tjMBwRn6g1exsxJwA6qJoXKbcIs6Eb52IhhfPCHtn+n
AP3Mk6vXGMsIbnYX2mDZwL6zXDRQi/21exYishd/KqIjZoO+VA7MHX8cvX3YN1MOCW2I0sUSux/m
NqpeJwIa+RiES3PEt3C/gDIG39gBhlZJPdMmzCyQoeIWtldQpIrp8Dxohj8M9+sW3pMN+l3gcpXN
5WhYDprfvkyDDSA0xeO481b4vVWrg70LdSrXmi+5S82UsdJEie/1ZVZNdP6M83cy+GLYl13YPoCv
hxE3TezwAwJHuuxUYcU5zb1bZQAhofEgWiSepcVqHXdqSaE79kdZgLEaKgUSWK40I7X6DpO1Pgdx
GaZWdlTc/CDHC2QWkLWMQcYffpLjcV+R8AyJYFEPU98O3psLIcv62Z/BcatXpDekaNj4eYEm3GcF
bypAIJgLfdb3Fi5wTwL+MYaZ3OcuLhwIQmxTffWm/3pXKbjaVOHaxhCI45bgsnd4Efu5nZ0+3Dmb
nhzIsvs6g1UGVF/yHjzJpj0HDXNPetOjJce1gNUHKrXa9Op59SBdI4oyvbqTMzVAdT3/3G0qN9v0
7uaqfG8aOGh9qOGbLl5QNtyDYkOM9iqbbxzQoYun5c29yurl6kJirysMGzziobzj6e5+lZzMpxDT
KsHRSqVgr1SfyU239zYFP76K+XLT9RcTiZdw0/ql9ds8brV/34kWbL8qvFXs5xAHnaYn8Ftn+IYn
hEw8JHkqO2dgZ/X85qyEJzpC0vgeY2u0mabzeYHxfpHVJG2+uoP6yLs4fo9IWKkEYiktk6kwa1rM
kJXx5112ACjG8GDdweWYmxyrX4OZ9V22vtcCRSr5m13pUCTgRAyyOMgo3gbK1DytETf6ZAHok3uq
eHDvLd0zzgCBzeVQ8XPvruym4OusEQsb3Yeh5quHnRsHzGyGG/cKHn+1u4ZH9GWMirJKWbjMLxIJ
kmgnkQ2xmVeDg6jauR32UJeRyIg11TBk3Umnw9ogkbEuXYQokph04hdEPE+2AEZtjdQIaHHntalK
m/3zafq/m9j925n7a/n+v0xe7/fJiyLZIIBxhOrz7RVDgLt+G714q4O71ZJEiN66MJ02WPbn7EUb
OmLCEXw0tF44ge9jw/xdgmSeC2AXBDBSwRQf9o9m74YF/1mChFcLasnHV4UcihMA/v2XLP1Q2Lng
Gu5cZEb2Oo+zu6/7qt43HIMl78K6mI4gKOyNjM0wJ8AU1rNLljJzYD2c5BQuR6is5GssCMUzwKvn
Ozg9/NioJcggCHVfBr9g+74UBA+CAd+J4CAKY1A4Xb9ziAeCIGhrdc/WoMvjuO/2tCe6ySri1zdg
5kH8s4KqNZtWauc8DnQUJpR7SC/g3VK7BmzVs7KNfSe+6vZ6Dmd2ipHVOqrBnT7oWpVD0qs5Okez
CZHTbzq6Zn6NR1iuK0ofq0ghgQ8puBRTUs2SbSEb/xWsDkoAUPEnbom2E3/qYsr927CtkLksS8GK
jACDWXacR7zbe4ErT46IkXGNS3/ts8jtef3m+KvTpUVJCfJtYpED3bfD2tKkr4zX7rhX0hx7R/WF
sCg0qbIuYo0l0nIERJ9t3lHVGd8h5+kEODGUCADxzhMD+FCFvFLY1tOt11s/ugPs454wvIN9UzrT
vbe6LhIy4HybgilkONp1uhdeV52RXfae/diihGCV475rQnaYa2c+RmvH3jHZ64M/kemBWg+PGa1a
58bUU5mLyDmUOB7shSQTwepfFuoAZcC5kVMX0pQUYn2M6imq4Q5J06eKBt2NDDrifRQRKVB/sHK1
AwxThACdZQ8nxeAngnE7QYEMSyxuyGcs8OncwUMkZtK2OSMMQb7AnzWfbN3W2PR7KW5Wi11rqdxG
nSJESOx54cBIEo/ySJ2J7Zz7AaxD+eCA1zoXxCvbVASCI1mIYOCaCGnkdORynVQKkH35OoNozWWg
nSppMUAfaDVAMQBBhAnN1yb8jvtRPvVx25zNIhku3VaTNgfn0u5quOvBbgyKHmSpF2lIJmSK3kqn
mT/VNTweSPGshrjiExxAnfChop64aZZlvIH0YM+FMtOeol23v1FyFY/GG4DiCuNV37UnpnfDWf+g
bQd6CIo06ig0tY+4gr1zPDNI9ziaHQJKysTtPQUjafTjFKnIbjcMQ52V/uBko2Q63UIAd5XuyQHy
gUS+q5GXxneQ8IRY+g1vjXMT2jkU3wU1AE9O532eBo/o3exqIEeu8mMvcRxbvbTWnb+0HZ4C2eou
U5dQEgcqZbOQZw8hvCUV2uiTckyMVDGElFNR9+PZFFUfPxiJEI7xjYu/r2XtLQILOZnHZT8NoVcl
DSIMewS5+C3oIaFgXztIqs50IZ9rUTfibpwWWLRyEPF94eOe2txc/2MkwzLeF7FXnCC6IicTT0Sl
yG7X5qmuafzEMVPB8o7DR+vowGb4by3mEvm22HVzRb+FnpTnfz4b/6cBswBHcZDF8//f75kIUf21
VejayPLbZ/5cNq9tFygJwghDCvnaJvxj29w0UDQGeuBUHeyb7sbD/rFuhgBoIbGHW6uM90vbBdZN
BzxRiJnnMfxr8E8mHqPbRPslo4JVNohCCG14bxlmK5DdP088Cjvai1VwNCgCaFPJBP00tsjZJ4gI
q1tY09gBmqGy5DQ7xOxGSb20C0WEPQfk+ZS6EGyKNGgrcDZxGVt59CMbLhkJJ+Ih3F6y28Vdh5T0
3v3oz82rh/4VyDYF6iJsrwF/0qV/Fp3UN3TVvEhKQ7yHvnIYgXKJVOTdIgP1NM26kiepyGJvbNPD
X8B1bc/Q0Qj4jhWgwNd1lGoHIgp39dCH3SVCiOZxRi9FBOS+HP17MqyqPZT97GTSq1l4rEZULMzw
GHMdQCrNu6Hs3SQoguDDaDzSp5xy8ehEosWH4g5WPfHvliKIWoAtsctz5ldmb1w13LIuohmN3ER1
yGi7/rCvy6g+b/5EVREUUuigSAQ0pEdhYY9N1r9z8NjHVgcKaQsTH6tZeIlncFqHJpbWFccCSreV
uYizsdXAAw3iQyTqDzgJBxek3+Vl6MmL78h9wzYVk9EbjeaMHVaN4+C4RV47InPBMSYdUMpDxHST
lg3SzJXnMRxjwi5HTBVRRwOyYGqPcbS8RSM56RJ+FGSCTJn5tcZL7c5uFeVOM3T5INq7yR3OdNIM
mOaExVMeJxKpTGNCZY32M2+FLVqJavmIFWW9q0o1QcqIyg8Mqc0iKzzJPl9z8PClxDvwKkgS1JCd
mVbovaOdzqNS/LEmrHyIJKt4avF+RHLmSIquF+T94OeVDPRD0oYQ8glsLEwD0jTpr8l41SJPuyva
QB2l25rwX5PxqyTt3gEP+5k4k3uIJ4BtG+GDdhPD9szMGujFJgqSujIfnUqIF7fGc70mPRRHMffm
gp9K3k8LznqJVazukyZcRZeueDfJDsKJWyaRw1HYsCCZgwNPUDc3qqk4WCkKjCmZ4WPAm0RnSjJY
DK9kiII2W3G8QyDMRRoFfNYhkC35No5qfGRjN6YFr/pLX3gLciTuOB2U02GecYaSpNLgNzE72kNT
ksY1aDr33M60fYRSOV6cvlkyhPrrre1IHAqXy6eC1LLKCKnIrSh7/ey1nYT9UC1pxHh0AH4EqvZH
Sp856skutjovi9X3uIjY2Qb1jFArRAV3sCTRegpzBwhQLmH17gAh6G/eCP6JySX+WDfSf699f1Q3
RrkiLHdU+zggTHKB9PnszDjioAmBrAFkh2jYmQqbsvVwVsPpO1oWcVonn6NbR8QfC38qwUDLMHVd
NBXEDXoXEAHwkhJB7DccgnZe91w1xj8PdJU7KVx1x5tu3S1IjKrBPlWzOal63bvc5HU1Zo2rbx2l
QCP3yPE31S0RYXtolGa55aFKLYygW6Bv401RSZvhRPeEv7x9hIwt0sGVColXS/JxUpCrSh2fep/X
B6AGz/4W0aVlMeDeL8f3oG3ne7jmw2lSVT5H7W07j/4zsnbld4dP67d5kWHGlpanOnYQdVpL/gBN
usfzIHQvRUvWt+0QLJMVNTWHYTY13Ka2zxxVwZsdWu+Ix6c62xaHlwgPtR1MH4z7sdPus10ClpIw
Aqlc0HK3Kj+40CpiL3yx/Q3aeuJ8tTP7AMhp2DH/eY5xsub3JUXWHM5CmMejvCfSNXdhaQd8kbK8
uDxG/cAMeE4wr3kI5MRusViQBzCoPUSRxk25nIpD0Al+h5mGIgQhwUyBi/ISCP78g4ojdZgsmTLw
Hv4DOMcZETgUJHTWtxA5Ue/wVE9U5EMLx92bYgQjDez8l6rvaaqWNd4NuMygINR8N0LRO3oQbU4u
EhYnrzUipYJnHJxrbMIyL+egwUPPR1APK9jJj0xwR0HG7knrPFRmWJKSLu8wqkUyl9VBi3oPl+Su
lvy54csNKabpbEe3uURQEPYV7YbUbKVnfNHlrnfiPi1EVOehb0awpc6SDCGQCZQ+4EYnFpmwEALN
wV3jOo0A2WcDEzwfef3K0T6ThrUOX8K1P2E/Tce4XRErKBR4W75dimzTC9tNOZy1bgRmLgEt1k51
eG6uMuN6lRyrq/zYMQ4pUs/rRDJcYvQLVJTmWLeViI/AbFn1Sgff7sersDkBp8zZpnYOUA5TgGT6
4pdudHSm1V4mtszd8xKSqsnLWEnEK68iKr0KqhCWIa5ytDu9N7QwDwEKZB5HwyHDtsYZmnS+yrPi
KtWKsZ/mg71KuEE9em/Rpus2m8Lrb1ovdjvIvrbGvXCLci3MllgEZbq6egDorDx9HPsY8TY29C3F
4WSTlJdNXVZXodm/is7NVYDuqYAYDQcNmbmrRC312oid2+E6ONCi5m/dpmfjp4ppJq4yt8WDHpU2
0L4XaAMHsFKwOb1NGy9opaFmYasW4mkog6lPvdUvvzhTB1l9ukrsuJ6iR+nw8oCgfIeBWkGRX6/q
fOE7UMrjTbQH0Of0l6XnMkMAHjJpH4TPxQKR89yZsHsrGphYCUob4G3JXiJhowHJMaxOreuBsHDA
98HSbRvUy8iuPrizvx4cbsgHHBnFAShi+Tr7of7g2qq9n1pVoUPBQj22xXJnQFm/OqtjkLJ3/MyE
c2D2VYO8Dlu1914bLY5YfDGG8TEvDgKFp6VvcXEy336J+XIg6FTa9Z1BuO8/gMv7CUn40LD+Zkn4
9i+vD/wld7B97o81IUa9nR9s8Te022En2Poif6wJKIff6JwtyIbG162W7vc1AZEEFiHmjjgdPuOH
aPa7MuYDy0ACDo14wMM2YOMflOL9S6IO64vvIA3r4z1RPvyp7T/+qzKGUi+h/MbJaTF2Odqq6pup
qnqTNphkZ1QCQd73XfnZM6RFuZMZoy4n3MMKEMNHQhUblIevGjf+kFITN/2lhK7zaHirPywQ99pM
tj3Xz6Fm8ZvTNri8w5jUNPFQvlcc51FGIFE9VEPs5gZoLUY1RxIHzzNnOvV123BkdeaW8qyZmB2T
VmHMPCOv3HnfPcD6gDK6UefIIo8HU2CxOq9mEHlI4mIf9bqpDpMK2mMYS/6xlE3onFYfuhVS8cXs
IlwQFJs7VJUcnWQCtsSOQwQ4yiiQy14TYIu5R2tOc975wHq9OVinG7x7PhxSzBpbp7irF+QVkGl3
0kksWn6OTFyF59kdyXxvmqqObls8Ozo8gSckrxsp5QHZChxRix+62lVjw5oFvY2SRsMSIb540nFD
+hzYCvfSWsDDgRsGwgEPNIh2Fc6F6aB7V36cW2eW2RCXaNSsBrj+kezpI4YODXKFoDFy7Vc9sO5s
mEPq6Z1Eb4IhOmSGYxNshXZFvw8dw76BEoYjVtQNDZM6YsLLI8KgQdVwA6CYkLJ6MlVMvnsTtMZc
QoCbE3RxjXOCzhD89aEBPlREtFMeG896d5PW7OBuVUUxE8ORoi7m3kWp5y5AxFxl0GpQJuVRyGyi
4/GlWXyyZmjZq6vd2nIgNwaTORu1FI9aNsvrqInzqFDY9MW4RfWOTlUEWJCl818BS4dexnDJ7CoM
JXjqRX1C8+uaYrNQO1rT4EsMTRbnLGFNyl26oqmtx6kxdWNR7sdmfEDSuDtwMIUpEOoXphCLj6nh
6UIbmWMH4I/lQIvvNB48UA70wzyYr8IZ5AG5kfIVJk6Zdibo81mBPq0Z646OVv6ucww91l35Jhac
3Ao4OAer3Funlc197NdrNkfr17gO5NP2bYGVf+05vYGXyrMaKsZO9WN1IU35Xij2dWjkC+AIcVRB
Y7OosnvV0xIci+ziBzbX0PNqY/lZWizm+36xy2cLBnDv6aJpcscO7r1Btu5Yg1H/MG3/0aCpbcKL
0NwxyuuL4IE8tDq6QUkdU8kUgOhxe3qI12jKWxRs7X13RYsc2lLUhxr9cRytXXra2nfGtAq4k9WR
v6AmgeDXKMuXpq9J5g0Ud3RshXjA+YYkC2vxoLF8TkuNFjsew7IhjccvssEiIJDAuBtL9QHOcYXF
3F3TAe1V0ASDiHwEPoi6VZfdeHO87nQ0L2lrh+6Vh73coZlyB8Gz6P8bnS3/01SunyNse0/cvx9h
//f9rfm78Nz1LXNvWx8yKAn0EVOEwl1g4dC2fpthkLoQ/Q7hfXgUZo67NbX8JnVtATmk7bb5RjfG
EJPl5wzb3pLre27M8M40dwPU/5G7gyH6F60L3hNicx5Goh+BOHT+onU5Taf6tfH2aArFmk7KVeaT
HpyTVy/RU0TD+UCstSf0e/nn0JTFN4V16bYdaf8wjD3ak5gxY942y/QRcOp07hCuwOKIozvWuwp1
g1Pop6oZ+yfJ4ik3gRb7klJZ5lpNYcbZ0DyP2voH0Q7kc6H8SWQ/OiWlM8bgCVCluRPtyg4rHiJ3
iofFiZtV3llazs5+iSb2GS6P8zg6CwmxPFTS+15Y2SCTFUq17woKEWLQZDldCyetgdaABoYuDwao
5vCT/OWoaahxN1X8KInBHUZQdWgbEjgpvAz3S+z06tsK9+Dj0PLoBTcz+PMWmkGT62KOstC24tZl
Dq/yDqpiitmpL5E14oSwn1oxpMP5u49eyPMvBZUYzPwbqhmCPlGAP776fD12zlJ9t3G1vFtEQh5Q
0OcfVh+SGJOj9wXVURgY19LKZYHZs3NXjJxd6zC+86eI3mJqgY7n65h2nUdvfdEgb7WG7gHJQvrk
DJ2LNFMbukUGKUjnTuesn+wSQZOxgA4BqEi/uY3RBfhiJls/IjSRF2jbGlK8ljk8it4bMohMjYCE
o4GGogi62c3BgO8eqPmISeXfdW6ERjaNiyQL/U6gvs74C8pwSI+z+1T3+yqS/HWYe7S+eV75tEo9
58r3IDShomrI46Xpy2QMQvJBtIRMAFKmT4Dg4nc2jN4nt6rgftct01gjfZiKfSjdvS9YfbI9oMGk
hJqAalxFTeLDjXr2oQKgxVIIch4g7D38KNEcpcWpQAHhRVWBUp9iT0aYVDHyc53wwk9DOKOJj8jp
UxQXBCeKrVuzQynA51gqiqZXP37quxBZnTmKR52UU/uM2geJKtpCjU8SG0J1/KNoEyV21UX6YXcT
ez0KAlEgO+x67i6vse6DQ8CG+fKjehMxChewyTJ/RsfskGKKuGgV9OdT0HpoKx9dki/ddEGvynge
+sUcfhRyCjloOE0tfhzai70Hh+wdStSQeMHy1q49qBAa3rYReHoUAiH+sV4FW6Cr/A1S1/C+eOLF
a0qFMMFs6yXx7AT1FA0A3bhbNjF46Hu9Xyr0yhxNBM9IDe3QHnC62kAMkBDwGjdpOVgt6y7VpMhh
iIth11xV6OiqSBebOO1cdermqlnPV/2aliOkbBg/4s5AhdhiEdZ7cK+6t9NM+oZsYnhoRoU07yaR
+5tYbjbZ3A703ugRQnoJSV3N0ABhmCJWkRVX1X2lMxpfR7uK/0femS3HbaTd9lXOC8CRmIFzd4Aa
ORRJURRJ3SAoSsQ8IzE9/VkJ2f5t/+2O8G13+EZhq8gyWcj8hr3XjsJRauUYUja4XWAwvwinxB4O
pTXOjDzqOnZDM/Fb7Po9Y0kEpvqrPbVdFZqNO3gPc+e3jAv4BXdAeBEOgY+DMA3N/aiLeAJkV4vp
AFaG5ruySxi5IDM9RlyGN2R0lQzx6xs9MapAzqiHAgrY/rj2dXGd+nGlP67TxEa4tMsPWUfjt5Q9
6gf6UOTFaDkq74KkGCkVO7J1n8XUMgDjzHG9YV/YxfuG4/UIN7uB2MuMvtvLrqLe6HDTnk2OX/uz
Vg2x3BnmUAVZ1K22orUxPV9dl/Mjd3OIda0PApcpkqduAbi6I11N5or7eVHHaiVSfmgB5Wz9Tq8Q
X1tJku3gSFAOJ16qU6jb2qUEH3vTmrbu7awYLnCAcFcHDms1167X2rdjX2T7tLNo9get3fPVZHaI
MJsmoS4B+Ia5aUdawD4UX+Ui7Fczpenpo7hJ9oNd98sug2z7bHWe/nVyiugAjrn+rvfIeIOSBX4U
2qZr7W0nBcdaFo2bBwJO4RtzZHsXzfn8Va/NaG/ydD5Gyq9UiqF5sCoXHkoXeQyVTNFdj6BAd9KL
5+f//I3fb+086pK/r4X23+pq+UtS9h/7eV78s5/3frHwsZmC7hyLg9KT/lYLqX7eo0bCYiAgBSgL
/6+lkPOLosRt/1IVKuQo/l4K2WSR4svja1Eg4Xaw/1EpxHn8l1KI5AkQumwXfZO1H3kyf27nHXdY
AJp2O+R7H5M0p7CrivRLYkBa7q04+ZKkQFUrz0xuXMN51+r0yemc29hgLD5Pt2bFNLhiilrbxfNi
tpDDq3GQu2aA9IQwsTpp9TDflZV77JKR1jwZ/EOUeNPewHsQaqb3NTLwJiWO/sySg649bmacz94t
n95yz+QuufHR58HPBHmescMKrDJ+ttjy7Eacb6fVLMZdCXOTBUSSHGy9Bl3GnoF2ZmARiYxx64KU
7vqwzEDC7CiBQ5zn66VGYXmxuLoZ6/vzzqja+7IX0g4zaNcHd4HbrjOrf8KNH7O/06ajJnQGbwvv
ZOSuOLGNot90rTYY22IKkTa+RbqJvmCx591UNOlhFKn+CETdg3SVO0cuc3Htw6E6TxZUlMg11yMF
Un9gJGHfgCdf3+2xyb7h1SVjg8LEuxGzb39ty3reQSzTdnkX249u7uOrQ/Z2m/r2+IC5hqrJpuRa
nbr61BANAB+41o+1LXaDZby0qf8gxvYE7Ob74DbWwSjz+9LTkMEsPuJ4I24DLS06Gic8k3rhBQ7/
T31ifsu7Zg5X0+p3Op7Q3VCY2snsIDZPTmqGdtaxJK0wlQGp1XZeiWqV8vHGTIUe1pAbbtn6fPOS
+luSQ9LVO+McCQbwazvbvJiDiuVmFzYrRzsl5B0VDh3clM/I5FEFZm2fBHZjMF53MxFEnXvVJQ3S
xGopw25IqXhGLTs4jffDyfUvWVE+ritjCaxsB9A3EJRnhu1e6rG/1JIbemmP0gBJlueeJYS8znXG
Pfrrr6M+vjTG5F+n04JWKxmHIBrq9xVIRdg7rTzZXdN8mYf4zgWKEUam+W2ykld7MF81s/xUMstD
y4lMP2etdUKjATLf0JOQgurFXubDWueMrmuGzkO5gFMwbLDuvThnqR8F8QTqQnO8w2AP39a67w/I
SLHHj4W4TvnUXjdyTL/XDD8O5qTDCxwn/TAaVoP6sdEOidnVbJ5kGgo2QYfVkeSXlGX2AB7H/zS5
ZX9oC/5rWi3zq5M5hrKQ6mHfV+xdxiiRV0bpRMvOGw3vprNq7QDanDnLGrH7DXnj695UMxhMHJCl
1FwGCacXFOlkXFYKTj9szMT9tEa2i4XUcaBaDaDRl5bZW7Fkw7XkYQRLUjLYCRNwEKisBguiPIjP
IFub6DmTkx8HS2zp5y4pkXQ7mTEFmtmYR6aa3RMFlDJ6uKLEUuu4YDZkP992phnve7Icbix3Xk/V
nKVXsnWyB4g/aGbMOtLOnMV+UCb6eg9TV78sJdIgH9E7v4bUoQcqteyanYXY1fo4fmsLg8UfXJHa
6LJr12RLHeo8H6c4TWc4Vml6KStvPSkB/d6es4+unWBk5U3isVdaQccGi5NPj5wR0yO4/PXUisj6
YgIMuLYRj52kJftdaVn5fqiL+apmVPqSycH6smTa+3/NrWv/W6XN/8th95yRMP6fvwP4qNf/dvGa
lq5j0GDl6xtMv7lEfxukQ53Dsu4zGLeBzblcir/evPYvTDq5j4WDAZ2/wuDi1xkE2auuwFkI8ofA
Gps//pM5uppz/FFug0XWs3geVIQRRhLey5/vXU1bJdsiIlzIS572PC+a3EdNbTkBc7jIexyjSK53
utkQpzKOOmqPvJ37a6YE8mac7fVd71U+TJWb4s7EdMtUr9e0a69ehmY/u4l4JKkgyc4Smd5wpmY2
fxTjOlOjjx2Wxp4ZrHlsymg++TUbIRPLRR9ay4CDXOvW8apMzGUMBVoDfxeLNvphoYN/8Bqj1fFm
Od49Qwv610RKVrlTjBGbFac9XwMdMUkYyHN3oBo1B24IC5zpCRdafYgMSyfxoOi6LxHm9VSVuZ6D
0KZiAVdmyoeQdHMdpOyyL+DvGuR18TJiyywhVwfEZEQlDuZUJ6BkbU9Jgp7drjW939nm0mBFdK1m
2o9SHzrMemDfWXjTMQduyRW5ujG7NG9KEX+jzYmPRFjFWtgAecY2biOg3Q3cqreu3QjkO4wJReiN
fWUHUof/vqubZGZK4hX3/aKLBBj9NH5Ykeg//mseXvPfjg+3MKi/fXDVa38+uEz7XI8NGBWuIzzP
+x9tuMqlhBSArImqmCPY5JH+bXrIYBHmFvwJZwtVU4Xur08uyzFVf6t/TP4EfOqfPLmW+F+PLqoo
wVngUDm77OH+Mj0cl0awc4n3sy1QAAPfv4W0D4fdVgrh2JMqqUmphjtvOpu5Zp+ID5HHuIvmSzX4
5udMKY7j3h/vmbb19T5TimRLaZMlk7f7UemVndUxrmwVehYUmrV4y60/Onn2sYgoRb/WpqB36dSl
Z4Q5pngsXSzCsqsGVcdNB/Q3D/rKWF6rwWgnKHkNy+M+8wsXTLGLVMZLHf02KjtL23c5p+hNYdjy
jkbFdgJ7WKenspTRwfPQjjk2d7LftPkr4XKYgEXfyPt0KZZ3SJYzWRGkHd3VnVs+6R7DT6YNg5kE
ndBmLxAIEJ/bXCcTiTQ2OnVwiVaIgAdGUkcuFXVkkbwZmITHXTov0SGyqMSplQcWDwypdpqsLcRU
aXo/GgqTE7FdCBOQOCdW0dan0l9jMBm515Q7DyUOySFWZnz2ssiEe+OzP1vtuV8OQ+caZQh0g7yV
qYQQpMHhiwO5+PkPfsnOTU6KXBm4sRadRxQqa8iUzHuwSlRHMCNG+6gtjZ/uYyMdGGxMi/OwLqid
qVZ7sn5sRIRkymVAHFs39n4QK1F/y/o0eeulv9y2k0XUUTbGun2cY6e/rKQ3DAxkBEiOzqmnJPQN
TRHkm7z/aCFhAsnpPesTZm7zea0H40sErbneeebgvDg1Jz/D3HI6drld+wcOYO4ROBhZFdq+VF2P
sSRvRA+lJ4QL3RfNEu5tnMxGvEO0k8LLwDRUnuUchSbOwumYZTYwCab2swVPxOXnumjLjQOrebjR
5nyBmRJh5kHfYzT0FqSNMT+QZQFXwikd2KAM1E9E0xho5jovWUNHESL3mtsjkMwI2/g6ETY1792p
qZnI9ECeb7IFLAgZGfktUlPRHQefzVooddqrYGLion/u9YT/USPKmLQTEHGwElG8aegZbwU6tn0p
kTWxIbOiA2o9h06p5/eYrnV8jCh+z2ZSGl8sxr9PkWWXd5nBr0NODNQuE1bDx5VUQZOPCzl+AaUg
JWiNeBD/hkh6vkKZ06RBiXKuErks+U5jbMz9Msw4rNxReIj7hnaZjjo/nyNWln7YMcEbno3UwdEI
3DRyQx1i3VW88BkNoryc+aIgzqDWVe/MrMv3QrTreyWR5uxS34tJWaxRUyRsHC99Ypv0nQUPWuwS
NNPZxoWCOTnF5eDc+naZDmGhR+Coep0GMijW3kx3rpGhSndGsubCeF2rD1ILedxaqAdAT4ihiW8x
WbfxfTUJYihAPY9Yqhvzymns6c4YZxr03s3I4hr81tmXdTEmB04L+3PaTNX7jLa8CT1Cn7pTzivK
IMY+N+0wBoC+1KfOfBkLxm+sd21z3VUslq/wOMKL6esIESsIdNs7eavXE/A1WwOUlX5pg9oaFp4v
g86ZQqaBE4iszlAS2gjPiaEiFXLNYveQEVpzDx7V9dFWtQygy0iWFacgS+pbzwZez4w5JkMMbIC4
GnVJx+CvgwR7Jc3y3W1GZ9z1BGExJ8N04Ih9bI4z5AQrF1pI5lQl9jXhc4zzK4S3NhSAQ2Mwp8R8
kz4aRYJrlBHhD6IdSfNijdJ/NoayfTC8tsS5gvqC6E22xvEVH352RMv/CjEp6mk4MM+0T7qxVM+e
SjLxgXn6hy5PfdJW1HdiKojdnVyCnEmdHZ8W2ZngXSI7O8fTGON4nJLpTAnotFjNIaQNJAFcvDTr
vvHj666TtcheSlOmF2S5KBH4SWeHVe/yfYb06pDrYrzxxkmchejNV/S72YEwlvnBkb1AS0oA10Vz
jOGxZhuzM+uOAWlVieywJNlwHPElfpLJSg9VGy2FVSfsG2dYG42zHguEPRfrdZ8Lg0EqI42Svh+V
pOeQkuaWlynx/C+ikS0zIFP3qxvD1mT6WK15PYNNYKhypaPJwCW1aBxWGpbnd20ybT6W1TrXNw6y
u28xP+cLz3nzCXKS3YQJi8iX2syo1hgbkPuSa8ZUHPVRjgeJ1EYGbkPCzYI53w0LM0fiiY68tM8O
VzODcn6OAvtUZF5LJiezmkkge3VMORx7XcxvxKAOdNeWCe1nFEusH/yxWVAS9Gb0ILQSeTTZgeUN
27ThNcd5Mu/SxC2ePCtpzJNWwvjLAAcX4WTN9achMecPYIl6vI9BOl0bRoTclSF+oYVZEqdLyB9x
AbEDwRHEekwvr/PNLtQq5xCwP0xE7mYoipS3iMw6bEbwdSlCNvNRthmR8GzKY4Y56b+nNP23feVd
9b3++8r095bS+QUDM3YMxFQOkc9MZn9rKYkG9gzXpW/Eu8jmW/Vzv1am7i+uLQzQaDBxqFA3Qdev
lamN1gsQG3giilP+AjHF/0CbpZRXf3JwYAXxDPpKZrnwdARv+4/KLK238jmHXy6Hobjq2GWfzBgi
UoJbEpIob8JmBTOCQd4+FO/z//3XOakU5X/9xizR6bF16kEP2Iigaf7jN66QpnUYuELdHWOCMMrW
+BCJ5aSXIoNXfpukK7LwMoq7h8Vp8c9VcdsRAVrkNGUxN3CAPfix04T1vBiiTnCSVcsXLFYEN+WT
yN4o0wYySmqW37ukHqvvudYSrZVmI2lgUa/XV7PmcQNLh8ChXbdMhHANtP7yPKRjc+0NX+x8FAYZ
Ve2SDFz3nXYzlPipgzgpeBIdu66eNaIcPrxpReoDnPTFIi7jaFLnk6+6WMiA9VEQylLGqEp3ib54
RdAsKxtXd1qdNvTQ2wNttbBDYodYnTu/beHcOnXDDnjiB/AF2u38CZPMMu/IXixwLcCoW8OqW+uF
ATvjXIZ+HfV8xdZqEYv+yisIdlvZU63r4t3UDS1vk0z6bVO6OZvd1KrDfNTTZ8KUlntLNu4LZ+38
jfoVpLtpZK5xcMa4S4+2NHREW6lE4dS23l5L5jYPoqocyVToSR3xvca6h1nggku1h2oOjKwvmlDI
qHhEKyWHHX2L20h+3n07a3YwUd6XBKugdT1pVLrmaXLFXF9av2rJj1p0TRyQSYVzWubVHqxOim6o
SeXjZGZgJMHqxkhnTS/7nIKnG/bgyyhcxyiDLgeFzAwKd+1uIualElSPk/rktCV5FmIHQhNvJo1r
7o1kiMajOfjWt7Qu9bPm6qNyIK3CCmIk+HogPnu12/rY6rhN87jHkEJ2IjswtrklQ9FhHEgzMSNP
bdWGbNq5emm9IhphLI5GCQogGniIgJ0AsX6ztBoSKGMxzwBFkAVvHMGikj6hYhtfENdc80PCHNTW
lkm6r+eQCIeNStgCyL8lVBVWYb5xCycIho5CGSLo8p7YLMDtEWO0AGao0k8FzoYz7IMCd9+sVjeB
lY7e4zwvRcb7cDENN+ssi/N//vmOspXk8387eLie3rp/gfz+/ZU/xw7OLwY4M/RH9PUIXG2lbP05
LyTdHQkTf903GBkbKJF+P9wx4XEVmIwXEN0S866zP/t97CBIL8RJZ3meDd2FAIx/cLgbLnvCPx7v
KH55X0rea/GduGb+MnaYm4JZelLtUlkPX72uHaKA8N/PWBKiJzui+bftoXsBm8y5R+cW1/ucnpMe
FRjjkyu6gpLOcD6izcFrbG5eHkL9YS4YbsNcxe5rKuNvsnmAyWr2x4Md5U67E7qXKJ/wmOIZZp9y
3WxO4kiZig0UQh2kZeU1djff8bR5kGdlR/aVMZlwdjzKhrkMr4rB+L6sUJSvhzGDxMBcwdf3wrbN
6DgZKUWQuRVEiaqNxFYmJUU1f8yqdjIXk7Q+7F/1s2j0yjxhSSyeiq3kMlT15W512FaSkYIYPURb
oTZtRZu+FXDkQVLMDaqu87cSL1fVniSlYg4iVQOOWznobqVhuZWJ5VYyrlv56KlKUs4NRaXtViMS
LfY0xxbl2kp511QixJ3jv5AKSGEqUMp+ojpNL66qW4ethI1nVc5yOo3v1Vbkwjim4E234hcCHIWw
uRXFZBJSIJdWUV7MIVnKHZIDH/I/ZXTWS+elUqX1zOb4ZlDldtHxa4ESNX1zt2pcE619I7cafVTl
ehYXzadVlfCrQxdgbXV9o0p88sDlYx7DVXO3DiDKvPkBgkZ20FWD4JE0fO7Tbrzp2yk7mMOcE7BF
P+Bv3UU05uklVS2HpZoP0Yj2G5ImGCAl28dp61I81bAkW+9SqTZm3TqakckJa9ItsHGszbE5DOxl
Dkubl0+dtUggJmub3E/Q0AjrAgejaObF5B36tGy/csX+fXJjVYj0YwGedvLIYc2CHGLZZ6MeteUy
II34c4SjaN2IYFx8KuV+Ss3084gJSdubyO9QUrRukt06TT29Yf5ELh25GNGbtETbrlez9qk3vPkg
UNFh6Cmb70MpylO7JvLcRYAtSWNb2Tl6Yg/r0jq4PomlJmSxHRr76ADgafxC1OJ8VzEYP7olzcs0
RTj4IFm/uuMQHbKoXc9zy60atK2Bm595wS2IQj50ExS/qdXrT0SJm09rKfwfC45Rmjktgl4n80u7
IHrrnap/R1wirn4mRjreusM+Zh90SOHIYq2XFsSFA+2QBMTRsvEi2abjvExdzKKdnjnyr3qGkWLH
pMP60bhdzsh9qB+8sSTeK9NqHDn2XFbyds0J4v2OhjOPPiMj9pZD3qS4TBfqzxqJfQ+kyIdu7+0j
z+bPpt9gc2wbp1HqJE7d2zjSnZc4qVb3TouWlaKik/WbQ4Z6HZIXWrxL1JfXDdnX15hzY/26MOcs
34/l5MvQArSIwgm1g3keWrbUCR+YzprChULLvJ4yuEufcqy3V0QIzEGKXSi9ql1GPyj/S1ntYAhl
B3btxrmSgv1vVmkvNsS5W6tMpie0h3AISSgRHTQfDeE32Njy0hiw3/Y2j265M1LLuiSDwSUvc1YT
radje2zmqZlIustEEsAsXtJdMeX5LSNKez0IyOTYIXBi7f7zr/JfhTfqev174c3lrec2/3cRHrz8
540Oxc1Qaz7sMiYUFxT8v93ozi++Cd7F93UX8Ju7ZT/+2q6RJcmGHSEy027dp6///UKnkePepVcz
Wd0ZOuLff3Kh02/8+ULHScMUh27JNKgg2CeqC/8PjJmUYbLmFNaeAW4fLpFnfpN6Vj1NdtrdN7L3
bwAwct/Q8JHSNmpcVagI+nkG2rCkxr6xs2o+ai3+kzxXVhScZsqXYm0mFczLi3FugSc3sDiVkQW3
aPwiN3fLZnTx+tJB7zARJ3UeMcP511VtYFQpBqZKeKpdUthMM8pgmrUao5+0SD7LePW+rqOPpiK3
GvCiosnm+xJFHTCLmloAtWLaU2WD5fLw76G1uyDycfuzWRjpp6HOIyZStit1jCelfOXBm0W4+mxT
us6KT4nMorvKL8c3z1BmAsRB0X4uOnFAQhn/sEcTdSIJ1ui1Ici9+s1svnYEYO9k4g0Xvjxprilv
FDLVkJtyJ5IhvSsFTjst1af9YI76Rbdlf5kMu9ibXm0cx7gBWonG+ZoqAH54zwDotvZZPOyiFDth
gLGGvyF1pJhxr7z+STFdrKFB+kQDmLXXbpKjoMGwkVwIzeu+uXjoyl1SkRsSEpXr3NeR2zg7S1rG
zZwZ7t6Zdabchp/MDTyApYyOSa4aR61avK+xqLvPmGXaEkeeNxZ7j8x3/djZWpxwB/vyAyxD3IeY
LuP8EKV4InYze+P4QAFZyFOzyDY7wFchcj4Dr988sxonHCBhz+HvSN8AliVnOZ0sNAuB3g8S42k0
uk0ZDK2GJ8fppJFeu502IYSpuIDI0dZH+xuq2zh90gA5oLEV1YyM0YoyX/VnlrxEE4UgaIIya684
L2HyEFEAn0dnl3cnFLSnsOtFC9uN5dO5GVyfRCF+rNUV+4JSBWjRxgDKXdnpR0ngEh/m3OOKC3tJ
5PFbQjA2bMONJjQbGdGDEeb+8QCAwX9Afo51atxsVO5mqYqGdtQfNSzE/aHR/ezlv+aA/fcRAvfF
2/DjTf7tOEy9+uf5SvPj0BbpsLJsH12QOuF+dkzeL/RPNMGs/QnRRUvxp44JPCMvcrEsIn+0/tgx
wQEzCRdQkC8BHuwfna+qB/xjw6TOV9vh42VgQ1Fek780TIM2Na4C6LvAfAgeUkRZ9BJxglaQjStj
BNtvXSp+3e6H0Jna/CGt0r65qpyl+84ovk3vHOa13q4CChK46BwV3chuDk3ntR9EWC9P7orxDmva
utxJgckw8DIyaxEP1N6z9Cp5N3bxY2INdE+E671HERnq+xHM3lcta6v7oRn069JKqvesj/QHJuP9
947lQ0+ik4BSKEQkjcukBiksUQ25z9hvRnvmBFl1ZhStlcc270R9om9jQobgDBbZumRFdTbs0rVQ
VsSdfdWMJbRFD+nxTu+QUF+shvECkCXLPNks1D4lvVu8WfNgPVlRWb14PGcL0K+EoHZ78aYuSIXV
anuWa/JpaPT1CoMJVE97iVqGapo7ibBGgkUaa4uHOzCB8bIhUKLxS5S4lcPQpCIzfdGI6j4ni39l
l3bXoueOGaxFuTVYAcMWS17rIue4iZO+kJANEj/9XMIKeXYMHIR4vLunHpOmFmAO0H4AL/BPfSzQ
n8SR1rS7FqW4g7es/qjhKuUBq9UG4V3jeSeSmbKcGrdPnmJon/YOmsZwNMu2KcPVkEt1aT3ln5Rl
6T8ALkweqefcp0hfta9um+Brr7KkZkEDtTdA7q+y5NxkQNBqdJKTdOpDaZj1HfID/U4jJWrYNfQI
STDZksaFRhaZqZnqLRtvo73q2woYsigrmuYEqdiDiLxeu0zqcjDVNVFtN0asLg/kSvMUOtudQgJP
960b9PJUJ80Y3Sydo5k30nWi2xXLj8kWC4AiGTdjZe0Y6Wk3hBT5bkCWLBp9pP6Tgg0XOmHR47Qv
1L2YU33c8Wvgsky2i3POBmInLRIoZND5MVxVF6v5a64uXWu7f0uK4h+TupR9dT2jC+amRgwg32J1
fbfqIq/WKN6TPUAwoasu+qKPRspkr9T0vaFKgWirCjStG+D/U5TzMEaOcsuvrnf3n39SM2xCa8YS
4e8L4eu377L612Otny/9eUh7APtxHzCWd/hNCNfiKP55SLPNgCulqFMM7317M9z9j5oG+KIShaPE
cQyWE79XwT47EMEYykfyyzhKeP+IO8Wk7M+ntMoLYKfCYgRFnsW8guvgj1WwoUF0XeVyaAEg3a+0
0l/ZM1AM9bNXURgxaq3PmY6BObctqV2Qta4PPWoJBsXbUxSXUFQs9Whl21M2b08c5xBPX2ypJ9FQ
D6Xs0+bO0gSWN5NHdi2AgOJpagtF2lVPdV25POGo14dHTT32Qh0AYOGTR/yn+GVbq2j3YjsrVuzT
JVt5VoSYwxN7x1GbPA3EQ+W7lPiMk6lrnDwTKGb08N565jzrTy43Smi5i0jhzQgzOTh2AV7Wx208
hno3uS8ZFIyK0broZsUwR/WeYmnbd5re3RgqyXjeQo3JyiLgmNwn8zJtsccuOZVWKPrF1M6rFa+X
WWUkQ8Ybj3lUcNIzLtulKksZhJb+ZdoClhO8CsEw5Z57cl2pgMCT+6htsczzFtHcqLTmlfl3GjSG
KF5HleZMJER7yEVEcKBPzd+o1OdUTARAk1W6HFwM/8+FyoeWWYOsu2xJRjdVfrRtgWovVab04hAy
GCxb1DRoWWKnOx6GsynoclSb9MxHdfqISC54TjEX7YqyRj80k2PdbpHWvVFnxFurpGvS0as3tABr
vDcpsXEIEHFy8aMa1kcJHor7wLnYiBOVOpIk7VrTslsqWvfMdmB6jypzPftRln8pBqU9R1Lh3uVV
Fd1XmTFGR4RHZMZqW7ovEkLrKrVi9weaRefD3nKAa1TaYC/hILOfGIgKnrbUYJ+twa7YsoSzxsPH
LVXEMMt/0oYXWB+O1rCJoIqgcyuIu6ZlkcbnUUV5Zl5CqmelAj57FfXJr4/Uz8GxsVLYKgzUngZx
xACIdLkclj4gzoLcUKBuzlOtEthCBSy0wog0ur1B0D0aIDZdB5ZNK8sfI9O+6rFwr2PpmPvezheU
C+Mc30rI1Kd0rfpjhw/0Jh6i+TGSeXrIPX9+TOmefhh+NbL4QTlZMfpY5qtCgGILCqse7+PCV4Fr
fKgL2YKOKkWUhRVZj28FNJKrBdNdDTChmbABIHgww1Qb61CS4zEG2oyOP9AZg5JpNLXpF1PdxxjE
WIkATHFvZ0dvv8zaaFEE+R8NovQ3a9M5mTAWqnDY9E+mR3FyYCCK01Bpo5Y0Qz2UR5r9wiwc8dSi
dFS93VjPk9JWkWSMzMpvQOkkw1KhfVMKLH9O3R8pg74jvO0KJJaToq3zu3y4jKw17eMyL4itBIFB
t5o9JW8is8R9jgonC0rBtaZlWXtmZmTdtJs0TJMRMjE7i5yH2oQ9t4s2IZm35BpBs2t7n3r+cLGH
zH+Qm/BMGyvtnG1yNH9FDOdh5NsNSqjmmi2rUkq56UjEHEq2flO1YTZB4RYpsVtLcmS35xOWX4TS
wREbgiQu2+RxxSaVm9ze+qRLB4Oz49U6sRqo6vChJPfxiNIO/fGchMMCCo09aBBDirtfMiB+2SbO
65x43Fkk8by5m3qvraIMMJbS9I2bvk8BSrA7KNHfpv+bZoijAdw8dIGcZdXTUHJA4E8bGiRsVln2
n/XUxDqi5IWkwye7iELnIElrOaAqmdBAIf0JkkjKu3bTKfqbZhH3oX4rnAwlI5vhnOBIIToTRZNS
O3ZK+NhuGshaySFNokCzq2xTSRqwr8zryALJune7JYUCAT3/h8AAfT8UaXHmrY4w0F3B2GSqVNL8
oHplR7XNwyJcfzdzktUc86qz1uKYOWCEByOoFrIr9h5hKPI0be04+ZIYmoSdpNCG8Bv3YV4O40e7
NfLu1tSr6DGwo0iX3ON/Q82DeViRlv++5rlb/oVMg3S7n6/7WfBYpDB4aDRQChMsRI1CRfHbHo94
BtQZPvJdIhrAaf6+x/PRCDOEQz1MLcRk8A/yYZcyCXkGxm9e5yPy+EciDXbYfy14eE98JwTEZCQZ
hNL/ueCpk2qwId+FVuvntyt3I8epwRHDjVE4D+ytI/Dw3ZKEecs43xFD+uG3RbnTUMjhEjIY7rDS
w1HGCqFPpy4EL0OIdKRHN65kVoYXKYYeOU9uep6ZRXfcqnXOwTuP5mn1vP4zLMXywx8pMIDU8Z+r
rni2crM8YXXjc58CGrnSB+6hfIzte7MAPhJadrMeGy+qDvDo3H22FNCdNUkuXM9PE3VHl7rh4NfW
TZW71h3YYbTBAyEaT93QEkCvefJb3k8PpDPEUdhMlnNMuJ6qwFuy8lFM2tjuxsTqSWxh5fgRt6Jm
m2QsF5y6mRuguoiwAWddV+0z3LNlYDk4HXbp6jkgRZO6Iwlg7ZuwaYnwDBrfqF+XsrFONvNIMLdz
LG6qIrEekHNFX0bHX7HNe3IJmm0BkG3LgF7tBVClrFekG7EsWLfFgb8tEeTPjcK8rRdqA20XPrYm
UsHiSw6UriRnEAWZlZMUzI6i7tb8vXUW1Laz2mHEmlpnlGPcEzW/7Tq6be9hbTsQ2lX2IQBmXLQZ
hddkATtqCAh52hs+6QeZEDIYU3Nav+uZLOStlo8NILRtBeOobUzhpvm1phVVdx6IWvOvrAYO0bNd
m0ZxAnURBc4iB2dnExVLnGo259x11nLd1n3xWrsAu6fWq3dOJYofSzON5wyI0rWJMTvUtOHB9Lh6
lk42Vzi88xeXp+6sZ4gz6dul8SphPNqHNp4cVHvIs6H9jAZoID6I+EGjec/TGH/Xi5xsHivXryZp
Mw1gSpgfrSmu212fsIlcEijn6zKmREfL5jxj2rpjXVr/GO3BS7h0B+OWFZN/8r16utdZMYFn4I2M
snNDdDXJacqHcb/EAygixhFoSCLj3JQ+Gp5qdr3XyhwfplS71fGVZYSguIKwk/waUA8iFrHYVytw
AWdiKruQx3S3JBOcPac5ZVOh3RUFG6JJe4tZ6A7/n7zzWo7cyrLoF0EBf4HHQfpMJr1/QbDIqgvv
cWG+fhZSplvqqY7Q6+hFIUWJrKpM5sExe6+NO3SHq9Z4zpPprtTasljlrvkUWbYIzEpvqOnF+Jiq
JZCwLX+4Qyw5tGK5C6c0IoEyVuN2cuc3T/cQghftly1H85vWdfvLn0orbBJUfa6KQzI528EfXZYq
1fPyP0TdcJdoxhtBenEQW1m/dRnqtmEdCVY6drITHNGOg1VcDdJp7mvRyv3iRNoa3gQes67vVFRa
DT7PHpmhsM6V4c1BlqWga9PrzKyjbRmrr8KiLwnxHR5IgL3uY2JzA6cwj+D5xpUzD0gn6wngtjdm
GVvoWJ08gw+/UQOut5gqPpwmN94KZApYEY32y83hcIzkqPWZHgaZ25nfYZHMmwGvxH1X6eNOJlF4
U5JFu0+K7IGlXLivcrZv1PGXNp2TO8MdLcy1+jNpamdHH/di+QayNku6IhuKRUREjT1J67kpKsFP
eYGt0Hru8BKNJGQci74ZVsrq9A2gUHdvRXUNjiwBEmZgaXR7G4SUH65HE3F+JMKvhkkDiVN2TXcG
1EwLARfMxvTESIrZ0fSTtV0M6E1d/S7TSQPLlS63iSG+AE3o8AJj6zGve+2elLZsbfYtQdaWeCva
0Ot3xI3x9jmWnIIF4KkyOu0x9d/d2odngWIDF2cqUBXL60TZtzgliSQjo1OtxmkRWI3EU4XO7BzD
UdWbJicHYJTvOZpXYwZC3szRaAdwJ91V3DotDkfiNkNbu5uMbCDWZxgBCg7Ro5Wz5TGJOjsWYcvV
hAppIPwuBGANR4cO0yq0aLz1md2kRfD/v0f5nQ1A5/DzLoW63P0XNABf+2un4mDz5xvC9qZXQSe0
xGP82qnYxGNYbIBch4oB8UjnV35bzeBmMghKxLdPr+TqF5nSb4oj8cuyylhY4aziIQMgxPwbiiPD
/Q9BKT0U9kC4YQ7kcdY9f+5UWngAxOL6NBgRkQFpVa4A8MbECRLSsAlNk88cDRNR7ObUoL4WLrUo
r9pDJPXhNabXv7aKzLjT68r85kn1fUg0Av5CE/V01oXVj8msvW3JCW0N1jNau/BYMEQ1gD5a++zX
oYaZwfiOJvROIUq9gvHdf7i9Y2xUWU+vYs50LHu+9572IT/ovSQUIFI883Etazt/SKwr3BP6Ridr
djtNRhStmXfUzgPltgp7PXwt7NLFJ45kmu2sn6OVyvFKm0sEgT2EmzmS9ZWohhuaelbNc5OeXU+d
gal9qdb4Yi0PqKMb7T2q2vqgVzCikdTUKD4Gb1NZ+rCCpF2D6q+z5wSjxfXkxtoVsUUEZqcFYRZN
nC5YEg3Z+eRqB8dQXxnGGJQwWKWpJ5V77kRXbEnBsuAF2F18RJFaASSqP1qWBhvI9dVT01wlfnRP
tq99CCGGvLnENrwXoydY9FMZOvo/mE6tuPMirXvKe+hLhO8Nj6MJ+XOVL2qEsdIIzqsli7ehJfZA
M/Xi1FZdfFBof96Mjm6O/Za9SQmrTIPezhs4iFp3NmTVOCBKOmNTGJnOwg7WD8h4UH2ZeUTsUu30
vnrnfyJzy2j6tYQdsSmZMa/LtmnfwgbfZd2HXdC6rXYcu/ydzJ42DUhfyfJtpTHjKVOHbSo03m1Z
mUTeG+JcZmUHxhfXAIEKKrGekoVPN/hVAp8I0AIkbWI/o8wz7rIICV+ARQAPbRMZ62xMk+c0Gufb
Yi7nkvm0vB1hJm/DlKMEaZCtR7JjLm6S1H615o4jSCQdrhexuHZBwwdN1cRPHL2L05hr8+2YNCsp
K3RdEQHLx3HGu1C70bRD0XxTFaX78c+pm5SQn9fN9fes+z8W2r/XXL7217oJHsUV9kUJSZExQOP/
q25S/LgdsuJy0WdYi+f7t7rpEvVn4AWnpOkW49wSXPuHDB9NECJ95JroPBdd/9+rm/+x0l64qAyS
Dgt3TxfmXyY8y2nT1q5Jo2QvdG2lvv+DH2DkkDhkOkVOdQU7qYO1EZL3NpCAPUSl+dDMRjiu09Zv
Prm7qVfH5HMbLFvEhOA8R32VhROVQUXM5QfLTasLKgao9piE48zJrc007mLJVD12KUa+INTYXQUI
1F/n1Gu5CrIofGKxJeGw5kO5mWtX5Ss4vl7KlTAPP2KObKTuFGF3JU1N0OFUhs5Fr/EXdkdipVel
spG0R42sCraETXjW8IKRYwuCLFqNrTl7G2Nif0IakuX1AYIYUsBn3l3adKWRMaB5+hEUq2uu81wl
UKl7uOAbHK1k0QyKdn9HS5PiBUTffwdwhNCfsQXdtjVlMvIyYdh+NQcYGYjxUV1tJzbBtKFo4khj
aGZS9Uytq77LSRBikxfTwEseTpydoJL4IExIAt/0dfzWogDCao4Ty4dfkvd7vRtBdIP0gpjKrMwi
sHbdBpMqq8p548nYh4GThh7RZVh0+6B1plf2OHN/KFJfq65A2Iol+dQool2FyqEiB627ayZbzEFP
0uGPoa1jpJZo0BBuR6K2rtHneot5lk6vTQr9IELellf+NMN9m5rzp+nmFhE+dT6vVN8Wb0hPjLNZ
N+1MfBlT8MrSIvWIMnBOAiV996GSYAA2plmJNz3yuwMbXvsUjQNHAIHs7CsJ9W9lyDJ907jWsLZS
16jWDJyyXs2TJSStcFd/K/ChsTJktXbOhE3LFwvPep+4RIpTm4V2fN1WrvEjRUNjbXEk+AW7MVp4
NDx+b6zSogof0BOb8GtjzSO6KYr4ReEM1h2A65x4utQuD1VXueXW02c/4+6TNI+F7xY4FW0/g+Ot
+1O2Y9hzD+VUJzU/qn6trVK9Qx8pl5BavollPfsEBRCsIDtwIQZgUhOdE8SDjRGNN5BOrO//mKpr
/tc74k3bFz8Xe/ClvzerOuZ7znXLOdAyUW/8q+iyyqLP+yPX5l9rNe8XCFX0qn90q3zRb0UXCR61
ke8HtAVnFIb+v1N0LfM/iy5ik4vcQ3cZ4FHb/+mOSNuUhVbbQOwZ3bsO+j7GzoR1iujDfZfO4UZm
bb5HSSSCyMpnkueleQUCChhbmrCiH83rCoZOkIXkX9bcQ+6sUXD76sSBLKcVkvctCaIasca1O5p4
VRA8fSgfQbIeyZLBcjQf7Fx/5+RlrzpkbmRa1dwTM+a5KLXPGT59ljCGsbYHH02JE3lrMmnAUGoD
VBmjS6+LzKtXBIcbG0BApBcm03yvGSUruL6rbijefFi077mXV0eFSWenj1H1HE7oSsOE6+SKO4dc
6UI+eqQEmHM0H8KCg3yTcMfRoUIH0kFTPM+GvynKaJMMbBCVwqpazlq7NzMjPjZL1zQu/dN4aaXS
pauKl/4qvrRa1aXt8pcOrF96MWPpyniGTft66dRst8rzrVF36Dp8v3xvbUM7ui5McFp0b10SgPpm
jVZ+TShssSGTs1/XS2c40yJimK93s2Udld9MKz8u6CPDVt9Z5UwJz8rWWUtV9ee+GpqrlKdOGqii
hnwXG0bQxI5602sjPhAMox9h3psHU8zvGL6Q4IYQPU/+8janRoRdGh7xYzzY5yrK78Jh0DaFLNMd
GbLGarQUv08DJXh5h7/XpvLXfjlCtPJM46XPiSpxK2QaejiTwxGCARMN/JFocPTTWJrZlWtPal9B
Z+ZZOvcvZCM5rLc8fccG5VHEg9yo1nuUYsj3Mm3vWZFlZKt6DasuBZQ7n+W6GwcoBxc1MobP69bn
2NMTdPNuS5urN6SvhszXsZHGbi76+Fy5Q/gs2MbcZcue07I1Y91WBbusin6DlCSb7tnydgQOie3c
I7acvbFhxCeuYzZIcDK05KMfCV9oENJ8yXpZp05wNlZGxQ/jwE3rpA1u+JqM9VVX6OMPUbf1Ma2B
MYCZ1A4amINbhJTOfirHdpXx2siAD2m3CfVMf7hMCyRFTdcS38FpZu64sWtOq6hjtQDzPduuJS04
EHpXr5wKh1oWYV323Fo7egMxc4Q1jo9uEzbrctkc11HmfHcnP7tPWCkjVBpvwcsJQk0qOyhH+SA0
8cLx37qWw9Tf57Pu4hYWrECcXAXtsqXmY87C2hWDf4YRMKy7pgS9tSy0YVuUO2UqfUXrYdDG0FhN
8fxWjgC0ea4gxsmIQdJkrj3phWHfphOS8N7HN9+4prVuBsz1hWpeE+aYnc5ngwdTnx7mRs1bnt9f
qUewr+Jb+yJ8R/f7I83YpuXLKt5blvJT7EKoSKNsXckoWmkkED0KVuXr5bS78tFIrWHbF3uMBPgh
uWJtFDt6ZmgSWtOp42KuZlb/RUGXMTbtOkZ4GcwRbNOJaWnNLvzLHgCHT46+74cuPRTmnK5FJlx8
z8ZVq80/CNXlLRmhhhD+8NBqU7QuKu0H24xrX68V06sp2dgNxsLypqISffTIapyBnfl8K0q7/wod
L7w10lrtyxasv24NpxlCWUWThEPSklu6sBwD0JyvdJPiVeTpKa5n0DttoaZVqcJ2n5STuR64SvtB
3xvs88pcOw+LZQiJ3m2ZNS89WYnokcjPG/iizs9OGEamI3ltTz7mpo1G8Vnn8SxX/5xugDXPz2ew
+1h9b9qf9wN88a/9gPhlUXaCyqIbuIg8Gc9+1xUxmlkYnZGmeUh7fL7mtyGMjddCvvJ9bBKoQik6
f/QDOKgNmNzQwjHhodhETPp3llfmX9Sfy2+DX85B2s+ndMEC/bkfGK1i4hCYrXhS6g+cNVh8FLF3
tsiffIK7q3OANvVRP1RCAnkpuP6XV1Jp+ouEJI82IZ5IDu6ypj0kEkEMiVPoVlaj6TaPC2XkaI7o
vFdVOsjhxi/ZEAQ9imy8/ECEP1kome7WVB5hcCAlx3cDIvNDByk0DLoLPSqVZX4r62LcQKqALqXD
SXS4IqcV1ClnIVDhXxrOY21OMfZmbWbBZsm5BYc/2Ag5LDSXPfW8wnQcd3BSUifymQ6zdCKcJ4lf
Q0rVBwgFaJWYg2BoiUkwSkWmmVNjIwRZK1tWrh0kMuEaz+DXPyVjM2R8lDSzCgjA1uXBYbOzqnH2
akHRSkJfsLhPLJxVrq5AAmJadsdIcN0v/fDDRKSaIwocODeBD2zY9eFhvu/dvv9GUA+DrGGHhnnt
y7rlquKmBZx/4Xa38RCilwov46TlROG56+yi2JH2wcA50hpdDZcxlPF+BqQwpYyngFJ04LUpnJd1
ZE0Z77RjRsigNC/fU2Vcho8OaMRk6fMnD8Op2ZRhXrtBaFez+zrFJAIEPHK7aytS/VOTmC38DxK+
eXL1Q+rcl8BHdgVpniAQ6zEE7a7y6nucVjAIx3awiWeARpPudLdOziLWTQdBO8oRYlzVKmz06sfi
T+awaltvTj/H0zaC1QxnR1oDvF/EHS+F4XuL2Rvp7D9ot8665Of1aVP08ufa9EXc+Ht58nHWMHiw
VmdJfgEy/F6efHDYSFEIGSA10/m33br4hWKGi5c1EN3cQuv9ozw5v3CrR/YoMLtiRWPE+DvlyVx+
kz+L0xHNL6AGCywESkr7L+NKkdbo0/1mXUdSbAl6M6+LhVQJNxrx7UKvlJhiOfQsTMtyoVsOhjPv
PSNWV1rrAx9T5ngurMbD3jiiCA44I7hXnBmaJ2mD9hMLRbO9ADVhLBgHZUgAJlZqhS8GI1kgaw0M
Z7wQOc0LnJMAPkCdqOq6k3/BdzY2JE+Ny+FRs6AZIV8S93TdID8JDPvoMjbn4MVQ9kQJV+0tiKrG
R7RWJfc8GtBWsqReyZGmQnVMVH0PeQ8afhytGQvnwxTa30sKEJOMEd/3sDt3dVaEx9IYyw3MguQ+
b2Z3bZBQ90AwfIEhM9c/ZWYNBwDkwx0au1gLklyGD9olgsZsffHkDa73WFmpfvCWiJpoCaspSK2p
YuJJZnK2/aBrWmsj0Zwu41BD4FtuTV81bfDjYAmqlwL5CXDMOGRDOB1a34tfh1Szzth1xTNpb+VN
L3SEAypPvLOH43jr1o21jS1AjbVHrg4oAnedVLPxBC/eOSmSlrec6wjwZg+/qTO7vvWz1Ns3td8e
Y52bd24KbR/KIYJl1pO3POROtC+mplt7oUvWAVChtZGayQZRdrsPIViujZF185xUXDD1iXV9LXnZ
Q8tdF0vAeB/zDRXxiDfciVpEHxHCUN3vz5YyuvVEvMMzUdXRZ4kdYNdJ+GxWGjsfhjW1T7HH3qhm
+/Sc6so5CkeJfS57dcALXjByeQNeTC8Hy9aWzVWk186WUBygGVhXNxk9+WuVJSY0q75clbzu274c
HTgUyoYl1jjbWRFSFPgxiQeTannYEcuAFbQlGSdx7ECV1U0uMvszYXP+EGl5h/7LKdobUUZoEObC
F1EgrKajMVf9qk6qct12tf1qtpr/ZLeRsW/jkrjj1IX1nsTgRKxpYvkYx/KhStNx09HBrlqH5L0+
BGxB79xegYmztqMv5aFNXP3Eo2W88hZrQcCjz9ywjXYfYSEVW43Yju9LGMAXzg/eLs24I9ayZ4pX
kb81TJcsKQak29aNFzRRUxGviMwhwOFG+PecjkcpSUUsDIiztoQ9610wtLiX3A3wq2H7z2lTWRX9
/DHwiAf0289vBQsw/dfnAIEzPAgWK9LitfTtpaT/+hxA8mU4hCsL38El+qs79Lc2FeMoVZ5Sj03J
wUTkUr3/WFtxJ+B44AJ+/M05+jfaVGu5OvzpOYC8HrUa7TIbNH6f5QT87/L3FlBtxcEXD7kiKAF0
wngLOiu6R+zpPOByb9kGELISwA7RTSADqvsxVm0d6GFn7FQ95/cN8YrHjNZrE5euARLWI0Gh0Jbv
mc/um2ntXAlaDbH8cbLIa2qQ2Q8jsZGZW332eLTuEtI5/bh7nRqQfkO0sw2yCwTBmkyFhpddaYll
B0WlU3bqqrtHDaHWKKzQjJs+xvomt3e5TNjiqLA7RZ3V38csNL5HSY+jI5eN/q0zxm0sGnNnELtA
g2n0Z0ZIg0DSqEC5r5bM2sCQtnpAy5Weew6CD8x6+fXsOvMdpkV7WQjZWzKCs1TTTwXRHKTyeomz
MntlBDre8te+KqM0mHWjFFxz9ea755c47/2+OzntUD84fufCnBH+PgIFEK1jr6thms/d3rHS7DHr
52LLZWeN92UdJXq2j7vaaLAVkChKEiMGb0uvm7PVD/Bmo6k64YEqr3witW7VkpwwV2g3/MzSj2y3
WtQyS8RCoXfVnbYwZ+BDxA/V5IcbnPTjO4truNhLUoNZu7DQ3UuAAzkgzroH7ZvASbxEPCxpD+OS
+zCYtfmOXjx+QT1FLERERNu4sTE5ASZc0iOyS5CEeQmV6DVBXiZyf2APQ0fuBIN5dcVpN9lUSTvu
MWPyHBeOu+uWuApHy8RumFX21FySLIol1ELkZLU6aS+Gs2TJ9sNa4i/6JQgjarvqE1F0Fncoh0gx
3VRl4uu3jaEhVIxqYA04rGDxw+aEvRMUNRbkrR2bnD/SSxZH7jE6NH4d9evGjIXzqCrNPhBnpLSd
0XfkedTdku1RLzEfuFpI/PCiJf0Dqy2+AmnJlGOMTUAIV2myQuSk81OfLBEiagkTIT3gh37JF2HP
C8PPJtvlTgkdcFLRFsXnPGbGy2hWfrIZ+sr2j8J0ogefxI+aCOeeWCHT7/iU2QZMj97WPrCEw2nS
Rk4h66K2pk3JAIqkVxhJvuFer6BF6YOnjvXFv1cuVj7Fuveut6b8k0u6cRKxlt/2i/mP6FJ8gGjY
xadczIE9LkFCvbELxkK8cFjGQxiaI6JNQgOnG8tXHlF+doT2iEvSj4yHabUVNhiEWESmtyanpoxv
BDe1r7of6+pYZ1pyl0SVgbPRmCNxcocUWehKECCACC3FihCoZIx4Uy6GKxv0YL8tLj7u4eLpbpMI
e3dGcvc65IL43qPOfjR8BcEw9SenDDAZYhBPL2ZxmAkYx50RFcGxroUNn6+x8JYTo4j2WSPG5EZ6
JC4mTRUeYM93BEYUWm39yC/xjBnrrB422RLbCMV0yXD07Cor9lnm+htiKMiDU5e0x7nt8n6LjWdp
AlBWh4eibkiH5CTJ9kyMptoVVu1/jE4cNo+omeZiXelO89LBHbsfDaCUV16+9KMY56JPyKNtu2KZ
SoaOSAsyIKFEsvsECQjVs7XUdsbxTdpD9lkyJrOfMvVXK/LuiBkH4JWOZBdX5WuXqStr1s7SJjJV
2uzjoWKfTcwpwWQAOyUKL/HXs9L9nT8ZUMQQo2vXtkASriysqYMa0W/5tRNCAM4GDP6hFT747AvX
vpbOO2cqsnuhWlJYiRoBloHHUXuP234+mug6jtLqmVH7TBSHJmmbYpfhZ9lIaTWgXY1xPVZzc2az
2J2QGCPwLdthfC0kOrRt3oaEEqN7Uf5VWnKD89oMMWEK1GxVqUS7YQbPD/MisluxoeyyM+lH9TfZ
WNyYXZAEPzI+25B+69R5I1/vhyh7F+XlYPu8Ex3R1Ikj9klnd1fIP7vdOEzOLYKL6XlkRD5lld8D
9y8JIEmGeMB9MqfOIqohwyAApL9wOIWRbYvJHPfQbGpJTk9lEAdNFPJKDTXp71OXZXJN3yzuWfkm
q0qiDVl7WBSaFeFtWL/i1gDtxSPm2bIhjdddX+9c0TPp/2O6Lee/Dt3/8y3+ea+1fOkfM7cnuPYJ
iILoMFCN/d5rMVgvcbH8Eos/tjQ2bdAfugx+waCpAtCx7AWXb/dbr4UKzlzIWmwSQW78beX9cvb8
U6/Fn8lcVpXA3DF1Wwu98d97Laske91ffsalEAc99x5jLJDBbMUFsUwNg2nv+LdmqS0iy5TriZuL
TW5gA9IBcwRd3/UrzSXDitmT9BM+VHdxIwjFmyi2YPp6xOSCDCa32EP8jLfowLE1DvEW00u3q6vo
urGKV8LcZCDpLtehxmxj8AxweNX2XR/vcMTEPD4hLo1hap6nLiW3vcvvbS0x70q9PRVTbR+YbJNz
5Xj6VibUwdRu97qS22HIThrje9BpghUCfwt9lu9VKo5sEIVIolNTEsXuWsYVyRdry1JfbTtFL1ij
ty0pIEEa04F6mnOanVBfmTHHz6mTM3f6ZqsM9TYPDRW83jUty1OGXsl8N3+FiSbXfm4fp1SCDSER
ZZOT6/aCzjd/S6PJezNMKXdkGskdJ8kWqUq8tZwah3Q2xOfIhgy4/EVdMmCDAR8PZ0Glb2PHvps8
s9zqRfLFRfAF2gXKVb+940kVEznHc7htyn1vSW9jY24CefzpTNpmrmxek9T+8sz0eWym+nsMvHtl
FZG51brpDgtivcvqzEFjz5HDKOwv3RyTO1E5hPcWOHxo6AB5o2hnfnQmqm3TbELcSqTKTNOXzgD3
7tlNue0RO785lazXTae3OH06zm4gFM+1MYynwjXeasPuVhjT0ilI8NNGbGndsxbLr2RJVVKtAx2q
b+vrsak5fsnsy2eZ+7X8SyyJaaxhjK1RLdeHUWuTK58nNpJvwQsy1VP8PutJcVXVZLos+JKdG1X+
uhRNeVvJqQjmNMZmGZGKtE6XlJFqyRvpl+QR8ppgJtmkkbhI+PZQzp1Ts2SV+KhJ9saSXzIvSSbR
vISaZJeAE+BfhJ24xJ6kMJU3xZKE4i+ZKHZcEiq+5KSwQJpTrCx6chrR1jVLngrLLe2uXcbecBmA
65LBg78BY7E+ko2uxdV4q9B9gjRgfHYvk3TGTK0vw3W/jNllb36TKel9Bi/yt6EpeeR2Zr8IScx0
42uFuc+Erm+asq+28TBrmzaqyD0sa3PfkwLIkEKa8ibPwvDKcCt5LBUtHg3cjVmFXMTKhkP7lPjn
Qtn2SXMb7232WBVA2AHeqMK+2TchSqnIjWvk2HBNsjTc2OX4ABGu2YKBM59qpRmnEDrrmrjP6sWc
+JvLCoVWYlhvljPW3JfTcA+fW2zKKVJbD8wkFConf/Xi9sMzu2InwHDdckVOjoJV9bZReFlyvtt6
cNuMGOhle1fEvLSp3JRl321DDcFB6CnW+0XmYK+roledkPojoDu4DVK4zd6xzfIM5cdCtdON20IN
/npJwd5YVUW2FIqp+4bvfOyjId2C7EwOhqzJikOvc86l7m7sNOYDoGvtybCK+jGPl08yDNM3y8vM
56bpytcB1sC2HgsVB3Xnzmtldu6G6jVtB89AoZrzD8cYvzx3HHfMJgix7BZYJ+e/19nV2qskm5qj
IA70s0G+tsKL1QeaT/gdKnS7n9ZG279ORf4J7WgCCpE+68o/WYm8ltRCKJrRdAf2NqhY2vP6d4+m
rT7sxhMrZctrtzGDpI+A/5PrvXHM4p47onua3fzaGIvvc18q+AZ9vJ67wjtYpU4Ec6U1n5YqT/+Y
5mDJz/35KuaQ/x+ePFR9sLfQaP6rN2BrzuUPLLElTMuw/5APuUBkfCx2ui0ueALjX70BS3c6CW6C
i2VO2LjF/ugNnF/Azji0DQvaxWbVb/6dfTyLn7/2Bpj74IQx5pHuA/frL+dCMgzcOPac1Zz7IHgb
wheJARq2UaQ8HD2+de2jdD5jOG73pa5oB1LV8FnTzejVCitnFQ4zaTOA/B4kKoYtD0NgLenJbAc+
uKWvZ4fQj7G4AVBfKc1uth2+0COs/v6Wv16xS43+QyVF8aoPyj7KvKRKLPViEVruE9OqWYC7byVn
LfaZ1JelNrxoS81plurjLnWoXCoSeolno7dwh0V5zcJfz1cwBZu9wl4yrnTuZPpS36Sg0jV25Jx6
q/PP81IHraUiMrjd2Dnb8aiJ5LFY6iYyBBaol2LaLHW1Wyqs67GF8rS03bBqSnDTWsRweZU4VKHL
rDtgk/YSPX1zjSn6JnuHYAuR38h8ipA9alG5NYzSe1BQ0K/ttox2wguJFHAAXMFatul1qsLi4DqR
CHTEc8XsXVdPMg45lZUDT4HStVGXuknE3GnQqsARfEzQdQahldzpEfdEFjUajyESiYmd859iDAXb
uQir72TPaf3ayIkrMv1dM1Xvo076/N4xUzVdJyjFt1ntTTCcG/HuuL15xK9IKpHTRtdY0zJmFdbo
Kh9DclZ9tCQlzoV89qyrSpSEGnux/+LWtdr5XfHGfJoB72SVxzlGhwZNhtnIFJMU7Ibs/JMAJLbe
/PcGVel8hBbZ3WWm7D/1SRRbu9KqLTMR9V4U9Q5iWFDnwzWdEY49x6vQGCcvXAX6ne6H0/eOvAIc
RZG/apv4GnwQYFdvXmGrv0pnuWXFSI5CrrWbxlHRsRCSY1PUJSsndbaJWVUbmqbhn1P4ljHl54Uv
+Og/o//i8/mj9rGDZuiBccK9EVYwYKzf5yLvF+YlkysvZ0rd/5NUwjB/gVmIrNJiJrKF929zkf8L
NHk0DWyMDZvTA3SWv7GDRgL/19oHJIstOIAYVPU2F8k/z0VZPNmuYQ47j2c8YqVZL16Z4u0necFC
LYAoNBuOtbcWbBS0gXGmGhpNCBRc799jmnrnmAMSsQP9wp6ahrQZIP4uTKoqbeBTjRdWlde0kKni
C8MKkhU8K7WgreYL5Sq/EK/IHQzVEWEv+7R2NtN8w+nJb0mR8adNgpovXPOcYBMXLUu5eVnP1ZdN
HQEaDT/4wOR2BC0Y5t6G90B2r0MojxvGg7uePNRVt0pZJG1YPkTZXe1LV25QjZpI4DwIwdtJ+MN7
D/YoJKVs6E520ahNzyES94s/RSAzqnr09os28hARPDiwEQyp6JCV5vxR7xe3qE00mRsogfJ6Hase
KWXowGyotTrUn41cQGggdLrd1Z0z7VzkbPi/wc/emLaDoXUgK/vYVTXiCemn1ZFjYntfUQWuRBOT
kDRH4WhvDKcegeVXuPXsWLceknxIXKivHQnnSUfXiedVFJsiVERMKqxOJycxWLykrqXdArXJ3iaZ
kuMJWR1WhGH35brwASkGcRTJDyeqsXYh91Af+lwTUQw7H23ZJO1e7MOQXb42aNl2CDt0Wuwz4cdr
Im6w2LTh14xI/TWPVTZvpiYRVx0g1KmP2GV1XjbJW2PSZADorx0+4HUN3N8KqwrA9EpMiJUmrkdh
Zt80V7TpweXmWq/zOV2QI60qj7VtoCGfOdXHaGCQsHA6Ibk7EXXMinDo0YZ7LmkDUHb9Xkcrgxzm
BC5RQ3pC6BEhQgacMd5yE8+E3bhYUssSopo7uf4dm+riw49b135wyPZpGT1lpT97miifeTLIbYR8
A4w9D65bC23nEfex+MpxDqPZK+LsyZU8SzbJaFTxBl2UbeJzB3jG9o9LZc9rRCcgQ3XP9n68nYXT
sztYIro3pqvKa7eNp9fERbfCaWQJBfVBJFZ5Fb+i+q8/avLsy1VVOky/zJcIY0p8E9sxH4jMwYM6
eaz7Pe25y0nnY3TEgBQgG+qyHc/94lY14cD+oPZ4kEFRhlw0+jqz7dwxiIrMv16SlZ5Eo8JD6aIh
HMrIPXCAIGIA4eq1susGuInykQbC11nrdqe+cj+yOG3yucKRVuIkjb1U8jCZk/CclHCBO89y1p4n
q8M0TM05njr9y4vt+C5r28E9sFOWeaAnUWdc9Z3DmR6qxlcoibJad/Mo7c00LSzPeoiqYyvtr2jM
r5vYsk6wj4gQJrzqwZxck3VA3Q/Xwu9NDNssuvF0NVWJ4aIUUuKJmAvGQOjYp76wmcJzgpmeKcqG
GUyofm7HOJ4IqIh1dQ82BQkPTZOm3TizH+M4CDmfPViDE72kfqN3PDBNBh4zXGK7gGA7B4f3/kWP
O1euzLb7X/LOczmO5tqyr3Lj/p7ilMsyE3MVofbohiMBkCD/VMCxvPf19LOyAfAD6ETeVsxwJIQU
EgkCjS5UZeY5Z++13dOuqjlM0JZBFdpjZRAYJxIZX/SAcllUazVU1c9E2Srvpt7KjhXFpSUMC2rQ
F/Bbi2tvinxWgsTKdjSURDcvg5GoKz3odSCve4AURGrEFZIqpWB7L/bgOwUnCq0IObUm6wDDIoUv
lLxqqjAGSXYe8qhyiQff+zA2PPiXCt+AnlUeqsQ7MKtrd17dtEAD91g+c4/oI74K9ZnE9rV9qlNH
E5NkMdhuSffQ95i/fo/8M2muJVB9JArQTWqwgNkeEVhLWiDm/vYqUCVCkCg7cILBHi34r19fUfSo
SJF+dsj4e3aT3n4vveDL1z73XlE70UHdhyEwt5aCome9E7kydFwZ5lGSPVZeX3qvVNPYMNA0WZRE
jMFf1FdSNokOykUmZSI7+p0jhmZTqL1uvXIUsCiwEIPyKgzcXx8xomRIg7YS8xSZB+vcjtAOWEKK
aMoHEqQJXBtV96qUZ3VdntoneX53OchnGcsY/N1L9nTZj5TnfTNwmGFkiJP7oot5siY0T0TG8JyU
1RYDbY5OkwiPXdNgvqLD1hPwmVddsJ7aVD0NFNW5yDviSJVEFiP4sdIzZlSfhaxUiJqOP+LqUucJ
oKodIEwbdrEybTxZ5dRuWS/DpId6uW81yaYT9Y66DOxO3xSEJiwR+XSwg0J+vCFz1Fs/YDLeh+LW
75COAN7HzivlJOicGAHuNSaJlJs0UniCgtQ/UqUYxc67+pj2U7No9lIVKVoppXyll0IWU0pa6Cxl
mFGl0KWRkpc8K7SNIWUwKjHD15WUxuiCrceRchlKIJrFzl5FE0pBja+57Vk46cZZLKU2mRTdkAp7
BqAdUWjP/DsuUHQNUqRDSwSO0165Y1cQKcpUmMdtaApa0AV/7DF5JT0B30Fapde+RW4kc0gOiIgX
Vqk7VMe9WpIMJ8VD1l5HRMpNd+RIcRF4a7GtpOAoktIjXYqQqn4yb4IMZj5YVgQMLLZ3g9n0Aiei
FWxJfgkWWMbHXZBbwNXtOJ9ODMeLZSSGoDnoEArL5J/Om5r2Ntp44YXrPC70tWF75jYLkmA86Un6
3sWlsK4r2y9vrYE+L51JX4GlOe8L2pxah8cYkl18VIRhetQxoHyrdi3D2rFS4gUaQqaDRjA1Z045
FatgChwU9WW0EGEulgMnnaswrPJFnFcABqtJfCBGPiRlus8XHZ2Sjca47EwrbditzdDs7CSp7nXU
vttJ+O09fsc6o91ZDjA+WrGpcP+/w8eurHMabO/UPGk2lR2X22pwmYkrCvl8qYMTYfavv7TiAGO9
+enSOsfSUf/HXvD+rd79y9c/Lq+UXNRGDLBwFeu43b6oiOw3jknuFWAz6fmV6pEXky3aXZR1HID2
DSqZi/VlsoXoh74Wa6LOgoj//LeWV7xyr5ZXHM26DqNBUqos7hvI9K8mW2ofjq7pxYshYzqwiEoe
4zYXQzUb8I+h0WZXGGY1iaskE9SxccIpSPlE8oclZpyc1GQmhD2emAhLP8FqM6I5YBDin5WwoqtF
uOs0zMw+hvYXMzujxFGaAAJT3ONOjTypAeX8jph1tAZEE0Fk90yhQtxt+Fys3Fpaagg8Ao38vEXm
Um3MzEyuWSz1UzMwc55UCqAzDLzuTaA54jr3G+e+gLCCm2+U513KJRbyEQ+Ide3RoUg/+HjMxIyy
FNhJ0rQUhKMOnXcLiSFBl5qTnrcg5NGkp1uBfTnyQzv01o7W9+cuwdP+glTbskA8YtmsXACAgnMz
LbNiRtC8cM/Q31TFmp60Nc5Amvv9IkYt8R4fcF0uKCeYDYneafula2Su2Lq9ilbcI+gMnPCok+Q7
4HzDTEYU2EL35euhmKyDuYV+iqpLxCggJh+AMHmagXpr6K1z1CUoH2amrQ2eVCWFKbJD1bt3vAKE
F0pi5bjqUxM1Ah2lCO5zY75DEly/jQqqDpSIMf5b0ln0j/yQGZ43H3z6mJvefV+aRKioeH/DRUFC
W05KTWKQi5gxLlw7MaNEHL+9JdbwpPhWIKHq901W5B+d0lUEok4fxoxfKP6w8N1eZyJgoGAg05dF
kIUSIxpmPxEyq+cccmU5KXIxVGAqFSBV7wnOtBAk1zRx2M/1sO3hKeB2poGmW5ekk5bVSi+TAGSm
meEkh8ToVWsjSKIT3faaaJNZbdjNQjQVBGyaMnW8LRP33C5kFjnbberOp31OuZ4jYZrbISoc0oZI
MmdORKo5cSWYzSv2NmOt7tPPhcuvfNnAPmmOQIZG7VEy5pHDITwt0HVg18MRkjMLmjVRpO/g+pBL
Nvq5QhhcSPztrC2q8vpff5F96vKbP2X2rfP09uHbBfbF135RajqCPhcYBiYBDgvZ8wkWzjy6TQ2F
pM0aqzIT+LLG0lrjEwSyCYzGUE7/GhC4b1DV87cOrmDMxZCFf2eJhbnzeonVHX4k8hVtenKCCI2v
hZoRqMa4YlxqR4YNi7ykY9IMyU7XhnqddvjqZ0OKORituLqojfZeG2Jtkel2duppqXFkj4a56uwO
bZPujdV6GjgNFIHRnGZdkx4ZJn+0axtir6ZoMgiv4RbUmm5NdRzvGp1/UyG8Kme23hXvJx3i2kzT
alrmmtLQs1b7lQ4WE90Y8nggBF0wr1PRrieXr6wL0d3SiQyquWGKbNl0hQq3wS1v3dhqWYQSG9hc
n5+noX2LW3k7tsmxGdBv1rpNAN7+diyy6H2S1aRztyXaa5cfUpm6ajflaJ7Q2tizmJb2nAn8Ta2k
zipT23ZZctybBgfLa86glmMaZagUjS6DKOtnZjGoC5G528507x1GIXOTgnhOXPFwloj+0jOni1GQ
rOrl+izziedzHGVcEkwWLlooefPJ7MudoRnvBZMlXjoYZvgWiZ3qIPGnbdDMAcdhI/VLd90a/bhJ
jS7aKHoJ9GbyrFU7dWLG/BMLgz8qKz03kSqa0fnYm8ppOQANVeIz4pSW9Mi3Di7SBX1E3jyVON2m
vDNm/Kjx+9wtiptQdXzAppqGobVgTqAGOXlNvovKRLh6elyEjBxakIR4Q+mYLvKB1WjSwRkqRl5L
o5T+kHh1vROeEl8OAzaLVrTjna4O7hLER7kJhQpObmwRzhtTApi1zu76HkxrHTXGXI0G0qlqrT6q
OQEuw3rQGJZ27pFftvW69icB6KhiDZ6NQJxIaa/BlwU0UNDo4gwPdSPYKaaSMOQOM/WtH+FpzTND
SE3kOwXgxKWBh22b+Y52NRiRIhZ0XiDLjT1eAiJMTjPCnDEmR5g1SHNu9beKTw8N0psjTtIy9Hc4
zi6GBNNbk6T4HrLkGGo2XoIGInLos4e0k4VjrOuadRJ1CBjCDvVFqzvKZoomWBJKmRkf6ae2+qzp
7Phqcntt5aR6r8IAoTWik3Zz1CQeh2Iu/ryEOX+RTE57qrY9eyXm2XVhjcUmY0jTzUwrMO+JmoRx
otV8TdO37cY1teJYt9v6XV44+dYag2mduWr0NskCHrjUL/sTtgRPylDdU28EQRgm47huQzhTAt/z
KgEYOxe0b5fM8eyVgwIGlJt+j5i8qNdDoVXLAhstWkV0HUQJpIa6c2V/GBMarWJUEf2Nw2n/PnMN
KFMxATQERrvHfRTWK8OM0OU5BrRamWKYgqHNssswi5p85u0b0eSMOWcWhusbiUI6ig0FQ58PjVOA
9SQnbkh8qhdvQkiSWFg3stwoj7w6J2KNuO9lB5x0R9/LWSSt4p9BgbbXiJb0bVUHcKuFrQzArMfs
UgV0e6QHllbNzGEMEGl6iYFHKO0IfvBoERFm/JYiKXhP4VLj6iGSXUpJqqs2FsMtHj1Cjqs6LBaN
pXJSUveNekP27NWJ8wLtowEuZLFv6Eeytw99Ujut26I4zrIi3JEeElwYTVq+KxOtD1mCXfNTbHVR
gDJVnEKD0D6YVkmzMxPDu9IhgWJes7OEi3+bbVunivjxdOvTTfr5u7GZTxu3/Orn1hO7srAITDRo
FDmO5Mg9tp4Q8MmRPj0fTWCxoCT7a+M2IO7qJjlbpkrSFvvzl+KI7R76HZY9AWbEFg4l1e+Mt/aY
uhe5yDSeQAWRjIwg28Fj8U0OTBXXIuhx4hQkvM2iyAI3rne5080CSSFHYKO4M86lOO+QdwMqDwA/
b1lXhhsni03a2joGLOFZ0P0Nj9iTKNQ+ohymHDJTe9h2eyS6V7nsJiXBvQ9xWI4XzLHDlT/x/2pJ
VLcQeq152O1NKXnrDmubNgskhT2oXHvnZI557gKm9heBHuGmY+cIN66kuAe0tc15X2sxcHemZIhh
3XBrRolJv7g0LA7fBOt+RD9rsmmpib9K8+ZedaTfrsFrV6zHVMsjRPimG89dNUiP7LgDyeFF6SLC
8FgvPcKWjkM9rinwaAeu/NiMToC4eecO2lwX60IY3pCR131qsqaI5yKNvbsxiMt7H2zD5ybDdwEs
qp1jWgwWRdPbRwxB27dSgmzMzT4dppnZOd5CrRtx3IdlszGBXqU7lJrGeecFwYnnjPQ1XGUU5UbZ
4y0dtQzDDzWJe7ct8Va3qLQliJukqFlCH1BfyKixaI5MnzHOyHD/vRaN7dGUkgy55FTg3+mesE+d
uA+P3LzJLhCp1/OQ8ICN2vI7X7Z9Lp3PTWE78Tp0FdedR1pSv0ttO/0c2kVpnEDibB9CnJVkICDc
bpYtgoczOtmg5hRrWNI8dU9y+JnHhqEoa+QY+rhMgCRiqIZXu8UePpxHYZ8uw8HPfDqZTXOJkdJo
5u3oZWc4BNXLkZRlXBNjNyW3YRk7d4Fo1GOaPZGO1KG13Jmn9ZIvWsFdOSKwmnZm7bWkESqgf5tV
HfjG55FO6aWLauEyx6RAueNMPTR+XxfOcip9ElqIJ9LfRuQYtCu4JY0LZTGx72PafsGKKOPoqut1
UMmoEq0LO8a7OguruLu0WvRwbFRTWC+qXMNlEXhW877u6EMtYP/32VzRe2+YQ9VRz6NmshKMdWOG
En/K4g9cPDR4DDm1SGpkCK00UIk5xwy20HnhdKAtyESx2nqKH+MHUtl3VxA5PEg2Ze5VSNBwjmK5
yB2mV6zvc144MWcOzTYUknruv23A7p37A7raRUCKgLPNGBi+4xZFoQr1cLjvYCpvwFZXc8+BK7Hg
DGNsnAFlhZVwgxPEM1rnUTSIejmh8eToMA3su7qhR2f6VLcnoZt6n5HzwOIyuxgCTJXWV0be9uGy
wW2yCoy82FWmybHCsbNqlfo5By0LvOXOwHTOcQ6i5YwDpHZV2cV4NE6YyOcOb8RadPVoYxayjPwj
N1d02gY4xhdY0FPMSRqxkQtCJZp5709mOvdTN+84Uvsivgj6ccjXBc/+h4k4IBQ4g78RpekD5IE7
yRnPgg6DbGgCzgnAEO+OsFnSIhM/4qSqdT7vCuFf08wfOIFF8Mx4y4hy183g8YgXSnoU63SW55Hp
ZFg66u7832bvNH7qTtw93N7+WBgiv/Zx57QIjzZQvQMMdtGky6zJx43ToOC1YFyxZeFeV4XBlvo0
s9GMNygBSOQRwsGpzXP4cuOkA4jORDMEChEEdb+zcbJ5vy556SqyDfNjMRlSBUX2V0ObsrCF8CEw
e2QvNOuG014xD0slu+vqXlxC1Uu8eap1/rZ1S2upVg4IHKMbOszfIam2IEWNbdLU3fu0V2HiWG1Q
Mv8fiIk8IVaWmFrUwWRHBNOUfbap/0J6PxG7xEAlFi4aYm/eTp1jPGB38reDqoQyMrCxTso0DDcY
4w0wUnY8V+O+hf8jjCtMYQ1yhsGFUjS8R88+renUq3MTBmMDD0xMd6VbpHdN0OR3XtDZq7Zu4NgY
DQ5LnanwVqsivO5GaCnqzJ6M5gMYHiKwBnBd/QyrXXZc4kRSqX3L4QzxrQMpZCSBMyUidxG6Xkef
jHROulUjuR1kaQlrS6JycqSpQY12lvNCCuGunU49uEfYOhFWwPYulRhFmzpWFy1gAOcUQHtwM0ZK
emawFl6Bo9Lh3YUl3SoAFTQPaus4E751TICpt9JTcFIIViIqQKb4JyY0jBszMZuV5vF32O2JQulK
L9cu9Ywoxllgqgm6ubjRqrUFXoPJ/IA3s8ardBy25XgM3Fq/JNYk3HRK2A9Lfp76k2fXTjbHNysD
M+M4uNIrVuF5we+d9mIgJpYtoEPrUdUoAEyT3ABZ/ZN8UkGtpPrUx2TFqWIyUMD0eXPcpsV0HBa2
+Y4dN7ge92tSnRUToXBVOd6wJdPMjhsGUPmo5e1y2K9r1n6Nc+Ryp0RZsSzlEhjuV0P1cWXcr5LD
fsUc5OLZ7tdRJousqYQMsL5ilQ9PXYceZ79ff939Wsy5zYrmtVyidSPTrsb9ug2OIb205WLe2tLV
5solPkNJT0UthmIHJL8jUVvuBsiYa0miBYIZyu1idHX3syG3EJ2Cmxa33Fc6TSeyh4Yy+40mt54R
aWIOj58NKfdbY2MWYzJPMkNdFWauf/I7I1iWIBg/DrnFxE1JxyO78sTOtBsPOENP41WU2lkYVSrw
TRQMn12a75u61pwtR2/10ojyqF7UAaS11h8ctlDVPXV1dby1KxosUTF6d2XpZDcFzZddTu31wSrw
tPVxthm8oWOWZSf5Q5zUypmJjgKrr5mDhAF6hjjJzdKOqNEqHrdxVUfXQJXNdWtrnEyTroWqn3fW
0WiZWnnEmNXTF5NR0f21i2IxKEbh401FQTGbxkThxAxxx+F40xDwVdZae+97SCotM6F4xeE2nZmo
Le9FZWlbrTDNCzcUEoUewF7W8JZx+Ow4qIy1E40ccCZrWeN5JS3VCwbJ54LGZ5dBzPVra+T5BcKu
kNkg5TO7IEaficDYOeIwAsHUwQzOQAVbx3lCQ2PuxeT6rAaAWe8T3y3O/MmLr1PNTq5VWH6AeQiA
ucY9G6zHcbTXhQgdUBVGdmJQbm8qZVD1Y6BqBP8ZiW+ImarEMGF706NraBp2vOlL1ZrptTGepJPd
kRyg19qDk6fWO68LtHLB2Tey5iCbjfzGRm78wSIgWDuqgqi8dNVeR1UFHPOq7w2CyvEJ4EOUaCHQ
Ynbc4gSCejidDJFI8aT0io93xrfpSZkwRhc6UJzwLgJlFy7SwTfM+3Zo2mTrx90YnyOXdZx51Vos
llktQ4m9YoRWpyIFtDcJTX5rVaoTCpAkmgjhxsWudjsRGEQW11hdw7Vf2gh33TAUw5WDztmZZUJQ
CMyCLoD4rHuNeEvrLdkiACy3gzQ3rG1riphEq4GZrWot++CpIX7u3IxVBdkZh9ylXsBIX8ZVFTU8
loom7lSdwOK4Gca5bPefll3Uws7TWjXlHgm1bdP7kpUiUotaLdMq9STx2jQDHu5yQyS177jz0Ji0
84jgIXCBetqwwhHShMI7aVjiGReD5uPETsin0KIzrQZfx28UJfTc6QaCDjpXb2ClDvXbHBahs6ly
z4/nGcG3ZEQlhbbtcmFMdDBRsc3UvjKui0Jk9ArZ0HrAIYKebmf4+b/BEPep1SC1LD9uVKwe7h+q
m+Q/5jdF2PC/lw9VFTZ5NXLKypqwGY/u/+s/X3yn56YFswTymhgSo7vVOek8n72gSzOFIMSBXEKD
Cb6MAno6ezEFZqZMQBCTBVQztsMP9jTRdd5wTJJ+BDkNRjn2W9MGU85rX7QsmDNjoDQlxHoP37e+
cipyLjd9N8qWFRl+VEnhYDkQEw1iKJxa66IV4LA4WZNSbjdbOzeUe4rFyZsPagwkaBw9cWsPObIu
uFcOWaFBOF6hXfTcOSqg9rh1RdFsSPUe1bfCSmr4Q9D2gtnQNh1koUQ9qfYBWMaQBO85n4y7VmZj
MWjIz7V8MB+IvQiI4ggjWydo2zevorKyznNgEdVq0vTPqjMet4FuBRQ57L3IYYjHqub9AB8aDg+y
9HOvs+Loc6dA4tmZHnavaj72SDqi+e/XGCfhHaP+/HPzv//n3fC/7vJirEKGq/um0l9/Oisesoum
enhoTm6Kr//lqy+s/7b/tP+QL26am1d/WO7vuLftQzW+e6jb5PFFnv7lr37y6b69HIuH//rPm/s0
zBZh3VThXfO9W5p758cPx/L+x+Ycedc91yHgfBmT2SjAUXpTcjw/DIK0T/4anK6MojD1F6M3CQBE
ZgZahckYMaEyTevpYQDzhxYCrIlF947KgQf4Nzp4pvZVIcLjQBFC1oWUuDGHk1O+l8bdZiy8LO+7
eVLp6Vbk+nRSCbh7RBTb5bGKG/4qIUVqV/Z3AM0FCmJAdaUdkiju++qiKfX4xE2YhuANqcBxlk5Y
rPSxlmjKqfmIXqxDt1WLq9btjG6WNlg0Z2HHaXHm7tnfkZtqqzCLqZBh443rak8HN3WnR/4aBko/
K6q+3UHswwNj6/VFCxkEE645RUde70Coc6CULP28HTf55KQfc0NQmiDvx4/nKHh4VCK7Zk4cFwg4
R/vMQM+2K1NAqGk1jrhdC8RyRs/2EIjamuWReuEBBt4BsGLX8if/mGN8oQKuTdiJgUFtUMm7K+bY
yOOaXDvynF4FtcFw8ANuHnthtibqdsVQ5wMMjAChMgmPrjl5qzD0hubYwNk8LRK1La8DNs5ZHGnu
RWCJpLkox5wMKfJU3aWoHW/LJCdivpba5rViBsy/0jJ2z7tuCPvTTknj+GzQBuUTWrgxwl1kxdU8
HzL/NKMwXvelDeUMHf+wDgJ7aU8iOxWKqvECiV3QSAoLkhGJoNolKOG3WS4IK8KkUpPVVBHjAdeC
GSyA5mo+6UMHlqI3qnFBSNZwq6lTeGVUtKBxQ9a2RykxevWqntqJcZnWHpEsoO40FxewF+I8pC0F
7jU3aypFppVoz/Fa4d58T9or/ieRR/MkKXSJUh4R9Y76qQemcBZ63BbpMGwyNbsHvp8huJ/SRZ0X
1jpsbbQgSebszNpLTqm1yZs1C1tBcKBNZ72uXtlldCymMsU8Zlo7fMnTvGxSbalideKtTsgqzHBY
ezET5k5zzzGQqtycDsC4og02pJT7Zxn6TdT0LNYgWtZBbb4tIVhsyFwuKA2IVknT7JNW0/dRghj5
Rd9svFwtbhK/Ryiit2i2My+4DZykRo5drsyxYQR80Ua1dREWHmqKgpgtSiTOhkO8tEoXknbipQGD
OFN7Vyqucdm2k/Gug926dnVhvcvQVJ9zuHePpzQJ0KdQcR4D+gjem10GHbq1OmeDXEicDFqM/XWM
HjhVGaT12uFl5dY6kRyE2lpmRNBa7ZnzoZ/EvLI5jjkJkre0Hr2FYyGhN/tOnAAigrQJVW8prPRE
90VC3zwvpA5HpW4I9HO9j8eNoSLuQH/sp8UupF9PQm3nGkd6lHQL1P/hgyLDUn0A/RdmM+rXqVna
d5NnupdZU4+zYRpNfBrjJz9tjloTu5RVAKG0zXo4RdKeYIToSuejUjn92oejC7UEQYojzKUf1JtQ
qz+ptWHMguHWzuul7eKcV8GvfaqrYlzxrC1Q/F01Cgqh3ruH+jKnfp+WwkMhO3PaCNR4PsSLsTXO
K6RPs9HOr1sbjPFUN+kSXl0yM6wKqEg1Geetln3W8O8vJ5h1MPqU7shPOk4L3a7zxvy4anqHwz8U
S9SsCMPy7UDYM1NL45wRD4nKwUORCh1YE7PDpEbcnvZ1fO46CPJpbZ/WcaOsArISNlXo7DpyS5f4
CC7GxjsqAH2odfI+AZBK65SMsKE8rl2muapW0brNq4/UBgVRMA5dj0JbkUO7VKNppSbj2yiEUAPj
miArDvFqls2DQCKSHfudNHJQvhF6pSU3PVoIA5XVzJwa5qYEBzHbYOidhu6KKdWlnV3ZQ3MRu7WY
u/pYQcR2LlriZdqkXwmznLZWNp0zolwBi9kaeBja2L+KRIfl3eNRnzimLzgYuRsFbdOa07r/QU8F
+Nbevldsj++K/QEPX47cvjBPtT4iWsHv7E+Khbxz6INPHT0KMavzIU9niTOQNGf3Pv7ssVnGg6as
p872GOuX5okf09af0yfCoOKYKwUOxE3D3GgOJZsYrrxKll7vmqtCeA67gZstIiVwTu0eP5+elWAi
iLVfDkLH81AImcLrx5iZSArE8yToWeX2cnA4XIlouki9dBWn8K1TEIOnXqKNC8MEuESynp4qOsuX
0yz8xAuWFdpp2kLgXCnxt1k14r3M+nFN252uYNXo7wwlizYUbwBjqzZ250TFR4up7NWbMRz7d37r
iHrWo2NTkPJ1kwGrr1OPRO2G9owehjvP92kY5A23HxWPCYxfW6BtEhfzD13ns8hsF0pI8ENLmgZs
ITdcj/QF179/SPz/9fjHWenHx7/ZzfiQ1D9mt8iW7/MRkEktWV/8l2YvVgEOh4+9aPHGkIJ0pKWU
QpwD3b/qIfkpMsr4z+N0FyPi8xHQfMNf8QXUMa7m0JL+PX+21Mq+rIgMdLLMkPFPmhBhwLjII+Ld
zbsw82uqu/9hJ7VuRq03U0kTc47J/kKG6CgpEIsRoBTEAddBdg9VndYwcfJM2XyJ2U0I3pnwfolo
XPlZan5srKr/oEg6L4chTpS10q6dUMJ7NcnxTbVRIwmAbVifhYhDQRlJ6m8VoheeRRU7+9KMunRN
LzEW74o9LpgeNpmCkW23V2YHT3jao4VbxNrWdT84mAE1Gr7VcpIkYpJO8mMkC9i8NEkqtksS1Wg5
SIDxsIcZg6ssplkIlOzG12Q8jzGGAChkPgyxPU2OjbdsyiulzYn1oXC9dvdRP0UKqxjtLQlAtknq
NOcSGQyEvKmvt/0+MChx3OCmLzPwJqFa4t/ahwtZekPQUCgzhxKZPpQ1BrnTAxKaizhkBDFrYxlV
ZBoGjX0/c+tupoMaRb8lk42CuEpPbRm3opO7EuwTWMiuYXQJDBsErdfJlBZPBrYEsj3F4W1yp7lZ
xyS2tVrQv58KPfvQW6SHzoifxtclrJxZZhYIZwUXxTGu4dakRE10MlRU+LRZa47xuD9TV7vjVwKM
fzSHsNl0pvIx9qtqMybHCPN7re684yYegsWfs1zIQvNH5SJ151+fPc/DrLnMv6kpf+kf/fwb/Vr9
KRXydCe+Wn72P9a+/v3Zd0luaMy095S32JxZHhAG0+JI8sx//mvjDacNFfADxd/+4+WvSJbdP3r/
P39r3xbl336fn/3g33aUvh4E/u4FYAYoL6RmYw/ff7DyvbgQJOgwmHPlVO/x49HS8OI2+fYN/Mqb
/JV/8+pC3OVt1siuho+o7FUfwv7FS/DVd/jrHgC3yntD6/H8HvmGLy6B/UbeADSPnj/92PH4v38J
/lErxjj0YbDhBEiRMdyUp49XF4JmDNcIUpb0ecgPbhX2/j/wQnztu/ndh0LCD+i/kuDw+EbV16uD
/cbSVRvzDGvQ/oPx+B95IaTW7NXp7LcvhPFGtTCxu1/e6ld3hMGpiBmeFBHIj/9Xq8MPHw3bJcZW
ngsPuwzqGwjJ6AGlTPDV0uDQFMT7hLbw8eMPvRGkXeCgK2CTFYxmTmISHz/4hi8uBBAlGqMWUWp/
6AVAi3LoBTAQwtgmm+HjB+/0xQWApALdEcbIYz30B62JnGK+Y/L+3YXAeoMdG9UivsHvvX3S9PC4
kLYjTYXy44/dI1nJD3oQXJhg+qO188WvX7wB6alJgtfT5fljd4RDl0LGLnhQ4YM+3wh8wxcXwoQN
ZCMaA+nz5T7hev9BzwM7AnbZQ28D541jWET9IrB9/OAX/uoy0CrAmYtQ7vHj8fX+oMvwPJF+PMN9
Vdf9RgHFxiAXBc4HT+/09cYg6MMYjqHLVWj/8cddCJAQcuU+cFlgAbQd/IM0nB4/+IYv7gcElcwj
8W0/b5+cI/6sx+LpfhCH1hDmG1eKFAzrxZ3/4kJIvzox2Fh1/rpOf+SFkCySgzYKzCf4NOlBPt/5
rx8MS3pTuFL28+f/1Dvi4EfDpWxkACh3jceP12doqm9sMfhb/7hqkpUB5fOhD4TDyQlyKHjPr1YE
YTGhh/L0h64EUvN90AOANxquoGOw7L16584bYaC25Lj4tAT8cb/4573x8ZH87++N1huwhNIw/txG
eH3n22+QWGEP056r5z+udnjeFA69EAJ1GiQSeTG+twRwpoSHr+KTf/r0n3pHGIeelrgjyBrHbrgP
JZf3/6tHw3gjmHVRPT1/+k+9I6TJ8aDFQXAhyGL9q4X2enWkK23L7ZN/8vjxx9aTh9ZTXAg6VFJe
9rQavu4r0JK1ULjJKItfPSb9QpHxZUgzD8Lkfj/DCR/qF7LBf/gPnscc336Dp679XvVKa/7VP5SS
wsdv/TjIkH/+26ve3b5SfPHJ58px/zpPX/70Br996Vev9fyunv9yEyLTrcCx7z8xPv2YpzcpU6Cz
8TsyxS/b/18/zjdyyC/PwE+/u99m3wJIvtQdh377Xf9dn/SXOvfg739z32bfmeF/aa0e+gK/CMLa
S1vlLfDf+y3Aicq++1t+GiMe+i5+gZR44Dv4JUv8ga/xMb99eDVds/YgfZ3199AL9CuZiQf+9Bd5
jOX422ft6RwjxyGHvos9r+0fBJQf+C7OGU0+3Pw4ZVhWZIe+jbP6e2vS83ViUzv4BbKfSL/lpPLQ
FzgN/Yfqh79qGa508Cvc1Kys/XeWvqfrROjDwS9yfOPnP76d5IHz0Lexy/2fmIH/CQ/2L9iND3wi
dqgNw+/tQc+/iH/Cg727+d728PwCFMOH/h62of/Tm+mf8FT/wyyUA38Pv8BSO/AVfttNdeDr/UKe
+6GvEIfNj58/6bk/9Mb6hyabQ9/BbZ6NP3kLyGUOfQuLh6T58Torq81DX2H2kLU/wQD+E57vXxK7
Hvir+JXMjwNf4u8xO97RbZ7+cG+VM4JDfx1/v7+BAfbjX7kseA9+jX8YG/nTS/W9MvPLJPPb4vNZ
0fa9L3tdWct/cZc83FR/+z8AAAD//w==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hyperlink" Target="#'Dashboard Joining'!A1"/><Relationship Id="rId2" Type="http://schemas.openxmlformats.org/officeDocument/2006/relationships/chart" Target="../charts/chart1.xml"/><Relationship Id="rId1" Type="http://schemas.openxmlformats.org/officeDocument/2006/relationships/hyperlink" Target="#Dashboard!A1"/><Relationship Id="rId6" Type="http://schemas.openxmlformats.org/officeDocument/2006/relationships/chart" Target="../charts/chart5.xml"/><Relationship Id="rId11" Type="http://schemas.openxmlformats.org/officeDocument/2006/relationships/image" Target="../media/image3.svg"/><Relationship Id="rId5" Type="http://schemas.openxmlformats.org/officeDocument/2006/relationships/chart" Target="../charts/chart4.xml"/><Relationship Id="rId10"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1.gif"/><Relationship Id="rId14" Type="http://schemas.openxmlformats.org/officeDocument/2006/relationships/image" Target="../media/image5.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127000</xdr:colOff>
      <xdr:row>0</xdr:row>
      <xdr:rowOff>171186</xdr:rowOff>
    </xdr:from>
    <xdr:to>
      <xdr:col>20</xdr:col>
      <xdr:colOff>0</xdr:colOff>
      <xdr:row>31</xdr:row>
      <xdr:rowOff>184945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659201A-11C0-73B0-55C4-A70BD1D5A9C6}"/>
            </a:ext>
          </a:extLst>
        </xdr:cNvPr>
        <xdr:cNvSpPr/>
      </xdr:nvSpPr>
      <xdr:spPr>
        <a:xfrm>
          <a:off x="3169708" y="171186"/>
          <a:ext cx="9001125" cy="5755217"/>
        </a:xfrm>
        <a:prstGeom prst="roundRect">
          <a:avLst>
            <a:gd name="adj" fmla="val 2957"/>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26458</xdr:colOff>
      <xdr:row>1</xdr:row>
      <xdr:rowOff>17516</xdr:rowOff>
    </xdr:from>
    <xdr:to>
      <xdr:col>5</xdr:col>
      <xdr:colOff>470693</xdr:colOff>
      <xdr:row>31</xdr:row>
      <xdr:rowOff>17516</xdr:rowOff>
    </xdr:to>
    <xdr:sp macro="" textlink="">
      <xdr:nvSpPr>
        <xdr:cNvPr id="3" name="Rectangle: Rounded Corners 2">
          <a:extLst>
            <a:ext uri="{FF2B5EF4-FFF2-40B4-BE49-F238E27FC236}">
              <a16:creationId xmlns:a16="http://schemas.microsoft.com/office/drawing/2014/main" id="{4F1E5C3C-E25F-5E40-BDC3-E89B591BFEEF}"/>
            </a:ext>
          </a:extLst>
        </xdr:cNvPr>
        <xdr:cNvSpPr/>
      </xdr:nvSpPr>
      <xdr:spPr>
        <a:xfrm>
          <a:off x="1852083" y="202724"/>
          <a:ext cx="1661318" cy="5556250"/>
        </a:xfrm>
        <a:prstGeom prst="roundRect">
          <a:avLst>
            <a:gd name="adj" fmla="val 9375"/>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565150</xdr:colOff>
      <xdr:row>5</xdr:row>
      <xdr:rowOff>121972</xdr:rowOff>
    </xdr:from>
    <xdr:to>
      <xdr:col>19</xdr:col>
      <xdr:colOff>164231</xdr:colOff>
      <xdr:row>18</xdr:row>
      <xdr:rowOff>18367</xdr:rowOff>
    </xdr:to>
    <xdr:sp macro="" textlink="">
      <xdr:nvSpPr>
        <xdr:cNvPr id="4" name="Rectangle: Rounded Corners 3">
          <a:extLst>
            <a:ext uri="{FF2B5EF4-FFF2-40B4-BE49-F238E27FC236}">
              <a16:creationId xmlns:a16="http://schemas.microsoft.com/office/drawing/2014/main" id="{00C68917-4645-997A-5A86-BA63F64F76E5}"/>
            </a:ext>
          </a:extLst>
        </xdr:cNvPr>
        <xdr:cNvSpPr/>
      </xdr:nvSpPr>
      <xdr:spPr>
        <a:xfrm>
          <a:off x="3614821" y="1041051"/>
          <a:ext cx="8138160" cy="2286000"/>
        </a:xfrm>
        <a:prstGeom prst="roundRect">
          <a:avLst>
            <a:gd name="adj" fmla="val 937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565150</xdr:colOff>
      <xdr:row>18</xdr:row>
      <xdr:rowOff>102670</xdr:rowOff>
    </xdr:from>
    <xdr:to>
      <xdr:col>19</xdr:col>
      <xdr:colOff>164231</xdr:colOff>
      <xdr:row>30</xdr:row>
      <xdr:rowOff>182880</xdr:rowOff>
    </xdr:to>
    <xdr:sp macro="" textlink="">
      <xdr:nvSpPr>
        <xdr:cNvPr id="5" name="Rectangle: Rounded Corners 4">
          <a:extLst>
            <a:ext uri="{FF2B5EF4-FFF2-40B4-BE49-F238E27FC236}">
              <a16:creationId xmlns:a16="http://schemas.microsoft.com/office/drawing/2014/main" id="{67158F90-3302-8306-CC6B-E48C012B8AB8}"/>
            </a:ext>
          </a:extLst>
        </xdr:cNvPr>
        <xdr:cNvSpPr/>
      </xdr:nvSpPr>
      <xdr:spPr>
        <a:xfrm>
          <a:off x="3614821" y="3411354"/>
          <a:ext cx="8138160" cy="2286000"/>
        </a:xfrm>
        <a:prstGeom prst="roundRect">
          <a:avLst>
            <a:gd name="adj" fmla="val 937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432469</xdr:colOff>
      <xdr:row>8</xdr:row>
      <xdr:rowOff>79375</xdr:rowOff>
    </xdr:from>
    <xdr:to>
      <xdr:col>10</xdr:col>
      <xdr:colOff>191823</xdr:colOff>
      <xdr:row>18</xdr:row>
      <xdr:rowOff>83553</xdr:rowOff>
    </xdr:to>
    <xdr:graphicFrame macro="">
      <xdr:nvGraphicFramePr>
        <xdr:cNvPr id="6" name="Chart 5">
          <a:extLst>
            <a:ext uri="{FF2B5EF4-FFF2-40B4-BE49-F238E27FC236}">
              <a16:creationId xmlns:a16="http://schemas.microsoft.com/office/drawing/2014/main" id="{340793E7-117D-4C87-A455-4D67AC029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284427</xdr:colOff>
      <xdr:row>8</xdr:row>
      <xdr:rowOff>59531</xdr:rowOff>
    </xdr:from>
    <xdr:to>
      <xdr:col>14</xdr:col>
      <xdr:colOff>463021</xdr:colOff>
      <xdr:row>18</xdr:row>
      <xdr:rowOff>54905</xdr:rowOff>
    </xdr:to>
    <xdr:graphicFrame macro="">
      <xdr:nvGraphicFramePr>
        <xdr:cNvPr id="7" name="Chart 6">
          <a:extLst>
            <a:ext uri="{FF2B5EF4-FFF2-40B4-BE49-F238E27FC236}">
              <a16:creationId xmlns:a16="http://schemas.microsoft.com/office/drawing/2014/main" id="{32501D5E-87CB-493F-AAFC-4BECD0F18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8</xdr:row>
      <xdr:rowOff>59531</xdr:rowOff>
    </xdr:from>
    <xdr:to>
      <xdr:col>19</xdr:col>
      <xdr:colOff>152135</xdr:colOff>
      <xdr:row>17</xdr:row>
      <xdr:rowOff>165363</xdr:rowOff>
    </xdr:to>
    <xdr:graphicFrame macro="">
      <xdr:nvGraphicFramePr>
        <xdr:cNvPr id="8" name="Chart 7">
          <a:extLst>
            <a:ext uri="{FF2B5EF4-FFF2-40B4-BE49-F238E27FC236}">
              <a16:creationId xmlns:a16="http://schemas.microsoft.com/office/drawing/2014/main" id="{9BC400CB-4E2F-45D5-9D3E-177E796D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601925</xdr:colOff>
      <xdr:row>5</xdr:row>
      <xdr:rowOff>179128</xdr:rowOff>
    </xdr:from>
    <xdr:to>
      <xdr:col>10</xdr:col>
      <xdr:colOff>158751</xdr:colOff>
      <xdr:row>7</xdr:row>
      <xdr:rowOff>165899</xdr:rowOff>
    </xdr:to>
    <xdr:sp macro="" textlink="">
      <xdr:nvSpPr>
        <xdr:cNvPr id="9" name="Rectangle: Top Corners Rounded 8">
          <a:extLst>
            <a:ext uri="{FF2B5EF4-FFF2-40B4-BE49-F238E27FC236}">
              <a16:creationId xmlns:a16="http://schemas.microsoft.com/office/drawing/2014/main" id="{5C28BA37-8E9F-125D-94DF-B5B906C89AC8}"/>
            </a:ext>
          </a:extLst>
        </xdr:cNvPr>
        <xdr:cNvSpPr/>
      </xdr:nvSpPr>
      <xdr:spPr>
        <a:xfrm>
          <a:off x="3644633" y="1105170"/>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Age/Gender</a:t>
          </a:r>
        </a:p>
      </xdr:txBody>
    </xdr:sp>
    <xdr:clientData/>
  </xdr:twoCellAnchor>
  <xdr:twoCellAnchor>
    <xdr:from>
      <xdr:col>10</xdr:col>
      <xdr:colOff>291303</xdr:colOff>
      <xdr:row>5</xdr:row>
      <xdr:rowOff>179128</xdr:rowOff>
    </xdr:from>
    <xdr:to>
      <xdr:col>14</xdr:col>
      <xdr:colOff>456672</xdr:colOff>
      <xdr:row>7</xdr:row>
      <xdr:rowOff>165899</xdr:rowOff>
    </xdr:to>
    <xdr:sp macro="" textlink="">
      <xdr:nvSpPr>
        <xdr:cNvPr id="12" name="Rectangle: Top Corners Rounded 11">
          <a:extLst>
            <a:ext uri="{FF2B5EF4-FFF2-40B4-BE49-F238E27FC236}">
              <a16:creationId xmlns:a16="http://schemas.microsoft.com/office/drawing/2014/main" id="{822C11F9-AE2A-8A76-457A-F08F790BC50A}"/>
            </a:ext>
          </a:extLst>
        </xdr:cNvPr>
        <xdr:cNvSpPr/>
      </xdr:nvSpPr>
      <xdr:spPr>
        <a:xfrm>
          <a:off x="6376720" y="1105170"/>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Marital</a:t>
          </a:r>
          <a:r>
            <a:rPr lang="en-US" sz="1400" b="1" baseline="0">
              <a:solidFill>
                <a:schemeClr val="accent1"/>
              </a:solidFill>
            </a:rPr>
            <a:t> Status</a:t>
          </a:r>
          <a:endParaRPr lang="en-US" sz="1400" b="1">
            <a:solidFill>
              <a:schemeClr val="accent1"/>
            </a:solidFill>
          </a:endParaRPr>
        </a:p>
      </xdr:txBody>
    </xdr:sp>
    <xdr:clientData/>
  </xdr:twoCellAnchor>
  <xdr:twoCellAnchor>
    <xdr:from>
      <xdr:col>14</xdr:col>
      <xdr:colOff>589223</xdr:colOff>
      <xdr:row>5</xdr:row>
      <xdr:rowOff>179128</xdr:rowOff>
    </xdr:from>
    <xdr:to>
      <xdr:col>19</xdr:col>
      <xdr:colOff>146049</xdr:colOff>
      <xdr:row>7</xdr:row>
      <xdr:rowOff>165899</xdr:rowOff>
    </xdr:to>
    <xdr:sp macro="" textlink="">
      <xdr:nvSpPr>
        <xdr:cNvPr id="13" name="Rectangle: Top Corners Rounded 12">
          <a:extLst>
            <a:ext uri="{FF2B5EF4-FFF2-40B4-BE49-F238E27FC236}">
              <a16:creationId xmlns:a16="http://schemas.microsoft.com/office/drawing/2014/main" id="{A86EE77B-25AB-474A-B794-29520D97115F}"/>
            </a:ext>
          </a:extLst>
        </xdr:cNvPr>
        <xdr:cNvSpPr/>
      </xdr:nvSpPr>
      <xdr:spPr>
        <a:xfrm>
          <a:off x="9108806" y="1105170"/>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Employment</a:t>
          </a:r>
          <a:r>
            <a:rPr lang="en-US" sz="1400" b="1" baseline="0">
              <a:solidFill>
                <a:schemeClr val="accent1"/>
              </a:solidFill>
            </a:rPr>
            <a:t> History</a:t>
          </a:r>
          <a:endParaRPr lang="en-US" sz="1400" b="1">
            <a:solidFill>
              <a:schemeClr val="accent1"/>
            </a:solidFill>
          </a:endParaRPr>
        </a:p>
      </xdr:txBody>
    </xdr:sp>
    <xdr:clientData/>
  </xdr:twoCellAnchor>
  <xdr:twoCellAnchor>
    <xdr:from>
      <xdr:col>6</xdr:col>
      <xdr:colOff>13229</xdr:colOff>
      <xdr:row>21</xdr:row>
      <xdr:rowOff>52917</xdr:rowOff>
    </xdr:from>
    <xdr:to>
      <xdr:col>10</xdr:col>
      <xdr:colOff>79376</xdr:colOff>
      <xdr:row>31</xdr:row>
      <xdr:rowOff>6615</xdr:rowOff>
    </xdr:to>
    <xdr:graphicFrame macro="">
      <xdr:nvGraphicFramePr>
        <xdr:cNvPr id="10" name="Chart 9">
          <a:extLst>
            <a:ext uri="{FF2B5EF4-FFF2-40B4-BE49-F238E27FC236}">
              <a16:creationId xmlns:a16="http://schemas.microsoft.com/office/drawing/2014/main" id="{6974ECBD-96B4-4676-823D-9A70F7A83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588958</xdr:colOff>
      <xdr:row>18</xdr:row>
      <xdr:rowOff>152935</xdr:rowOff>
    </xdr:from>
    <xdr:to>
      <xdr:col>10</xdr:col>
      <xdr:colOff>145784</xdr:colOff>
      <xdr:row>20</xdr:row>
      <xdr:rowOff>139705</xdr:rowOff>
    </xdr:to>
    <xdr:sp macro="" textlink="">
      <xdr:nvSpPr>
        <xdr:cNvPr id="11" name="Rectangle: Top Corners Rounded 10">
          <a:extLst>
            <a:ext uri="{FF2B5EF4-FFF2-40B4-BE49-F238E27FC236}">
              <a16:creationId xmlns:a16="http://schemas.microsoft.com/office/drawing/2014/main" id="{4F03B658-96A0-62EA-20CB-3F3BF8C5969C}"/>
            </a:ext>
          </a:extLst>
        </xdr:cNvPr>
        <xdr:cNvSpPr/>
      </xdr:nvSpPr>
      <xdr:spPr>
        <a:xfrm>
          <a:off x="3631666" y="3486685"/>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Department</a:t>
          </a:r>
        </a:p>
      </xdr:txBody>
    </xdr:sp>
    <xdr:clientData/>
  </xdr:twoCellAnchor>
  <xdr:twoCellAnchor>
    <xdr:from>
      <xdr:col>10</xdr:col>
      <xdr:colOff>278336</xdr:colOff>
      <xdr:row>18</xdr:row>
      <xdr:rowOff>152935</xdr:rowOff>
    </xdr:from>
    <xdr:to>
      <xdr:col>14</xdr:col>
      <xdr:colOff>443705</xdr:colOff>
      <xdr:row>20</xdr:row>
      <xdr:rowOff>139705</xdr:rowOff>
    </xdr:to>
    <xdr:sp macro="" textlink="">
      <xdr:nvSpPr>
        <xdr:cNvPr id="14" name="Rectangle: Top Corners Rounded 13">
          <a:extLst>
            <a:ext uri="{FF2B5EF4-FFF2-40B4-BE49-F238E27FC236}">
              <a16:creationId xmlns:a16="http://schemas.microsoft.com/office/drawing/2014/main" id="{D1C04653-19E3-6D48-E86E-79BA50AA2081}"/>
            </a:ext>
          </a:extLst>
        </xdr:cNvPr>
        <xdr:cNvSpPr/>
      </xdr:nvSpPr>
      <xdr:spPr>
        <a:xfrm>
          <a:off x="6363753" y="3486685"/>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Salary Range</a:t>
          </a:r>
        </a:p>
      </xdr:txBody>
    </xdr:sp>
    <xdr:clientData/>
  </xdr:twoCellAnchor>
  <xdr:twoCellAnchor>
    <xdr:from>
      <xdr:col>14</xdr:col>
      <xdr:colOff>576256</xdr:colOff>
      <xdr:row>18</xdr:row>
      <xdr:rowOff>152935</xdr:rowOff>
    </xdr:from>
    <xdr:to>
      <xdr:col>19</xdr:col>
      <xdr:colOff>133082</xdr:colOff>
      <xdr:row>20</xdr:row>
      <xdr:rowOff>139705</xdr:rowOff>
    </xdr:to>
    <xdr:sp macro="" textlink="">
      <xdr:nvSpPr>
        <xdr:cNvPr id="15" name="Rectangle: Top Corners Rounded 14">
          <a:extLst>
            <a:ext uri="{FF2B5EF4-FFF2-40B4-BE49-F238E27FC236}">
              <a16:creationId xmlns:a16="http://schemas.microsoft.com/office/drawing/2014/main" id="{6C452F05-83AC-C041-603E-6456F18F0C52}"/>
            </a:ext>
          </a:extLst>
        </xdr:cNvPr>
        <xdr:cNvSpPr/>
      </xdr:nvSpPr>
      <xdr:spPr>
        <a:xfrm>
          <a:off x="9095839" y="3486685"/>
          <a:ext cx="2599535" cy="357187"/>
        </a:xfrm>
        <a:prstGeom prst="round2SameRect">
          <a:avLst>
            <a:gd name="adj1" fmla="val 50000"/>
            <a:gd name="adj2" fmla="val 0"/>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solidFill>
            </a:rPr>
            <a:t>Top</a:t>
          </a:r>
          <a:r>
            <a:rPr lang="en-US" sz="1400" b="1" baseline="0">
              <a:solidFill>
                <a:schemeClr val="accent1"/>
              </a:solidFill>
            </a:rPr>
            <a:t> 5 State of Origin</a:t>
          </a:r>
          <a:endParaRPr lang="en-US" sz="1400" b="1">
            <a:solidFill>
              <a:schemeClr val="accent1"/>
            </a:solidFill>
          </a:endParaRPr>
        </a:p>
      </xdr:txBody>
    </xdr:sp>
    <xdr:clientData/>
  </xdr:twoCellAnchor>
  <xdr:twoCellAnchor>
    <xdr:from>
      <xdr:col>10</xdr:col>
      <xdr:colOff>317500</xdr:colOff>
      <xdr:row>20</xdr:row>
      <xdr:rowOff>171978</xdr:rowOff>
    </xdr:from>
    <xdr:to>
      <xdr:col>14</xdr:col>
      <xdr:colOff>429948</xdr:colOff>
      <xdr:row>30</xdr:row>
      <xdr:rowOff>112448</xdr:rowOff>
    </xdr:to>
    <xdr:graphicFrame macro="">
      <xdr:nvGraphicFramePr>
        <xdr:cNvPr id="16" name="Chart 15">
          <a:extLst>
            <a:ext uri="{FF2B5EF4-FFF2-40B4-BE49-F238E27FC236}">
              <a16:creationId xmlns:a16="http://schemas.microsoft.com/office/drawing/2014/main" id="{B65B6253-651B-4BF1-8F4F-769DABD77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46303</xdr:colOff>
      <xdr:row>20</xdr:row>
      <xdr:rowOff>158750</xdr:rowOff>
    </xdr:from>
    <xdr:to>
      <xdr:col>19</xdr:col>
      <xdr:colOff>132292</xdr:colOff>
      <xdr:row>31</xdr:row>
      <xdr:rowOff>85990</xdr:rowOff>
    </xdr:to>
    <xdr:graphicFrame macro="">
      <xdr:nvGraphicFramePr>
        <xdr:cNvPr id="17" name="Chart 16">
          <a:extLst>
            <a:ext uri="{FF2B5EF4-FFF2-40B4-BE49-F238E27FC236}">
              <a16:creationId xmlns:a16="http://schemas.microsoft.com/office/drawing/2014/main" id="{31B9537F-09A5-48DD-8486-DECD4131C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436563</xdr:colOff>
      <xdr:row>3</xdr:row>
      <xdr:rowOff>99219</xdr:rowOff>
    </xdr:from>
    <xdr:to>
      <xdr:col>19</xdr:col>
      <xdr:colOff>562239</xdr:colOff>
      <xdr:row>5</xdr:row>
      <xdr:rowOff>119062</xdr:rowOff>
    </xdr:to>
    <mc:AlternateContent xmlns:mc="http://schemas.openxmlformats.org/markup-compatibility/2006" xmlns:a14="http://schemas.microsoft.com/office/drawing/2010/main">
      <mc:Choice Requires="a14">
        <xdr:graphicFrame macro="">
          <xdr:nvGraphicFramePr>
            <xdr:cNvPr id="18" name="Promotion Status">
              <a:extLst>
                <a:ext uri="{FF2B5EF4-FFF2-40B4-BE49-F238E27FC236}">
                  <a16:creationId xmlns:a16="http://schemas.microsoft.com/office/drawing/2014/main" id="{4D2DF811-FC5D-3883-7E7C-1F87446CB29D}"/>
                </a:ext>
              </a:extLst>
            </xdr:cNvPr>
            <xdr:cNvGraphicFramePr/>
          </xdr:nvGraphicFramePr>
          <xdr:xfrm>
            <a:off x="0" y="0"/>
            <a:ext cx="0" cy="0"/>
          </xdr:xfrm>
          <a:graphic>
            <a:graphicData uri="http://schemas.microsoft.com/office/drawing/2010/slicer">
              <sle:slicer xmlns:sle="http://schemas.microsoft.com/office/drawing/2010/slicer" name="Promotion Status"/>
            </a:graphicData>
          </a:graphic>
        </xdr:graphicFrame>
      </mc:Choice>
      <mc:Fallback xmlns="">
        <xdr:sp macro="" textlink="">
          <xdr:nvSpPr>
            <xdr:cNvPr id="0" name=""/>
            <xdr:cNvSpPr>
              <a:spLocks noTextEdit="1"/>
            </xdr:cNvSpPr>
          </xdr:nvSpPr>
          <xdr:spPr>
            <a:xfrm>
              <a:off x="8956146" y="654844"/>
              <a:ext cx="3168385" cy="39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66147</xdr:colOff>
      <xdr:row>2</xdr:row>
      <xdr:rowOff>39687</xdr:rowOff>
    </xdr:from>
    <xdr:to>
      <xdr:col>5</xdr:col>
      <xdr:colOff>410106</xdr:colOff>
      <xdr:row>9</xdr:row>
      <xdr:rowOff>85990</xdr:rowOff>
    </xdr:to>
    <xdr:sp macro="" textlink="'KPI''s'!A7">
      <xdr:nvSpPr>
        <xdr:cNvPr id="20" name="Rectangle: Rounded Corners 19">
          <a:extLst>
            <a:ext uri="{FF2B5EF4-FFF2-40B4-BE49-F238E27FC236}">
              <a16:creationId xmlns:a16="http://schemas.microsoft.com/office/drawing/2014/main" id="{257B9C85-DE5F-8484-198D-1E07C42B2830}"/>
            </a:ext>
          </a:extLst>
        </xdr:cNvPr>
        <xdr:cNvSpPr/>
      </xdr:nvSpPr>
      <xdr:spPr>
        <a:xfrm>
          <a:off x="1891772" y="410104"/>
          <a:ext cx="1561042" cy="1342761"/>
        </a:xfrm>
        <a:prstGeom prst="roundRect">
          <a:avLst/>
        </a:prstGeom>
        <a:no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B55F02A-663D-4B03-9DDA-4C7ABCE9B865}" type="TxLink">
            <a:rPr lang="en-US" sz="6000" b="1" i="0" u="none" strike="noStrike">
              <a:solidFill>
                <a:schemeClr val="accent1">
                  <a:lumMod val="40000"/>
                  <a:lumOff val="60000"/>
                </a:schemeClr>
              </a:solidFill>
              <a:latin typeface="Calibri"/>
              <a:ea typeface="Calibri"/>
              <a:cs typeface="Calibri"/>
            </a:rPr>
            <a:pPr algn="l"/>
            <a:t>80</a:t>
          </a:fld>
          <a:endParaRPr lang="en-US" sz="6000" b="1">
            <a:solidFill>
              <a:schemeClr val="accent1">
                <a:lumMod val="40000"/>
                <a:lumOff val="60000"/>
              </a:schemeClr>
            </a:solidFill>
          </a:endParaRPr>
        </a:p>
      </xdr:txBody>
    </xdr:sp>
    <xdr:clientData/>
  </xdr:twoCellAnchor>
  <xdr:twoCellAnchor>
    <xdr:from>
      <xdr:col>3</xdr:col>
      <xdr:colOff>132291</xdr:colOff>
      <xdr:row>7</xdr:row>
      <xdr:rowOff>165365</xdr:rowOff>
    </xdr:from>
    <xdr:to>
      <xdr:col>5</xdr:col>
      <xdr:colOff>238125</xdr:colOff>
      <xdr:row>9</xdr:row>
      <xdr:rowOff>105833</xdr:rowOff>
    </xdr:to>
    <xdr:sp macro="" textlink="">
      <xdr:nvSpPr>
        <xdr:cNvPr id="21" name="Rectangle: Rounded Corners 20">
          <a:extLst>
            <a:ext uri="{FF2B5EF4-FFF2-40B4-BE49-F238E27FC236}">
              <a16:creationId xmlns:a16="http://schemas.microsoft.com/office/drawing/2014/main" id="{F9902C6C-55C7-E7CF-7E43-3C4998E66403}"/>
            </a:ext>
          </a:extLst>
        </xdr:cNvPr>
        <xdr:cNvSpPr/>
      </xdr:nvSpPr>
      <xdr:spPr>
        <a:xfrm>
          <a:off x="1957916" y="1461823"/>
          <a:ext cx="1322917" cy="3108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lumMod val="20000"/>
                  <a:lumOff val="80000"/>
                </a:schemeClr>
              </a:solidFill>
            </a:rPr>
            <a:t>Total Employees</a:t>
          </a:r>
        </a:p>
      </xdr:txBody>
    </xdr:sp>
    <xdr:clientData/>
  </xdr:twoCellAnchor>
  <xdr:twoCellAnchor>
    <xdr:from>
      <xdr:col>3</xdr:col>
      <xdr:colOff>66146</xdr:colOff>
      <xdr:row>10</xdr:row>
      <xdr:rowOff>125677</xdr:rowOff>
    </xdr:from>
    <xdr:to>
      <xdr:col>5</xdr:col>
      <xdr:colOff>416718</xdr:colOff>
      <xdr:row>22</xdr:row>
      <xdr:rowOff>92605</xdr:rowOff>
    </xdr:to>
    <xdr:sp macro="" textlink="">
      <xdr:nvSpPr>
        <xdr:cNvPr id="22" name="Rectangle: Rounded Corners 21">
          <a:extLst>
            <a:ext uri="{FF2B5EF4-FFF2-40B4-BE49-F238E27FC236}">
              <a16:creationId xmlns:a16="http://schemas.microsoft.com/office/drawing/2014/main" id="{B5390116-8425-41DC-917F-28992DC683B8}"/>
            </a:ext>
          </a:extLst>
        </xdr:cNvPr>
        <xdr:cNvSpPr/>
      </xdr:nvSpPr>
      <xdr:spPr>
        <a:xfrm>
          <a:off x="1891771" y="1977760"/>
          <a:ext cx="1567655" cy="2189428"/>
        </a:xfrm>
        <a:prstGeom prst="roundRect">
          <a:avLst/>
        </a:prstGeom>
        <a:no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85990</xdr:colOff>
      <xdr:row>11</xdr:row>
      <xdr:rowOff>0</xdr:rowOff>
    </xdr:from>
    <xdr:to>
      <xdr:col>5</xdr:col>
      <xdr:colOff>350573</xdr:colOff>
      <xdr:row>21</xdr:row>
      <xdr:rowOff>165365</xdr:rowOff>
    </xdr:to>
    <xdr:graphicFrame macro="">
      <xdr:nvGraphicFramePr>
        <xdr:cNvPr id="23" name="Chart 22">
          <a:extLst>
            <a:ext uri="{FF2B5EF4-FFF2-40B4-BE49-F238E27FC236}">
              <a16:creationId xmlns:a16="http://schemas.microsoft.com/office/drawing/2014/main" id="{FD204A01-A2C0-40F8-B86C-94618645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502712</xdr:colOff>
      <xdr:row>3</xdr:row>
      <xdr:rowOff>72760</xdr:rowOff>
    </xdr:from>
    <xdr:to>
      <xdr:col>14</xdr:col>
      <xdr:colOff>568859</xdr:colOff>
      <xdr:row>5</xdr:row>
      <xdr:rowOff>92604</xdr:rowOff>
    </xdr:to>
    <mc:AlternateContent xmlns:mc="http://schemas.openxmlformats.org/markup-compatibility/2006" xmlns:a14="http://schemas.microsoft.com/office/drawing/2010/main">
      <mc:Choice Requires="a14">
        <xdr:graphicFrame macro="">
          <xdr:nvGraphicFramePr>
            <xdr:cNvPr id="24" name="Department">
              <a:extLst>
                <a:ext uri="{FF2B5EF4-FFF2-40B4-BE49-F238E27FC236}">
                  <a16:creationId xmlns:a16="http://schemas.microsoft.com/office/drawing/2014/main" id="{8733A874-D66F-E364-1390-83ADE31760E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153962" y="628385"/>
              <a:ext cx="4934480" cy="39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350573</xdr:colOff>
      <xdr:row>22</xdr:row>
      <xdr:rowOff>152135</xdr:rowOff>
    </xdr:from>
    <xdr:to>
      <xdr:col>6</xdr:col>
      <xdr:colOff>59531</xdr:colOff>
      <xdr:row>28</xdr:row>
      <xdr:rowOff>79375</xdr:rowOff>
    </xdr:to>
    <xdr:sp macro="" textlink="">
      <xdr:nvSpPr>
        <xdr:cNvPr id="26" name="Rectangle: Rounded Corners 25">
          <a:extLst>
            <a:ext uri="{FF2B5EF4-FFF2-40B4-BE49-F238E27FC236}">
              <a16:creationId xmlns:a16="http://schemas.microsoft.com/office/drawing/2014/main" id="{DA57AC3C-5A31-BCA6-06B3-1AE0F418598C}"/>
            </a:ext>
          </a:extLst>
        </xdr:cNvPr>
        <xdr:cNvSpPr/>
      </xdr:nvSpPr>
      <xdr:spPr>
        <a:xfrm>
          <a:off x="1567656" y="4226718"/>
          <a:ext cx="2143125" cy="10384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baseline="0">
              <a:solidFill>
                <a:schemeClr val="accent1">
                  <a:lumMod val="40000"/>
                  <a:lumOff val="60000"/>
                </a:schemeClr>
              </a:solidFill>
            </a:rPr>
            <a:t>ELEVANA             Ltd</a:t>
          </a:r>
        </a:p>
      </xdr:txBody>
    </xdr:sp>
    <xdr:clientData/>
  </xdr:twoCellAnchor>
  <xdr:twoCellAnchor>
    <xdr:from>
      <xdr:col>2</xdr:col>
      <xdr:colOff>119063</xdr:colOff>
      <xdr:row>26</xdr:row>
      <xdr:rowOff>119063</xdr:rowOff>
    </xdr:from>
    <xdr:to>
      <xdr:col>6</xdr:col>
      <xdr:colOff>337343</xdr:colOff>
      <xdr:row>32</xdr:row>
      <xdr:rowOff>106099</xdr:rowOff>
    </xdr:to>
    <xdr:sp macro="" textlink="">
      <xdr:nvSpPr>
        <xdr:cNvPr id="28" name="Rectangle: Rounded Corners 27">
          <a:extLst>
            <a:ext uri="{FF2B5EF4-FFF2-40B4-BE49-F238E27FC236}">
              <a16:creationId xmlns:a16="http://schemas.microsoft.com/office/drawing/2014/main" id="{C17CCF62-7011-1438-5ABC-19C4A7041068}"/>
            </a:ext>
          </a:extLst>
        </xdr:cNvPr>
        <xdr:cNvSpPr/>
      </xdr:nvSpPr>
      <xdr:spPr>
        <a:xfrm>
          <a:off x="1336146" y="4934480"/>
          <a:ext cx="2652447" cy="109828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baseline="0">
              <a:solidFill>
                <a:schemeClr val="accent1">
                  <a:lumMod val="60000"/>
                  <a:lumOff val="40000"/>
                </a:schemeClr>
              </a:solidFill>
            </a:rPr>
            <a:t>HR Analysis</a:t>
          </a:r>
          <a:br>
            <a:rPr lang="en-US" sz="1800" b="1" i="0" baseline="0">
              <a:solidFill>
                <a:schemeClr val="accent1">
                  <a:lumMod val="60000"/>
                  <a:lumOff val="40000"/>
                </a:schemeClr>
              </a:solidFill>
            </a:rPr>
          </a:br>
          <a:r>
            <a:rPr lang="en-US" sz="1800" b="1" i="0" baseline="0">
              <a:solidFill>
                <a:schemeClr val="accent1">
                  <a:lumMod val="60000"/>
                  <a:lumOff val="40000"/>
                </a:schemeClr>
              </a:solidFill>
            </a:rPr>
            <a:t>2016-2024</a:t>
          </a:r>
        </a:p>
      </xdr:txBody>
    </xdr:sp>
    <xdr:clientData/>
  </xdr:twoCellAnchor>
  <xdr:twoCellAnchor editAs="oneCell">
    <xdr:from>
      <xdr:col>3</xdr:col>
      <xdr:colOff>132286</xdr:colOff>
      <xdr:row>2</xdr:row>
      <xdr:rowOff>66146</xdr:rowOff>
    </xdr:from>
    <xdr:to>
      <xdr:col>4</xdr:col>
      <xdr:colOff>198430</xdr:colOff>
      <xdr:row>4</xdr:row>
      <xdr:rowOff>178593</xdr:rowOff>
    </xdr:to>
    <xdr:pic>
      <xdr:nvPicPr>
        <xdr:cNvPr id="30" name="Picture 29">
          <a:extLst>
            <a:ext uri="{FF2B5EF4-FFF2-40B4-BE49-F238E27FC236}">
              <a16:creationId xmlns:a16="http://schemas.microsoft.com/office/drawing/2014/main" id="{F038814E-9A4C-B744-0C5C-2ECA31D3781A}"/>
            </a:ext>
          </a:extLst>
        </xdr:cNvPr>
        <xdr:cNvPicPr>
          <a:picLocks noChangeAspect="1"/>
        </xdr:cNvPicPr>
      </xdr:nvPicPr>
      <xdr:blipFill>
        <a:blip xmlns:r="http://schemas.openxmlformats.org/officeDocument/2006/relationships" r:embed="rId9" cstate="print">
          <a:clrChange>
            <a:clrFrom>
              <a:srgbClr val="FFFFFF"/>
            </a:clrFrom>
            <a:clrTo>
              <a:srgbClr val="FFFFFF">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957911" y="436563"/>
          <a:ext cx="674686" cy="482863"/>
        </a:xfrm>
        <a:prstGeom prst="rect">
          <a:avLst/>
        </a:prstGeom>
      </xdr:spPr>
    </xdr:pic>
    <xdr:clientData/>
  </xdr:twoCellAnchor>
  <xdr:twoCellAnchor>
    <xdr:from>
      <xdr:col>5</xdr:col>
      <xdr:colOff>568855</xdr:colOff>
      <xdr:row>2</xdr:row>
      <xdr:rowOff>132291</xdr:rowOff>
    </xdr:from>
    <xdr:to>
      <xdr:col>6</xdr:col>
      <xdr:colOff>416733</xdr:colOff>
      <xdr:row>3</xdr:row>
      <xdr:rowOff>158751</xdr:rowOff>
    </xdr:to>
    <xdr:grpSp>
      <xdr:nvGrpSpPr>
        <xdr:cNvPr id="32" name="Group 31">
          <a:extLst>
            <a:ext uri="{FF2B5EF4-FFF2-40B4-BE49-F238E27FC236}">
              <a16:creationId xmlns:a16="http://schemas.microsoft.com/office/drawing/2014/main" id="{460F08A5-03CD-66CA-9851-B524BD602E6D}"/>
            </a:ext>
          </a:extLst>
        </xdr:cNvPr>
        <xdr:cNvGrpSpPr/>
      </xdr:nvGrpSpPr>
      <xdr:grpSpPr>
        <a:xfrm>
          <a:off x="3611563" y="502708"/>
          <a:ext cx="456420" cy="211668"/>
          <a:chOff x="787121" y="582083"/>
          <a:chExt cx="740848" cy="324115"/>
        </a:xfrm>
      </xdr:grpSpPr>
      <xdr:sp macro="" textlink="">
        <xdr:nvSpPr>
          <xdr:cNvPr id="36" name="Rectangle: Rounded Corners 35">
            <a:extLst>
              <a:ext uri="{FF2B5EF4-FFF2-40B4-BE49-F238E27FC236}">
                <a16:creationId xmlns:a16="http://schemas.microsoft.com/office/drawing/2014/main" id="{647DDD06-A316-7A65-E351-A52976482BE2}"/>
              </a:ext>
            </a:extLst>
          </xdr:cNvPr>
          <xdr:cNvSpPr/>
        </xdr:nvSpPr>
        <xdr:spPr>
          <a:xfrm>
            <a:off x="787121" y="595312"/>
            <a:ext cx="740848" cy="284425"/>
          </a:xfrm>
          <a:prstGeom prst="round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7" name="Graphic 36" descr="Users with solid fill">
            <a:extLst>
              <a:ext uri="{FF2B5EF4-FFF2-40B4-BE49-F238E27FC236}">
                <a16:creationId xmlns:a16="http://schemas.microsoft.com/office/drawing/2014/main" id="{EBCC4BF0-4C27-2065-28E6-3F288B42ADD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92970" y="582083"/>
            <a:ext cx="516189" cy="324115"/>
          </a:xfrm>
          <a:prstGeom prst="rect">
            <a:avLst/>
          </a:prstGeom>
        </xdr:spPr>
      </xdr:pic>
    </xdr:grpSp>
    <xdr:clientData/>
  </xdr:twoCellAnchor>
  <xdr:twoCellAnchor>
    <xdr:from>
      <xdr:col>5</xdr:col>
      <xdr:colOff>588959</xdr:colOff>
      <xdr:row>4</xdr:row>
      <xdr:rowOff>39690</xdr:rowOff>
    </xdr:from>
    <xdr:to>
      <xdr:col>6</xdr:col>
      <xdr:colOff>436576</xdr:colOff>
      <xdr:row>5</xdr:row>
      <xdr:rowOff>66148</xdr:rowOff>
    </xdr:to>
    <xdr:grpSp>
      <xdr:nvGrpSpPr>
        <xdr:cNvPr id="33" name="Group 32">
          <a:hlinkClick xmlns:r="http://schemas.openxmlformats.org/officeDocument/2006/relationships" r:id="rId12"/>
          <a:extLst>
            <a:ext uri="{FF2B5EF4-FFF2-40B4-BE49-F238E27FC236}">
              <a16:creationId xmlns:a16="http://schemas.microsoft.com/office/drawing/2014/main" id="{A978CF44-7C1E-2F9C-28BE-D2BB250FAF9A}"/>
            </a:ext>
          </a:extLst>
        </xdr:cNvPr>
        <xdr:cNvGrpSpPr/>
      </xdr:nvGrpSpPr>
      <xdr:grpSpPr>
        <a:xfrm>
          <a:off x="3631667" y="780523"/>
          <a:ext cx="456159" cy="211667"/>
          <a:chOff x="615404" y="1362863"/>
          <a:chExt cx="786888" cy="270939"/>
        </a:xfrm>
      </xdr:grpSpPr>
      <xdr:sp macro="" textlink="">
        <xdr:nvSpPr>
          <xdr:cNvPr id="34" name="Rectangle: Rounded Corners 33">
            <a:extLst>
              <a:ext uri="{FF2B5EF4-FFF2-40B4-BE49-F238E27FC236}">
                <a16:creationId xmlns:a16="http://schemas.microsoft.com/office/drawing/2014/main" id="{07E2F2EE-EB71-8E6C-49E2-589A03F5002D}"/>
              </a:ext>
            </a:extLst>
          </xdr:cNvPr>
          <xdr:cNvSpPr/>
        </xdr:nvSpPr>
        <xdr:spPr>
          <a:xfrm>
            <a:off x="615404" y="1362863"/>
            <a:ext cx="786888" cy="270939"/>
          </a:xfrm>
          <a:prstGeom prst="round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Graphic 34" descr="Arrow circle with solid fill">
            <a:extLst>
              <a:ext uri="{FF2B5EF4-FFF2-40B4-BE49-F238E27FC236}">
                <a16:creationId xmlns:a16="http://schemas.microsoft.com/office/drawing/2014/main" id="{F756C1DC-851B-01C3-7DB6-B7C7957CEFB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81302" y="1382449"/>
            <a:ext cx="601928" cy="20505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520700</xdr:colOff>
      <xdr:row>6</xdr:row>
      <xdr:rowOff>152400</xdr:rowOff>
    </xdr:from>
    <xdr:to>
      <xdr:col>8</xdr:col>
      <xdr:colOff>469900</xdr:colOff>
      <xdr:row>19</xdr:row>
      <xdr:rowOff>127000</xdr:rowOff>
    </xdr:to>
    <xdr:graphicFrame macro="">
      <xdr:nvGraphicFramePr>
        <xdr:cNvPr id="2" name="Chart 1">
          <a:extLst>
            <a:ext uri="{FF2B5EF4-FFF2-40B4-BE49-F238E27FC236}">
              <a16:creationId xmlns:a16="http://schemas.microsoft.com/office/drawing/2014/main" id="{1B4DFEE9-EB76-42BD-E1A4-D3B610E0C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5</xdr:row>
      <xdr:rowOff>139700</xdr:rowOff>
    </xdr:from>
    <xdr:to>
      <xdr:col>9</xdr:col>
      <xdr:colOff>393700</xdr:colOff>
      <xdr:row>18</xdr:row>
      <xdr:rowOff>57150</xdr:rowOff>
    </xdr:to>
    <xdr:graphicFrame macro="">
      <xdr:nvGraphicFramePr>
        <xdr:cNvPr id="2" name="Chart 1">
          <a:extLst>
            <a:ext uri="{FF2B5EF4-FFF2-40B4-BE49-F238E27FC236}">
              <a16:creationId xmlns:a16="http://schemas.microsoft.com/office/drawing/2014/main" id="{80C9656E-1668-3B3D-98E8-78A4063D9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136525</xdr:colOff>
      <xdr:row>2</xdr:row>
      <xdr:rowOff>12700</xdr:rowOff>
    </xdr:from>
    <xdr:to>
      <xdr:col>8</xdr:col>
      <xdr:colOff>69850</xdr:colOff>
      <xdr:row>9</xdr:row>
      <xdr:rowOff>171450</xdr:rowOff>
    </xdr:to>
    <xdr:graphicFrame macro="">
      <xdr:nvGraphicFramePr>
        <xdr:cNvPr id="2" name="Chart 1">
          <a:extLst>
            <a:ext uri="{FF2B5EF4-FFF2-40B4-BE49-F238E27FC236}">
              <a16:creationId xmlns:a16="http://schemas.microsoft.com/office/drawing/2014/main" id="{9BF9C9FB-CA2D-4A11-78F2-422415F8A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384175</xdr:colOff>
      <xdr:row>18</xdr:row>
      <xdr:rowOff>3175</xdr:rowOff>
    </xdr:from>
    <xdr:to>
      <xdr:col>14</xdr:col>
      <xdr:colOff>79375</xdr:colOff>
      <xdr:row>32</xdr:row>
      <xdr:rowOff>168275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4AA6F76-521E-0C15-1726-2C9FE6342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10225" y="3317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387350</xdr:colOff>
      <xdr:row>3</xdr:row>
      <xdr:rowOff>19050</xdr:rowOff>
    </xdr:from>
    <xdr:to>
      <xdr:col>10</xdr:col>
      <xdr:colOff>552450</xdr:colOff>
      <xdr:row>17</xdr:row>
      <xdr:rowOff>82550</xdr:rowOff>
    </xdr:to>
    <xdr:graphicFrame macro="">
      <xdr:nvGraphicFramePr>
        <xdr:cNvPr id="2" name="Chart 1">
          <a:extLst>
            <a:ext uri="{FF2B5EF4-FFF2-40B4-BE49-F238E27FC236}">
              <a16:creationId xmlns:a16="http://schemas.microsoft.com/office/drawing/2014/main" id="{894A1785-1210-8D0D-051D-13A72DAD5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863600</xdr:colOff>
      <xdr:row>4</xdr:row>
      <xdr:rowOff>50800</xdr:rowOff>
    </xdr:from>
    <xdr:to>
      <xdr:col>9</xdr:col>
      <xdr:colOff>203200</xdr:colOff>
      <xdr:row>19</xdr:row>
      <xdr:rowOff>31750</xdr:rowOff>
    </xdr:to>
    <xdr:graphicFrame macro="">
      <xdr:nvGraphicFramePr>
        <xdr:cNvPr id="2" name="Chart 1">
          <a:extLst>
            <a:ext uri="{FF2B5EF4-FFF2-40B4-BE49-F238E27FC236}">
              <a16:creationId xmlns:a16="http://schemas.microsoft.com/office/drawing/2014/main" id="{9A2E06FD-9AE6-9932-7357-AB451E83B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844550</xdr:colOff>
      <xdr:row>4</xdr:row>
      <xdr:rowOff>50800</xdr:rowOff>
    </xdr:from>
    <xdr:to>
      <xdr:col>9</xdr:col>
      <xdr:colOff>184150</xdr:colOff>
      <xdr:row>19</xdr:row>
      <xdr:rowOff>31750</xdr:rowOff>
    </xdr:to>
    <xdr:graphicFrame macro="">
      <xdr:nvGraphicFramePr>
        <xdr:cNvPr id="2" name="Chart 1">
          <a:extLst>
            <a:ext uri="{FF2B5EF4-FFF2-40B4-BE49-F238E27FC236}">
              <a16:creationId xmlns:a16="http://schemas.microsoft.com/office/drawing/2014/main" id="{F8BB5A8C-47BD-DA03-AB88-5A544B7B4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863600</xdr:colOff>
      <xdr:row>4</xdr:row>
      <xdr:rowOff>50800</xdr:rowOff>
    </xdr:from>
    <xdr:to>
      <xdr:col>9</xdr:col>
      <xdr:colOff>203200</xdr:colOff>
      <xdr:row>19</xdr:row>
      <xdr:rowOff>31750</xdr:rowOff>
    </xdr:to>
    <xdr:graphicFrame macro="">
      <xdr:nvGraphicFramePr>
        <xdr:cNvPr id="2" name="Chart 1">
          <a:extLst>
            <a:ext uri="{FF2B5EF4-FFF2-40B4-BE49-F238E27FC236}">
              <a16:creationId xmlns:a16="http://schemas.microsoft.com/office/drawing/2014/main" id="{BA463E57-4301-D453-7B42-3E792D067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1111114" backgroundQuery="1" createdVersion="8" refreshedVersion="8" minRefreshableVersion="3" recordCount="0" supportSubquery="1" supportAdvancedDrill="1" xr:uid="{6D25D316-1F63-44D1-9DFD-43D0DC29D93A}">
  <cacheSource type="external" connectionId="13"/>
  <cacheFields count="7">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Age].[Age Range].[Age Range]" caption="Age Range" numFmtId="0" hierarchy="15" level="1">
      <sharedItems count="5">
        <s v="26-28 yrs"/>
        <s v="28-31 yrs"/>
        <s v="31-34 yrs"/>
        <s v="34-37 yrs"/>
        <s v="37-40 yrs"/>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2" memberValueDatatype="130" unbalanced="0"/>
    <cacheHierarchy uniqueName="[Cleaned_Data].[Name]" caption="Name" attribute="1" defaultMemberUniqueName="[Cleaned_Data].[Name].[All]" allUniqueName="[Cleaned_Data].[Name].[All]" dimensionUniqueName="[Cleaned_Data]" displayFolder="" count="2"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2" memberValueDatatype="20" unbalanced="0"/>
    <cacheHierarchy uniqueName="[Cleaned_Data].[Start Date]" caption="Start Date" attribute="1" time="1" defaultMemberUniqueName="[Cleaned_Data].[Start Date].[All]" allUniqueName="[Cleaned_Data].[Start Date].[All]" dimensionUniqueName="[Cleaned_Data]" displayFolder="" count="2" memberValueDatatype="7" unbalanced="0"/>
    <cacheHierarchy uniqueName="[Cleaned_Data].[Age]" caption="Age" attribute="1" defaultMemberUniqueName="[Cleaned_Data].[Age].[All]" allUniqueName="[Cleaned_Data].[Age].[All]" dimensionUniqueName="[Cleaned_Data]" displayFolder="" count="2" memberValueDatatype="20" unbalanced="0"/>
    <cacheHierarchy uniqueName="[Cleaned_Data].[Gender]" caption="Gender" attribute="1" defaultMemberUniqueName="[Cleaned_Data].[Gender].[All]" allUniqueName="[Cleaned_Data].[Gender].[All]" dimensionUniqueName="[Cleaned_Data]" displayFolder="" count="2" memberValueDatatype="130" unbalanced="0"/>
    <cacheHierarchy uniqueName="[Cleaned_Data].[State of Origin]" caption="State of Origin" attribute="1" defaultMemberUniqueName="[Cleaned_Data].[State of Origin].[All]" allUniqueName="[Cleaned_Data].[State of Origin].[All]" dimensionUniqueName="[Cleaned_Data]" displayFolder="" count="2" memberValueDatatype="130" unbalanced="0"/>
    <cacheHierarchy uniqueName="[Cleaned_Data].[Marital Status]" caption="Marital Status" attribute="1" defaultMemberUniqueName="[Cleaned_Data].[Marital Status].[All]" allUniqueName="[Cleaned_Data].[Marital Status].[All]" dimensionUniqueName="[Cleaned_Data]" displayFolder="" count="2" memberValueDatatype="130" unbalanced="0"/>
    <cacheHierarchy uniqueName="[Cleaned_Data].[Salary Range]" caption="Salary Range" attribute="1" defaultMemberUniqueName="[Cleaned_Data].[Salary Range].[All]" allUniqueName="[Cleaned_Data].[Salary Range].[All]" dimensionUniqueName="[Cleaned_Data]" displayFolder="" count="2" memberValueDatatype="130" unbalanced="0"/>
    <cacheHierarchy uniqueName="[Cleaned_Data].[Age Range]" caption="Age Range" attribute="1" defaultMemberUniqueName="[Cleaned_Data].[Age Range].[All]" allUniqueName="[Cleaned_Data].[Age Range].[All]" dimensionUniqueName="[Cleaned_Data]" displayFolder="" count="2" memberValueDatatype="130" unbalanced="0"/>
    <cacheHierarchy uniqueName="[Cleaned_Data].[Year]" caption="Year" attribute="1" defaultMemberUniqueName="[Cleaned_Data].[Year].[All]" allUniqueName="[Cleaned_Data].[Year].[All]" dimensionUniqueName="[Cleaned_Data]" displayFolder="" count="2" memberValueDatatype="130" unbalanced="0"/>
    <cacheHierarchy uniqueName="[Cleaned_Data].[Total Years]" caption="Total Years" attribute="1" defaultMemberUniqueName="[Cleaned_Data].[Total Years].[All]" allUniqueName="[Cleaned_Data].[Total Years].[All]" dimensionUniqueName="[Cleaned_Data]" displayFolder="" count="2" memberValueDatatype="5" unbalanced="0"/>
    <cacheHierarchy uniqueName="[Cleaned_Data].[Promotion Status]" caption="Promotion Status" attribute="1" defaultMemberUniqueName="[Cleaned_Data].[Promotion Status].[All]" allUniqueName="[Cleaned_Data].[Promotion Status].[All]" dimensionUniqueName="[Cleaned_Data]" displayFolder="" count="2" memberValueDatatype="130" unbalanced="0"/>
    <cacheHierarchy uniqueName="[DimAge].[Age_ID]" caption="Age_ID" attribute="1" defaultMemberUniqueName="[DimAge].[Age_ID].[All]" allUniqueName="[DimAge].[Age_ID].[All]" dimensionUniqueName="[DimAge]" displayFolder="" count="2"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_ID]" caption="Start Date_ID" attribute="1" time="1" defaultMemberUniqueName="[DimDate].[Start Date_ID].[All]" allUniqueName="[DimDate].[Start Date_ID].[All]" dimensionUniqueName="[DimDate]" displayFolder="" count="2" memberValueDatatype="7" unbalanced="0"/>
    <cacheHierarchy uniqueName="[DimDate].[Year]" caption="Year" attribute="1" defaultMemberUniqueName="[DimDate].[Year].[All]" allUniqueName="[DimDate].[Year].[All]" dimensionUniqueName="[DimDate]" displayFolder="" count="2" memberValueDatatype="130" unbalanced="0"/>
    <cacheHierarchy uniqueName="[DimDept].[Dept_ID]" caption="Dept_ID" attribute="1" defaultMemberUniqueName="[DimDept].[Dept_ID].[All]" allUniqueName="[DimDept].[Dept_ID].[All]" dimensionUniqueName="[DimDept]" displayFolder="" count="2"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2"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2"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2" memberValueDatatype="130" unbalanced="0"/>
    <cacheHierarchy uniqueName="[DimName].[Name]" caption="Name" attribute="1" defaultMemberUniqueName="[DimName].[Name].[All]" allUniqueName="[DimName].[Name].[All]" dimensionUniqueName="[DimName]" displayFolder="" count="2" memberValueDatatype="130" unbalanced="0"/>
    <cacheHierarchy uniqueName="[DimPromotion].[Promotion_ID]" caption="Promotion_ID" attribute="1" defaultMemberUniqueName="[DimPromotion].[Promotion_ID].[All]" allUniqueName="[DimPromotion].[Promotion_ID].[All]" dimensionUniqueName="[DimPromotion]" displayFolder="" count="2"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2" memberValueDatatype="20" unbalanced="0"/>
    <cacheHierarchy uniqueName="[DimSalary].[Salary Range]" caption="Salary Range" attribute="1" defaultMemberUniqueName="[DimSalary].[Salary Range].[All]" allUniqueName="[DimSalary].[Salary Range].[All]" dimensionUniqueName="[DimSalary]" displayFolder="" count="2" memberValueDatatype="130" unbalanced="0"/>
    <cacheHierarchy uniqueName="[DimState].[State_ID]" caption="State_ID" attribute="1" defaultMemberUniqueName="[DimState].[State_ID].[All]" allUniqueName="[DimState].[State_ID].[All]" dimensionUniqueName="[DimState]" displayFolder="" count="2"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2" memberValueDatatype="130" unbalanced="0"/>
    <cacheHierarchy uniqueName="[FactTable].[Total Years]" caption="Total Years" attribute="1" defaultMemberUniqueName="[FactTable].[Total Years].[All]" allUniqueName="[FactTable].[Total Years].[All]" dimensionUniqueName="[FactTable]" displayFolder="" count="2" memberValueDatatype="5" unbalanced="0"/>
    <cacheHierarchy uniqueName="[FactTable].[Employee_ID]" caption="Employee_ID" attribute="1" defaultMemberUniqueName="[FactTable].[Employee_ID].[All]" allUniqueName="[FactTable].[Employee_ID].[All]" dimensionUniqueName="[FactTable]" displayFolder="" count="2" memberValueDatatype="130" unbalanced="0"/>
    <cacheHierarchy uniqueName="[FactTable].[Dept_ID]" caption="Dept_ID" attribute="1" defaultMemberUniqueName="[FactTable].[Dept_ID].[All]" allUniqueName="[FactTable].[Dept_ID].[All]" dimensionUniqueName="[FactTable]" displayFolder="" count="2" memberValueDatatype="130" unbalanced="0"/>
    <cacheHierarchy uniqueName="[FactTable].[Salary (USD)_ID]" caption="Salary (USD)_ID" attribute="1" defaultMemberUniqueName="[FactTable].[Salary (USD)_ID].[All]" allUniqueName="[FactTable].[Salary (USD)_ID].[All]" dimensionUniqueName="[FactTable]" displayFolder="" count="2" memberValueDatatype="20" unbalanced="0"/>
    <cacheHierarchy uniqueName="[FactTable].[Start Date_ID]" caption="Start Date_ID" attribute="1" time="1" defaultMemberUniqueName="[FactTable].[Start Date_ID].[All]" allUniqueName="[FactTable].[Start Date_ID].[All]" dimensionUniqueName="[FactTable]" displayFolder="" count="2" memberValueDatatype="7" unbalanced="0"/>
    <cacheHierarchy uniqueName="[FactTable].[Age_ID]" caption="Age_ID" attribute="1" defaultMemberUniqueName="[FactTable].[Age_ID].[All]" allUniqueName="[FactTable].[Age_ID].[All]" dimensionUniqueName="[FactTable]" displayFolder="" count="2" memberValueDatatype="20" unbalanced="0"/>
    <cacheHierarchy uniqueName="[FactTable].[Gender_ID]" caption="Gender_ID" attribute="1" defaultMemberUniqueName="[FactTable].[Gender_ID].[All]" allUniqueName="[FactTable].[Gender_ID].[All]" dimensionUniqueName="[FactTable]" displayFolder="" count="2" memberValueDatatype="130" unbalanced="0"/>
    <cacheHierarchy uniqueName="[FactTable].[State_ID]" caption="State_ID" attribute="1" defaultMemberUniqueName="[FactTable].[State_ID].[All]" allUniqueName="[FactTable].[State_ID].[All]" dimensionUniqueName="[FactTable]" displayFolder="" count="2" memberValueDatatype="130" unbalanced="0"/>
    <cacheHierarchy uniqueName="[FactTable].[Marriage_ID]" caption="Marriage_ID" attribute="1" defaultMemberUniqueName="[FactTable].[Marriage_ID].[All]" allUniqueName="[FactTable].[Marriage_ID].[All]" dimensionUniqueName="[FactTable]" displayFolder="" count="2" memberValueDatatype="130" unbalanced="0"/>
    <cacheHierarchy uniqueName="[FactTable].[Promotion_ID]" caption="Promotion_ID" attribute="1" defaultMemberUniqueName="[FactTable].[Promotion_ID].[All]" allUniqueName="[FactTable].[Promotion_ID].[All]" dimensionUniqueName="[FactTable]" displayFolder="" count="2"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8981481" backgroundQuery="1" createdVersion="8" refreshedVersion="8" minRefreshableVersion="3" recordCount="0" supportSubquery="1" supportAdvancedDrill="1" xr:uid="{6B21F60D-8D1F-49AB-94C9-1070F15EF09E}">
  <cacheSource type="external" connectionId="13"/>
  <cacheFields count="5">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3"/>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4"/>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9791666" backgroundQuery="1" createdVersion="8" refreshedVersion="8" minRefreshableVersion="3" recordCount="0" supportSubquery="1" supportAdvancedDrill="1" xr:uid="{6A4B5B2C-F131-4F19-9638-9515D5DD030C}">
  <cacheSource type="external" connectionId="13"/>
  <cacheFields count="5">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24">
        <s v="Abia State"/>
        <s v="Akwa Ibom State"/>
        <s v="Anambra State"/>
        <s v="Benue State"/>
        <s v="Borno State"/>
        <s v="Delta State"/>
        <s v="Ebonyi State"/>
        <s v="Ekiti State"/>
        <s v="Enugu State"/>
        <s v="Imo State"/>
        <s v="Kaduna State"/>
        <s v="Kano State"/>
        <s v="Katsina State"/>
        <s v="Kogi State"/>
        <s v="Kwara State"/>
        <s v="Lagos State"/>
        <s v="Niger State"/>
        <s v="Ogun State"/>
        <s v="Ondo State"/>
        <s v="Osun State"/>
        <s v="Oyo State"/>
        <s v="Plateau State"/>
        <s v="Rivers State"/>
        <s v="Sokoto State"/>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3"/>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4"/>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51839351852" backgroundQuery="1" createdVersion="8" refreshedVersion="8" minRefreshableVersion="3" recordCount="0" supportSubquery="1" supportAdvancedDrill="1" xr:uid="{8312872D-B007-40C4-A6E8-6ACB95226FE1}">
  <cacheSource type="external" connectionId="13"/>
  <cacheFields count="2">
    <cacheField name="[Measures].[Total Employee]" caption="Total Employee" numFmtId="0" hierarchy="44" level="32767"/>
    <cacheField name="[DimPromotion].[Promotion Status].[Promotion Status]" caption="Promotion Status" numFmtId="0" hierarchy="27" level="1">
      <sharedItems count="2">
        <s v="Due for Promotion"/>
        <s v="Not Due for Promotion"/>
      </sharedItems>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1"/>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2.40359814815" backgroundQuery="1" createdVersion="3" refreshedVersion="8" minRefreshableVersion="3" recordCount="0" supportSubquery="1" supportAdvancedDrill="1" xr:uid="{CE46BE14-29B9-4F14-BF1F-CD0BE4BCFD7A}">
  <cacheSource type="external" connectionId="13">
    <extLst>
      <ext xmlns:x14="http://schemas.microsoft.com/office/spreadsheetml/2009/9/main" uri="{F057638F-6D5F-4e77-A914-E7F072B9BCA8}">
        <x14:sourceConnection name="ThisWorkbookDataModel"/>
      </ext>
    </extLst>
  </cacheSource>
  <cacheFields count="0"/>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58583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25" backgroundQuery="1" createdVersion="8" refreshedVersion="8" minRefreshableVersion="3" recordCount="0" supportSubquery="1" supportAdvancedDrill="1" xr:uid="{8F9BAE0D-BD08-418F-8973-A7F7C7160262}">
  <cacheSource type="external" connectionId="13"/>
  <cacheFields count="7">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Age].[Age Range].[Age Range]" caption="Age Range" numFmtId="0" hierarchy="15" level="1">
      <sharedItems count="5">
        <s v="26-28 yrs"/>
        <s v="28-31 yrs"/>
        <s v="31-34 yrs"/>
        <s v="34-37 yrs"/>
        <s v="37-40 yrs"/>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3657408" backgroundQuery="1" createdVersion="8" refreshedVersion="8" minRefreshableVersion="3" recordCount="0" supportSubquery="1" supportAdvancedDrill="1" xr:uid="{54285E19-1A9B-45EA-9DBA-D3DA2125E51D}">
  <cacheSource type="external" connectionId="13"/>
  <cacheFields count="7">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Date].[Year].[Year]" caption="Year" numFmtId="0" hierarchy="17" level="1">
      <sharedItems count="6">
        <s v="2016"/>
        <s v="2017"/>
        <s v="2018"/>
        <s v="2019"/>
        <s v="2020"/>
        <s v="2021"/>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2" memberValueDatatype="130" unbalanced="0">
      <fieldsUsage count="2">
        <fieldUsage x="-1"/>
        <fieldUsage x="4"/>
      </fieldsUsage>
    </cacheHierarchy>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4004632" backgroundQuery="1" createdVersion="8" refreshedVersion="8" minRefreshableVersion="3" recordCount="0" supportSubquery="1" supportAdvancedDrill="1" xr:uid="{EFEACCD7-A441-4482-ACBF-6D40C429702A}">
  <cacheSource type="external" connectionId="13"/>
  <cacheFields count="7">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Dept].[Department].[Department]" caption="Department" numFmtId="0" hierarchy="19" level="1">
      <sharedItems count="6">
        <s v="Finance"/>
        <s v="HR"/>
        <s v="IT"/>
        <s v="Marketing"/>
        <s v="Operations"/>
        <s v="Sales"/>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4"/>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4583332" backgroundQuery="1" createdVersion="8" refreshedVersion="8" minRefreshableVersion="3" recordCount="0" supportSubquery="1" supportAdvancedDrill="1" xr:uid="{F46226F4-35A6-4C69-B350-EC3D92C3905B}">
  <cacheSource type="external" connectionId="13"/>
  <cacheFields count="6">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4"/>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4930555" backgroundQuery="1" createdVersion="8" refreshedVersion="8" minRefreshableVersion="3" recordCount="0" supportSubquery="1" supportAdvancedDrill="1" xr:uid="{4A405A43-9400-4F9F-A4EC-65DD9DC8375C}">
  <cacheSource type="external" connectionId="13"/>
  <cacheFields count="7">
    <cacheField name="[Measures].[Total Employee]" caption="Total Employee" numFmtId="0" hierarchy="44" level="32767"/>
    <cacheField name="[Measures].[Total Salary]" caption="Total Salary" numFmtId="0" hierarchy="45" level="32767"/>
    <cacheField name="[Measures].[Average Age]" caption="Average Age" numFmtId="0" hierarchy="46" level="32767"/>
    <cacheField name="[Measures].[Average Years of Service]" caption="Average Years of Service" numFmtId="0" hierarchy="47" level="32767"/>
    <cacheField name="[Measures].[Total Promotion]" caption="Total Promotion" numFmtId="0" hierarchy="48" level="32767"/>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oneField="1">
      <fieldsUsage count="1">
        <fieldUsage x="1"/>
      </fieldsUsage>
    </cacheHierarchy>
    <cacheHierarchy uniqueName="[Measures].[Average Age]" caption="Average Age" measure="1" displayFolder="" measureGroup="FactTable" count="0" oneField="1">
      <fieldsUsage count="1">
        <fieldUsage x="2"/>
      </fieldsUsage>
    </cacheHierarchy>
    <cacheHierarchy uniqueName="[Measures].[Average Years of Service]" caption="Average Years of Service" measure="1" displayFolder="" measureGroup="FactTable" count="0" oneField="1">
      <fieldsUsage count="1">
        <fieldUsage x="3"/>
      </fieldsUsage>
    </cacheHierarchy>
    <cacheHierarchy uniqueName="[Measures].[Total Promotion]" caption="Total Promotion" measure="1" displayFolder="" measureGroup="FactTable" count="0" oneField="1">
      <fieldsUsage count="1">
        <fieldUsage x="4"/>
      </fieldsUsage>
    </cacheHierarchy>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5625002" backgroundQuery="1" createdVersion="8" refreshedVersion="8" minRefreshableVersion="3" recordCount="0" supportSubquery="1" supportAdvancedDrill="1" xr:uid="{AAD30FEF-C27D-4B9A-8DDC-7BA710FB3EA6}">
  <cacheSource type="external" connectionId="13"/>
  <cacheFields count="4">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2"/>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3"/>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6550926" backgroundQuery="1" createdVersion="8" refreshedVersion="8" minRefreshableVersion="3" recordCount="0" supportSubquery="1" supportAdvancedDrill="1" xr:uid="{956805ED-F501-4472-B99D-33E021E1D164}">
  <cacheSource type="external" connectionId="13"/>
  <cacheFields count="3">
    <cacheField name="[DimPromotion].[Promotion Status].[Promotion Status]" caption="Promotion Status" numFmtId="0" hierarchy="27" level="1">
      <sharedItems count="2">
        <s v="Due for Promotion"/>
        <s v="Not Due for Promotion"/>
      </sharedItems>
    </cacheField>
    <cacheField name="[Measures].[Total Employee]" caption="Total Employee" numFmtId="0" hierarchy="44" level="32767"/>
    <cacheField name="[Cleaned_Data].[Department].[Department]" caption="Department" numFmtId="0" hierarchy="2"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2"/>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0"/>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1"/>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PC" refreshedDate="45803.416518634258" backgroundQuery="1" createdVersion="8" refreshedVersion="8" minRefreshableVersion="3" recordCount="0" supportSubquery="1" supportAdvancedDrill="1" xr:uid="{5F593556-F045-4416-9109-5D848FCF30C6}">
  <cacheSource type="external" connectionId="13"/>
  <cacheFields count="7">
    <cacheField name="[Measures].[Total Employee]" caption="Total Employee" numFmtId="0" hierarchy="44"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Salary].[Salary Range].[Salary Range]" caption="Salary Range" numFmtId="0" hierarchy="29" level="1">
      <sharedItems count="4">
        <s v="1 Very Low"/>
        <s v="2 Low"/>
        <s v="3 High"/>
        <s v="4 Very High"/>
      </sharedItems>
    </cacheField>
    <cacheField name="[Cleaned_Data].[Department].[Department]" caption="Department" numFmtId="0" hierarchy="2" level="1">
      <sharedItems containsSemiMixedTypes="0" containsNonDate="0" containsString="0"/>
    </cacheField>
    <cacheField name="[DimPromotion].[Promotion Status].[Promotion Status]" caption="Promotion Status" numFmtId="0" hierarchy="27" level="1">
      <sharedItems containsSemiMixedTypes="0" containsNonDate="0" containsString="0"/>
    </cacheField>
  </cacheFields>
  <cacheHierarchies count="61">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2" memberValueDatatype="130" unbalanced="0">
      <fieldsUsage count="2">
        <fieldUsage x="-1"/>
        <fieldUsage x="5"/>
      </fieldsUsage>
    </cacheHierarchy>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6"/>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2" memberValueDatatype="130" unbalanced="0">
      <fieldsUsage count="2">
        <fieldUsage x="-1"/>
        <fieldUsage x="4"/>
      </fieldsUsage>
    </cacheHierarchy>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ears of Service]" caption="Average Years of Service"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AF62F-ACDA-4408-BB7D-14C72A88F78C}" name="PivotTable3" cacheId="16" applyNumberFormats="0" applyBorderFormats="0" applyFontFormats="0" applyPatternFormats="0" applyAlignmentFormats="0" applyWidthHeightFormats="1" dataCaption="Values" tag="9fe9fcab-9578-46d0-85c0-414bd3bd7977" updatedVersion="8" minRefreshableVersion="3" useAutoFormatting="1" itemPrintTitles="1" createdVersion="8" indent="0" outline="1" outlineData="1" multipleFieldFilters="0">
  <location ref="A3:E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327BCD-E4EC-4368-81DA-62A678FDCA4A}" name="PivotTable4" cacheId="19" applyNumberFormats="0" applyBorderFormats="0" applyFontFormats="0" applyPatternFormats="0" applyAlignmentFormats="0" applyWidthHeightFormats="1" dataCaption="Values" tag="5387ee93-17f3-40f2-b668-051d0465fb62" updatedVersion="8" minRefreshableVersion="3" useAutoFormatting="1" itemPrintTitles="1" createdVersion="8" indent="0" outline="1" outlineData="1" multipleFieldFilters="0" chartFormat="13">
  <location ref="A3:B8" firstHeaderRow="1" firstDataRow="1" firstDataCol="1"/>
  <pivotFields count="7">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5">
    <i>
      <x/>
    </i>
    <i>
      <x v="1"/>
    </i>
    <i>
      <x v="2"/>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activeTabTopLevelEntity name="[DimSalary]"/>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E10809-264B-42FD-818B-A8538BC22FB6}" name="PivotTable4" cacheId="14" applyNumberFormats="0" applyBorderFormats="0" applyFontFormats="0" applyPatternFormats="0" applyAlignmentFormats="0" applyWidthHeightFormats="1" dataCaption="Values" tag="c5d0b0f3-289c-4ccb-a97e-0fd269b4ac3e" updatedVersion="8" minRefreshableVersion="3" useAutoFormatting="1" itemPrintTitles="1" createdVersion="8" indent="0" outline="1" outlineData="1" multipleFieldFilters="0" chartFormat="8">
  <location ref="A3:B10" firstHeaderRow="1" firstDataRow="1" firstDataCol="1"/>
  <pivotFields count="7">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7">
    <i>
      <x/>
    </i>
    <i>
      <x v="1"/>
    </i>
    <i>
      <x v="5"/>
    </i>
    <i>
      <x v="4"/>
    </i>
    <i>
      <x v="2"/>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activeTabTopLevelEntity name="[DimSalary]"/>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03D2CA-46C2-452F-A445-7CE9AB987D3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4C586-F1F0-4200-A2F8-05EAF2A2066F}" name="PivotTable4" cacheId="18" applyNumberFormats="0" applyBorderFormats="0" applyFontFormats="0" applyPatternFormats="0" applyAlignmentFormats="0" applyWidthHeightFormats="1" dataCaption="Values" tag="1af726ce-33bb-45c3-8f6c-986b70c83d09" updatedVersion="8" minRefreshableVersion="3" useAutoFormatting="1"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BF7C7-0B9A-47A4-99DE-775C47AEEB9A}" name="PivotTable4" cacheId="17" applyNumberFormats="0" applyBorderFormats="0" applyFontFormats="0" applyPatternFormats="0" applyAlignmentFormats="0" applyWidthHeightFormats="1" dataCaption="Values" tag="40de9911-fbd1-48c0-a6cc-dc2fdcea6d85" updatedVersion="8" minRefreshableVersion="3" useAutoFormatting="1" itemPrintTitles="1" createdVersion="8" indent="0" outline="1" outlineData="1" multipleFieldFilters="0" chartFormat="8">
  <location ref="A3:B7"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t="grand">
      <x/>
    </i>
  </rowItems>
  <colItems count="1">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2"/>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FB706E-FBF6-4D3A-AB11-886F3840C181}" name="PivotTable1" cacheId="21" applyNumberFormats="0" applyBorderFormats="0" applyFontFormats="0" applyPatternFormats="0" applyAlignmentFormats="0" applyWidthHeightFormats="1" dataCaption="Values" tag="e166d611-de52-48da-b1a6-21d2a7f10719" updatedVersion="8" minRefreshableVersion="3" useAutoFormatting="1" itemPrintTitles="1" createdVersion="8" indent="0" outline="1" outlineData="1" multipleFieldFilters="0" chartFormat="6">
  <location ref="A17:B42"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v="12"/>
    </i>
    <i>
      <x v="23"/>
    </i>
    <i>
      <x v="13"/>
    </i>
    <i>
      <x v="3"/>
    </i>
    <i>
      <x v="4"/>
    </i>
    <i>
      <x v="18"/>
    </i>
    <i>
      <x v="16"/>
    </i>
    <i>
      <x v="14"/>
    </i>
    <i>
      <x v="10"/>
    </i>
    <i>
      <x v="7"/>
    </i>
    <i>
      <x v="1"/>
    </i>
    <i>
      <x v="22"/>
    </i>
    <i>
      <x v="21"/>
    </i>
    <i>
      <x v="20"/>
    </i>
    <i>
      <x v="8"/>
    </i>
    <i>
      <x v="19"/>
    </i>
    <i>
      <x v="17"/>
    </i>
    <i>
      <x/>
    </i>
    <i>
      <x v="6"/>
    </i>
    <i>
      <x v="15"/>
    </i>
    <i>
      <x v="5"/>
    </i>
    <i>
      <x v="11"/>
    </i>
    <i>
      <x v="9"/>
    </i>
    <i>
      <x v="2"/>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78BFA-E9A1-444F-84BA-38223FF83941}" name="PivotTable4" cacheId="20" applyNumberFormats="0" applyBorderFormats="0" applyFontFormats="0" applyPatternFormats="0" applyAlignmentFormats="0" applyWidthHeightFormats="1" dataCaption="Values" tag="e166d611-de52-48da-b1a6-21d2a7f10719" updatedVersion="8" minRefreshableVersion="3" useAutoFormatting="1" itemPrintTitles="1" createdVersion="8" indent="0" outline="1" outlineData="1" multipleFieldFilters="0" chartFormat="8">
  <location ref="A3:B10"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v="2"/>
    </i>
    <i>
      <x v="3"/>
    </i>
    <i>
      <x/>
    </i>
    <i>
      <x v="5"/>
    </i>
    <i>
      <x v="4"/>
    </i>
    <i>
      <x v="1"/>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623148-0D60-4F38-A10C-A3BEAF09D7A3}" name="PivotTable4" cacheId="15" applyNumberFormats="0" applyBorderFormats="0" applyFontFormats="0" applyPatternFormats="0" applyAlignmentFormats="0" applyWidthHeightFormats="1" dataCaption="Values" tag="b14a336f-0e77-4bd1-90c5-a5704f2ca9f0" updatedVersion="8" minRefreshableVersion="3" useAutoFormatting="1" itemPrintTitles="1" createdVersion="8" indent="0" outline="1" outlineData="1" multipleFieldFilters="0">
  <location ref="A3:B6"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3">
    <i>
      <x v="1"/>
    </i>
    <i>
      <x/>
    </i>
    <i t="grand">
      <x/>
    </i>
  </rowItems>
  <colItems count="1">
    <i/>
  </colItems>
  <dataFields count="1">
    <dataField fld="0" subtotal="count" baseField="0" baseItem="0"/>
  </dataField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FF11B1-8121-4C16-A1FC-820F3BB8A692}" name="PivotTable4" cacheId="12" applyNumberFormats="0" applyBorderFormats="0" applyFontFormats="0" applyPatternFormats="0" applyAlignmentFormats="0" applyWidthHeightFormats="1" dataCaption="Values" tag="45763af0-daf5-4c50-89af-68526c5c4883" updatedVersion="8" minRefreshableVersion="3" useAutoFormatting="1" itemPrintTitles="1" createdVersion="8" indent="0" outline="1" outlineData="1" multipleFieldFilters="0">
  <location ref="A3:B9" firstHeaderRow="1" firstDataRow="1" firstDataCol="1"/>
  <pivotFields count="7">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fld="0" subtotal="count" baseField="0" baseItem="0"/>
  </dataField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1CB00A-25C8-463F-8FAA-5A18E8F33CF5}" name="PivotTable5" cacheId="11" applyNumberFormats="0" applyBorderFormats="0" applyFontFormats="0" applyPatternFormats="0" applyAlignmentFormats="0" applyWidthHeightFormats="1" dataCaption="Values" tag="ba8232bd-1494-4ebc-9d7b-092888989a7b" updatedVersion="8" minRefreshableVersion="3" useAutoFormatting="1" itemPrintTitles="1" createdVersion="8" indent="0" outline="1" outlineData="1" multipleFieldFilters="0" chartFormat="6">
  <location ref="A13:D20" firstHeaderRow="1" firstDataRow="2" firstDataCol="1"/>
  <pivotFields count="7">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6">
    <i>
      <x/>
    </i>
    <i>
      <x v="1"/>
    </i>
    <i>
      <x v="2"/>
    </i>
    <i>
      <x v="3"/>
    </i>
    <i>
      <x v="4"/>
    </i>
    <i t="grand">
      <x/>
    </i>
  </rowItems>
  <colFields count="1">
    <field x="3"/>
  </colFields>
  <colItems count="3">
    <i>
      <x v="1"/>
    </i>
    <i>
      <x/>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Cleaned_Data].[Department]"/>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8306BC-B2F1-4B34-9C6D-6DCA2F10CC3E}" name="PivotTable4" cacheId="13" applyNumberFormats="0" applyBorderFormats="0" applyFontFormats="0" applyPatternFormats="0" applyAlignmentFormats="0" applyWidthHeightFormats="1" dataCaption="Values" tag="6e2e964a-abfc-4ea6-86b6-dbeceeab5478" updatedVersion="8" minRefreshableVersion="3" useAutoFormatting="1" itemPrintTitles="1" createdVersion="8" indent="0" outline="1" outlineData="1" multipleFieldFilters="0" chartFormat="10">
  <location ref="A3:B10" firstHeaderRow="1" firstDataRow="1" firstDataCol="1"/>
  <pivotFields count="7">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members count="1" level="1">
        <member name="[Cleaned_Data].[Department].&amp;[Market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4">
      <autoFilter ref="A1">
        <filterColumn colId="0">
          <top10 val="6" filterVal="6"/>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D69E7D-A766-4638-9ABB-8C7FA9D995D5}" autoFormatId="16" applyNumberFormats="0" applyBorderFormats="0" applyFontFormats="0" applyPatternFormats="0" applyAlignmentFormats="0" applyWidthHeightFormats="0">
  <queryTableRefresh nextId="15">
    <queryTableFields count="14">
      <queryTableField id="1" name="Employee ID " tableColumnId="1"/>
      <queryTableField id="2" name="Name" tableColumnId="2"/>
      <queryTableField id="3" name=" Department          " tableColumnId="3"/>
      <queryTableField id="4" name="Salary (USD)" tableColumnId="4"/>
      <queryTableField id="5" name=" Start Date " tableColumnId="5"/>
      <queryTableField id="6" name=" Age " tableColumnId="6"/>
      <queryTableField id="7" name=" Gender " tableColumnId="7"/>
      <queryTableField id="8" name="State of Origin" tableColumnId="8"/>
      <queryTableField id="9" name="Marital Status" tableColumnId="9"/>
      <queryTableField id="10" name="Salary Range" tableColumnId="10"/>
      <queryTableField id="11" name="Age Range" tableColumnId="11"/>
      <queryTableField id="12" name="Year" tableColumnId="12"/>
      <queryTableField id="13" name="Total Years" tableColumnId="13"/>
      <queryTableField id="14" name="Promotion Status" tableColumnId="1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4" xr16:uid="{69F7C35E-7080-4EE3-9A72-091692588AA3}" autoFormatId="16" applyNumberFormats="0" applyBorderFormats="0" applyFontFormats="0" applyPatternFormats="0" applyAlignmentFormats="0" applyWidthHeightFormats="0">
  <queryTableRefresh nextId="3">
    <queryTableFields count="2">
      <queryTableField id="1" name="Dept_ID" tableColumnId="1"/>
      <queryTableField id="2" name=" Department          "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7" xr16:uid="{844E0FB6-034F-4F7B-B411-5058BA8ACC55}" autoFormatId="16" applyNumberFormats="0" applyBorderFormats="0" applyFontFormats="0" applyPatternFormats="0" applyAlignmentFormats="0" applyWidthHeightFormats="0">
  <queryTableRefresh nextId="3">
    <queryTableFields count="2">
      <queryTableField id="1" name="Employee_ID" tableColumnId="1"/>
      <queryTableField id="2" name="Name"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2" xr16:uid="{FC17E23C-FE32-42C3-8EC7-D6CB2C47C87E}" autoFormatId="16" applyNumberFormats="0" applyBorderFormats="0" applyFontFormats="0" applyPatternFormats="0" applyAlignmentFormats="0" applyWidthHeightFormats="0">
  <queryTableRefresh nextId="15">
    <queryTableFields count="14">
      <queryTableField id="1" name="Employee ID " tableColumnId="1"/>
      <queryTableField id="2" name="Name" tableColumnId="2"/>
      <queryTableField id="3" name=" Department          " tableColumnId="3"/>
      <queryTableField id="4" name="Salary (USD)" tableColumnId="4"/>
      <queryTableField id="5" name=" Start Date " tableColumnId="5"/>
      <queryTableField id="6" name=" Age " tableColumnId="6"/>
      <queryTableField id="7" name=" Gender " tableColumnId="7"/>
      <queryTableField id="8" name="State of Origin" tableColumnId="8"/>
      <queryTableField id="9" name="Marital Status" tableColumnId="9"/>
      <queryTableField id="10" name="Salary Range" tableColumnId="10"/>
      <queryTableField id="11" name="Age Range" tableColumnId="11"/>
      <queryTableField id="12" name="Year" tableColumnId="12"/>
      <queryTableField id="13" name="Total Years" tableColumnId="13"/>
      <queryTableField id="14" name="Promotion Statu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1" connectionId="11" xr16:uid="{E516E04E-BB71-4CA5-A4E5-FDD7EA547F29}" autoFormatId="16" applyNumberFormats="0" applyBorderFormats="0" applyFontFormats="0" applyPatternFormats="0" applyAlignmentFormats="0" applyWidthHeightFormats="0">
  <queryTableRefresh nextId="12">
    <queryTableFields count="11">
      <queryTableField id="1" name="Index" tableColumnId="1"/>
      <queryTableField id="2" name="Total Years" tableColumnId="2"/>
      <queryTableField id="3" name="Employee_ID" tableColumnId="3"/>
      <queryTableField id="4" name="Dept_ID" tableColumnId="4"/>
      <queryTableField id="5" name="Salary (USD)_ID" tableColumnId="5"/>
      <queryTableField id="6" name="Start Date_ID" tableColumnId="6"/>
      <queryTableField id="7" name="Age_ID" tableColumnId="7"/>
      <queryTableField id="8" name="Gender_ID" tableColumnId="8"/>
      <queryTableField id="9" name="State_ID" tableColumnId="9"/>
      <queryTableField id="10" name="Marriage_ID" tableColumnId="10"/>
      <queryTableField id="11" name="Promotion_ID"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 connectionId="8" xr16:uid="{EB9FFABE-5985-46F7-8360-85287656F905}" autoFormatId="16" applyNumberFormats="0" applyBorderFormats="0" applyFontFormats="0" applyPatternFormats="0" applyAlignmentFormats="0" applyWidthHeightFormats="0">
  <queryTableRefresh nextId="3">
    <queryTableFields count="2">
      <queryTableField id="1" name="Promotion_ID" tableColumnId="1"/>
      <queryTableField id="2" name="Promotion Statu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9" connectionId="6" xr16:uid="{DBC13DEC-A557-4C6F-B20A-67CD58737A87}" autoFormatId="16" applyNumberFormats="0" applyBorderFormats="0" applyFontFormats="0" applyPatternFormats="0" applyAlignmentFormats="0" applyWidthHeightFormats="0">
  <queryTableRefresh nextId="3">
    <queryTableFields count="2">
      <queryTableField id="1" name="Marriage_ID" tableColumnId="1"/>
      <queryTableField id="2" name="Marital Statu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8" connectionId="10" xr16:uid="{40B7DC49-BB31-4A65-9983-A1DD8A1AE906}" autoFormatId="16" applyNumberFormats="0" applyBorderFormats="0" applyFontFormats="0" applyPatternFormats="0" applyAlignmentFormats="0" applyWidthHeightFormats="0">
  <queryTableRefresh nextId="3">
    <queryTableFields count="2">
      <queryTableField id="1" name="State_ID" tableColumnId="1"/>
      <queryTableField id="2" name="State of Origin"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5" xr16:uid="{45AFF6D6-74EF-40A4-AD3E-AEBC0ED7C30F}" autoFormatId="16" applyNumberFormats="0" applyBorderFormats="0" applyFontFormats="0" applyPatternFormats="0" applyAlignmentFormats="0" applyWidthHeightFormats="0">
  <queryTableRefresh nextId="3">
    <queryTableFields count="2">
      <queryTableField id="1" name="Gender_ID" tableColumnId="1"/>
      <queryTableField id="2" name=" Gender "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 connectionId="2" xr16:uid="{F1FEC4D3-4A35-459E-8B3F-7D5F23341127}" autoFormatId="16" applyNumberFormats="0" applyBorderFormats="0" applyFontFormats="0" applyPatternFormats="0" applyAlignmentFormats="0" applyWidthHeightFormats="0">
  <queryTableRefresh nextId="3">
    <queryTableFields count="2">
      <queryTableField id="1" name="Age_ID" tableColumnId="1"/>
      <queryTableField id="2" name="Age Range"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3" xr16:uid="{2870FBAD-521F-49F3-B4A0-5AA349CC9104}" autoFormatId="16" applyNumberFormats="0" applyBorderFormats="0" applyFontFormats="0" applyPatternFormats="0" applyAlignmentFormats="0" applyWidthHeightFormats="0">
  <queryTableRefresh nextId="3">
    <queryTableFields count="2">
      <queryTableField id="1" name="Start Date_ID" tableColumnId="1"/>
      <queryTableField id="2" name="Year"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9" xr16:uid="{E7C29C00-1087-444D-9E37-40E8528451D1}" autoFormatId="16" applyNumberFormats="0" applyBorderFormats="0" applyFontFormats="0" applyPatternFormats="0" applyAlignmentFormats="0" applyWidthHeightFormats="0">
  <queryTableRefresh nextId="3">
    <queryTableFields count="2">
      <queryTableField id="1" name="Salary (USD)_ID" tableColumnId="1"/>
      <queryTableField id="2" name="Salary Rang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Status" xr10:uid="{50E82D9D-DCC9-4BBC-A67E-40CC5DF6EACA}" sourceName="[DimPromotion].[Promotion Status]">
  <pivotTables>
    <pivotTable tabId="20" name="PivotTable5"/>
    <pivotTable tabId="20" name="PivotTable4"/>
    <pivotTable tabId="21" name="PivotTable4"/>
    <pivotTable tabId="23" name="PivotTable4"/>
    <pivotTable tabId="19" name="PivotTable4"/>
    <pivotTable tabId="15" name="PivotTable3"/>
    <pivotTable tabId="17" name="PivotTable4"/>
    <pivotTable tabId="16" name="PivotTable4"/>
    <pivotTable tabId="22" name="PivotTable4"/>
    <pivotTable tabId="18" name="PivotTable4"/>
    <pivotTable tabId="18" name="PivotTable1"/>
  </pivotTables>
  <data>
    <olap pivotCacheId="1505858333">
      <levels count="2">
        <level uniqueName="[DimPromotion].[Promotion Status].[(All)]" sourceCaption="(All)" count="0"/>
        <level uniqueName="[DimPromotion].[Promotion Status].[Promotion Status]" sourceCaption="Promotion Status" count="2">
          <ranges>
            <range startItem="0">
              <i n="[DimPromotion].[Promotion Status].&amp;[Due for Promotion]" c="Due for Promotion"/>
              <i n="[DimPromotion].[Promotion Status].&amp;[Not Due for Promotion]" c="Not Due for Promotion"/>
            </range>
          </ranges>
        </level>
      </levels>
      <selections count="1">
        <selection n="[DimPromotion].[Promotion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21A3B97-D368-426F-B2A1-5088BDC544A2}" sourceName="[DimDept].[Department]">
  <pivotTables>
    <pivotTable tabId="20" name="PivotTable5"/>
    <pivotTable tabId="20" name="PivotTable4"/>
    <pivotTable tabId="21" name="PivotTable4"/>
    <pivotTable tabId="23" name="PivotTable4"/>
    <pivotTable tabId="19" name="PivotTable4"/>
    <pivotTable tabId="15" name="PivotTable3"/>
    <pivotTable tabId="17" name="PivotTable4"/>
    <pivotTable tabId="16" name="PivotTable4"/>
    <pivotTable tabId="22" name="PivotTable4"/>
    <pivotTable tabId="18" name="PivotTable4"/>
    <pivotTable tabId="18" name="PivotTable1"/>
  </pivotTables>
  <data>
    <olap pivotCacheId="1505858333">
      <levels count="2">
        <level uniqueName="[DimDept].[Department].[(All)]" sourceCaption="(All)" count="0"/>
        <level uniqueName="[DimDept].[Department].[Department]" sourceCaption="Department" count="6">
          <ranges>
            <range startItem="0">
              <i n="[DimDept].[Department].&amp;[Finance]" c="Finance"/>
              <i n="[DimDept].[Department].&amp;[HR]" c="HR"/>
              <i n="[DimDept].[Department].&amp;[IT]" c="IT"/>
              <i n="[DimDept].[Department].&amp;[Marketing]" c="Marketing"/>
              <i n="[DimDept].[Department].&amp;[Operations]" c="Operations"/>
              <i n="[DimDept].[Department].&amp;[Sales]" c="Sales"/>
            </range>
          </ranges>
        </level>
      </levels>
      <selections count="1">
        <selection n="[DimDep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Status" xr10:uid="{321A2A7E-FE87-40C2-B6C2-C9F247B3504B}" cache="Slicer_Promotion_Status" caption="Promotion Status" columnCount="2" showCaption="0" level="1" style="Slicer Style 1" rowHeight="241300"/>
  <slicer name="Department" xr10:uid="{82846137-7664-42DE-B29B-2B4798C2C457}" cache="Slicer_Department" caption="Department" columnCount="6" showCaption="0"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BED92A-BBC9-436A-A5F4-CE544DA3E34A}" name="Cleaned_Data" displayName="Cleaned_Data" ref="A1:N81" tableType="queryTable" totalsRowShown="0">
  <autoFilter ref="A1:N81" xr:uid="{3BBED92A-BBC9-436A-A5F4-CE544DA3E34A}"/>
  <tableColumns count="14">
    <tableColumn id="1" xr3:uid="{2BB649D8-058C-4689-ACB7-75DC4AF5E6EA}" uniqueName="1" name="Employee ID " queryTableFieldId="1" dataDxfId="45"/>
    <tableColumn id="2" xr3:uid="{CB9F3ADC-291F-45A9-9210-548B17F8E7E7}" uniqueName="2" name="Name" queryTableFieldId="2" dataDxfId="44"/>
    <tableColumn id="3" xr3:uid="{C9A47616-7577-44D8-AB5F-CE7900F97A66}" uniqueName="3" name=" Department          " queryTableFieldId="3" dataDxfId="43"/>
    <tableColumn id="4" xr3:uid="{5A8EB7D4-99F3-4A11-9477-CC157330A522}" uniqueName="4" name="Salary (USD)" queryTableFieldId="4"/>
    <tableColumn id="5" xr3:uid="{657A0297-7E77-450E-8679-08F30D72AB1C}" uniqueName="5" name=" Start Date " queryTableFieldId="5" dataDxfId="42"/>
    <tableColumn id="6" xr3:uid="{EFF85AF7-D78B-46D5-A6FF-8FE88280DD3A}" uniqueName="6" name=" Age " queryTableFieldId="6"/>
    <tableColumn id="7" xr3:uid="{2B139EFF-39B1-47B4-95DE-C1C30A11B87A}" uniqueName="7" name=" Gender " queryTableFieldId="7" dataDxfId="41"/>
    <tableColumn id="8" xr3:uid="{6D505CA9-F3F9-4E3F-8364-5AD26BA06BC4}" uniqueName="8" name="State of Origin" queryTableFieldId="8" dataDxfId="40"/>
    <tableColumn id="9" xr3:uid="{4CED2495-17D8-4C4B-BAF9-264A467E9852}" uniqueName="9" name="Marital Status" queryTableFieldId="9" dataDxfId="39"/>
    <tableColumn id="10" xr3:uid="{B3A1C28A-62A7-4115-8FB3-84620FA5D346}" uniqueName="10" name="Salary Range" queryTableFieldId="10" dataDxfId="38"/>
    <tableColumn id="11" xr3:uid="{292FBAFF-430C-4590-BD0C-1BC987FBA9B9}" uniqueName="11" name="Age Range" queryTableFieldId="11" dataDxfId="37"/>
    <tableColumn id="12" xr3:uid="{DE48DA57-17FC-40A5-A3FE-86CFFB53CC7F}" uniqueName="12" name="Year" queryTableFieldId="12" dataDxfId="36"/>
    <tableColumn id="13" xr3:uid="{512A4067-DE4F-47D6-ADEE-7143E267ECAE}" uniqueName="13" name="Total Years" queryTableFieldId="13"/>
    <tableColumn id="14" xr3:uid="{6700DE52-2914-4546-AC0D-453B00A32098}" uniqueName="14" name="Promotion Status" queryTableFieldId="14" dataDxfId="3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1188A7-09FB-4EDC-BA17-F1FC5AED6C6B}" name="DimDept" displayName="DimDept" ref="A1:B7" tableType="queryTable" totalsRowShown="0">
  <autoFilter ref="A1:B7" xr:uid="{791188A7-09FB-4EDC-BA17-F1FC5AED6C6B}"/>
  <tableColumns count="2">
    <tableColumn id="1" xr3:uid="{68FFAA92-948F-4279-ABD0-BEAC49D61619}" uniqueName="1" name="Dept_ID" queryTableFieldId="1" dataDxfId="14"/>
    <tableColumn id="2" xr3:uid="{9E8E57FC-51B6-4978-AC5D-51105DA8824C}" uniqueName="2" name=" Department          " queryTableFieldId="2" dataDxfId="1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04D9E9-73D2-4D59-B61B-17205822DA63}" name="DimName" displayName="DimName" ref="A1:B81" tableType="queryTable" totalsRowShown="0">
  <autoFilter ref="A1:B81" xr:uid="{6004D9E9-73D2-4D59-B61B-17205822DA63}"/>
  <tableColumns count="2">
    <tableColumn id="1" xr3:uid="{774A75C4-ABCC-40D6-B2D9-8E0DAD7554EB}" uniqueName="1" name="Employee_ID" queryTableFieldId="1" dataDxfId="12"/>
    <tableColumn id="2" xr3:uid="{8FDC2B7E-4678-4D7F-AB28-788D88C98ADB}" uniqueName="2" name="Name" queryTableFieldId="2" dataDxfId="1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DF55DD-1C58-4F49-943A-A550269354EE}" name="Table3_1" displayName="Table3_1" ref="A1:N81" tableType="queryTable" totalsRowShown="0">
  <autoFilter ref="A1:N81" xr:uid="{89DF55DD-1C58-4F49-943A-A550269354EE}"/>
  <tableColumns count="14">
    <tableColumn id="1" xr3:uid="{DDB1ECE1-97DB-4A77-A6D2-5871C27F83B3}" uniqueName="1" name="Employee ID " queryTableFieldId="1"/>
    <tableColumn id="2" xr3:uid="{1533151B-6ECD-495C-A61D-7DEB6C3A0037}" uniqueName="2" name="Name" queryTableFieldId="2" dataDxfId="10"/>
    <tableColumn id="3" xr3:uid="{87A6C015-A9AC-4AF2-9205-309153584D7B}" uniqueName="3" name=" Department          " queryTableFieldId="3" dataDxfId="9"/>
    <tableColumn id="4" xr3:uid="{626ACBF3-5072-46B9-9F67-7EC5456E4685}" uniqueName="4" name="Salary (USD)" queryTableFieldId="4"/>
    <tableColumn id="5" xr3:uid="{1C3F27E8-8C4D-4143-B386-AE68669E2B5E}" uniqueName="5" name=" Start Date " queryTableFieldId="5" dataDxfId="8"/>
    <tableColumn id="6" xr3:uid="{7D730705-5CE4-4D9B-A579-B382CDD1111F}" uniqueName="6" name=" Age " queryTableFieldId="6"/>
    <tableColumn id="7" xr3:uid="{3EA7D0FA-63BC-48F6-B333-A1F94053EF74}" uniqueName="7" name=" Gender " queryTableFieldId="7" dataDxfId="7"/>
    <tableColumn id="8" xr3:uid="{898F3A09-C0B5-422E-8433-333DA4B18FA7}" uniqueName="8" name="State of Origin" queryTableFieldId="8" dataDxfId="6"/>
    <tableColumn id="9" xr3:uid="{5B74EA72-8575-4277-9E43-DB9A6F34B0EE}" uniqueName="9" name="Marital Status" queryTableFieldId="9" dataDxfId="5"/>
    <tableColumn id="10" xr3:uid="{B5799DF6-B488-47DE-A4C5-150559879362}" uniqueName="10" name="Salary Range" queryTableFieldId="10" dataDxfId="4"/>
    <tableColumn id="11" xr3:uid="{B584516D-FC1B-4C3E-953C-35A5F4ED3C43}" uniqueName="11" name="Age Range" queryTableFieldId="11" dataDxfId="3"/>
    <tableColumn id="12" xr3:uid="{71CF5E40-7291-415A-B817-3868BFCCF69B}" uniqueName="12" name="Year" queryTableFieldId="12"/>
    <tableColumn id="13" xr3:uid="{3E47777E-CA40-4805-8AD1-63BA5E14FC91}" uniqueName="13" name="Total Years" queryTableFieldId="13"/>
    <tableColumn id="14" xr3:uid="{DC1AB036-CE07-413A-9B55-00D9506E285D}" uniqueName="14" name="Promotion Status" queryTableFieldId="14" dataDxf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BA08CA-AFBC-47B8-ADC0-B8B833A97EDE}" name="Table3" displayName="Table3" ref="A1:N81" totalsRowShown="0">
  <autoFilter ref="A1:N81" xr:uid="{3CBA08CA-AFBC-47B8-ADC0-B8B833A97EDE}"/>
  <tableColumns count="14">
    <tableColumn id="1" xr3:uid="{B5CA9E64-FA8D-4C27-A9BC-5B81135A43A2}" name="Employee ID "/>
    <tableColumn id="2" xr3:uid="{FFDE7998-57BF-46D8-9F7C-33DF0E4D8D65}" name="Name"/>
    <tableColumn id="3" xr3:uid="{645F2BCF-62C4-4C6B-962B-0F8224E92C82}" name=" Department          "/>
    <tableColumn id="4" xr3:uid="{6EABB6A6-57A2-456B-B3CF-B7D1E34FAA85}" name="Salary (USD)" dataDxfId="1"/>
    <tableColumn id="5" xr3:uid="{F53BB1BB-684E-4E7F-89DB-7C0DE73B1823}" name=" Start Date " dataDxfId="0"/>
    <tableColumn id="6" xr3:uid="{4B365FED-FBD6-4F2E-A093-359B271D93FC}" name=" Age "/>
    <tableColumn id="7" xr3:uid="{E9BC451B-6194-44CB-8288-3228F363E7B2}" name=" Gender "/>
    <tableColumn id="8" xr3:uid="{E3906A88-3E37-4412-BFB5-D57F668593C6}" name="State of Origin"/>
    <tableColumn id="9" xr3:uid="{AFD888FA-2DE4-4741-BA31-425A02122F76}" name="Marital Status"/>
    <tableColumn id="10" xr3:uid="{C7DDCE89-3DF1-4EBA-A094-C98FAA57AE47}" name="Salary Range"/>
    <tableColumn id="11" xr3:uid="{9FEFB88E-A301-428F-B359-B2B58E288F8E}" name="Age Range"/>
    <tableColumn id="12" xr3:uid="{C42B75D0-35F2-4B72-AA14-A601C7F97B75}" name="Year"/>
    <tableColumn id="13" xr3:uid="{930E1540-78B0-46B7-ADD0-4672A0E482D0}" name="Total Years"/>
    <tableColumn id="14" xr3:uid="{0AC962D6-7F4A-4E04-A0BE-ED408EBCD2D2}" name="Promotion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106ABE9-DE81-445D-9C8F-1BC222580A2C}" name="FactTable" displayName="FactTable" ref="A1:K81" tableType="queryTable" totalsRowShown="0">
  <autoFilter ref="A1:K81" xr:uid="{4106ABE9-DE81-445D-9C8F-1BC222580A2C}"/>
  <tableColumns count="11">
    <tableColumn id="1" xr3:uid="{197DB85F-57D1-40E7-B38C-484BDDB7B79C}" uniqueName="1" name="Index" queryTableFieldId="1" dataDxfId="34"/>
    <tableColumn id="2" xr3:uid="{A5749D94-6F29-4E86-AE97-A4B087EAAA82}" uniqueName="2" name="Total Years" queryTableFieldId="2"/>
    <tableColumn id="3" xr3:uid="{CB754BC7-E537-4503-A5E7-14952BEDDD73}" uniqueName="3" name="Employee_ID" queryTableFieldId="3" dataDxfId="33"/>
    <tableColumn id="4" xr3:uid="{F1B3F4D1-2DB6-4A89-AE58-9611A9726D54}" uniqueName="4" name="Dept_ID" queryTableFieldId="4" dataDxfId="32"/>
    <tableColumn id="5" xr3:uid="{21D15880-A6F2-4A11-8D5A-0A594E22BF32}" uniqueName="5" name="Salary (USD)_ID" queryTableFieldId="5"/>
    <tableColumn id="6" xr3:uid="{86EB67B7-B556-4FE2-8FAA-D7919E2B63D7}" uniqueName="6" name="Start Date_ID" queryTableFieldId="6" dataDxfId="31"/>
    <tableColumn id="7" xr3:uid="{5312770F-3FE3-4215-AE13-57D8BE400E91}" uniqueName="7" name="Age_ID" queryTableFieldId="7"/>
    <tableColumn id="8" xr3:uid="{F540E396-DA0A-4DCC-97D3-A5308A4C6F34}" uniqueName="8" name="Gender_ID" queryTableFieldId="8" dataDxfId="30"/>
    <tableColumn id="9" xr3:uid="{56F8829B-63FE-4BB6-A05E-45E74F193829}" uniqueName="9" name="State_ID" queryTableFieldId="9" dataDxfId="29"/>
    <tableColumn id="10" xr3:uid="{A920978D-4616-45FC-82BD-E8ECFD9D3B95}" uniqueName="10" name="Marriage_ID" queryTableFieldId="10" dataDxfId="28"/>
    <tableColumn id="11" xr3:uid="{F98582E3-F4E9-4940-AEB3-0F64C684928C}" uniqueName="11" name="Promotion_ID" queryTableFieldId="11"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F7A2AA-6AF1-4F58-872F-8DB7DA84F396}" name="DimPromotion" displayName="DimPromotion" ref="A1:B3" tableType="queryTable" totalsRowShown="0">
  <autoFilter ref="A1:B3" xr:uid="{19F7A2AA-6AF1-4F58-872F-8DB7DA84F396}"/>
  <tableColumns count="2">
    <tableColumn id="1" xr3:uid="{FA0D7DCE-142B-45C5-8420-81A8354C1F87}" uniqueName="1" name="Promotion_ID" queryTableFieldId="1" dataDxfId="26"/>
    <tableColumn id="2" xr3:uid="{592B17A7-9E89-4C43-8EA0-262079341FAF}" uniqueName="2" name="Promotion Status" queryTableFieldId="2" dataDxf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17DD32-9B0C-49B6-BACE-569E16CF5F06}" name="DimMarriage" displayName="DimMarriage" ref="A1:B4" tableType="queryTable" totalsRowShown="0">
  <autoFilter ref="A1:B4" xr:uid="{EA17DD32-9B0C-49B6-BACE-569E16CF5F06}"/>
  <tableColumns count="2">
    <tableColumn id="1" xr3:uid="{B961E736-6F4B-45DA-9F2A-63A2B5648891}" uniqueName="1" name="Marriage_ID" queryTableFieldId="1" dataDxfId="24"/>
    <tableColumn id="2" xr3:uid="{21AF9A47-AFE3-4A97-BC69-2EA2B10B447E}" uniqueName="2" name="Marital Status" queryTableFieldId="2" dataDxf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6AB7A9-8395-40EB-87B0-B4CAB31F5FB6}" name="DimState" displayName="DimState" ref="A1:B25" tableType="queryTable" totalsRowShown="0">
  <autoFilter ref="A1:B25" xr:uid="{896AB7A9-8395-40EB-87B0-B4CAB31F5FB6}"/>
  <tableColumns count="2">
    <tableColumn id="1" xr3:uid="{379B7F93-04B7-4C91-8A67-0392A6D95118}" uniqueName="1" name="State_ID" queryTableFieldId="1" dataDxfId="22"/>
    <tableColumn id="2" xr3:uid="{1A491306-E090-4C92-918F-355023D0D82E}" uniqueName="2" name="State of Origin" queryTableFieldId="2"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80C7A2-5771-42F1-A59D-EF1B2447BA99}" name="DimGender" displayName="DimGender" ref="A1:B3" tableType="queryTable" totalsRowShown="0">
  <autoFilter ref="A1:B3" xr:uid="{6180C7A2-5771-42F1-A59D-EF1B2447BA99}"/>
  <tableColumns count="2">
    <tableColumn id="1" xr3:uid="{C6867EAC-5B27-48B3-BCAB-E67A7241BE0E}" uniqueName="1" name="Gender_ID" queryTableFieldId="1" dataDxfId="20"/>
    <tableColumn id="2" xr3:uid="{739AE587-F336-4BFF-96FE-7F8805D66303}" uniqueName="2" name=" Gender " queryTableFieldId="2"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B9DFFB-69DA-412F-959A-F0C32CED243D}" name="DimAge" displayName="DimAge" ref="A1:B14" tableType="queryTable" totalsRowShown="0">
  <autoFilter ref="A1:B14" xr:uid="{1FB9DFFB-69DA-412F-959A-F0C32CED243D}"/>
  <tableColumns count="2">
    <tableColumn id="1" xr3:uid="{DF52D075-7FAC-41FE-833B-9740C75B6454}" uniqueName="1" name="Age_ID" queryTableFieldId="1"/>
    <tableColumn id="2" xr3:uid="{81C749D2-E76D-4931-AEEF-3E551E4E88B4}" uniqueName="2" name="Age Range" queryTableFieldId="2" dataDxfId="1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7FE294-C1DA-4E22-8AC6-D2D698BCBB44}" name="DimDate" displayName="DimDate" ref="A1:B69" tableType="queryTable" totalsRowShown="0">
  <autoFilter ref="A1:B69" xr:uid="{977FE294-C1DA-4E22-8AC6-D2D698BCBB44}"/>
  <tableColumns count="2">
    <tableColumn id="1" xr3:uid="{2E23C155-6482-4B35-8668-D2BF22DE5390}" uniqueName="1" name="Start Date_ID" queryTableFieldId="1" dataDxfId="17"/>
    <tableColumn id="2" xr3:uid="{E532057E-ED48-49A9-A663-8893CF22D688}" uniqueName="2" name="Year" queryTableFieldId="2" dataDxfId="1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5BF7E0-2280-4A52-B08E-9942A61DCCB4}" name="DimSalary" displayName="DimSalary" ref="A1:B12" tableType="queryTable" totalsRowShown="0">
  <autoFilter ref="A1:B12" xr:uid="{245BF7E0-2280-4A52-B08E-9942A61DCCB4}"/>
  <tableColumns count="2">
    <tableColumn id="1" xr3:uid="{43713F02-E133-46DB-9005-5080B26248E9}" uniqueName="1" name="Salary (USD)_ID" queryTableFieldId="1"/>
    <tableColumn id="2" xr3:uid="{9E16BA16-52A6-45D5-B5EC-EAC4669DDC4B}" uniqueName="2" name="Salary Range" queryTableFieldId="2"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HR Project Color">
      <a:dk1>
        <a:sysClr val="windowText" lastClr="000000"/>
      </a:dk1>
      <a:lt1>
        <a:sysClr val="window" lastClr="FFFFFF"/>
      </a:lt1>
      <a:dk2>
        <a:srgbClr val="44546A"/>
      </a:dk2>
      <a:lt2>
        <a:srgbClr val="E7E6E6"/>
      </a:lt2>
      <a:accent1>
        <a:srgbClr val="52459F"/>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0301-40FF-47C9-8F9F-C026702BFF90}">
  <dimension ref="A1:T45"/>
  <sheetViews>
    <sheetView showGridLines="0" showRowColHeaders="0" tabSelected="1" topLeftCell="A4" zoomScale="96" zoomScaleNormal="96" workbookViewId="0">
      <selection activeCell="B3" sqref="B3"/>
    </sheetView>
  </sheetViews>
  <sheetFormatPr defaultColWidth="0" defaultRowHeight="14.5" zeroHeight="1" x14ac:dyDescent="0.35"/>
  <cols>
    <col min="1" max="20" width="8.7265625" style="9" customWidth="1"/>
    <col min="21" max="16384" width="8.7265625" style="9" hidden="1"/>
  </cols>
  <sheetData>
    <row r="1" spans="2:2" x14ac:dyDescent="0.35"/>
    <row r="2" spans="2:2" x14ac:dyDescent="0.35"/>
    <row r="3" spans="2:2" x14ac:dyDescent="0.35">
      <c r="B3" s="9" t="s">
        <v>323</v>
      </c>
    </row>
    <row r="4" spans="2:2" x14ac:dyDescent="0.35"/>
    <row r="5" spans="2:2" x14ac:dyDescent="0.35"/>
    <row r="6" spans="2:2" x14ac:dyDescent="0.35"/>
    <row r="7" spans="2:2" x14ac:dyDescent="0.35"/>
    <row r="8" spans="2:2" x14ac:dyDescent="0.35"/>
    <row r="9" spans="2:2" x14ac:dyDescent="0.35"/>
    <row r="10" spans="2:2" x14ac:dyDescent="0.35"/>
    <row r="11" spans="2:2" x14ac:dyDescent="0.35"/>
    <row r="12" spans="2:2" x14ac:dyDescent="0.35"/>
    <row r="13" spans="2:2" x14ac:dyDescent="0.35"/>
    <row r="14" spans="2:2" x14ac:dyDescent="0.35"/>
    <row r="15" spans="2:2" x14ac:dyDescent="0.35"/>
    <row r="16" spans="2:2" x14ac:dyDescent="0.35"/>
    <row r="17" s="9" customFormat="1" x14ac:dyDescent="0.35"/>
    <row r="18" s="9" customFormat="1" x14ac:dyDescent="0.35"/>
    <row r="19" s="9" customFormat="1" x14ac:dyDescent="0.35"/>
    <row r="20" s="9" customFormat="1" x14ac:dyDescent="0.35"/>
    <row r="21" s="9" customFormat="1" x14ac:dyDescent="0.35"/>
    <row r="22" s="9" customFormat="1" x14ac:dyDescent="0.35"/>
    <row r="23" s="9" customFormat="1" x14ac:dyDescent="0.35"/>
    <row r="24" s="9" customFormat="1" x14ac:dyDescent="0.35"/>
    <row r="25" s="9" customFormat="1" x14ac:dyDescent="0.35"/>
    <row r="26" s="9" customFormat="1" x14ac:dyDescent="0.35"/>
    <row r="27" s="9" customFormat="1" x14ac:dyDescent="0.35"/>
    <row r="28" s="9" customFormat="1" x14ac:dyDescent="0.35"/>
    <row r="29" s="9" customFormat="1" x14ac:dyDescent="0.35"/>
    <row r="30" s="9" customFormat="1" x14ac:dyDescent="0.35"/>
    <row r="31" s="9" customFormat="1" x14ac:dyDescent="0.35"/>
    <row r="32" s="9" customFormat="1" x14ac:dyDescent="0.35"/>
    <row r="33" s="9" customFormat="1" x14ac:dyDescent="0.35"/>
    <row r="34" s="9" customFormat="1" hidden="1" x14ac:dyDescent="0.35"/>
    <row r="35" s="9" customFormat="1" hidden="1" x14ac:dyDescent="0.35"/>
    <row r="36" s="9" customFormat="1" hidden="1" x14ac:dyDescent="0.35"/>
    <row r="37" s="9" customFormat="1" hidden="1" x14ac:dyDescent="0.35"/>
    <row r="38" s="9" customFormat="1" hidden="1" x14ac:dyDescent="0.35"/>
    <row r="39" s="9" customFormat="1" hidden="1" x14ac:dyDescent="0.35"/>
    <row r="40" s="9" customFormat="1" hidden="1" x14ac:dyDescent="0.35"/>
    <row r="41" s="9" customFormat="1" hidden="1" x14ac:dyDescent="0.35"/>
    <row r="42" s="9" customFormat="1" hidden="1" x14ac:dyDescent="0.35"/>
    <row r="43" s="9" customFormat="1" hidden="1" x14ac:dyDescent="0.35"/>
    <row r="44" s="9" customFormat="1" hidden="1" x14ac:dyDescent="0.35"/>
    <row r="45" s="9" customFormat="1" hidden="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C4BE-40F7-4A25-B5B5-22070F1B7619}">
  <sheetPr>
    <tabColor theme="8"/>
  </sheetPr>
  <dimension ref="A3:B8"/>
  <sheetViews>
    <sheetView workbookViewId="0">
      <selection activeCell="B7" sqref="B7"/>
    </sheetView>
  </sheetViews>
  <sheetFormatPr defaultRowHeight="14.5" x14ac:dyDescent="0.35"/>
  <cols>
    <col min="1" max="1" width="12.36328125" bestFit="1" customWidth="1"/>
    <col min="2" max="2" width="13.81640625" bestFit="1" customWidth="1"/>
  </cols>
  <sheetData>
    <row r="3" spans="1:2" x14ac:dyDescent="0.35">
      <c r="A3" s="7" t="s">
        <v>319</v>
      </c>
      <c r="B3" t="s">
        <v>317</v>
      </c>
    </row>
    <row r="4" spans="1:2" x14ac:dyDescent="0.35">
      <c r="A4" s="8" t="s">
        <v>19</v>
      </c>
      <c r="B4" s="4">
        <v>21</v>
      </c>
    </row>
    <row r="5" spans="1:2" x14ac:dyDescent="0.35">
      <c r="A5" s="8" t="s">
        <v>35</v>
      </c>
      <c r="B5" s="4">
        <v>33</v>
      </c>
    </row>
    <row r="6" spans="1:2" x14ac:dyDescent="0.35">
      <c r="A6" s="8" t="s">
        <v>28</v>
      </c>
      <c r="B6" s="4">
        <v>14</v>
      </c>
    </row>
    <row r="7" spans="1:2" x14ac:dyDescent="0.35">
      <c r="A7" s="8" t="s">
        <v>60</v>
      </c>
      <c r="B7" s="4">
        <v>12</v>
      </c>
    </row>
    <row r="8" spans="1:2" x14ac:dyDescent="0.35">
      <c r="A8" s="8" t="s">
        <v>320</v>
      </c>
      <c r="B8" s="4">
        <v>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E4D0-C67D-4483-9B7E-F6E8DAF386C5}">
  <sheetPr>
    <tabColor rgb="FF7030A0"/>
  </sheetPr>
  <dimension ref="A3:B10"/>
  <sheetViews>
    <sheetView workbookViewId="0">
      <selection activeCell="K3" sqref="K3"/>
    </sheetView>
  </sheetViews>
  <sheetFormatPr defaultRowHeight="14.5" x14ac:dyDescent="0.35"/>
  <cols>
    <col min="1" max="1" width="12.36328125" bestFit="1" customWidth="1"/>
    <col min="2" max="2" width="13.81640625" bestFit="1" customWidth="1"/>
  </cols>
  <sheetData>
    <row r="3" spans="1:2" x14ac:dyDescent="0.35">
      <c r="A3" s="7" t="s">
        <v>319</v>
      </c>
      <c r="B3" t="s">
        <v>317</v>
      </c>
    </row>
    <row r="4" spans="1:2" x14ac:dyDescent="0.35">
      <c r="A4" s="8" t="s">
        <v>40</v>
      </c>
      <c r="B4" s="4">
        <v>12</v>
      </c>
    </row>
    <row r="5" spans="1:2" x14ac:dyDescent="0.35">
      <c r="A5" s="8" t="s">
        <v>24</v>
      </c>
      <c r="B5" s="4">
        <v>13</v>
      </c>
    </row>
    <row r="6" spans="1:2" x14ac:dyDescent="0.35">
      <c r="A6" s="8" t="s">
        <v>15</v>
      </c>
      <c r="B6" s="4">
        <v>13</v>
      </c>
    </row>
    <row r="7" spans="1:2" x14ac:dyDescent="0.35">
      <c r="A7" s="8" t="s">
        <v>50</v>
      </c>
      <c r="B7" s="4">
        <v>13</v>
      </c>
    </row>
    <row r="8" spans="1:2" x14ac:dyDescent="0.35">
      <c r="A8" s="8" t="s">
        <v>72</v>
      </c>
      <c r="B8" s="4">
        <v>14</v>
      </c>
    </row>
    <row r="9" spans="1:2" x14ac:dyDescent="0.35">
      <c r="A9" s="8" t="s">
        <v>33</v>
      </c>
      <c r="B9" s="4">
        <v>15</v>
      </c>
    </row>
    <row r="10" spans="1:2" x14ac:dyDescent="0.35">
      <c r="A10" s="8" t="s">
        <v>320</v>
      </c>
      <c r="B10" s="4">
        <v>80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8EC50-13F7-4F63-A09E-BA3EA2FE5F33}">
  <dimension ref="A3:B6"/>
  <sheetViews>
    <sheetView workbookViewId="0">
      <selection activeCell="A3" sqref="A3"/>
    </sheetView>
  </sheetViews>
  <sheetFormatPr defaultRowHeight="14.5" x14ac:dyDescent="0.35"/>
  <cols>
    <col min="1" max="1" width="20" bestFit="1" customWidth="1"/>
    <col min="2" max="2" width="13.81640625" bestFit="1" customWidth="1"/>
  </cols>
  <sheetData>
    <row r="3" spans="1:2" x14ac:dyDescent="0.35">
      <c r="A3" s="7" t="s">
        <v>319</v>
      </c>
      <c r="B3" t="s">
        <v>317</v>
      </c>
    </row>
    <row r="4" spans="1:2" x14ac:dyDescent="0.35">
      <c r="A4" s="8" t="s">
        <v>223</v>
      </c>
      <c r="B4" s="4">
        <v>19</v>
      </c>
    </row>
    <row r="5" spans="1:2" x14ac:dyDescent="0.35">
      <c r="A5" s="8" t="s">
        <v>222</v>
      </c>
      <c r="B5" s="4">
        <v>61</v>
      </c>
    </row>
    <row r="6" spans="1:2" x14ac:dyDescent="0.35">
      <c r="A6" s="8" t="s">
        <v>320</v>
      </c>
      <c r="B6" s="4">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C102-E343-48FE-BD71-BCC7AA37C0B8}">
  <dimension ref="A1:K81"/>
  <sheetViews>
    <sheetView workbookViewId="0">
      <selection activeCell="C11" sqref="A2:K81"/>
    </sheetView>
  </sheetViews>
  <sheetFormatPr defaultRowHeight="14.5" x14ac:dyDescent="0.35"/>
  <cols>
    <col min="1" max="1" width="7.7265625" bestFit="1" customWidth="1"/>
    <col min="2" max="2" width="12.36328125" bestFit="1" customWidth="1"/>
    <col min="3" max="3" width="14.08984375" bestFit="1" customWidth="1"/>
    <col min="4" max="4" width="10" bestFit="1" customWidth="1"/>
    <col min="5" max="5" width="16.1796875" bestFit="1" customWidth="1"/>
    <col min="6" max="6" width="14.453125" bestFit="1" customWidth="1"/>
    <col min="7" max="7" width="9" bestFit="1" customWidth="1"/>
    <col min="8" max="8" width="12.08984375" bestFit="1" customWidth="1"/>
    <col min="9" max="9" width="10.26953125" bestFit="1" customWidth="1"/>
    <col min="10" max="10" width="13.453125" bestFit="1" customWidth="1"/>
    <col min="11" max="11" width="14.90625" bestFit="1" customWidth="1"/>
  </cols>
  <sheetData>
    <row r="1" spans="1:11" x14ac:dyDescent="0.35">
      <c r="A1" t="s">
        <v>257</v>
      </c>
      <c r="B1" t="s">
        <v>12</v>
      </c>
      <c r="C1" t="s">
        <v>227</v>
      </c>
      <c r="D1" t="s">
        <v>253</v>
      </c>
      <c r="E1" t="s">
        <v>254</v>
      </c>
      <c r="F1" t="s">
        <v>255</v>
      </c>
      <c r="G1" t="s">
        <v>256</v>
      </c>
      <c r="H1" t="s">
        <v>224</v>
      </c>
      <c r="I1" t="s">
        <v>228</v>
      </c>
      <c r="J1" t="s">
        <v>251</v>
      </c>
      <c r="K1" t="s">
        <v>252</v>
      </c>
    </row>
    <row r="2" spans="1:11" x14ac:dyDescent="0.35">
      <c r="A2" t="s">
        <v>225</v>
      </c>
      <c r="B2">
        <v>6</v>
      </c>
      <c r="C2" t="s">
        <v>13</v>
      </c>
      <c r="D2" t="s">
        <v>225</v>
      </c>
      <c r="E2">
        <v>45000</v>
      </c>
      <c r="F2" s="1">
        <v>43235</v>
      </c>
      <c r="G2">
        <v>32</v>
      </c>
      <c r="H2" t="s">
        <v>225</v>
      </c>
      <c r="I2" t="s">
        <v>225</v>
      </c>
      <c r="J2" t="s">
        <v>225</v>
      </c>
      <c r="K2" t="s">
        <v>225</v>
      </c>
    </row>
    <row r="3" spans="1:11" x14ac:dyDescent="0.35">
      <c r="A3" t="s">
        <v>246</v>
      </c>
      <c r="B3">
        <v>6.8</v>
      </c>
      <c r="C3" t="s">
        <v>93</v>
      </c>
      <c r="D3" t="s">
        <v>226</v>
      </c>
      <c r="E3">
        <v>49000</v>
      </c>
      <c r="F3" s="1">
        <v>42936</v>
      </c>
      <c r="G3">
        <v>33</v>
      </c>
      <c r="H3" t="s">
        <v>225</v>
      </c>
      <c r="I3" t="s">
        <v>225</v>
      </c>
      <c r="J3" t="s">
        <v>225</v>
      </c>
      <c r="K3" t="s">
        <v>225</v>
      </c>
    </row>
    <row r="4" spans="1:11" x14ac:dyDescent="0.35">
      <c r="A4" t="s">
        <v>238</v>
      </c>
      <c r="B4">
        <v>7</v>
      </c>
      <c r="C4" t="s">
        <v>70</v>
      </c>
      <c r="D4" t="s">
        <v>232</v>
      </c>
      <c r="E4">
        <v>54000</v>
      </c>
      <c r="F4" s="1">
        <v>42860</v>
      </c>
      <c r="G4">
        <v>32</v>
      </c>
      <c r="H4" t="s">
        <v>226</v>
      </c>
      <c r="I4" t="s">
        <v>238</v>
      </c>
      <c r="J4" t="s">
        <v>226</v>
      </c>
      <c r="K4" t="s">
        <v>226</v>
      </c>
    </row>
    <row r="5" spans="1:11" x14ac:dyDescent="0.35">
      <c r="A5" t="s">
        <v>226</v>
      </c>
      <c r="B5">
        <v>6.6</v>
      </c>
      <c r="C5" t="s">
        <v>22</v>
      </c>
      <c r="D5" t="s">
        <v>226</v>
      </c>
      <c r="E5">
        <v>52000</v>
      </c>
      <c r="F5" s="1">
        <v>42998</v>
      </c>
      <c r="G5">
        <v>28</v>
      </c>
      <c r="H5" t="s">
        <v>226</v>
      </c>
      <c r="I5" t="s">
        <v>226</v>
      </c>
      <c r="J5" t="s">
        <v>226</v>
      </c>
      <c r="K5" t="s">
        <v>225</v>
      </c>
    </row>
    <row r="6" spans="1:11" x14ac:dyDescent="0.35">
      <c r="A6" t="s">
        <v>245</v>
      </c>
      <c r="B6">
        <v>4.5999999999999996</v>
      </c>
      <c r="C6" t="s">
        <v>91</v>
      </c>
      <c r="D6" t="s">
        <v>229</v>
      </c>
      <c r="E6">
        <v>48000</v>
      </c>
      <c r="F6" s="1">
        <v>43743</v>
      </c>
      <c r="G6">
        <v>31</v>
      </c>
      <c r="H6" t="s">
        <v>226</v>
      </c>
      <c r="I6" t="s">
        <v>226</v>
      </c>
      <c r="J6" t="s">
        <v>226</v>
      </c>
      <c r="K6" t="s">
        <v>225</v>
      </c>
    </row>
    <row r="7" spans="1:11" x14ac:dyDescent="0.35">
      <c r="A7" t="s">
        <v>250</v>
      </c>
      <c r="B7">
        <v>5.0999999999999996</v>
      </c>
      <c r="C7" t="s">
        <v>103</v>
      </c>
      <c r="D7" t="s">
        <v>231</v>
      </c>
      <c r="E7">
        <v>48000</v>
      </c>
      <c r="F7" s="1">
        <v>43554</v>
      </c>
      <c r="G7">
        <v>32</v>
      </c>
      <c r="H7" t="s">
        <v>225</v>
      </c>
      <c r="I7" t="s">
        <v>226</v>
      </c>
      <c r="J7" t="s">
        <v>225</v>
      </c>
      <c r="K7" t="s">
        <v>225</v>
      </c>
    </row>
    <row r="8" spans="1:11" x14ac:dyDescent="0.35">
      <c r="A8" t="s">
        <v>239</v>
      </c>
      <c r="B8">
        <v>8.3000000000000007</v>
      </c>
      <c r="C8" t="s">
        <v>74</v>
      </c>
      <c r="D8" t="s">
        <v>232</v>
      </c>
      <c r="E8">
        <v>50000</v>
      </c>
      <c r="F8" s="1">
        <v>42377</v>
      </c>
      <c r="G8">
        <v>32</v>
      </c>
      <c r="H8" t="s">
        <v>226</v>
      </c>
      <c r="I8" t="s">
        <v>239</v>
      </c>
      <c r="J8" t="s">
        <v>225</v>
      </c>
      <c r="K8" t="s">
        <v>226</v>
      </c>
    </row>
    <row r="9" spans="1:11" x14ac:dyDescent="0.35">
      <c r="A9" t="s">
        <v>229</v>
      </c>
      <c r="B9">
        <v>8.1999999999999993</v>
      </c>
      <c r="C9" t="s">
        <v>31</v>
      </c>
      <c r="D9" t="s">
        <v>229</v>
      </c>
      <c r="E9">
        <v>48000</v>
      </c>
      <c r="F9" s="1">
        <v>42439</v>
      </c>
      <c r="G9">
        <v>35</v>
      </c>
      <c r="H9" t="s">
        <v>225</v>
      </c>
      <c r="I9" t="s">
        <v>229</v>
      </c>
      <c r="J9" t="s">
        <v>225</v>
      </c>
      <c r="K9" t="s">
        <v>226</v>
      </c>
    </row>
    <row r="10" spans="1:11" x14ac:dyDescent="0.35">
      <c r="A10" t="s">
        <v>247</v>
      </c>
      <c r="B10">
        <v>4.3</v>
      </c>
      <c r="C10" t="s">
        <v>95</v>
      </c>
      <c r="D10" t="s">
        <v>231</v>
      </c>
      <c r="E10">
        <v>47000</v>
      </c>
      <c r="F10" s="1">
        <v>43845</v>
      </c>
      <c r="G10">
        <v>35</v>
      </c>
      <c r="H10" t="s">
        <v>226</v>
      </c>
      <c r="I10" t="s">
        <v>229</v>
      </c>
      <c r="J10" t="s">
        <v>229</v>
      </c>
      <c r="K10" t="s">
        <v>225</v>
      </c>
    </row>
    <row r="11" spans="1:11" x14ac:dyDescent="0.35">
      <c r="A11" t="s">
        <v>233</v>
      </c>
      <c r="B11">
        <v>3.3</v>
      </c>
      <c r="C11" t="s">
        <v>53</v>
      </c>
      <c r="D11" t="s">
        <v>225</v>
      </c>
      <c r="E11">
        <v>46000</v>
      </c>
      <c r="F11" s="1">
        <v>44206</v>
      </c>
      <c r="G11">
        <v>29</v>
      </c>
      <c r="H11" t="s">
        <v>225</v>
      </c>
      <c r="I11" t="s">
        <v>233</v>
      </c>
      <c r="J11" t="s">
        <v>226</v>
      </c>
      <c r="K11" t="s">
        <v>225</v>
      </c>
    </row>
    <row r="12" spans="1:11" x14ac:dyDescent="0.35">
      <c r="A12" t="s">
        <v>230</v>
      </c>
      <c r="B12">
        <v>4.5</v>
      </c>
      <c r="C12" t="s">
        <v>38</v>
      </c>
      <c r="D12" t="s">
        <v>230</v>
      </c>
      <c r="E12">
        <v>50000</v>
      </c>
      <c r="F12" s="1">
        <v>43774</v>
      </c>
      <c r="G12">
        <v>40</v>
      </c>
      <c r="H12" t="s">
        <v>226</v>
      </c>
      <c r="I12" t="s">
        <v>230</v>
      </c>
      <c r="J12" t="s">
        <v>225</v>
      </c>
      <c r="K12" t="s">
        <v>225</v>
      </c>
    </row>
    <row r="13" spans="1:11" x14ac:dyDescent="0.35">
      <c r="A13" t="s">
        <v>237</v>
      </c>
      <c r="B13">
        <v>5.5</v>
      </c>
      <c r="C13" t="s">
        <v>67</v>
      </c>
      <c r="D13" t="s">
        <v>231</v>
      </c>
      <c r="E13">
        <v>48000</v>
      </c>
      <c r="F13" s="1">
        <v>43432</v>
      </c>
      <c r="G13">
        <v>29</v>
      </c>
      <c r="H13" t="s">
        <v>226</v>
      </c>
      <c r="I13" t="s">
        <v>237</v>
      </c>
      <c r="J13" t="s">
        <v>225</v>
      </c>
      <c r="K13" t="s">
        <v>225</v>
      </c>
    </row>
    <row r="14" spans="1:11" x14ac:dyDescent="0.35">
      <c r="A14" t="s">
        <v>231</v>
      </c>
      <c r="B14">
        <v>4.2</v>
      </c>
      <c r="C14" t="s">
        <v>44</v>
      </c>
      <c r="D14" t="s">
        <v>230</v>
      </c>
      <c r="E14">
        <v>49000</v>
      </c>
      <c r="F14" s="1">
        <v>43876</v>
      </c>
      <c r="G14">
        <v>36</v>
      </c>
      <c r="H14" t="s">
        <v>226</v>
      </c>
      <c r="I14" t="s">
        <v>231</v>
      </c>
      <c r="J14" t="s">
        <v>226</v>
      </c>
      <c r="K14" t="s">
        <v>225</v>
      </c>
    </row>
    <row r="15" spans="1:11" x14ac:dyDescent="0.35">
      <c r="A15" t="s">
        <v>232</v>
      </c>
      <c r="B15">
        <v>5.7</v>
      </c>
      <c r="C15" t="s">
        <v>48</v>
      </c>
      <c r="D15" t="s">
        <v>231</v>
      </c>
      <c r="E15">
        <v>47000</v>
      </c>
      <c r="F15" s="1">
        <v>43337</v>
      </c>
      <c r="G15">
        <v>31</v>
      </c>
      <c r="H15" t="s">
        <v>226</v>
      </c>
      <c r="I15" t="s">
        <v>232</v>
      </c>
      <c r="J15" t="s">
        <v>225</v>
      </c>
      <c r="K15" t="s">
        <v>225</v>
      </c>
    </row>
    <row r="16" spans="1:11" x14ac:dyDescent="0.35">
      <c r="A16" t="s">
        <v>244</v>
      </c>
      <c r="B16">
        <v>5.8</v>
      </c>
      <c r="C16" t="s">
        <v>89</v>
      </c>
      <c r="D16" t="s">
        <v>225</v>
      </c>
      <c r="E16">
        <v>46000</v>
      </c>
      <c r="F16" s="1">
        <v>43324</v>
      </c>
      <c r="G16">
        <v>29</v>
      </c>
      <c r="H16" t="s">
        <v>225</v>
      </c>
      <c r="I16" t="s">
        <v>232</v>
      </c>
      <c r="J16" t="s">
        <v>225</v>
      </c>
      <c r="K16" t="s">
        <v>225</v>
      </c>
    </row>
    <row r="17" spans="1:11" x14ac:dyDescent="0.35">
      <c r="A17" t="s">
        <v>234</v>
      </c>
      <c r="B17">
        <v>4.9000000000000004</v>
      </c>
      <c r="C17" t="s">
        <v>57</v>
      </c>
      <c r="D17" t="s">
        <v>229</v>
      </c>
      <c r="E17">
        <v>53000</v>
      </c>
      <c r="F17" s="1">
        <v>43646</v>
      </c>
      <c r="G17">
        <v>33</v>
      </c>
      <c r="H17" t="s">
        <v>226</v>
      </c>
      <c r="I17" t="s">
        <v>234</v>
      </c>
      <c r="J17" t="s">
        <v>225</v>
      </c>
      <c r="K17" t="s">
        <v>225</v>
      </c>
    </row>
    <row r="18" spans="1:11" x14ac:dyDescent="0.35">
      <c r="A18" t="s">
        <v>248</v>
      </c>
      <c r="B18">
        <v>6.1</v>
      </c>
      <c r="C18" t="s">
        <v>98</v>
      </c>
      <c r="D18" t="s">
        <v>230</v>
      </c>
      <c r="E18">
        <v>51000</v>
      </c>
      <c r="F18" s="1">
        <v>43198</v>
      </c>
      <c r="G18">
        <v>28</v>
      </c>
      <c r="H18" t="s">
        <v>225</v>
      </c>
      <c r="I18" t="s">
        <v>234</v>
      </c>
      <c r="J18" t="s">
        <v>226</v>
      </c>
      <c r="K18" t="s">
        <v>225</v>
      </c>
    </row>
    <row r="19" spans="1:11" x14ac:dyDescent="0.35">
      <c r="A19" t="s">
        <v>235</v>
      </c>
      <c r="B19">
        <v>7.1</v>
      </c>
      <c r="C19" t="s">
        <v>61</v>
      </c>
      <c r="D19" t="s">
        <v>226</v>
      </c>
      <c r="E19">
        <v>49000</v>
      </c>
      <c r="F19" s="1">
        <v>42837</v>
      </c>
      <c r="G19">
        <v>34</v>
      </c>
      <c r="H19" t="s">
        <v>225</v>
      </c>
      <c r="I19" t="s">
        <v>235</v>
      </c>
      <c r="J19" t="s">
        <v>226</v>
      </c>
      <c r="K19" t="s">
        <v>226</v>
      </c>
    </row>
    <row r="20" spans="1:11" x14ac:dyDescent="0.35">
      <c r="A20" t="s">
        <v>236</v>
      </c>
      <c r="B20">
        <v>7.6</v>
      </c>
      <c r="C20" t="s">
        <v>64</v>
      </c>
      <c r="D20" t="s">
        <v>231</v>
      </c>
      <c r="E20">
        <v>51000</v>
      </c>
      <c r="F20" s="1">
        <v>42663</v>
      </c>
      <c r="G20">
        <v>27</v>
      </c>
      <c r="H20" t="s">
        <v>225</v>
      </c>
      <c r="I20" t="s">
        <v>236</v>
      </c>
      <c r="J20" t="s">
        <v>225</v>
      </c>
      <c r="K20" t="s">
        <v>226</v>
      </c>
    </row>
    <row r="21" spans="1:11" x14ac:dyDescent="0.35">
      <c r="A21" t="s">
        <v>258</v>
      </c>
      <c r="B21">
        <v>6.2</v>
      </c>
      <c r="C21" t="s">
        <v>125</v>
      </c>
      <c r="D21" t="s">
        <v>231</v>
      </c>
      <c r="E21">
        <v>51000</v>
      </c>
      <c r="F21" s="1">
        <v>43174</v>
      </c>
      <c r="G21">
        <v>30</v>
      </c>
      <c r="H21" t="s">
        <v>225</v>
      </c>
      <c r="I21" t="s">
        <v>236</v>
      </c>
      <c r="J21" t="s">
        <v>225</v>
      </c>
      <c r="K21" t="s">
        <v>225</v>
      </c>
    </row>
    <row r="22" spans="1:11" x14ac:dyDescent="0.35">
      <c r="A22" t="s">
        <v>240</v>
      </c>
      <c r="B22">
        <v>6.2</v>
      </c>
      <c r="C22" t="s">
        <v>77</v>
      </c>
      <c r="D22" t="s">
        <v>225</v>
      </c>
      <c r="E22">
        <v>47000</v>
      </c>
      <c r="F22" s="1">
        <v>43174</v>
      </c>
      <c r="G22">
        <v>33</v>
      </c>
      <c r="H22" t="s">
        <v>226</v>
      </c>
      <c r="I22" t="s">
        <v>240</v>
      </c>
      <c r="J22" t="s">
        <v>225</v>
      </c>
      <c r="K22" t="s">
        <v>225</v>
      </c>
    </row>
    <row r="23" spans="1:11" x14ac:dyDescent="0.35">
      <c r="A23" t="s">
        <v>241</v>
      </c>
      <c r="B23">
        <v>6.6</v>
      </c>
      <c r="C23" t="s">
        <v>80</v>
      </c>
      <c r="D23" t="s">
        <v>226</v>
      </c>
      <c r="E23">
        <v>46000</v>
      </c>
      <c r="F23" s="1">
        <v>43013</v>
      </c>
      <c r="G23">
        <v>30</v>
      </c>
      <c r="H23" t="s">
        <v>225</v>
      </c>
      <c r="I23" t="s">
        <v>241</v>
      </c>
      <c r="J23" t="s">
        <v>225</v>
      </c>
      <c r="K23" t="s">
        <v>225</v>
      </c>
    </row>
    <row r="24" spans="1:11" x14ac:dyDescent="0.35">
      <c r="A24" t="s">
        <v>242</v>
      </c>
      <c r="B24">
        <v>4.0999999999999996</v>
      </c>
      <c r="C24" t="s">
        <v>83</v>
      </c>
      <c r="D24" t="s">
        <v>226</v>
      </c>
      <c r="E24">
        <v>55000</v>
      </c>
      <c r="F24" s="1">
        <v>43941</v>
      </c>
      <c r="G24">
        <v>31</v>
      </c>
      <c r="H24" t="s">
        <v>225</v>
      </c>
      <c r="I24" t="s">
        <v>242</v>
      </c>
      <c r="J24" t="s">
        <v>225</v>
      </c>
      <c r="K24" t="s">
        <v>225</v>
      </c>
    </row>
    <row r="25" spans="1:11" x14ac:dyDescent="0.35">
      <c r="A25" t="s">
        <v>243</v>
      </c>
      <c r="B25">
        <v>5.4</v>
      </c>
      <c r="C25" t="s">
        <v>86</v>
      </c>
      <c r="D25" t="s">
        <v>232</v>
      </c>
      <c r="E25">
        <v>48000</v>
      </c>
      <c r="F25" s="1">
        <v>43466</v>
      </c>
      <c r="G25">
        <v>32</v>
      </c>
      <c r="H25" t="s">
        <v>226</v>
      </c>
      <c r="I25" t="s">
        <v>243</v>
      </c>
      <c r="J25" t="s">
        <v>225</v>
      </c>
      <c r="K25" t="s">
        <v>225</v>
      </c>
    </row>
    <row r="26" spans="1:11" x14ac:dyDescent="0.35">
      <c r="A26" t="s">
        <v>249</v>
      </c>
      <c r="B26">
        <v>7.5</v>
      </c>
      <c r="C26" t="s">
        <v>100</v>
      </c>
      <c r="D26" t="s">
        <v>232</v>
      </c>
      <c r="E26">
        <v>53000</v>
      </c>
      <c r="F26" s="1">
        <v>42699</v>
      </c>
      <c r="G26">
        <v>30</v>
      </c>
      <c r="H26" t="s">
        <v>226</v>
      </c>
      <c r="I26" t="s">
        <v>244</v>
      </c>
      <c r="J26" t="s">
        <v>225</v>
      </c>
      <c r="K26" t="s">
        <v>226</v>
      </c>
    </row>
    <row r="27" spans="1:11" x14ac:dyDescent="0.35">
      <c r="A27" t="s">
        <v>259</v>
      </c>
      <c r="B27">
        <v>6.9</v>
      </c>
      <c r="C27" t="s">
        <v>105</v>
      </c>
      <c r="D27" t="s">
        <v>229</v>
      </c>
      <c r="E27">
        <v>47000</v>
      </c>
      <c r="F27" s="1">
        <v>42896</v>
      </c>
      <c r="G27">
        <v>29</v>
      </c>
      <c r="H27" t="s">
        <v>226</v>
      </c>
      <c r="I27" t="s">
        <v>245</v>
      </c>
      <c r="J27" t="s">
        <v>226</v>
      </c>
      <c r="K27" t="s">
        <v>225</v>
      </c>
    </row>
    <row r="28" spans="1:11" x14ac:dyDescent="0.35">
      <c r="A28" t="s">
        <v>260</v>
      </c>
      <c r="B28">
        <v>5.6</v>
      </c>
      <c r="C28" t="s">
        <v>108</v>
      </c>
      <c r="D28" t="s">
        <v>226</v>
      </c>
      <c r="E28">
        <v>52000</v>
      </c>
      <c r="F28" s="1">
        <v>43363</v>
      </c>
      <c r="G28">
        <v>34</v>
      </c>
      <c r="H28" t="s">
        <v>225</v>
      </c>
      <c r="I28" t="s">
        <v>234</v>
      </c>
      <c r="J28" t="s">
        <v>225</v>
      </c>
      <c r="K28" t="s">
        <v>225</v>
      </c>
    </row>
    <row r="29" spans="1:11" x14ac:dyDescent="0.35">
      <c r="A29" t="s">
        <v>261</v>
      </c>
      <c r="B29">
        <v>3.8</v>
      </c>
      <c r="C29" t="s">
        <v>110</v>
      </c>
      <c r="D29" t="s">
        <v>232</v>
      </c>
      <c r="E29">
        <v>50000</v>
      </c>
      <c r="F29" s="1">
        <v>44027</v>
      </c>
      <c r="G29">
        <v>27</v>
      </c>
      <c r="H29" t="s">
        <v>226</v>
      </c>
      <c r="I29" t="s">
        <v>226</v>
      </c>
      <c r="J29" t="s">
        <v>226</v>
      </c>
      <c r="K29" t="s">
        <v>225</v>
      </c>
    </row>
    <row r="30" spans="1:11" x14ac:dyDescent="0.35">
      <c r="A30" t="s">
        <v>262</v>
      </c>
      <c r="B30">
        <v>5</v>
      </c>
      <c r="C30" t="s">
        <v>112</v>
      </c>
      <c r="D30" t="s">
        <v>225</v>
      </c>
      <c r="E30">
        <v>46000</v>
      </c>
      <c r="F30" s="1">
        <v>43590</v>
      </c>
      <c r="G30">
        <v>31</v>
      </c>
      <c r="H30" t="s">
        <v>225</v>
      </c>
      <c r="I30" t="s">
        <v>230</v>
      </c>
      <c r="J30" t="s">
        <v>225</v>
      </c>
      <c r="K30" t="s">
        <v>225</v>
      </c>
    </row>
    <row r="31" spans="1:11" x14ac:dyDescent="0.35">
      <c r="A31" t="s">
        <v>263</v>
      </c>
      <c r="B31">
        <v>5.5</v>
      </c>
      <c r="C31" t="s">
        <v>114</v>
      </c>
      <c r="D31" t="s">
        <v>231</v>
      </c>
      <c r="E31">
        <v>48000</v>
      </c>
      <c r="F31" s="1">
        <v>43424</v>
      </c>
      <c r="G31">
        <v>33</v>
      </c>
      <c r="H31" t="s">
        <v>226</v>
      </c>
      <c r="I31" t="s">
        <v>234</v>
      </c>
      <c r="J31" t="s">
        <v>226</v>
      </c>
      <c r="K31" t="s">
        <v>225</v>
      </c>
    </row>
    <row r="32" spans="1:11" x14ac:dyDescent="0.35">
      <c r="A32" t="s">
        <v>264</v>
      </c>
      <c r="B32">
        <v>6.8</v>
      </c>
      <c r="C32" t="s">
        <v>116</v>
      </c>
      <c r="D32" t="s">
        <v>230</v>
      </c>
      <c r="E32">
        <v>49000</v>
      </c>
      <c r="F32" s="1">
        <v>42959</v>
      </c>
      <c r="G32">
        <v>32</v>
      </c>
      <c r="H32" t="s">
        <v>225</v>
      </c>
      <c r="I32" t="s">
        <v>229</v>
      </c>
      <c r="J32" t="s">
        <v>225</v>
      </c>
      <c r="K32" t="s">
        <v>225</v>
      </c>
    </row>
    <row r="33" spans="1:11" x14ac:dyDescent="0.35">
      <c r="A33" t="s">
        <v>265</v>
      </c>
      <c r="B33">
        <v>6.8</v>
      </c>
      <c r="C33" t="s">
        <v>144</v>
      </c>
      <c r="D33" t="s">
        <v>226</v>
      </c>
      <c r="E33">
        <v>49000</v>
      </c>
      <c r="F33" s="1">
        <v>42959</v>
      </c>
      <c r="G33">
        <v>36</v>
      </c>
      <c r="H33" t="s">
        <v>225</v>
      </c>
      <c r="I33" t="s">
        <v>235</v>
      </c>
      <c r="J33" t="s">
        <v>225</v>
      </c>
      <c r="K33" t="s">
        <v>225</v>
      </c>
    </row>
    <row r="34" spans="1:11" x14ac:dyDescent="0.35">
      <c r="A34" t="s">
        <v>266</v>
      </c>
      <c r="B34">
        <v>6.8</v>
      </c>
      <c r="C34" t="s">
        <v>172</v>
      </c>
      <c r="D34" t="s">
        <v>226</v>
      </c>
      <c r="E34">
        <v>48000</v>
      </c>
      <c r="F34" s="1">
        <v>42959</v>
      </c>
      <c r="G34">
        <v>36</v>
      </c>
      <c r="H34" t="s">
        <v>225</v>
      </c>
      <c r="I34" t="s">
        <v>231</v>
      </c>
      <c r="J34" t="s">
        <v>225</v>
      </c>
      <c r="K34" t="s">
        <v>225</v>
      </c>
    </row>
    <row r="35" spans="1:11" x14ac:dyDescent="0.35">
      <c r="A35" t="s">
        <v>267</v>
      </c>
      <c r="B35">
        <v>7.4</v>
      </c>
      <c r="C35" t="s">
        <v>118</v>
      </c>
      <c r="D35" t="s">
        <v>232</v>
      </c>
      <c r="E35">
        <v>53000</v>
      </c>
      <c r="F35" s="1">
        <v>42729</v>
      </c>
      <c r="G35">
        <v>29</v>
      </c>
      <c r="H35" t="s">
        <v>226</v>
      </c>
      <c r="I35" t="s">
        <v>246</v>
      </c>
      <c r="J35" t="s">
        <v>226</v>
      </c>
      <c r="K35" t="s">
        <v>226</v>
      </c>
    </row>
    <row r="36" spans="1:11" x14ac:dyDescent="0.35">
      <c r="A36" t="s">
        <v>268</v>
      </c>
      <c r="B36">
        <v>5.2</v>
      </c>
      <c r="C36" t="s">
        <v>121</v>
      </c>
      <c r="D36" t="s">
        <v>229</v>
      </c>
      <c r="E36">
        <v>48000</v>
      </c>
      <c r="F36" s="1">
        <v>43514</v>
      </c>
      <c r="G36">
        <v>31</v>
      </c>
      <c r="H36" t="s">
        <v>225</v>
      </c>
      <c r="I36" t="s">
        <v>232</v>
      </c>
      <c r="J36" t="s">
        <v>225</v>
      </c>
      <c r="K36" t="s">
        <v>225</v>
      </c>
    </row>
    <row r="37" spans="1:11" x14ac:dyDescent="0.35">
      <c r="A37" t="s">
        <v>269</v>
      </c>
      <c r="B37">
        <v>3.9</v>
      </c>
      <c r="C37" t="s">
        <v>123</v>
      </c>
      <c r="D37" t="s">
        <v>226</v>
      </c>
      <c r="E37">
        <v>50000</v>
      </c>
      <c r="F37" s="1">
        <v>43992</v>
      </c>
      <c r="G37">
        <v>28</v>
      </c>
      <c r="H37" t="s">
        <v>226</v>
      </c>
      <c r="I37" t="s">
        <v>237</v>
      </c>
      <c r="J37" t="s">
        <v>226</v>
      </c>
      <c r="K37" t="s">
        <v>225</v>
      </c>
    </row>
    <row r="38" spans="1:11" x14ac:dyDescent="0.35">
      <c r="A38" t="s">
        <v>270</v>
      </c>
      <c r="B38">
        <v>7.1</v>
      </c>
      <c r="C38" t="s">
        <v>126</v>
      </c>
      <c r="D38" t="s">
        <v>230</v>
      </c>
      <c r="E38">
        <v>52000</v>
      </c>
      <c r="F38" s="1">
        <v>42835</v>
      </c>
      <c r="G38">
        <v>33</v>
      </c>
      <c r="H38" t="s">
        <v>226</v>
      </c>
      <c r="I38" t="s">
        <v>226</v>
      </c>
      <c r="J38" t="s">
        <v>226</v>
      </c>
      <c r="K38" t="s">
        <v>226</v>
      </c>
    </row>
    <row r="39" spans="1:11" x14ac:dyDescent="0.35">
      <c r="A39" t="s">
        <v>271</v>
      </c>
      <c r="B39">
        <v>6.3</v>
      </c>
      <c r="C39" t="s">
        <v>128</v>
      </c>
      <c r="D39" t="s">
        <v>230</v>
      </c>
      <c r="E39">
        <v>48000</v>
      </c>
      <c r="F39" s="1">
        <v>43141</v>
      </c>
      <c r="G39">
        <v>29</v>
      </c>
      <c r="H39" t="s">
        <v>225</v>
      </c>
      <c r="I39" t="s">
        <v>231</v>
      </c>
      <c r="J39" t="s">
        <v>225</v>
      </c>
      <c r="K39" t="s">
        <v>225</v>
      </c>
    </row>
    <row r="40" spans="1:11" x14ac:dyDescent="0.35">
      <c r="A40" t="s">
        <v>272</v>
      </c>
      <c r="B40">
        <v>7.1</v>
      </c>
      <c r="C40" t="s">
        <v>130</v>
      </c>
      <c r="D40" t="s">
        <v>226</v>
      </c>
      <c r="E40">
        <v>52000</v>
      </c>
      <c r="F40" s="1">
        <v>42840</v>
      </c>
      <c r="G40">
        <v>32</v>
      </c>
      <c r="H40" t="s">
        <v>226</v>
      </c>
      <c r="I40" t="s">
        <v>226</v>
      </c>
      <c r="J40" t="s">
        <v>226</v>
      </c>
      <c r="K40" t="s">
        <v>226</v>
      </c>
    </row>
    <row r="41" spans="1:11" x14ac:dyDescent="0.35">
      <c r="A41" t="s">
        <v>273</v>
      </c>
      <c r="B41">
        <v>7.5</v>
      </c>
      <c r="C41" t="s">
        <v>132</v>
      </c>
      <c r="D41" t="s">
        <v>229</v>
      </c>
      <c r="E41">
        <v>49000</v>
      </c>
      <c r="F41" s="1">
        <v>42694</v>
      </c>
      <c r="G41">
        <v>35</v>
      </c>
      <c r="H41" t="s">
        <v>225</v>
      </c>
      <c r="I41" t="s">
        <v>243</v>
      </c>
      <c r="J41" t="s">
        <v>225</v>
      </c>
      <c r="K41" t="s">
        <v>226</v>
      </c>
    </row>
    <row r="42" spans="1:11" x14ac:dyDescent="0.35">
      <c r="A42" t="s">
        <v>274</v>
      </c>
      <c r="B42">
        <v>7.5</v>
      </c>
      <c r="C42" t="s">
        <v>146</v>
      </c>
      <c r="D42" t="s">
        <v>232</v>
      </c>
      <c r="E42">
        <v>46000</v>
      </c>
      <c r="F42" s="1">
        <v>42694</v>
      </c>
      <c r="G42">
        <v>29</v>
      </c>
      <c r="H42" t="s">
        <v>225</v>
      </c>
      <c r="I42" t="s">
        <v>236</v>
      </c>
      <c r="J42" t="s">
        <v>226</v>
      </c>
      <c r="K42" t="s">
        <v>226</v>
      </c>
    </row>
    <row r="43" spans="1:11" x14ac:dyDescent="0.35">
      <c r="A43" t="s">
        <v>275</v>
      </c>
      <c r="B43">
        <v>7.5</v>
      </c>
      <c r="C43" t="s">
        <v>174</v>
      </c>
      <c r="D43" t="s">
        <v>232</v>
      </c>
      <c r="E43">
        <v>47000</v>
      </c>
      <c r="F43" s="1">
        <v>42694</v>
      </c>
      <c r="G43">
        <v>29</v>
      </c>
      <c r="H43" t="s">
        <v>225</v>
      </c>
      <c r="I43" t="s">
        <v>225</v>
      </c>
      <c r="J43" t="s">
        <v>226</v>
      </c>
      <c r="K43" t="s">
        <v>226</v>
      </c>
    </row>
    <row r="44" spans="1:11" x14ac:dyDescent="0.35">
      <c r="A44" t="s">
        <v>276</v>
      </c>
      <c r="B44">
        <v>4.7</v>
      </c>
      <c r="C44" t="s">
        <v>134</v>
      </c>
      <c r="D44" t="s">
        <v>231</v>
      </c>
      <c r="E44">
        <v>51000</v>
      </c>
      <c r="F44" s="1">
        <v>43713</v>
      </c>
      <c r="G44">
        <v>38</v>
      </c>
      <c r="H44" t="s">
        <v>226</v>
      </c>
      <c r="I44" t="s">
        <v>230</v>
      </c>
      <c r="J44" t="s">
        <v>225</v>
      </c>
      <c r="K44" t="s">
        <v>225</v>
      </c>
    </row>
    <row r="45" spans="1:11" x14ac:dyDescent="0.35">
      <c r="A45" t="s">
        <v>277</v>
      </c>
      <c r="B45">
        <v>3.7</v>
      </c>
      <c r="C45" t="s">
        <v>136</v>
      </c>
      <c r="D45" t="s">
        <v>225</v>
      </c>
      <c r="E45">
        <v>50000</v>
      </c>
      <c r="F45" s="1">
        <v>44058</v>
      </c>
      <c r="G45">
        <v>30</v>
      </c>
      <c r="H45" t="s">
        <v>225</v>
      </c>
      <c r="I45" t="s">
        <v>225</v>
      </c>
      <c r="J45" t="s">
        <v>226</v>
      </c>
      <c r="K45" t="s">
        <v>225</v>
      </c>
    </row>
    <row r="46" spans="1:11" x14ac:dyDescent="0.35">
      <c r="A46" t="s">
        <v>278</v>
      </c>
      <c r="B46">
        <v>5.9</v>
      </c>
      <c r="C46" t="s">
        <v>138</v>
      </c>
      <c r="D46" t="s">
        <v>231</v>
      </c>
      <c r="E46">
        <v>47000</v>
      </c>
      <c r="F46" s="1">
        <v>43276</v>
      </c>
      <c r="G46">
        <v>27</v>
      </c>
      <c r="H46" t="s">
        <v>226</v>
      </c>
      <c r="I46" t="s">
        <v>233</v>
      </c>
      <c r="J46" t="s">
        <v>226</v>
      </c>
      <c r="K46" t="s">
        <v>225</v>
      </c>
    </row>
    <row r="47" spans="1:11" x14ac:dyDescent="0.35">
      <c r="A47" t="s">
        <v>279</v>
      </c>
      <c r="B47">
        <v>3.2</v>
      </c>
      <c r="C47" t="s">
        <v>140</v>
      </c>
      <c r="D47" t="s">
        <v>229</v>
      </c>
      <c r="E47">
        <v>46000</v>
      </c>
      <c r="F47" s="1">
        <v>44255</v>
      </c>
      <c r="G47">
        <v>34</v>
      </c>
      <c r="H47" t="s">
        <v>225</v>
      </c>
      <c r="I47" t="s">
        <v>232</v>
      </c>
      <c r="J47" t="s">
        <v>225</v>
      </c>
      <c r="K47" t="s">
        <v>225</v>
      </c>
    </row>
    <row r="48" spans="1:11" x14ac:dyDescent="0.35">
      <c r="A48" t="s">
        <v>280</v>
      </c>
      <c r="B48">
        <v>5</v>
      </c>
      <c r="C48" t="s">
        <v>142</v>
      </c>
      <c r="D48" t="s">
        <v>225</v>
      </c>
      <c r="E48">
        <v>53000</v>
      </c>
      <c r="F48" s="1">
        <v>43615</v>
      </c>
      <c r="G48">
        <v>31</v>
      </c>
      <c r="H48" t="s">
        <v>226</v>
      </c>
      <c r="I48" t="s">
        <v>237</v>
      </c>
      <c r="J48" t="s">
        <v>226</v>
      </c>
      <c r="K48" t="s">
        <v>225</v>
      </c>
    </row>
    <row r="49" spans="1:11" x14ac:dyDescent="0.35">
      <c r="A49" t="s">
        <v>281</v>
      </c>
      <c r="B49">
        <v>5</v>
      </c>
      <c r="C49" t="s">
        <v>170</v>
      </c>
      <c r="D49" t="s">
        <v>225</v>
      </c>
      <c r="E49">
        <v>50000</v>
      </c>
      <c r="F49" s="1">
        <v>43615</v>
      </c>
      <c r="G49">
        <v>31</v>
      </c>
      <c r="H49" t="s">
        <v>226</v>
      </c>
      <c r="I49" t="s">
        <v>245</v>
      </c>
      <c r="J49" t="s">
        <v>225</v>
      </c>
      <c r="K49" t="s">
        <v>225</v>
      </c>
    </row>
    <row r="50" spans="1:11" x14ac:dyDescent="0.35">
      <c r="A50" t="s">
        <v>282</v>
      </c>
      <c r="B50">
        <v>4.0999999999999996</v>
      </c>
      <c r="C50" t="s">
        <v>148</v>
      </c>
      <c r="D50" t="s">
        <v>230</v>
      </c>
      <c r="E50">
        <v>47000</v>
      </c>
      <c r="F50" s="1">
        <v>43924</v>
      </c>
      <c r="G50">
        <v>32</v>
      </c>
      <c r="H50" t="s">
        <v>226</v>
      </c>
      <c r="I50" t="s">
        <v>245</v>
      </c>
      <c r="J50" t="s">
        <v>225</v>
      </c>
      <c r="K50" t="s">
        <v>225</v>
      </c>
    </row>
    <row r="51" spans="1:11" x14ac:dyDescent="0.35">
      <c r="A51" t="s">
        <v>283</v>
      </c>
      <c r="B51">
        <v>4.0999999999999996</v>
      </c>
      <c r="C51" t="s">
        <v>176</v>
      </c>
      <c r="D51" t="s">
        <v>230</v>
      </c>
      <c r="E51">
        <v>53000</v>
      </c>
      <c r="F51" s="1">
        <v>43924</v>
      </c>
      <c r="G51">
        <v>32</v>
      </c>
      <c r="H51" t="s">
        <v>226</v>
      </c>
      <c r="I51" t="s">
        <v>226</v>
      </c>
      <c r="J51" t="s">
        <v>225</v>
      </c>
      <c r="K51" t="s">
        <v>225</v>
      </c>
    </row>
    <row r="52" spans="1:11" x14ac:dyDescent="0.35">
      <c r="A52" t="s">
        <v>284</v>
      </c>
      <c r="B52">
        <v>5.6</v>
      </c>
      <c r="C52" t="s">
        <v>150</v>
      </c>
      <c r="D52" t="s">
        <v>231</v>
      </c>
      <c r="E52">
        <v>48000</v>
      </c>
      <c r="F52" s="1">
        <v>43383</v>
      </c>
      <c r="G52">
        <v>35</v>
      </c>
      <c r="H52" t="s">
        <v>226</v>
      </c>
      <c r="I52" t="s">
        <v>237</v>
      </c>
      <c r="J52" t="s">
        <v>225</v>
      </c>
      <c r="K52" t="s">
        <v>225</v>
      </c>
    </row>
    <row r="53" spans="1:11" x14ac:dyDescent="0.35">
      <c r="A53" t="s">
        <v>285</v>
      </c>
      <c r="B53">
        <v>5.2</v>
      </c>
      <c r="C53" t="s">
        <v>152</v>
      </c>
      <c r="D53" t="s">
        <v>225</v>
      </c>
      <c r="E53">
        <v>47000</v>
      </c>
      <c r="F53" s="1">
        <v>43539</v>
      </c>
      <c r="G53">
        <v>28</v>
      </c>
      <c r="H53" t="s">
        <v>225</v>
      </c>
      <c r="I53" t="s">
        <v>243</v>
      </c>
      <c r="J53" t="s">
        <v>225</v>
      </c>
      <c r="K53" t="s">
        <v>225</v>
      </c>
    </row>
    <row r="54" spans="1:11" x14ac:dyDescent="0.35">
      <c r="A54" t="s">
        <v>286</v>
      </c>
      <c r="B54">
        <v>5.2</v>
      </c>
      <c r="C54" t="s">
        <v>178</v>
      </c>
      <c r="D54" t="s">
        <v>225</v>
      </c>
      <c r="E54">
        <v>47000</v>
      </c>
      <c r="F54" s="1">
        <v>43539</v>
      </c>
      <c r="G54">
        <v>28</v>
      </c>
      <c r="H54" t="s">
        <v>225</v>
      </c>
      <c r="I54" t="s">
        <v>243</v>
      </c>
      <c r="J54" t="s">
        <v>225</v>
      </c>
      <c r="K54" t="s">
        <v>225</v>
      </c>
    </row>
    <row r="55" spans="1:11" x14ac:dyDescent="0.35">
      <c r="A55" t="s">
        <v>287</v>
      </c>
      <c r="B55">
        <v>6.8</v>
      </c>
      <c r="C55" t="s">
        <v>154</v>
      </c>
      <c r="D55" t="s">
        <v>232</v>
      </c>
      <c r="E55">
        <v>54000</v>
      </c>
      <c r="F55" s="1">
        <v>42941</v>
      </c>
      <c r="G55">
        <v>33</v>
      </c>
      <c r="H55" t="s">
        <v>226</v>
      </c>
      <c r="I55" t="s">
        <v>238</v>
      </c>
      <c r="J55" t="s">
        <v>226</v>
      </c>
      <c r="K55" t="s">
        <v>225</v>
      </c>
    </row>
    <row r="56" spans="1:11" x14ac:dyDescent="0.35">
      <c r="A56" t="s">
        <v>288</v>
      </c>
      <c r="B56">
        <v>5.8</v>
      </c>
      <c r="C56" t="s">
        <v>156</v>
      </c>
      <c r="D56" t="s">
        <v>225</v>
      </c>
      <c r="E56">
        <v>47000</v>
      </c>
      <c r="F56" s="1">
        <v>43296</v>
      </c>
      <c r="G56">
        <v>32</v>
      </c>
      <c r="H56" t="s">
        <v>226</v>
      </c>
      <c r="I56" t="s">
        <v>240</v>
      </c>
      <c r="J56" t="s">
        <v>225</v>
      </c>
      <c r="K56" t="s">
        <v>225</v>
      </c>
    </row>
    <row r="57" spans="1:11" x14ac:dyDescent="0.35">
      <c r="A57" t="s">
        <v>289</v>
      </c>
      <c r="B57">
        <v>5.8</v>
      </c>
      <c r="C57" t="s">
        <v>187</v>
      </c>
      <c r="D57" t="s">
        <v>231</v>
      </c>
      <c r="E57">
        <v>47000</v>
      </c>
      <c r="F57" s="1">
        <v>43296</v>
      </c>
      <c r="G57">
        <v>32</v>
      </c>
      <c r="H57" t="s">
        <v>225</v>
      </c>
      <c r="I57" t="s">
        <v>232</v>
      </c>
      <c r="J57" t="s">
        <v>225</v>
      </c>
      <c r="K57" t="s">
        <v>225</v>
      </c>
    </row>
    <row r="58" spans="1:11" x14ac:dyDescent="0.35">
      <c r="A58" t="s">
        <v>290</v>
      </c>
      <c r="B58">
        <v>4.9000000000000004</v>
      </c>
      <c r="C58" t="s">
        <v>158</v>
      </c>
      <c r="D58" t="s">
        <v>232</v>
      </c>
      <c r="E58">
        <v>49000</v>
      </c>
      <c r="F58" s="1">
        <v>43626</v>
      </c>
      <c r="G58">
        <v>35</v>
      </c>
      <c r="H58" t="s">
        <v>225</v>
      </c>
      <c r="I58" t="s">
        <v>247</v>
      </c>
      <c r="J58" t="s">
        <v>225</v>
      </c>
      <c r="K58" t="s">
        <v>225</v>
      </c>
    </row>
    <row r="59" spans="1:11" x14ac:dyDescent="0.35">
      <c r="A59" t="s">
        <v>291</v>
      </c>
      <c r="B59">
        <v>5.5</v>
      </c>
      <c r="C59" t="s">
        <v>161</v>
      </c>
      <c r="D59" t="s">
        <v>232</v>
      </c>
      <c r="E59">
        <v>51000</v>
      </c>
      <c r="F59" s="1">
        <v>43419</v>
      </c>
      <c r="G59">
        <v>26</v>
      </c>
      <c r="H59" t="s">
        <v>225</v>
      </c>
      <c r="I59" t="s">
        <v>229</v>
      </c>
      <c r="J59" t="s">
        <v>226</v>
      </c>
      <c r="K59" t="s">
        <v>225</v>
      </c>
    </row>
    <row r="60" spans="1:11" x14ac:dyDescent="0.35">
      <c r="A60" t="s">
        <v>292</v>
      </c>
      <c r="B60">
        <v>4.2</v>
      </c>
      <c r="C60" t="s">
        <v>163</v>
      </c>
      <c r="D60" t="s">
        <v>229</v>
      </c>
      <c r="E60">
        <v>52000</v>
      </c>
      <c r="F60" s="1">
        <v>43900</v>
      </c>
      <c r="G60">
        <v>29</v>
      </c>
      <c r="H60" t="s">
        <v>226</v>
      </c>
      <c r="I60" t="s">
        <v>245</v>
      </c>
      <c r="J60" t="s">
        <v>225</v>
      </c>
      <c r="K60" t="s">
        <v>225</v>
      </c>
    </row>
    <row r="61" spans="1:11" x14ac:dyDescent="0.35">
      <c r="A61" t="s">
        <v>293</v>
      </c>
      <c r="B61">
        <v>7.7</v>
      </c>
      <c r="C61" t="s">
        <v>165</v>
      </c>
      <c r="D61" t="s">
        <v>230</v>
      </c>
      <c r="E61">
        <v>47000</v>
      </c>
      <c r="F61" s="1">
        <v>42602</v>
      </c>
      <c r="G61">
        <v>28</v>
      </c>
      <c r="H61" t="s">
        <v>225</v>
      </c>
      <c r="I61" t="s">
        <v>240</v>
      </c>
      <c r="J61" t="s">
        <v>225</v>
      </c>
      <c r="K61" t="s">
        <v>226</v>
      </c>
    </row>
    <row r="62" spans="1:11" x14ac:dyDescent="0.35">
      <c r="A62" t="s">
        <v>294</v>
      </c>
      <c r="B62">
        <v>6.3</v>
      </c>
      <c r="C62" t="s">
        <v>167</v>
      </c>
      <c r="D62" t="s">
        <v>229</v>
      </c>
      <c r="E62">
        <v>49000</v>
      </c>
      <c r="F62" s="1">
        <v>43110</v>
      </c>
      <c r="G62">
        <v>34</v>
      </c>
      <c r="H62" t="s">
        <v>225</v>
      </c>
      <c r="I62" t="s">
        <v>248</v>
      </c>
      <c r="J62" t="s">
        <v>226</v>
      </c>
      <c r="K62" t="s">
        <v>225</v>
      </c>
    </row>
    <row r="63" spans="1:11" x14ac:dyDescent="0.35">
      <c r="A63" t="s">
        <v>295</v>
      </c>
      <c r="B63">
        <v>5.8</v>
      </c>
      <c r="C63" t="s">
        <v>180</v>
      </c>
      <c r="D63" t="s">
        <v>232</v>
      </c>
      <c r="E63">
        <v>54000</v>
      </c>
      <c r="F63" s="1">
        <v>43320</v>
      </c>
      <c r="G63">
        <v>33</v>
      </c>
      <c r="H63" t="s">
        <v>226</v>
      </c>
      <c r="I63" t="s">
        <v>238</v>
      </c>
      <c r="J63" t="s">
        <v>226</v>
      </c>
      <c r="K63" t="s">
        <v>225</v>
      </c>
    </row>
    <row r="64" spans="1:11" x14ac:dyDescent="0.35">
      <c r="A64" t="s">
        <v>296</v>
      </c>
      <c r="B64">
        <v>7.3</v>
      </c>
      <c r="C64" t="s">
        <v>182</v>
      </c>
      <c r="D64" t="s">
        <v>231</v>
      </c>
      <c r="E64">
        <v>53000</v>
      </c>
      <c r="F64" s="1">
        <v>42771</v>
      </c>
      <c r="G64">
        <v>33</v>
      </c>
      <c r="H64" t="s">
        <v>225</v>
      </c>
      <c r="I64" t="s">
        <v>249</v>
      </c>
      <c r="J64" t="s">
        <v>226</v>
      </c>
      <c r="K64" t="s">
        <v>226</v>
      </c>
    </row>
    <row r="65" spans="1:11" x14ac:dyDescent="0.35">
      <c r="A65" t="s">
        <v>297</v>
      </c>
      <c r="B65">
        <v>4.5999999999999996</v>
      </c>
      <c r="C65" t="s">
        <v>185</v>
      </c>
      <c r="D65" t="s">
        <v>229</v>
      </c>
      <c r="E65">
        <v>48000</v>
      </c>
      <c r="F65" s="1">
        <v>43758</v>
      </c>
      <c r="G65">
        <v>29</v>
      </c>
      <c r="H65" t="s">
        <v>226</v>
      </c>
      <c r="I65" t="s">
        <v>226</v>
      </c>
      <c r="J65" t="s">
        <v>226</v>
      </c>
      <c r="K65" t="s">
        <v>225</v>
      </c>
    </row>
    <row r="66" spans="1:11" x14ac:dyDescent="0.35">
      <c r="A66" t="s">
        <v>298</v>
      </c>
      <c r="B66">
        <v>7.2</v>
      </c>
      <c r="C66" t="s">
        <v>189</v>
      </c>
      <c r="D66" t="s">
        <v>225</v>
      </c>
      <c r="E66">
        <v>49000</v>
      </c>
      <c r="F66" s="1">
        <v>42804</v>
      </c>
      <c r="G66">
        <v>27</v>
      </c>
      <c r="H66" t="s">
        <v>226</v>
      </c>
      <c r="I66" t="s">
        <v>233</v>
      </c>
      <c r="J66" t="s">
        <v>226</v>
      </c>
      <c r="K66" t="s">
        <v>226</v>
      </c>
    </row>
    <row r="67" spans="1:11" x14ac:dyDescent="0.35">
      <c r="A67" t="s">
        <v>299</v>
      </c>
      <c r="B67">
        <v>7.9</v>
      </c>
      <c r="C67" t="s">
        <v>191</v>
      </c>
      <c r="D67" t="s">
        <v>230</v>
      </c>
      <c r="E67">
        <v>50000</v>
      </c>
      <c r="F67" s="1">
        <v>42546</v>
      </c>
      <c r="G67">
        <v>35</v>
      </c>
      <c r="H67" t="s">
        <v>225</v>
      </c>
      <c r="I67" t="s">
        <v>229</v>
      </c>
      <c r="J67" t="s">
        <v>225</v>
      </c>
      <c r="K67" t="s">
        <v>226</v>
      </c>
    </row>
    <row r="68" spans="1:11" x14ac:dyDescent="0.35">
      <c r="A68" t="s">
        <v>300</v>
      </c>
      <c r="B68">
        <v>5.8</v>
      </c>
      <c r="C68" t="s">
        <v>193</v>
      </c>
      <c r="D68" t="s">
        <v>232</v>
      </c>
      <c r="E68">
        <v>52000</v>
      </c>
      <c r="F68" s="1">
        <v>43322</v>
      </c>
      <c r="G68">
        <v>33</v>
      </c>
      <c r="H68" t="s">
        <v>225</v>
      </c>
      <c r="I68" t="s">
        <v>239</v>
      </c>
      <c r="J68" t="s">
        <v>225</v>
      </c>
      <c r="K68" t="s">
        <v>225</v>
      </c>
    </row>
    <row r="69" spans="1:11" x14ac:dyDescent="0.35">
      <c r="A69" t="s">
        <v>301</v>
      </c>
      <c r="B69">
        <v>5.4</v>
      </c>
      <c r="C69" t="s">
        <v>195</v>
      </c>
      <c r="D69" t="s">
        <v>225</v>
      </c>
      <c r="E69">
        <v>50000</v>
      </c>
      <c r="F69" s="1">
        <v>43454</v>
      </c>
      <c r="G69">
        <v>34</v>
      </c>
      <c r="H69" t="s">
        <v>226</v>
      </c>
      <c r="I69" t="s">
        <v>232</v>
      </c>
      <c r="J69" t="s">
        <v>226</v>
      </c>
      <c r="K69" t="s">
        <v>225</v>
      </c>
    </row>
    <row r="70" spans="1:11" x14ac:dyDescent="0.35">
      <c r="A70" t="s">
        <v>302</v>
      </c>
      <c r="B70">
        <v>4</v>
      </c>
      <c r="C70" t="s">
        <v>197</v>
      </c>
      <c r="D70" t="s">
        <v>232</v>
      </c>
      <c r="E70">
        <v>51000</v>
      </c>
      <c r="F70" s="1">
        <v>43966</v>
      </c>
      <c r="G70">
        <v>29</v>
      </c>
      <c r="H70" t="s">
        <v>225</v>
      </c>
      <c r="I70" t="s">
        <v>231</v>
      </c>
      <c r="J70" t="s">
        <v>225</v>
      </c>
      <c r="K70" t="s">
        <v>225</v>
      </c>
    </row>
    <row r="71" spans="1:11" x14ac:dyDescent="0.35">
      <c r="A71" t="s">
        <v>303</v>
      </c>
      <c r="B71">
        <v>5.2</v>
      </c>
      <c r="C71" t="s">
        <v>199</v>
      </c>
      <c r="D71" t="s">
        <v>226</v>
      </c>
      <c r="E71">
        <v>52000</v>
      </c>
      <c r="F71" s="1">
        <v>43524</v>
      </c>
      <c r="G71">
        <v>32</v>
      </c>
      <c r="H71" t="s">
        <v>226</v>
      </c>
      <c r="I71" t="s">
        <v>226</v>
      </c>
      <c r="J71" t="s">
        <v>229</v>
      </c>
      <c r="K71" t="s">
        <v>225</v>
      </c>
    </row>
    <row r="72" spans="1:11" x14ac:dyDescent="0.35">
      <c r="A72" t="s">
        <v>304</v>
      </c>
      <c r="B72">
        <v>8.1999999999999993</v>
      </c>
      <c r="C72" t="s">
        <v>201</v>
      </c>
      <c r="D72" t="s">
        <v>230</v>
      </c>
      <c r="E72">
        <v>53000</v>
      </c>
      <c r="F72" s="1">
        <v>42449</v>
      </c>
      <c r="G72">
        <v>35</v>
      </c>
      <c r="H72" t="s">
        <v>225</v>
      </c>
      <c r="I72" t="s">
        <v>235</v>
      </c>
      <c r="J72" t="s">
        <v>225</v>
      </c>
      <c r="K72" t="s">
        <v>226</v>
      </c>
    </row>
    <row r="73" spans="1:11" x14ac:dyDescent="0.35">
      <c r="A73" t="s">
        <v>305</v>
      </c>
      <c r="B73">
        <v>5</v>
      </c>
      <c r="C73" t="s">
        <v>203</v>
      </c>
      <c r="D73" t="s">
        <v>229</v>
      </c>
      <c r="E73">
        <v>47000</v>
      </c>
      <c r="F73" s="1">
        <v>43600</v>
      </c>
      <c r="G73">
        <v>28</v>
      </c>
      <c r="H73" t="s">
        <v>225</v>
      </c>
      <c r="I73" t="s">
        <v>234</v>
      </c>
      <c r="J73" t="s">
        <v>226</v>
      </c>
      <c r="K73" t="s">
        <v>225</v>
      </c>
    </row>
    <row r="74" spans="1:11" x14ac:dyDescent="0.35">
      <c r="A74" t="s">
        <v>306</v>
      </c>
      <c r="B74">
        <v>8.1999999999999993</v>
      </c>
      <c r="C74" t="s">
        <v>205</v>
      </c>
      <c r="D74" t="s">
        <v>230</v>
      </c>
      <c r="E74">
        <v>53000</v>
      </c>
      <c r="F74" s="1">
        <v>42449</v>
      </c>
      <c r="G74">
        <v>35</v>
      </c>
      <c r="H74" t="s">
        <v>225</v>
      </c>
      <c r="I74" t="s">
        <v>235</v>
      </c>
      <c r="J74" t="s">
        <v>225</v>
      </c>
      <c r="K74" t="s">
        <v>226</v>
      </c>
    </row>
    <row r="75" spans="1:11" x14ac:dyDescent="0.35">
      <c r="A75" t="s">
        <v>307</v>
      </c>
      <c r="B75">
        <v>7.1</v>
      </c>
      <c r="C75" t="s">
        <v>207</v>
      </c>
      <c r="D75" t="s">
        <v>229</v>
      </c>
      <c r="E75">
        <v>48000</v>
      </c>
      <c r="F75" s="1">
        <v>42840</v>
      </c>
      <c r="G75">
        <v>28</v>
      </c>
      <c r="H75" t="s">
        <v>226</v>
      </c>
      <c r="I75" t="s">
        <v>229</v>
      </c>
      <c r="J75" t="s">
        <v>226</v>
      </c>
      <c r="K75" t="s">
        <v>226</v>
      </c>
    </row>
    <row r="76" spans="1:11" x14ac:dyDescent="0.35">
      <c r="A76" t="s">
        <v>308</v>
      </c>
      <c r="B76">
        <v>5.6</v>
      </c>
      <c r="C76" t="s">
        <v>209</v>
      </c>
      <c r="D76" t="s">
        <v>231</v>
      </c>
      <c r="E76">
        <v>48000</v>
      </c>
      <c r="F76" s="1">
        <v>43383</v>
      </c>
      <c r="G76">
        <v>35</v>
      </c>
      <c r="H76" t="s">
        <v>226</v>
      </c>
      <c r="I76" t="s">
        <v>237</v>
      </c>
      <c r="J76" t="s">
        <v>225</v>
      </c>
      <c r="K76" t="s">
        <v>225</v>
      </c>
    </row>
    <row r="77" spans="1:11" x14ac:dyDescent="0.35">
      <c r="A77" t="s">
        <v>309</v>
      </c>
      <c r="B77">
        <v>3.5</v>
      </c>
      <c r="C77" t="s">
        <v>211</v>
      </c>
      <c r="D77" t="s">
        <v>226</v>
      </c>
      <c r="E77">
        <v>51000</v>
      </c>
      <c r="F77" s="1">
        <v>44163</v>
      </c>
      <c r="G77">
        <v>30</v>
      </c>
      <c r="H77" t="s">
        <v>226</v>
      </c>
      <c r="I77" t="s">
        <v>225</v>
      </c>
      <c r="J77" t="s">
        <v>226</v>
      </c>
      <c r="K77" t="s">
        <v>225</v>
      </c>
    </row>
    <row r="78" spans="1:11" x14ac:dyDescent="0.35">
      <c r="A78" t="s">
        <v>310</v>
      </c>
      <c r="B78">
        <v>4.2</v>
      </c>
      <c r="C78" t="s">
        <v>213</v>
      </c>
      <c r="D78" t="s">
        <v>229</v>
      </c>
      <c r="E78">
        <v>49000</v>
      </c>
      <c r="F78" s="1">
        <v>43905</v>
      </c>
      <c r="G78">
        <v>30</v>
      </c>
      <c r="H78" t="s">
        <v>226</v>
      </c>
      <c r="I78" t="s">
        <v>245</v>
      </c>
      <c r="J78" t="s">
        <v>226</v>
      </c>
      <c r="K78" t="s">
        <v>225</v>
      </c>
    </row>
    <row r="79" spans="1:11" x14ac:dyDescent="0.35">
      <c r="A79" t="s">
        <v>311</v>
      </c>
      <c r="B79">
        <v>4.8</v>
      </c>
      <c r="C79" t="s">
        <v>215</v>
      </c>
      <c r="D79" t="s">
        <v>229</v>
      </c>
      <c r="E79">
        <v>47000</v>
      </c>
      <c r="F79" s="1">
        <v>43656</v>
      </c>
      <c r="G79">
        <v>31</v>
      </c>
      <c r="H79" t="s">
        <v>225</v>
      </c>
      <c r="I79" t="s">
        <v>243</v>
      </c>
      <c r="J79" t="s">
        <v>225</v>
      </c>
      <c r="K79" t="s">
        <v>225</v>
      </c>
    </row>
    <row r="80" spans="1:11" x14ac:dyDescent="0.35">
      <c r="A80" t="s">
        <v>312</v>
      </c>
      <c r="B80">
        <v>3.6</v>
      </c>
      <c r="C80" t="s">
        <v>217</v>
      </c>
      <c r="D80" t="s">
        <v>229</v>
      </c>
      <c r="E80">
        <v>48000</v>
      </c>
      <c r="F80" s="1">
        <v>44094</v>
      </c>
      <c r="G80">
        <v>28</v>
      </c>
      <c r="H80" t="s">
        <v>225</v>
      </c>
      <c r="I80" t="s">
        <v>250</v>
      </c>
      <c r="J80" t="s">
        <v>226</v>
      </c>
      <c r="K80" t="s">
        <v>225</v>
      </c>
    </row>
    <row r="81" spans="1:11" x14ac:dyDescent="0.35">
      <c r="A81" t="s">
        <v>313</v>
      </c>
      <c r="B81">
        <v>4.8</v>
      </c>
      <c r="C81" t="s">
        <v>220</v>
      </c>
      <c r="D81" t="s">
        <v>226</v>
      </c>
      <c r="E81">
        <v>49000</v>
      </c>
      <c r="F81" s="1">
        <v>43687</v>
      </c>
      <c r="G81">
        <v>35</v>
      </c>
      <c r="H81" t="s">
        <v>225</v>
      </c>
      <c r="I81" t="s">
        <v>247</v>
      </c>
      <c r="J81" t="s">
        <v>225</v>
      </c>
      <c r="K81" t="s">
        <v>225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7E50-791C-445F-92F5-63EA9325CA81}">
  <dimension ref="A1:B3"/>
  <sheetViews>
    <sheetView workbookViewId="0">
      <selection activeCell="B3" sqref="B3"/>
    </sheetView>
  </sheetViews>
  <sheetFormatPr defaultRowHeight="14.5" x14ac:dyDescent="0.35"/>
  <cols>
    <col min="1" max="1" width="14.90625" bestFit="1" customWidth="1"/>
    <col min="2" max="2" width="20" bestFit="1" customWidth="1"/>
  </cols>
  <sheetData>
    <row r="1" spans="1:2" x14ac:dyDescent="0.35">
      <c r="A1" t="s">
        <v>252</v>
      </c>
      <c r="B1" t="s">
        <v>221</v>
      </c>
    </row>
    <row r="2" spans="1:2" x14ac:dyDescent="0.35">
      <c r="A2" t="s">
        <v>225</v>
      </c>
      <c r="B2" t="s">
        <v>222</v>
      </c>
    </row>
    <row r="3" spans="1:2" x14ac:dyDescent="0.35">
      <c r="A3" t="s">
        <v>226</v>
      </c>
      <c r="B3" t="s">
        <v>223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CCC4D-427F-41E1-9C9B-E59E291E2D2B}">
  <dimension ref="A1:B4"/>
  <sheetViews>
    <sheetView workbookViewId="0">
      <selection activeCell="B3" sqref="B3"/>
    </sheetView>
  </sheetViews>
  <sheetFormatPr defaultRowHeight="14.5" x14ac:dyDescent="0.35"/>
  <cols>
    <col min="1" max="1" width="13.453125" bestFit="1" customWidth="1"/>
    <col min="2" max="2" width="14.90625" bestFit="1" customWidth="1"/>
  </cols>
  <sheetData>
    <row r="1" spans="1:2" x14ac:dyDescent="0.35">
      <c r="A1" t="s">
        <v>251</v>
      </c>
      <c r="B1" t="s">
        <v>8</v>
      </c>
    </row>
    <row r="2" spans="1:2" x14ac:dyDescent="0.35">
      <c r="A2" t="s">
        <v>225</v>
      </c>
      <c r="B2" t="s">
        <v>18</v>
      </c>
    </row>
    <row r="3" spans="1:2" x14ac:dyDescent="0.35">
      <c r="A3" t="s">
        <v>226</v>
      </c>
      <c r="B3" t="s">
        <v>27</v>
      </c>
    </row>
    <row r="4" spans="1:2" x14ac:dyDescent="0.35">
      <c r="A4" t="s">
        <v>229</v>
      </c>
      <c r="B4" t="s">
        <v>97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083C2-6DB9-4F83-A73B-553CB814B90F}">
  <dimension ref="A1:B25"/>
  <sheetViews>
    <sheetView workbookViewId="0">
      <selection activeCell="B10" sqref="B10"/>
    </sheetView>
  </sheetViews>
  <sheetFormatPr defaultRowHeight="14.5" x14ac:dyDescent="0.35"/>
  <cols>
    <col min="1" max="1" width="10.26953125" bestFit="1" customWidth="1"/>
    <col min="2" max="2" width="15.1796875" bestFit="1" customWidth="1"/>
  </cols>
  <sheetData>
    <row r="1" spans="1:2" x14ac:dyDescent="0.35">
      <c r="A1" t="s">
        <v>228</v>
      </c>
      <c r="B1" t="s">
        <v>7</v>
      </c>
    </row>
    <row r="2" spans="1:2" x14ac:dyDescent="0.35">
      <c r="A2" t="s">
        <v>225</v>
      </c>
      <c r="B2" t="s">
        <v>17</v>
      </c>
    </row>
    <row r="3" spans="1:2" x14ac:dyDescent="0.35">
      <c r="A3" t="s">
        <v>226</v>
      </c>
      <c r="B3" t="s">
        <v>26</v>
      </c>
    </row>
    <row r="4" spans="1:2" x14ac:dyDescent="0.35">
      <c r="A4" t="s">
        <v>229</v>
      </c>
      <c r="B4" t="s">
        <v>34</v>
      </c>
    </row>
    <row r="5" spans="1:2" x14ac:dyDescent="0.35">
      <c r="A5" t="s">
        <v>230</v>
      </c>
      <c r="B5" t="s">
        <v>41</v>
      </c>
    </row>
    <row r="6" spans="1:2" x14ac:dyDescent="0.35">
      <c r="A6" t="s">
        <v>231</v>
      </c>
      <c r="B6" t="s">
        <v>46</v>
      </c>
    </row>
    <row r="7" spans="1:2" x14ac:dyDescent="0.35">
      <c r="A7" t="s">
        <v>232</v>
      </c>
      <c r="B7" t="s">
        <v>51</v>
      </c>
    </row>
    <row r="8" spans="1:2" x14ac:dyDescent="0.35">
      <c r="A8" t="s">
        <v>233</v>
      </c>
      <c r="B8" t="s">
        <v>55</v>
      </c>
    </row>
    <row r="9" spans="1:2" x14ac:dyDescent="0.35">
      <c r="A9" t="s">
        <v>234</v>
      </c>
      <c r="B9" t="s">
        <v>59</v>
      </c>
    </row>
    <row r="10" spans="1:2" x14ac:dyDescent="0.35">
      <c r="A10" t="s">
        <v>235</v>
      </c>
      <c r="B10" t="s">
        <v>63</v>
      </c>
    </row>
    <row r="11" spans="1:2" x14ac:dyDescent="0.35">
      <c r="A11" t="s">
        <v>236</v>
      </c>
      <c r="B11" t="s">
        <v>66</v>
      </c>
    </row>
    <row r="12" spans="1:2" x14ac:dyDescent="0.35">
      <c r="A12" t="s">
        <v>237</v>
      </c>
      <c r="B12" t="s">
        <v>69</v>
      </c>
    </row>
    <row r="13" spans="1:2" x14ac:dyDescent="0.35">
      <c r="A13" t="s">
        <v>238</v>
      </c>
      <c r="B13" t="s">
        <v>73</v>
      </c>
    </row>
    <row r="14" spans="1:2" x14ac:dyDescent="0.35">
      <c r="A14" t="s">
        <v>239</v>
      </c>
      <c r="B14" t="s">
        <v>76</v>
      </c>
    </row>
    <row r="15" spans="1:2" x14ac:dyDescent="0.35">
      <c r="A15" t="s">
        <v>240</v>
      </c>
      <c r="B15" t="s">
        <v>79</v>
      </c>
    </row>
    <row r="16" spans="1:2" x14ac:dyDescent="0.35">
      <c r="A16" t="s">
        <v>241</v>
      </c>
      <c r="B16" t="s">
        <v>82</v>
      </c>
    </row>
    <row r="17" spans="1:2" x14ac:dyDescent="0.35">
      <c r="A17" t="s">
        <v>242</v>
      </c>
      <c r="B17" t="s">
        <v>85</v>
      </c>
    </row>
    <row r="18" spans="1:2" x14ac:dyDescent="0.35">
      <c r="A18" t="s">
        <v>243</v>
      </c>
      <c r="B18" t="s">
        <v>88</v>
      </c>
    </row>
    <row r="19" spans="1:2" x14ac:dyDescent="0.35">
      <c r="A19" t="s">
        <v>244</v>
      </c>
      <c r="B19" t="s">
        <v>102</v>
      </c>
    </row>
    <row r="20" spans="1:2" x14ac:dyDescent="0.35">
      <c r="A20" t="s">
        <v>245</v>
      </c>
      <c r="B20" t="s">
        <v>107</v>
      </c>
    </row>
    <row r="21" spans="1:2" x14ac:dyDescent="0.35">
      <c r="A21" t="s">
        <v>246</v>
      </c>
      <c r="B21" t="s">
        <v>120</v>
      </c>
    </row>
    <row r="22" spans="1:2" x14ac:dyDescent="0.35">
      <c r="A22" t="s">
        <v>247</v>
      </c>
      <c r="B22" t="s">
        <v>160</v>
      </c>
    </row>
    <row r="23" spans="1:2" x14ac:dyDescent="0.35">
      <c r="A23" t="s">
        <v>248</v>
      </c>
      <c r="B23" t="s">
        <v>169</v>
      </c>
    </row>
    <row r="24" spans="1:2" x14ac:dyDescent="0.35">
      <c r="A24" t="s">
        <v>249</v>
      </c>
      <c r="B24" t="s">
        <v>184</v>
      </c>
    </row>
    <row r="25" spans="1:2" x14ac:dyDescent="0.35">
      <c r="A25" t="s">
        <v>250</v>
      </c>
      <c r="B25" t="s">
        <v>219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4F8F7-DBA4-46C9-849D-1B3306F07ABA}">
  <dimension ref="A1:B3"/>
  <sheetViews>
    <sheetView workbookViewId="0">
      <selection activeCell="B3" sqref="B3"/>
    </sheetView>
  </sheetViews>
  <sheetFormatPr defaultRowHeight="14.5" x14ac:dyDescent="0.35"/>
  <cols>
    <col min="1" max="1" width="12.08984375" bestFit="1" customWidth="1"/>
    <col min="2" max="2" width="10.1796875" bestFit="1" customWidth="1"/>
  </cols>
  <sheetData>
    <row r="1" spans="1:2" x14ac:dyDescent="0.35">
      <c r="A1" t="s">
        <v>224</v>
      </c>
      <c r="B1" t="s">
        <v>6</v>
      </c>
    </row>
    <row r="2" spans="1:2" x14ac:dyDescent="0.35">
      <c r="A2" t="s">
        <v>225</v>
      </c>
      <c r="B2" t="s">
        <v>16</v>
      </c>
    </row>
    <row r="3" spans="1:2" x14ac:dyDescent="0.35">
      <c r="A3" t="s">
        <v>226</v>
      </c>
      <c r="B3" t="s">
        <v>25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DD8AB-DD85-405B-82C8-A8B5BABBEE1E}">
  <dimension ref="A1:B14"/>
  <sheetViews>
    <sheetView workbookViewId="0"/>
  </sheetViews>
  <sheetFormatPr defaultRowHeight="14.5" x14ac:dyDescent="0.35"/>
  <cols>
    <col min="1" max="1" width="9" bestFit="1" customWidth="1"/>
    <col min="2" max="2" width="11.7265625" bestFit="1" customWidth="1"/>
  </cols>
  <sheetData>
    <row r="1" spans="1:2" x14ac:dyDescent="0.35">
      <c r="A1" t="s">
        <v>256</v>
      </c>
      <c r="B1" t="s">
        <v>10</v>
      </c>
    </row>
    <row r="2" spans="1:2" x14ac:dyDescent="0.35">
      <c r="A2">
        <v>32</v>
      </c>
      <c r="B2" t="s">
        <v>20</v>
      </c>
    </row>
    <row r="3" spans="1:2" x14ac:dyDescent="0.35">
      <c r="A3">
        <v>28</v>
      </c>
      <c r="B3" t="s">
        <v>29</v>
      </c>
    </row>
    <row r="4" spans="1:2" x14ac:dyDescent="0.35">
      <c r="A4">
        <v>35</v>
      </c>
      <c r="B4" t="s">
        <v>36</v>
      </c>
    </row>
    <row r="5" spans="1:2" x14ac:dyDescent="0.35">
      <c r="A5">
        <v>40</v>
      </c>
      <c r="B5" t="s">
        <v>42</v>
      </c>
    </row>
    <row r="6" spans="1:2" x14ac:dyDescent="0.35">
      <c r="A6">
        <v>36</v>
      </c>
      <c r="B6" t="s">
        <v>36</v>
      </c>
    </row>
    <row r="7" spans="1:2" x14ac:dyDescent="0.35">
      <c r="A7">
        <v>31</v>
      </c>
      <c r="B7" t="s">
        <v>52</v>
      </c>
    </row>
    <row r="8" spans="1:2" x14ac:dyDescent="0.35">
      <c r="A8">
        <v>29</v>
      </c>
      <c r="B8" t="s">
        <v>52</v>
      </c>
    </row>
    <row r="9" spans="1:2" x14ac:dyDescent="0.35">
      <c r="A9">
        <v>33</v>
      </c>
      <c r="B9" t="s">
        <v>20</v>
      </c>
    </row>
    <row r="10" spans="1:2" x14ac:dyDescent="0.35">
      <c r="A10">
        <v>34</v>
      </c>
      <c r="B10" t="s">
        <v>20</v>
      </c>
    </row>
    <row r="11" spans="1:2" x14ac:dyDescent="0.35">
      <c r="A11">
        <v>27</v>
      </c>
      <c r="B11" t="s">
        <v>29</v>
      </c>
    </row>
    <row r="12" spans="1:2" x14ac:dyDescent="0.35">
      <c r="A12">
        <v>30</v>
      </c>
      <c r="B12" t="s">
        <v>52</v>
      </c>
    </row>
    <row r="13" spans="1:2" x14ac:dyDescent="0.35">
      <c r="A13">
        <v>38</v>
      </c>
      <c r="B13" t="s">
        <v>42</v>
      </c>
    </row>
    <row r="14" spans="1:2" x14ac:dyDescent="0.35">
      <c r="A14">
        <v>26</v>
      </c>
      <c r="B14" t="s">
        <v>29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12A67-11BE-4933-8E1C-8B9B79C2A0E5}">
  <dimension ref="A1:B69"/>
  <sheetViews>
    <sheetView workbookViewId="0"/>
  </sheetViews>
  <sheetFormatPr defaultRowHeight="14.5" x14ac:dyDescent="0.35"/>
  <cols>
    <col min="1" max="1" width="14.453125" bestFit="1" customWidth="1"/>
    <col min="2" max="2" width="6.81640625" bestFit="1" customWidth="1"/>
  </cols>
  <sheetData>
    <row r="1" spans="1:2" x14ac:dyDescent="0.35">
      <c r="A1" t="s">
        <v>255</v>
      </c>
      <c r="B1" t="s">
        <v>11</v>
      </c>
    </row>
    <row r="2" spans="1:2" x14ac:dyDescent="0.35">
      <c r="A2" s="1">
        <v>43235</v>
      </c>
      <c r="B2" t="s">
        <v>21</v>
      </c>
    </row>
    <row r="3" spans="1:2" x14ac:dyDescent="0.35">
      <c r="A3" s="1">
        <v>42998</v>
      </c>
      <c r="B3" t="s">
        <v>30</v>
      </c>
    </row>
    <row r="4" spans="1:2" x14ac:dyDescent="0.35">
      <c r="A4" s="1">
        <v>42439</v>
      </c>
      <c r="B4" t="s">
        <v>37</v>
      </c>
    </row>
    <row r="5" spans="1:2" x14ac:dyDescent="0.35">
      <c r="A5" s="1">
        <v>43774</v>
      </c>
      <c r="B5" t="s">
        <v>43</v>
      </c>
    </row>
    <row r="6" spans="1:2" x14ac:dyDescent="0.35">
      <c r="A6" s="1">
        <v>43876</v>
      </c>
      <c r="B6" t="s">
        <v>47</v>
      </c>
    </row>
    <row r="7" spans="1:2" x14ac:dyDescent="0.35">
      <c r="A7" s="1">
        <v>43337</v>
      </c>
      <c r="B7" t="s">
        <v>21</v>
      </c>
    </row>
    <row r="8" spans="1:2" x14ac:dyDescent="0.35">
      <c r="A8" s="1">
        <v>44206</v>
      </c>
      <c r="B8" t="s">
        <v>56</v>
      </c>
    </row>
    <row r="9" spans="1:2" x14ac:dyDescent="0.35">
      <c r="A9" s="1">
        <v>43646</v>
      </c>
      <c r="B9" t="s">
        <v>43</v>
      </c>
    </row>
    <row r="10" spans="1:2" x14ac:dyDescent="0.35">
      <c r="A10" s="1">
        <v>42837</v>
      </c>
      <c r="B10" t="s">
        <v>30</v>
      </c>
    </row>
    <row r="11" spans="1:2" x14ac:dyDescent="0.35">
      <c r="A11" s="1">
        <v>42663</v>
      </c>
      <c r="B11" t="s">
        <v>37</v>
      </c>
    </row>
    <row r="12" spans="1:2" x14ac:dyDescent="0.35">
      <c r="A12" s="1">
        <v>43432</v>
      </c>
      <c r="B12" t="s">
        <v>21</v>
      </c>
    </row>
    <row r="13" spans="1:2" x14ac:dyDescent="0.35">
      <c r="A13" s="1">
        <v>42860</v>
      </c>
      <c r="B13" t="s">
        <v>30</v>
      </c>
    </row>
    <row r="14" spans="1:2" x14ac:dyDescent="0.35">
      <c r="A14" s="1">
        <v>42377</v>
      </c>
      <c r="B14" t="s">
        <v>37</v>
      </c>
    </row>
    <row r="15" spans="1:2" x14ac:dyDescent="0.35">
      <c r="A15" s="1">
        <v>43174</v>
      </c>
      <c r="B15" t="s">
        <v>21</v>
      </c>
    </row>
    <row r="16" spans="1:2" x14ac:dyDescent="0.35">
      <c r="A16" s="1">
        <v>43013</v>
      </c>
      <c r="B16" t="s">
        <v>30</v>
      </c>
    </row>
    <row r="17" spans="1:2" x14ac:dyDescent="0.35">
      <c r="A17" s="1">
        <v>43941</v>
      </c>
      <c r="B17" t="s">
        <v>47</v>
      </c>
    </row>
    <row r="18" spans="1:2" x14ac:dyDescent="0.35">
      <c r="A18" s="1">
        <v>43466</v>
      </c>
      <c r="B18" t="s">
        <v>43</v>
      </c>
    </row>
    <row r="19" spans="1:2" x14ac:dyDescent="0.35">
      <c r="A19" s="1">
        <v>43324</v>
      </c>
      <c r="B19" t="s">
        <v>21</v>
      </c>
    </row>
    <row r="20" spans="1:2" x14ac:dyDescent="0.35">
      <c r="A20" s="1">
        <v>43743</v>
      </c>
      <c r="B20" t="s">
        <v>43</v>
      </c>
    </row>
    <row r="21" spans="1:2" x14ac:dyDescent="0.35">
      <c r="A21" s="1">
        <v>42936</v>
      </c>
      <c r="B21" t="s">
        <v>30</v>
      </c>
    </row>
    <row r="22" spans="1:2" x14ac:dyDescent="0.35">
      <c r="A22" s="1">
        <v>43845</v>
      </c>
      <c r="B22" t="s">
        <v>47</v>
      </c>
    </row>
    <row r="23" spans="1:2" x14ac:dyDescent="0.35">
      <c r="A23" s="1">
        <v>43198</v>
      </c>
      <c r="B23" t="s">
        <v>21</v>
      </c>
    </row>
    <row r="24" spans="1:2" x14ac:dyDescent="0.35">
      <c r="A24" s="1">
        <v>42699</v>
      </c>
      <c r="B24" t="s">
        <v>37</v>
      </c>
    </row>
    <row r="25" spans="1:2" x14ac:dyDescent="0.35">
      <c r="A25" s="1">
        <v>43554</v>
      </c>
      <c r="B25" t="s">
        <v>43</v>
      </c>
    </row>
    <row r="26" spans="1:2" x14ac:dyDescent="0.35">
      <c r="A26" s="1">
        <v>42896</v>
      </c>
      <c r="B26" t="s">
        <v>30</v>
      </c>
    </row>
    <row r="27" spans="1:2" x14ac:dyDescent="0.35">
      <c r="A27" s="1">
        <v>43363</v>
      </c>
      <c r="B27" t="s">
        <v>21</v>
      </c>
    </row>
    <row r="28" spans="1:2" x14ac:dyDescent="0.35">
      <c r="A28" s="1">
        <v>44027</v>
      </c>
      <c r="B28" t="s">
        <v>47</v>
      </c>
    </row>
    <row r="29" spans="1:2" x14ac:dyDescent="0.35">
      <c r="A29" s="1">
        <v>43590</v>
      </c>
      <c r="B29" t="s">
        <v>43</v>
      </c>
    </row>
    <row r="30" spans="1:2" x14ac:dyDescent="0.35">
      <c r="A30" s="1">
        <v>43424</v>
      </c>
      <c r="B30" t="s">
        <v>21</v>
      </c>
    </row>
    <row r="31" spans="1:2" x14ac:dyDescent="0.35">
      <c r="A31" s="1">
        <v>42959</v>
      </c>
      <c r="B31" t="s">
        <v>30</v>
      </c>
    </row>
    <row r="32" spans="1:2" x14ac:dyDescent="0.35">
      <c r="A32" s="1">
        <v>42729</v>
      </c>
      <c r="B32" t="s">
        <v>37</v>
      </c>
    </row>
    <row r="33" spans="1:2" x14ac:dyDescent="0.35">
      <c r="A33" s="1">
        <v>43514</v>
      </c>
      <c r="B33" t="s">
        <v>43</v>
      </c>
    </row>
    <row r="34" spans="1:2" x14ac:dyDescent="0.35">
      <c r="A34" s="1">
        <v>43992</v>
      </c>
      <c r="B34" t="s">
        <v>47</v>
      </c>
    </row>
    <row r="35" spans="1:2" x14ac:dyDescent="0.35">
      <c r="A35" s="1">
        <v>42835</v>
      </c>
      <c r="B35" t="s">
        <v>30</v>
      </c>
    </row>
    <row r="36" spans="1:2" x14ac:dyDescent="0.35">
      <c r="A36" s="1">
        <v>43141</v>
      </c>
      <c r="B36" t="s">
        <v>21</v>
      </c>
    </row>
    <row r="37" spans="1:2" x14ac:dyDescent="0.35">
      <c r="A37" s="1">
        <v>42840</v>
      </c>
      <c r="B37" t="s">
        <v>30</v>
      </c>
    </row>
    <row r="38" spans="1:2" x14ac:dyDescent="0.35">
      <c r="A38" s="1">
        <v>42694</v>
      </c>
      <c r="B38" t="s">
        <v>37</v>
      </c>
    </row>
    <row r="39" spans="1:2" x14ac:dyDescent="0.35">
      <c r="A39" s="1">
        <v>43713</v>
      </c>
      <c r="B39" t="s">
        <v>43</v>
      </c>
    </row>
    <row r="40" spans="1:2" x14ac:dyDescent="0.35">
      <c r="A40" s="1">
        <v>44058</v>
      </c>
      <c r="B40" t="s">
        <v>47</v>
      </c>
    </row>
    <row r="41" spans="1:2" x14ac:dyDescent="0.35">
      <c r="A41" s="1">
        <v>43276</v>
      </c>
      <c r="B41" t="s">
        <v>21</v>
      </c>
    </row>
    <row r="42" spans="1:2" x14ac:dyDescent="0.35">
      <c r="A42" s="1">
        <v>44255</v>
      </c>
      <c r="B42" t="s">
        <v>56</v>
      </c>
    </row>
    <row r="43" spans="1:2" x14ac:dyDescent="0.35">
      <c r="A43" s="1">
        <v>43615</v>
      </c>
      <c r="B43" t="s">
        <v>43</v>
      </c>
    </row>
    <row r="44" spans="1:2" x14ac:dyDescent="0.35">
      <c r="A44" s="1">
        <v>43924</v>
      </c>
      <c r="B44" t="s">
        <v>47</v>
      </c>
    </row>
    <row r="45" spans="1:2" x14ac:dyDescent="0.35">
      <c r="A45" s="1">
        <v>43383</v>
      </c>
      <c r="B45" t="s">
        <v>21</v>
      </c>
    </row>
    <row r="46" spans="1:2" x14ac:dyDescent="0.35">
      <c r="A46" s="1">
        <v>43539</v>
      </c>
      <c r="B46" t="s">
        <v>43</v>
      </c>
    </row>
    <row r="47" spans="1:2" x14ac:dyDescent="0.35">
      <c r="A47" s="1">
        <v>42941</v>
      </c>
      <c r="B47" t="s">
        <v>30</v>
      </c>
    </row>
    <row r="48" spans="1:2" x14ac:dyDescent="0.35">
      <c r="A48" s="1">
        <v>43296</v>
      </c>
      <c r="B48" t="s">
        <v>21</v>
      </c>
    </row>
    <row r="49" spans="1:2" x14ac:dyDescent="0.35">
      <c r="A49" s="1">
        <v>43626</v>
      </c>
      <c r="B49" t="s">
        <v>43</v>
      </c>
    </row>
    <row r="50" spans="1:2" x14ac:dyDescent="0.35">
      <c r="A50" s="1">
        <v>43419</v>
      </c>
      <c r="B50" t="s">
        <v>21</v>
      </c>
    </row>
    <row r="51" spans="1:2" x14ac:dyDescent="0.35">
      <c r="A51" s="1">
        <v>43900</v>
      </c>
      <c r="B51" t="s">
        <v>47</v>
      </c>
    </row>
    <row r="52" spans="1:2" x14ac:dyDescent="0.35">
      <c r="A52" s="1">
        <v>42602</v>
      </c>
      <c r="B52" t="s">
        <v>37</v>
      </c>
    </row>
    <row r="53" spans="1:2" x14ac:dyDescent="0.35">
      <c r="A53" s="1">
        <v>43110</v>
      </c>
      <c r="B53" t="s">
        <v>21</v>
      </c>
    </row>
    <row r="54" spans="1:2" x14ac:dyDescent="0.35">
      <c r="A54" s="1">
        <v>43320</v>
      </c>
      <c r="B54" t="s">
        <v>21</v>
      </c>
    </row>
    <row r="55" spans="1:2" x14ac:dyDescent="0.35">
      <c r="A55" s="1">
        <v>42771</v>
      </c>
      <c r="B55" t="s">
        <v>30</v>
      </c>
    </row>
    <row r="56" spans="1:2" x14ac:dyDescent="0.35">
      <c r="A56" s="1">
        <v>43758</v>
      </c>
      <c r="B56" t="s">
        <v>43</v>
      </c>
    </row>
    <row r="57" spans="1:2" x14ac:dyDescent="0.35">
      <c r="A57" s="1">
        <v>42804</v>
      </c>
      <c r="B57" t="s">
        <v>30</v>
      </c>
    </row>
    <row r="58" spans="1:2" x14ac:dyDescent="0.35">
      <c r="A58" s="1">
        <v>42546</v>
      </c>
      <c r="B58" t="s">
        <v>37</v>
      </c>
    </row>
    <row r="59" spans="1:2" x14ac:dyDescent="0.35">
      <c r="A59" s="1">
        <v>43322</v>
      </c>
      <c r="B59" t="s">
        <v>21</v>
      </c>
    </row>
    <row r="60" spans="1:2" x14ac:dyDescent="0.35">
      <c r="A60" s="1">
        <v>43454</v>
      </c>
      <c r="B60" t="s">
        <v>21</v>
      </c>
    </row>
    <row r="61" spans="1:2" x14ac:dyDescent="0.35">
      <c r="A61" s="1">
        <v>43966</v>
      </c>
      <c r="B61" t="s">
        <v>47</v>
      </c>
    </row>
    <row r="62" spans="1:2" x14ac:dyDescent="0.35">
      <c r="A62" s="1">
        <v>43524</v>
      </c>
      <c r="B62" t="s">
        <v>43</v>
      </c>
    </row>
    <row r="63" spans="1:2" x14ac:dyDescent="0.35">
      <c r="A63" s="1">
        <v>42449</v>
      </c>
      <c r="B63" t="s">
        <v>37</v>
      </c>
    </row>
    <row r="64" spans="1:2" x14ac:dyDescent="0.35">
      <c r="A64" s="1">
        <v>43600</v>
      </c>
      <c r="B64" t="s">
        <v>43</v>
      </c>
    </row>
    <row r="65" spans="1:2" x14ac:dyDescent="0.35">
      <c r="A65" s="1">
        <v>44163</v>
      </c>
      <c r="B65" t="s">
        <v>47</v>
      </c>
    </row>
    <row r="66" spans="1:2" x14ac:dyDescent="0.35">
      <c r="A66" s="1">
        <v>43905</v>
      </c>
      <c r="B66" t="s">
        <v>47</v>
      </c>
    </row>
    <row r="67" spans="1:2" x14ac:dyDescent="0.35">
      <c r="A67" s="1">
        <v>43656</v>
      </c>
      <c r="B67" t="s">
        <v>43</v>
      </c>
    </row>
    <row r="68" spans="1:2" x14ac:dyDescent="0.35">
      <c r="A68" s="1">
        <v>44094</v>
      </c>
      <c r="B68" t="s">
        <v>47</v>
      </c>
    </row>
    <row r="69" spans="1:2" x14ac:dyDescent="0.35">
      <c r="A69" s="1">
        <v>43687</v>
      </c>
      <c r="B69"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2FAB-DAE6-430B-BE51-F35DEC37469A}">
  <dimension ref="A1:N81"/>
  <sheetViews>
    <sheetView workbookViewId="0">
      <selection activeCell="E20" sqref="E20"/>
    </sheetView>
  </sheetViews>
  <sheetFormatPr defaultRowHeight="14.5" x14ac:dyDescent="0.35"/>
  <cols>
    <col min="1" max="1" width="14.81640625" bestFit="1" customWidth="1"/>
    <col min="2" max="2" width="23.81640625" bestFit="1" customWidth="1"/>
    <col min="3" max="3" width="18.81640625" bestFit="1" customWidth="1"/>
    <col min="4" max="4" width="14.1796875" bestFit="1" customWidth="1"/>
    <col min="5" max="5" width="12.81640625" bestFit="1" customWidth="1"/>
    <col min="6" max="6" width="7.54296875" bestFit="1" customWidth="1"/>
    <col min="7" max="7" width="10.81640625" bestFit="1" customWidth="1"/>
    <col min="8" max="8" width="16.1796875" bestFit="1" customWidth="1"/>
    <col min="9" max="9" width="15.7265625" bestFit="1" customWidth="1"/>
    <col min="10" max="10" width="14.453125" bestFit="1" customWidth="1"/>
    <col min="11" max="11" width="12.54296875" bestFit="1" customWidth="1"/>
    <col min="12" max="12" width="7.26953125" bestFit="1" customWidth="1"/>
    <col min="13" max="13" width="13" bestFit="1" customWidth="1"/>
    <col min="14" max="14" width="21.542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221</v>
      </c>
    </row>
    <row r="2" spans="1:14" x14ac:dyDescent="0.35">
      <c r="A2" t="s">
        <v>13</v>
      </c>
      <c r="B2" t="s">
        <v>14</v>
      </c>
      <c r="C2" t="s">
        <v>15</v>
      </c>
      <c r="D2">
        <v>45000</v>
      </c>
      <c r="E2" s="1">
        <v>43235</v>
      </c>
      <c r="F2">
        <v>32</v>
      </c>
      <c r="G2" t="s">
        <v>16</v>
      </c>
      <c r="H2" t="s">
        <v>17</v>
      </c>
      <c r="I2" t="s">
        <v>18</v>
      </c>
      <c r="J2" t="s">
        <v>19</v>
      </c>
      <c r="K2" t="s">
        <v>20</v>
      </c>
      <c r="L2" t="s">
        <v>21</v>
      </c>
      <c r="M2">
        <v>6</v>
      </c>
      <c r="N2" t="s">
        <v>222</v>
      </c>
    </row>
    <row r="3" spans="1:14" x14ac:dyDescent="0.35">
      <c r="A3" t="s">
        <v>22</v>
      </c>
      <c r="B3" t="s">
        <v>23</v>
      </c>
      <c r="C3" t="s">
        <v>24</v>
      </c>
      <c r="D3">
        <v>52000</v>
      </c>
      <c r="E3" s="1">
        <v>42998</v>
      </c>
      <c r="F3">
        <v>28</v>
      </c>
      <c r="G3" t="s">
        <v>25</v>
      </c>
      <c r="H3" t="s">
        <v>26</v>
      </c>
      <c r="I3" t="s">
        <v>27</v>
      </c>
      <c r="J3" t="s">
        <v>28</v>
      </c>
      <c r="K3" t="s">
        <v>29</v>
      </c>
      <c r="L3" t="s">
        <v>30</v>
      </c>
      <c r="M3">
        <v>6.6</v>
      </c>
      <c r="N3" t="s">
        <v>222</v>
      </c>
    </row>
    <row r="4" spans="1:14" x14ac:dyDescent="0.35">
      <c r="A4" t="s">
        <v>31</v>
      </c>
      <c r="B4" t="s">
        <v>32</v>
      </c>
      <c r="C4" t="s">
        <v>33</v>
      </c>
      <c r="D4">
        <v>48000</v>
      </c>
      <c r="E4" s="1">
        <v>42439</v>
      </c>
      <c r="F4">
        <v>35</v>
      </c>
      <c r="G4" t="s">
        <v>16</v>
      </c>
      <c r="H4" t="s">
        <v>34</v>
      </c>
      <c r="I4" t="s">
        <v>18</v>
      </c>
      <c r="J4" t="s">
        <v>35</v>
      </c>
      <c r="K4" t="s">
        <v>36</v>
      </c>
      <c r="L4" t="s">
        <v>37</v>
      </c>
      <c r="M4">
        <v>8.1999999999999993</v>
      </c>
      <c r="N4" t="s">
        <v>223</v>
      </c>
    </row>
    <row r="5" spans="1:14" x14ac:dyDescent="0.35">
      <c r="A5" t="s">
        <v>38</v>
      </c>
      <c r="B5" t="s">
        <v>39</v>
      </c>
      <c r="C5" t="s">
        <v>40</v>
      </c>
      <c r="D5">
        <v>50000</v>
      </c>
      <c r="E5" s="1">
        <v>43774</v>
      </c>
      <c r="F5">
        <v>40</v>
      </c>
      <c r="G5" t="s">
        <v>25</v>
      </c>
      <c r="H5" t="s">
        <v>41</v>
      </c>
      <c r="I5" t="s">
        <v>18</v>
      </c>
      <c r="J5" t="s">
        <v>35</v>
      </c>
      <c r="K5" t="s">
        <v>42</v>
      </c>
      <c r="L5" t="s">
        <v>43</v>
      </c>
      <c r="M5">
        <v>4.5</v>
      </c>
      <c r="N5" t="s">
        <v>222</v>
      </c>
    </row>
    <row r="6" spans="1:14" x14ac:dyDescent="0.35">
      <c r="A6" t="s">
        <v>44</v>
      </c>
      <c r="B6" t="s">
        <v>45</v>
      </c>
      <c r="C6" t="s">
        <v>40</v>
      </c>
      <c r="D6">
        <v>49000</v>
      </c>
      <c r="E6" s="1">
        <v>43876</v>
      </c>
      <c r="F6">
        <v>36</v>
      </c>
      <c r="G6" t="s">
        <v>25</v>
      </c>
      <c r="H6" t="s">
        <v>46</v>
      </c>
      <c r="I6" t="s">
        <v>27</v>
      </c>
      <c r="J6" t="s">
        <v>35</v>
      </c>
      <c r="K6" t="s">
        <v>36</v>
      </c>
      <c r="L6" t="s">
        <v>47</v>
      </c>
      <c r="M6">
        <v>4.2</v>
      </c>
      <c r="N6" t="s">
        <v>222</v>
      </c>
    </row>
    <row r="7" spans="1:14" x14ac:dyDescent="0.35">
      <c r="A7" t="s">
        <v>48</v>
      </c>
      <c r="B7" t="s">
        <v>49</v>
      </c>
      <c r="C7" t="s">
        <v>50</v>
      </c>
      <c r="D7">
        <v>47000</v>
      </c>
      <c r="E7" s="1">
        <v>43337</v>
      </c>
      <c r="F7">
        <v>31</v>
      </c>
      <c r="G7" t="s">
        <v>25</v>
      </c>
      <c r="H7" t="s">
        <v>51</v>
      </c>
      <c r="I7" t="s">
        <v>18</v>
      </c>
      <c r="J7" t="s">
        <v>19</v>
      </c>
      <c r="K7" t="s">
        <v>52</v>
      </c>
      <c r="L7" t="s">
        <v>21</v>
      </c>
      <c r="M7">
        <v>5.7</v>
      </c>
      <c r="N7" t="s">
        <v>222</v>
      </c>
    </row>
    <row r="8" spans="1:14" x14ac:dyDescent="0.35">
      <c r="A8" t="s">
        <v>53</v>
      </c>
      <c r="B8" t="s">
        <v>54</v>
      </c>
      <c r="C8" t="s">
        <v>15</v>
      </c>
      <c r="D8">
        <v>46000</v>
      </c>
      <c r="E8" s="1">
        <v>44206</v>
      </c>
      <c r="F8">
        <v>29</v>
      </c>
      <c r="G8" t="s">
        <v>16</v>
      </c>
      <c r="H8" t="s">
        <v>55</v>
      </c>
      <c r="I8" t="s">
        <v>27</v>
      </c>
      <c r="J8" t="s">
        <v>19</v>
      </c>
      <c r="K8" t="s">
        <v>52</v>
      </c>
      <c r="L8" t="s">
        <v>56</v>
      </c>
      <c r="M8">
        <v>3.3</v>
      </c>
      <c r="N8" t="s">
        <v>222</v>
      </c>
    </row>
    <row r="9" spans="1:14" x14ac:dyDescent="0.35">
      <c r="A9" t="s">
        <v>57</v>
      </c>
      <c r="B9" t="s">
        <v>58</v>
      </c>
      <c r="C9" t="s">
        <v>33</v>
      </c>
      <c r="D9">
        <v>53000</v>
      </c>
      <c r="E9" s="1">
        <v>43646</v>
      </c>
      <c r="F9">
        <v>33</v>
      </c>
      <c r="G9" t="s">
        <v>25</v>
      </c>
      <c r="H9" t="s">
        <v>59</v>
      </c>
      <c r="I9" t="s">
        <v>18</v>
      </c>
      <c r="J9" t="s">
        <v>60</v>
      </c>
      <c r="K9" t="s">
        <v>20</v>
      </c>
      <c r="L9" t="s">
        <v>43</v>
      </c>
      <c r="M9">
        <v>4.9000000000000004</v>
      </c>
      <c r="N9" t="s">
        <v>222</v>
      </c>
    </row>
    <row r="10" spans="1:14" x14ac:dyDescent="0.35">
      <c r="A10" t="s">
        <v>61</v>
      </c>
      <c r="B10" t="s">
        <v>62</v>
      </c>
      <c r="C10" t="s">
        <v>24</v>
      </c>
      <c r="D10">
        <v>49000</v>
      </c>
      <c r="E10" s="1">
        <v>42837</v>
      </c>
      <c r="F10">
        <v>34</v>
      </c>
      <c r="G10" t="s">
        <v>16</v>
      </c>
      <c r="H10" t="s">
        <v>63</v>
      </c>
      <c r="I10" t="s">
        <v>27</v>
      </c>
      <c r="J10" t="s">
        <v>35</v>
      </c>
      <c r="K10" t="s">
        <v>20</v>
      </c>
      <c r="L10" t="s">
        <v>30</v>
      </c>
      <c r="M10">
        <v>7.1</v>
      </c>
      <c r="N10" t="s">
        <v>223</v>
      </c>
    </row>
    <row r="11" spans="1:14" x14ac:dyDescent="0.35">
      <c r="A11" t="s">
        <v>64</v>
      </c>
      <c r="B11" t="s">
        <v>65</v>
      </c>
      <c r="C11" t="s">
        <v>50</v>
      </c>
      <c r="D11">
        <v>51000</v>
      </c>
      <c r="E11" s="1">
        <v>42663</v>
      </c>
      <c r="F11">
        <v>27</v>
      </c>
      <c r="G11" t="s">
        <v>16</v>
      </c>
      <c r="H11" t="s">
        <v>66</v>
      </c>
      <c r="I11" t="s">
        <v>18</v>
      </c>
      <c r="J11" t="s">
        <v>28</v>
      </c>
      <c r="K11" t="s">
        <v>29</v>
      </c>
      <c r="L11" t="s">
        <v>37</v>
      </c>
      <c r="M11">
        <v>7.6</v>
      </c>
      <c r="N11" t="s">
        <v>223</v>
      </c>
    </row>
    <row r="12" spans="1:14" x14ac:dyDescent="0.35">
      <c r="A12" t="s">
        <v>67</v>
      </c>
      <c r="B12" t="s">
        <v>68</v>
      </c>
      <c r="C12" t="s">
        <v>50</v>
      </c>
      <c r="D12">
        <v>48000</v>
      </c>
      <c r="E12" s="1">
        <v>43432</v>
      </c>
      <c r="F12">
        <v>29</v>
      </c>
      <c r="G12" t="s">
        <v>25</v>
      </c>
      <c r="H12" t="s">
        <v>69</v>
      </c>
      <c r="I12" t="s">
        <v>18</v>
      </c>
      <c r="J12" t="s">
        <v>35</v>
      </c>
      <c r="K12" t="s">
        <v>52</v>
      </c>
      <c r="L12" t="s">
        <v>21</v>
      </c>
      <c r="M12">
        <v>5.5</v>
      </c>
      <c r="N12" t="s">
        <v>222</v>
      </c>
    </row>
    <row r="13" spans="1:14" x14ac:dyDescent="0.35">
      <c r="A13" t="s">
        <v>70</v>
      </c>
      <c r="B13" t="s">
        <v>71</v>
      </c>
      <c r="C13" t="s">
        <v>72</v>
      </c>
      <c r="D13">
        <v>54000</v>
      </c>
      <c r="E13" s="1">
        <v>42860</v>
      </c>
      <c r="F13">
        <v>32</v>
      </c>
      <c r="G13" t="s">
        <v>25</v>
      </c>
      <c r="H13" t="s">
        <v>73</v>
      </c>
      <c r="I13" t="s">
        <v>27</v>
      </c>
      <c r="J13" t="s">
        <v>60</v>
      </c>
      <c r="K13" t="s">
        <v>20</v>
      </c>
      <c r="L13" t="s">
        <v>30</v>
      </c>
      <c r="M13">
        <v>7</v>
      </c>
      <c r="N13" t="s">
        <v>223</v>
      </c>
    </row>
    <row r="14" spans="1:14" x14ac:dyDescent="0.35">
      <c r="A14" t="s">
        <v>74</v>
      </c>
      <c r="B14" t="s">
        <v>75</v>
      </c>
      <c r="C14" t="s">
        <v>72</v>
      </c>
      <c r="D14">
        <v>50000</v>
      </c>
      <c r="E14" s="1">
        <v>42377</v>
      </c>
      <c r="F14">
        <v>32</v>
      </c>
      <c r="G14" t="s">
        <v>25</v>
      </c>
      <c r="H14" t="s">
        <v>76</v>
      </c>
      <c r="I14" t="s">
        <v>18</v>
      </c>
      <c r="J14" t="s">
        <v>35</v>
      </c>
      <c r="K14" t="s">
        <v>20</v>
      </c>
      <c r="L14" t="s">
        <v>37</v>
      </c>
      <c r="M14">
        <v>8.3000000000000007</v>
      </c>
      <c r="N14" t="s">
        <v>223</v>
      </c>
    </row>
    <row r="15" spans="1:14" x14ac:dyDescent="0.35">
      <c r="A15" t="s">
        <v>77</v>
      </c>
      <c r="B15" t="s">
        <v>78</v>
      </c>
      <c r="C15" t="s">
        <v>15</v>
      </c>
      <c r="D15">
        <v>47000</v>
      </c>
      <c r="E15" s="1">
        <v>43174</v>
      </c>
      <c r="F15">
        <v>33</v>
      </c>
      <c r="G15" t="s">
        <v>25</v>
      </c>
      <c r="H15" t="s">
        <v>79</v>
      </c>
      <c r="I15" t="s">
        <v>18</v>
      </c>
      <c r="J15" t="s">
        <v>19</v>
      </c>
      <c r="K15" t="s">
        <v>20</v>
      </c>
      <c r="L15" t="s">
        <v>21</v>
      </c>
      <c r="M15">
        <v>6.2</v>
      </c>
      <c r="N15" t="s">
        <v>222</v>
      </c>
    </row>
    <row r="16" spans="1:14" x14ac:dyDescent="0.35">
      <c r="A16" t="s">
        <v>80</v>
      </c>
      <c r="B16" t="s">
        <v>81</v>
      </c>
      <c r="C16" t="s">
        <v>24</v>
      </c>
      <c r="D16">
        <v>46000</v>
      </c>
      <c r="E16" s="1">
        <v>43013</v>
      </c>
      <c r="F16">
        <v>30</v>
      </c>
      <c r="G16" t="s">
        <v>16</v>
      </c>
      <c r="H16" t="s">
        <v>82</v>
      </c>
      <c r="I16" t="s">
        <v>18</v>
      </c>
      <c r="J16" t="s">
        <v>19</v>
      </c>
      <c r="K16" t="s">
        <v>52</v>
      </c>
      <c r="L16" t="s">
        <v>30</v>
      </c>
      <c r="M16">
        <v>6.6</v>
      </c>
      <c r="N16" t="s">
        <v>222</v>
      </c>
    </row>
    <row r="17" spans="1:14" x14ac:dyDescent="0.35">
      <c r="A17" t="s">
        <v>83</v>
      </c>
      <c r="B17" t="s">
        <v>84</v>
      </c>
      <c r="C17" t="s">
        <v>24</v>
      </c>
      <c r="D17">
        <v>55000</v>
      </c>
      <c r="E17" s="1">
        <v>43941</v>
      </c>
      <c r="F17">
        <v>31</v>
      </c>
      <c r="G17" t="s">
        <v>16</v>
      </c>
      <c r="H17" t="s">
        <v>85</v>
      </c>
      <c r="I17" t="s">
        <v>18</v>
      </c>
      <c r="J17" t="s">
        <v>60</v>
      </c>
      <c r="K17" t="s">
        <v>52</v>
      </c>
      <c r="L17" t="s">
        <v>47</v>
      </c>
      <c r="M17">
        <v>4.0999999999999996</v>
      </c>
      <c r="N17" t="s">
        <v>222</v>
      </c>
    </row>
    <row r="18" spans="1:14" x14ac:dyDescent="0.35">
      <c r="A18" t="s">
        <v>86</v>
      </c>
      <c r="B18" t="s">
        <v>87</v>
      </c>
      <c r="C18" t="s">
        <v>72</v>
      </c>
      <c r="D18">
        <v>48000</v>
      </c>
      <c r="E18" s="1">
        <v>43466</v>
      </c>
      <c r="F18">
        <v>32</v>
      </c>
      <c r="G18" t="s">
        <v>25</v>
      </c>
      <c r="H18" t="s">
        <v>88</v>
      </c>
      <c r="I18" t="s">
        <v>18</v>
      </c>
      <c r="J18" t="s">
        <v>35</v>
      </c>
      <c r="K18" t="s">
        <v>20</v>
      </c>
      <c r="L18" t="s">
        <v>43</v>
      </c>
      <c r="M18">
        <v>5.4</v>
      </c>
      <c r="N18" t="s">
        <v>222</v>
      </c>
    </row>
    <row r="19" spans="1:14" x14ac:dyDescent="0.35">
      <c r="A19" t="s">
        <v>89</v>
      </c>
      <c r="B19" t="s">
        <v>90</v>
      </c>
      <c r="C19" t="s">
        <v>15</v>
      </c>
      <c r="D19">
        <v>46000</v>
      </c>
      <c r="E19" s="1">
        <v>43324</v>
      </c>
      <c r="F19">
        <v>29</v>
      </c>
      <c r="G19" t="s">
        <v>16</v>
      </c>
      <c r="H19" t="s">
        <v>51</v>
      </c>
      <c r="I19" t="s">
        <v>18</v>
      </c>
      <c r="J19" t="s">
        <v>19</v>
      </c>
      <c r="K19" t="s">
        <v>52</v>
      </c>
      <c r="L19" t="s">
        <v>21</v>
      </c>
      <c r="M19">
        <v>5.8</v>
      </c>
      <c r="N19" t="s">
        <v>222</v>
      </c>
    </row>
    <row r="20" spans="1:14" x14ac:dyDescent="0.35">
      <c r="A20" t="s">
        <v>91</v>
      </c>
      <c r="B20" t="s">
        <v>92</v>
      </c>
      <c r="C20" t="s">
        <v>33</v>
      </c>
      <c r="D20">
        <v>48000</v>
      </c>
      <c r="E20" s="1">
        <v>43743</v>
      </c>
      <c r="F20">
        <v>31</v>
      </c>
      <c r="G20" t="s">
        <v>25</v>
      </c>
      <c r="H20" t="s">
        <v>26</v>
      </c>
      <c r="I20" t="s">
        <v>27</v>
      </c>
      <c r="J20" t="s">
        <v>35</v>
      </c>
      <c r="K20" t="s">
        <v>52</v>
      </c>
      <c r="L20" t="s">
        <v>43</v>
      </c>
      <c r="M20">
        <v>4.5999999999999996</v>
      </c>
      <c r="N20" t="s">
        <v>222</v>
      </c>
    </row>
    <row r="21" spans="1:14" x14ac:dyDescent="0.35">
      <c r="A21" t="s">
        <v>93</v>
      </c>
      <c r="B21" t="s">
        <v>94</v>
      </c>
      <c r="C21" t="s">
        <v>24</v>
      </c>
      <c r="D21">
        <v>49000</v>
      </c>
      <c r="E21" s="1">
        <v>42936</v>
      </c>
      <c r="F21">
        <v>33</v>
      </c>
      <c r="G21" t="s">
        <v>16</v>
      </c>
      <c r="H21" t="s">
        <v>17</v>
      </c>
      <c r="I21" t="s">
        <v>18</v>
      </c>
      <c r="J21" t="s">
        <v>35</v>
      </c>
      <c r="K21" t="s">
        <v>20</v>
      </c>
      <c r="L21" t="s">
        <v>30</v>
      </c>
      <c r="M21">
        <v>6.8</v>
      </c>
      <c r="N21" t="s">
        <v>222</v>
      </c>
    </row>
    <row r="22" spans="1:14" x14ac:dyDescent="0.35">
      <c r="A22" t="s">
        <v>95</v>
      </c>
      <c r="B22" t="s">
        <v>96</v>
      </c>
      <c r="C22" t="s">
        <v>50</v>
      </c>
      <c r="D22">
        <v>47000</v>
      </c>
      <c r="E22" s="1">
        <v>43845</v>
      </c>
      <c r="F22">
        <v>35</v>
      </c>
      <c r="G22" t="s">
        <v>25</v>
      </c>
      <c r="H22" t="s">
        <v>34</v>
      </c>
      <c r="I22" t="s">
        <v>97</v>
      </c>
      <c r="J22" t="s">
        <v>19</v>
      </c>
      <c r="K22" t="s">
        <v>36</v>
      </c>
      <c r="L22" t="s">
        <v>47</v>
      </c>
      <c r="M22">
        <v>4.3</v>
      </c>
      <c r="N22" t="s">
        <v>222</v>
      </c>
    </row>
    <row r="23" spans="1:14" x14ac:dyDescent="0.35">
      <c r="A23" t="s">
        <v>98</v>
      </c>
      <c r="B23" t="s">
        <v>99</v>
      </c>
      <c r="C23" t="s">
        <v>40</v>
      </c>
      <c r="D23">
        <v>51000</v>
      </c>
      <c r="E23" s="1">
        <v>43198</v>
      </c>
      <c r="F23">
        <v>28</v>
      </c>
      <c r="G23" t="s">
        <v>16</v>
      </c>
      <c r="H23" t="s">
        <v>59</v>
      </c>
      <c r="I23" t="s">
        <v>27</v>
      </c>
      <c r="J23" t="s">
        <v>28</v>
      </c>
      <c r="K23" t="s">
        <v>29</v>
      </c>
      <c r="L23" t="s">
        <v>21</v>
      </c>
      <c r="M23">
        <v>6.1</v>
      </c>
      <c r="N23" t="s">
        <v>222</v>
      </c>
    </row>
    <row r="24" spans="1:14" x14ac:dyDescent="0.35">
      <c r="A24" t="s">
        <v>100</v>
      </c>
      <c r="B24" t="s">
        <v>101</v>
      </c>
      <c r="C24" t="s">
        <v>72</v>
      </c>
      <c r="D24">
        <v>53000</v>
      </c>
      <c r="E24" s="1">
        <v>42699</v>
      </c>
      <c r="F24">
        <v>30</v>
      </c>
      <c r="G24" t="s">
        <v>25</v>
      </c>
      <c r="H24" t="s">
        <v>102</v>
      </c>
      <c r="I24" t="s">
        <v>18</v>
      </c>
      <c r="J24" t="s">
        <v>60</v>
      </c>
      <c r="K24" t="s">
        <v>52</v>
      </c>
      <c r="L24" t="s">
        <v>37</v>
      </c>
      <c r="M24">
        <v>7.5</v>
      </c>
      <c r="N24" t="s">
        <v>223</v>
      </c>
    </row>
    <row r="25" spans="1:14" x14ac:dyDescent="0.35">
      <c r="A25" t="s">
        <v>103</v>
      </c>
      <c r="B25" t="s">
        <v>104</v>
      </c>
      <c r="C25" t="s">
        <v>50</v>
      </c>
      <c r="D25">
        <v>48000</v>
      </c>
      <c r="E25" s="1">
        <v>43554</v>
      </c>
      <c r="F25">
        <v>32</v>
      </c>
      <c r="G25" t="s">
        <v>16</v>
      </c>
      <c r="H25" t="s">
        <v>26</v>
      </c>
      <c r="I25" t="s">
        <v>18</v>
      </c>
      <c r="J25" t="s">
        <v>35</v>
      </c>
      <c r="K25" t="s">
        <v>20</v>
      </c>
      <c r="L25" t="s">
        <v>43</v>
      </c>
      <c r="M25">
        <v>5.0999999999999996</v>
      </c>
      <c r="N25" t="s">
        <v>222</v>
      </c>
    </row>
    <row r="26" spans="1:14" x14ac:dyDescent="0.35">
      <c r="A26" t="s">
        <v>105</v>
      </c>
      <c r="B26" t="s">
        <v>106</v>
      </c>
      <c r="C26" t="s">
        <v>33</v>
      </c>
      <c r="D26">
        <v>47000</v>
      </c>
      <c r="E26" s="1">
        <v>42896</v>
      </c>
      <c r="F26">
        <v>29</v>
      </c>
      <c r="G26" t="s">
        <v>25</v>
      </c>
      <c r="H26" t="s">
        <v>107</v>
      </c>
      <c r="I26" t="s">
        <v>27</v>
      </c>
      <c r="J26" t="s">
        <v>19</v>
      </c>
      <c r="K26" t="s">
        <v>52</v>
      </c>
      <c r="L26" t="s">
        <v>30</v>
      </c>
      <c r="M26">
        <v>6.9</v>
      </c>
      <c r="N26" t="s">
        <v>222</v>
      </c>
    </row>
    <row r="27" spans="1:14" x14ac:dyDescent="0.35">
      <c r="A27" t="s">
        <v>108</v>
      </c>
      <c r="B27" t="s">
        <v>109</v>
      </c>
      <c r="C27" t="s">
        <v>24</v>
      </c>
      <c r="D27">
        <v>52000</v>
      </c>
      <c r="E27" s="1">
        <v>43363</v>
      </c>
      <c r="F27">
        <v>34</v>
      </c>
      <c r="G27" t="s">
        <v>16</v>
      </c>
      <c r="H27" t="s">
        <v>59</v>
      </c>
      <c r="I27" t="s">
        <v>18</v>
      </c>
      <c r="J27" t="s">
        <v>28</v>
      </c>
      <c r="K27" t="s">
        <v>20</v>
      </c>
      <c r="L27" t="s">
        <v>21</v>
      </c>
      <c r="M27">
        <v>5.6</v>
      </c>
      <c r="N27" t="s">
        <v>222</v>
      </c>
    </row>
    <row r="28" spans="1:14" x14ac:dyDescent="0.35">
      <c r="A28" t="s">
        <v>110</v>
      </c>
      <c r="B28" t="s">
        <v>111</v>
      </c>
      <c r="C28" t="s">
        <v>72</v>
      </c>
      <c r="D28">
        <v>50000</v>
      </c>
      <c r="E28" s="1">
        <v>44027</v>
      </c>
      <c r="F28">
        <v>27</v>
      </c>
      <c r="G28" t="s">
        <v>25</v>
      </c>
      <c r="H28" t="s">
        <v>26</v>
      </c>
      <c r="I28" t="s">
        <v>27</v>
      </c>
      <c r="J28" t="s">
        <v>35</v>
      </c>
      <c r="K28" t="s">
        <v>29</v>
      </c>
      <c r="L28" t="s">
        <v>47</v>
      </c>
      <c r="M28">
        <v>3.8</v>
      </c>
      <c r="N28" t="s">
        <v>222</v>
      </c>
    </row>
    <row r="29" spans="1:14" x14ac:dyDescent="0.35">
      <c r="A29" t="s">
        <v>112</v>
      </c>
      <c r="B29" t="s">
        <v>113</v>
      </c>
      <c r="C29" t="s">
        <v>15</v>
      </c>
      <c r="D29">
        <v>46000</v>
      </c>
      <c r="E29" s="1">
        <v>43590</v>
      </c>
      <c r="F29">
        <v>31</v>
      </c>
      <c r="G29" t="s">
        <v>16</v>
      </c>
      <c r="H29" t="s">
        <v>41</v>
      </c>
      <c r="I29" t="s">
        <v>18</v>
      </c>
      <c r="J29" t="s">
        <v>19</v>
      </c>
      <c r="K29" t="s">
        <v>52</v>
      </c>
      <c r="L29" t="s">
        <v>43</v>
      </c>
      <c r="M29">
        <v>5</v>
      </c>
      <c r="N29" t="s">
        <v>222</v>
      </c>
    </row>
    <row r="30" spans="1:14" x14ac:dyDescent="0.35">
      <c r="A30" t="s">
        <v>114</v>
      </c>
      <c r="B30" t="s">
        <v>115</v>
      </c>
      <c r="C30" t="s">
        <v>50</v>
      </c>
      <c r="D30">
        <v>48000</v>
      </c>
      <c r="E30" s="1">
        <v>43424</v>
      </c>
      <c r="F30">
        <v>33</v>
      </c>
      <c r="G30" t="s">
        <v>25</v>
      </c>
      <c r="H30" t="s">
        <v>59</v>
      </c>
      <c r="I30" t="s">
        <v>27</v>
      </c>
      <c r="J30" t="s">
        <v>35</v>
      </c>
      <c r="K30" t="s">
        <v>20</v>
      </c>
      <c r="L30" t="s">
        <v>21</v>
      </c>
      <c r="M30">
        <v>5.5</v>
      </c>
      <c r="N30" t="s">
        <v>222</v>
      </c>
    </row>
    <row r="31" spans="1:14" x14ac:dyDescent="0.35">
      <c r="A31" t="s">
        <v>116</v>
      </c>
      <c r="B31" t="s">
        <v>117</v>
      </c>
      <c r="C31" t="s">
        <v>40</v>
      </c>
      <c r="D31">
        <v>49000</v>
      </c>
      <c r="E31" s="1">
        <v>42959</v>
      </c>
      <c r="F31">
        <v>32</v>
      </c>
      <c r="G31" t="s">
        <v>16</v>
      </c>
      <c r="H31" t="s">
        <v>34</v>
      </c>
      <c r="I31" t="s">
        <v>18</v>
      </c>
      <c r="J31" t="s">
        <v>35</v>
      </c>
      <c r="K31" t="s">
        <v>20</v>
      </c>
      <c r="L31" t="s">
        <v>30</v>
      </c>
      <c r="M31">
        <v>6.8</v>
      </c>
      <c r="N31" t="s">
        <v>222</v>
      </c>
    </row>
    <row r="32" spans="1:14" x14ac:dyDescent="0.35">
      <c r="A32" t="s">
        <v>118</v>
      </c>
      <c r="B32" t="s">
        <v>119</v>
      </c>
      <c r="C32" t="s">
        <v>72</v>
      </c>
      <c r="D32">
        <v>53000</v>
      </c>
      <c r="E32" s="1">
        <v>42729</v>
      </c>
      <c r="F32">
        <v>29</v>
      </c>
      <c r="G32" t="s">
        <v>25</v>
      </c>
      <c r="H32" t="s">
        <v>120</v>
      </c>
      <c r="I32" t="s">
        <v>27</v>
      </c>
      <c r="J32" t="s">
        <v>60</v>
      </c>
      <c r="K32" t="s">
        <v>52</v>
      </c>
      <c r="L32" t="s">
        <v>37</v>
      </c>
      <c r="M32">
        <v>7.4</v>
      </c>
      <c r="N32" t="s">
        <v>223</v>
      </c>
    </row>
    <row r="33" spans="1:14" x14ac:dyDescent="0.35">
      <c r="A33" t="s">
        <v>121</v>
      </c>
      <c r="B33" t="s">
        <v>122</v>
      </c>
      <c r="C33" t="s">
        <v>33</v>
      </c>
      <c r="D33">
        <v>48000</v>
      </c>
      <c r="E33" s="1">
        <v>43514</v>
      </c>
      <c r="F33">
        <v>31</v>
      </c>
      <c r="G33" t="s">
        <v>16</v>
      </c>
      <c r="H33" t="s">
        <v>51</v>
      </c>
      <c r="I33" t="s">
        <v>18</v>
      </c>
      <c r="J33" t="s">
        <v>35</v>
      </c>
      <c r="K33" t="s">
        <v>52</v>
      </c>
      <c r="L33" t="s">
        <v>43</v>
      </c>
      <c r="M33">
        <v>5.2</v>
      </c>
      <c r="N33" t="s">
        <v>222</v>
      </c>
    </row>
    <row r="34" spans="1:14" x14ac:dyDescent="0.35">
      <c r="A34" t="s">
        <v>123</v>
      </c>
      <c r="B34" t="s">
        <v>124</v>
      </c>
      <c r="C34" t="s">
        <v>24</v>
      </c>
      <c r="D34">
        <v>50000</v>
      </c>
      <c r="E34" s="1">
        <v>43992</v>
      </c>
      <c r="F34">
        <v>28</v>
      </c>
      <c r="G34" t="s">
        <v>25</v>
      </c>
      <c r="H34" t="s">
        <v>69</v>
      </c>
      <c r="I34" t="s">
        <v>27</v>
      </c>
      <c r="J34" t="s">
        <v>35</v>
      </c>
      <c r="K34" t="s">
        <v>29</v>
      </c>
      <c r="L34" t="s">
        <v>47</v>
      </c>
      <c r="M34">
        <v>3.9</v>
      </c>
      <c r="N34" t="s">
        <v>222</v>
      </c>
    </row>
    <row r="35" spans="1:14" x14ac:dyDescent="0.35">
      <c r="A35" t="s">
        <v>125</v>
      </c>
      <c r="B35" t="s">
        <v>65</v>
      </c>
      <c r="C35" t="s">
        <v>50</v>
      </c>
      <c r="D35">
        <v>51000</v>
      </c>
      <c r="E35" s="1">
        <v>43174</v>
      </c>
      <c r="F35">
        <v>30</v>
      </c>
      <c r="G35" t="s">
        <v>16</v>
      </c>
      <c r="H35" t="s">
        <v>66</v>
      </c>
      <c r="I35" t="s">
        <v>18</v>
      </c>
      <c r="J35" t="s">
        <v>28</v>
      </c>
      <c r="K35" t="s">
        <v>52</v>
      </c>
      <c r="L35" t="s">
        <v>21</v>
      </c>
      <c r="M35">
        <v>6.2</v>
      </c>
      <c r="N35" t="s">
        <v>222</v>
      </c>
    </row>
    <row r="36" spans="1:14" x14ac:dyDescent="0.35">
      <c r="A36" t="s">
        <v>126</v>
      </c>
      <c r="B36" t="s">
        <v>127</v>
      </c>
      <c r="C36" t="s">
        <v>40</v>
      </c>
      <c r="D36">
        <v>52000</v>
      </c>
      <c r="E36" s="1">
        <v>42835</v>
      </c>
      <c r="F36">
        <v>33</v>
      </c>
      <c r="G36" t="s">
        <v>25</v>
      </c>
      <c r="H36" t="s">
        <v>26</v>
      </c>
      <c r="I36" t="s">
        <v>27</v>
      </c>
      <c r="J36" t="s">
        <v>28</v>
      </c>
      <c r="K36" t="s">
        <v>20</v>
      </c>
      <c r="L36" t="s">
        <v>30</v>
      </c>
      <c r="M36">
        <v>7.1</v>
      </c>
      <c r="N36" t="s">
        <v>223</v>
      </c>
    </row>
    <row r="37" spans="1:14" x14ac:dyDescent="0.35">
      <c r="A37" t="s">
        <v>128</v>
      </c>
      <c r="B37" t="s">
        <v>129</v>
      </c>
      <c r="C37" t="s">
        <v>40</v>
      </c>
      <c r="D37">
        <v>48000</v>
      </c>
      <c r="E37" s="1">
        <v>43141</v>
      </c>
      <c r="F37">
        <v>29</v>
      </c>
      <c r="G37" t="s">
        <v>16</v>
      </c>
      <c r="H37" t="s">
        <v>46</v>
      </c>
      <c r="I37" t="s">
        <v>18</v>
      </c>
      <c r="J37" t="s">
        <v>35</v>
      </c>
      <c r="K37" t="s">
        <v>52</v>
      </c>
      <c r="L37" t="s">
        <v>21</v>
      </c>
      <c r="M37">
        <v>6.3</v>
      </c>
      <c r="N37" t="s">
        <v>222</v>
      </c>
    </row>
    <row r="38" spans="1:14" x14ac:dyDescent="0.35">
      <c r="A38" t="s">
        <v>130</v>
      </c>
      <c r="B38" t="s">
        <v>131</v>
      </c>
      <c r="C38" t="s">
        <v>24</v>
      </c>
      <c r="D38">
        <v>52000</v>
      </c>
      <c r="E38" s="1">
        <v>42840</v>
      </c>
      <c r="F38">
        <v>32</v>
      </c>
      <c r="G38" t="s">
        <v>25</v>
      </c>
      <c r="H38" t="s">
        <v>26</v>
      </c>
      <c r="I38" t="s">
        <v>27</v>
      </c>
      <c r="J38" t="s">
        <v>28</v>
      </c>
      <c r="K38" t="s">
        <v>20</v>
      </c>
      <c r="L38" t="s">
        <v>30</v>
      </c>
      <c r="M38">
        <v>7.1</v>
      </c>
      <c r="N38" t="s">
        <v>223</v>
      </c>
    </row>
    <row r="39" spans="1:14" x14ac:dyDescent="0.35">
      <c r="A39" t="s">
        <v>132</v>
      </c>
      <c r="B39" t="s">
        <v>133</v>
      </c>
      <c r="C39" t="s">
        <v>33</v>
      </c>
      <c r="D39">
        <v>49000</v>
      </c>
      <c r="E39" s="1">
        <v>42694</v>
      </c>
      <c r="F39">
        <v>35</v>
      </c>
      <c r="G39" t="s">
        <v>16</v>
      </c>
      <c r="H39" t="s">
        <v>88</v>
      </c>
      <c r="I39" t="s">
        <v>18</v>
      </c>
      <c r="J39" t="s">
        <v>35</v>
      </c>
      <c r="K39" t="s">
        <v>36</v>
      </c>
      <c r="L39" t="s">
        <v>37</v>
      </c>
      <c r="M39">
        <v>7.5</v>
      </c>
      <c r="N39" t="s">
        <v>223</v>
      </c>
    </row>
    <row r="40" spans="1:14" x14ac:dyDescent="0.35">
      <c r="A40" t="s">
        <v>134</v>
      </c>
      <c r="B40" t="s">
        <v>135</v>
      </c>
      <c r="C40" t="s">
        <v>50</v>
      </c>
      <c r="D40">
        <v>51000</v>
      </c>
      <c r="E40" s="1">
        <v>43713</v>
      </c>
      <c r="F40">
        <v>38</v>
      </c>
      <c r="G40" t="s">
        <v>25</v>
      </c>
      <c r="H40" t="s">
        <v>41</v>
      </c>
      <c r="I40" t="s">
        <v>18</v>
      </c>
      <c r="J40" t="s">
        <v>28</v>
      </c>
      <c r="K40" t="s">
        <v>42</v>
      </c>
      <c r="L40" t="s">
        <v>43</v>
      </c>
      <c r="M40">
        <v>4.7</v>
      </c>
      <c r="N40" t="s">
        <v>222</v>
      </c>
    </row>
    <row r="41" spans="1:14" x14ac:dyDescent="0.35">
      <c r="A41" t="s">
        <v>136</v>
      </c>
      <c r="B41" t="s">
        <v>137</v>
      </c>
      <c r="C41" t="s">
        <v>15</v>
      </c>
      <c r="D41">
        <v>50000</v>
      </c>
      <c r="E41" s="1">
        <v>44058</v>
      </c>
      <c r="F41">
        <v>30</v>
      </c>
      <c r="G41" t="s">
        <v>16</v>
      </c>
      <c r="H41" t="s">
        <v>17</v>
      </c>
      <c r="I41" t="s">
        <v>27</v>
      </c>
      <c r="J41" t="s">
        <v>35</v>
      </c>
      <c r="K41" t="s">
        <v>52</v>
      </c>
      <c r="L41" t="s">
        <v>47</v>
      </c>
      <c r="M41">
        <v>3.7</v>
      </c>
      <c r="N41" t="s">
        <v>222</v>
      </c>
    </row>
    <row r="42" spans="1:14" x14ac:dyDescent="0.35">
      <c r="A42" t="s">
        <v>138</v>
      </c>
      <c r="B42" t="s">
        <v>139</v>
      </c>
      <c r="C42" t="s">
        <v>50</v>
      </c>
      <c r="D42">
        <v>47000</v>
      </c>
      <c r="E42" s="1">
        <v>43276</v>
      </c>
      <c r="F42">
        <v>27</v>
      </c>
      <c r="G42" t="s">
        <v>25</v>
      </c>
      <c r="H42" t="s">
        <v>55</v>
      </c>
      <c r="I42" t="s">
        <v>27</v>
      </c>
      <c r="J42" t="s">
        <v>19</v>
      </c>
      <c r="K42" t="s">
        <v>29</v>
      </c>
      <c r="L42" t="s">
        <v>21</v>
      </c>
      <c r="M42">
        <v>5.9</v>
      </c>
      <c r="N42" t="s">
        <v>222</v>
      </c>
    </row>
    <row r="43" spans="1:14" x14ac:dyDescent="0.35">
      <c r="A43" t="s">
        <v>140</v>
      </c>
      <c r="B43" t="s">
        <v>141</v>
      </c>
      <c r="C43" t="s">
        <v>33</v>
      </c>
      <c r="D43">
        <v>46000</v>
      </c>
      <c r="E43" s="1">
        <v>44255</v>
      </c>
      <c r="F43">
        <v>34</v>
      </c>
      <c r="G43" t="s">
        <v>16</v>
      </c>
      <c r="H43" t="s">
        <v>51</v>
      </c>
      <c r="I43" t="s">
        <v>18</v>
      </c>
      <c r="J43" t="s">
        <v>19</v>
      </c>
      <c r="K43" t="s">
        <v>20</v>
      </c>
      <c r="L43" t="s">
        <v>56</v>
      </c>
      <c r="M43">
        <v>3.2</v>
      </c>
      <c r="N43" t="s">
        <v>222</v>
      </c>
    </row>
    <row r="44" spans="1:14" x14ac:dyDescent="0.35">
      <c r="A44" t="s">
        <v>142</v>
      </c>
      <c r="B44" t="s">
        <v>143</v>
      </c>
      <c r="C44" t="s">
        <v>15</v>
      </c>
      <c r="D44">
        <v>53000</v>
      </c>
      <c r="E44" s="1">
        <v>43615</v>
      </c>
      <c r="F44">
        <v>31</v>
      </c>
      <c r="G44" t="s">
        <v>25</v>
      </c>
      <c r="H44" t="s">
        <v>69</v>
      </c>
      <c r="I44" t="s">
        <v>27</v>
      </c>
      <c r="J44" t="s">
        <v>60</v>
      </c>
      <c r="K44" t="s">
        <v>52</v>
      </c>
      <c r="L44" t="s">
        <v>43</v>
      </c>
      <c r="M44">
        <v>5</v>
      </c>
      <c r="N44" t="s">
        <v>222</v>
      </c>
    </row>
    <row r="45" spans="1:14" x14ac:dyDescent="0.35">
      <c r="A45" t="s">
        <v>144</v>
      </c>
      <c r="B45" t="s">
        <v>145</v>
      </c>
      <c r="C45" t="s">
        <v>24</v>
      </c>
      <c r="D45">
        <v>49000</v>
      </c>
      <c r="E45" s="1">
        <v>42959</v>
      </c>
      <c r="F45">
        <v>36</v>
      </c>
      <c r="G45" t="s">
        <v>16</v>
      </c>
      <c r="H45" t="s">
        <v>63</v>
      </c>
      <c r="I45" t="s">
        <v>18</v>
      </c>
      <c r="J45" t="s">
        <v>35</v>
      </c>
      <c r="K45" t="s">
        <v>36</v>
      </c>
      <c r="L45" t="s">
        <v>30</v>
      </c>
      <c r="M45">
        <v>6.8</v>
      </c>
      <c r="N45" t="s">
        <v>222</v>
      </c>
    </row>
    <row r="46" spans="1:14" x14ac:dyDescent="0.35">
      <c r="A46" t="s">
        <v>146</v>
      </c>
      <c r="B46" t="s">
        <v>147</v>
      </c>
      <c r="C46" t="s">
        <v>72</v>
      </c>
      <c r="D46">
        <v>46000</v>
      </c>
      <c r="E46" s="1">
        <v>42694</v>
      </c>
      <c r="F46">
        <v>29</v>
      </c>
      <c r="G46" t="s">
        <v>16</v>
      </c>
      <c r="H46" t="s">
        <v>66</v>
      </c>
      <c r="I46" t="s">
        <v>27</v>
      </c>
      <c r="J46" t="s">
        <v>19</v>
      </c>
      <c r="K46" t="s">
        <v>52</v>
      </c>
      <c r="L46" t="s">
        <v>37</v>
      </c>
      <c r="M46">
        <v>7.5</v>
      </c>
      <c r="N46" t="s">
        <v>223</v>
      </c>
    </row>
    <row r="47" spans="1:14" x14ac:dyDescent="0.35">
      <c r="A47" t="s">
        <v>148</v>
      </c>
      <c r="B47" t="s">
        <v>149</v>
      </c>
      <c r="C47" t="s">
        <v>40</v>
      </c>
      <c r="D47">
        <v>47000</v>
      </c>
      <c r="E47" s="1">
        <v>43924</v>
      </c>
      <c r="F47">
        <v>32</v>
      </c>
      <c r="G47" t="s">
        <v>25</v>
      </c>
      <c r="H47" t="s">
        <v>107</v>
      </c>
      <c r="I47" t="s">
        <v>18</v>
      </c>
      <c r="J47" t="s">
        <v>19</v>
      </c>
      <c r="K47" t="s">
        <v>20</v>
      </c>
      <c r="L47" t="s">
        <v>47</v>
      </c>
      <c r="M47">
        <v>4.0999999999999996</v>
      </c>
      <c r="N47" t="s">
        <v>222</v>
      </c>
    </row>
    <row r="48" spans="1:14" x14ac:dyDescent="0.35">
      <c r="A48" t="s">
        <v>150</v>
      </c>
      <c r="B48" t="s">
        <v>151</v>
      </c>
      <c r="C48" t="s">
        <v>50</v>
      </c>
      <c r="D48">
        <v>48000</v>
      </c>
      <c r="E48" s="1">
        <v>43383</v>
      </c>
      <c r="F48">
        <v>35</v>
      </c>
      <c r="G48" t="s">
        <v>25</v>
      </c>
      <c r="H48" t="s">
        <v>69</v>
      </c>
      <c r="I48" t="s">
        <v>18</v>
      </c>
      <c r="J48" t="s">
        <v>35</v>
      </c>
      <c r="K48" t="s">
        <v>36</v>
      </c>
      <c r="L48" t="s">
        <v>21</v>
      </c>
      <c r="M48">
        <v>5.6</v>
      </c>
      <c r="N48" t="s">
        <v>222</v>
      </c>
    </row>
    <row r="49" spans="1:14" x14ac:dyDescent="0.35">
      <c r="A49" t="s">
        <v>152</v>
      </c>
      <c r="B49" t="s">
        <v>153</v>
      </c>
      <c r="C49" t="s">
        <v>15</v>
      </c>
      <c r="D49">
        <v>47000</v>
      </c>
      <c r="E49" s="1">
        <v>43539</v>
      </c>
      <c r="F49">
        <v>28</v>
      </c>
      <c r="G49" t="s">
        <v>16</v>
      </c>
      <c r="H49" t="s">
        <v>88</v>
      </c>
      <c r="I49" t="s">
        <v>18</v>
      </c>
      <c r="J49" t="s">
        <v>19</v>
      </c>
      <c r="K49" t="s">
        <v>29</v>
      </c>
      <c r="L49" t="s">
        <v>43</v>
      </c>
      <c r="M49">
        <v>5.2</v>
      </c>
      <c r="N49" t="s">
        <v>222</v>
      </c>
    </row>
    <row r="50" spans="1:14" x14ac:dyDescent="0.35">
      <c r="A50" t="s">
        <v>154</v>
      </c>
      <c r="B50" t="s">
        <v>155</v>
      </c>
      <c r="C50" t="s">
        <v>72</v>
      </c>
      <c r="D50">
        <v>54000</v>
      </c>
      <c r="E50" s="1">
        <v>42941</v>
      </c>
      <c r="F50">
        <v>33</v>
      </c>
      <c r="G50" t="s">
        <v>25</v>
      </c>
      <c r="H50" t="s">
        <v>73</v>
      </c>
      <c r="I50" t="s">
        <v>27</v>
      </c>
      <c r="J50" t="s">
        <v>60</v>
      </c>
      <c r="K50" t="s">
        <v>20</v>
      </c>
      <c r="L50" t="s">
        <v>30</v>
      </c>
      <c r="M50">
        <v>6.8</v>
      </c>
      <c r="N50" t="s">
        <v>222</v>
      </c>
    </row>
    <row r="51" spans="1:14" x14ac:dyDescent="0.35">
      <c r="A51" t="s">
        <v>156</v>
      </c>
      <c r="B51" t="s">
        <v>157</v>
      </c>
      <c r="C51" t="s">
        <v>15</v>
      </c>
      <c r="D51">
        <v>47000</v>
      </c>
      <c r="E51" s="1">
        <v>43296</v>
      </c>
      <c r="F51">
        <v>32</v>
      </c>
      <c r="G51" t="s">
        <v>25</v>
      </c>
      <c r="H51" t="s">
        <v>79</v>
      </c>
      <c r="I51" t="s">
        <v>18</v>
      </c>
      <c r="J51" t="s">
        <v>19</v>
      </c>
      <c r="K51" t="s">
        <v>20</v>
      </c>
      <c r="L51" t="s">
        <v>21</v>
      </c>
      <c r="M51">
        <v>5.8</v>
      </c>
      <c r="N51" t="s">
        <v>222</v>
      </c>
    </row>
    <row r="52" spans="1:14" x14ac:dyDescent="0.35">
      <c r="A52" t="s">
        <v>158</v>
      </c>
      <c r="B52" t="s">
        <v>159</v>
      </c>
      <c r="C52" t="s">
        <v>72</v>
      </c>
      <c r="D52">
        <v>49000</v>
      </c>
      <c r="E52" s="1">
        <v>43626</v>
      </c>
      <c r="F52">
        <v>35</v>
      </c>
      <c r="G52" t="s">
        <v>16</v>
      </c>
      <c r="H52" t="s">
        <v>160</v>
      </c>
      <c r="I52" t="s">
        <v>18</v>
      </c>
      <c r="J52" t="s">
        <v>35</v>
      </c>
      <c r="K52" t="s">
        <v>36</v>
      </c>
      <c r="L52" t="s">
        <v>43</v>
      </c>
      <c r="M52">
        <v>4.9000000000000004</v>
      </c>
      <c r="N52" t="s">
        <v>222</v>
      </c>
    </row>
    <row r="53" spans="1:14" x14ac:dyDescent="0.35">
      <c r="A53" t="s">
        <v>161</v>
      </c>
      <c r="B53" t="s">
        <v>162</v>
      </c>
      <c r="C53" t="s">
        <v>72</v>
      </c>
      <c r="D53">
        <v>51000</v>
      </c>
      <c r="E53" s="1">
        <v>43419</v>
      </c>
      <c r="F53">
        <v>26</v>
      </c>
      <c r="G53" t="s">
        <v>16</v>
      </c>
      <c r="H53" t="s">
        <v>34</v>
      </c>
      <c r="I53" t="s">
        <v>27</v>
      </c>
      <c r="J53" t="s">
        <v>28</v>
      </c>
      <c r="K53" t="s">
        <v>29</v>
      </c>
      <c r="L53" t="s">
        <v>21</v>
      </c>
      <c r="M53">
        <v>5.5</v>
      </c>
      <c r="N53" t="s">
        <v>222</v>
      </c>
    </row>
    <row r="54" spans="1:14" x14ac:dyDescent="0.35">
      <c r="A54" t="s">
        <v>163</v>
      </c>
      <c r="B54" t="s">
        <v>164</v>
      </c>
      <c r="C54" t="s">
        <v>33</v>
      </c>
      <c r="D54">
        <v>52000</v>
      </c>
      <c r="E54" s="1">
        <v>43900</v>
      </c>
      <c r="F54">
        <v>29</v>
      </c>
      <c r="G54" t="s">
        <v>25</v>
      </c>
      <c r="H54" t="s">
        <v>107</v>
      </c>
      <c r="I54" t="s">
        <v>18</v>
      </c>
      <c r="J54" t="s">
        <v>28</v>
      </c>
      <c r="K54" t="s">
        <v>52</v>
      </c>
      <c r="L54" t="s">
        <v>47</v>
      </c>
      <c r="M54">
        <v>4.2</v>
      </c>
      <c r="N54" t="s">
        <v>222</v>
      </c>
    </row>
    <row r="55" spans="1:14" x14ac:dyDescent="0.35">
      <c r="A55" t="s">
        <v>165</v>
      </c>
      <c r="B55" t="s">
        <v>166</v>
      </c>
      <c r="C55" t="s">
        <v>40</v>
      </c>
      <c r="D55">
        <v>47000</v>
      </c>
      <c r="E55" s="1">
        <v>42602</v>
      </c>
      <c r="F55">
        <v>28</v>
      </c>
      <c r="G55" t="s">
        <v>16</v>
      </c>
      <c r="H55" t="s">
        <v>79</v>
      </c>
      <c r="I55" t="s">
        <v>18</v>
      </c>
      <c r="J55" t="s">
        <v>19</v>
      </c>
      <c r="K55" t="s">
        <v>29</v>
      </c>
      <c r="L55" t="s">
        <v>37</v>
      </c>
      <c r="M55">
        <v>7.7</v>
      </c>
      <c r="N55" t="s">
        <v>223</v>
      </c>
    </row>
    <row r="56" spans="1:14" x14ac:dyDescent="0.35">
      <c r="A56" t="s">
        <v>167</v>
      </c>
      <c r="B56" t="s">
        <v>168</v>
      </c>
      <c r="C56" t="s">
        <v>33</v>
      </c>
      <c r="D56">
        <v>49000</v>
      </c>
      <c r="E56" s="1">
        <v>43110</v>
      </c>
      <c r="F56">
        <v>34</v>
      </c>
      <c r="G56" t="s">
        <v>16</v>
      </c>
      <c r="H56" t="s">
        <v>169</v>
      </c>
      <c r="I56" t="s">
        <v>27</v>
      </c>
      <c r="J56" t="s">
        <v>35</v>
      </c>
      <c r="K56" t="s">
        <v>20</v>
      </c>
      <c r="L56" t="s">
        <v>21</v>
      </c>
      <c r="M56">
        <v>6.3</v>
      </c>
      <c r="N56" t="s">
        <v>222</v>
      </c>
    </row>
    <row r="57" spans="1:14" x14ac:dyDescent="0.35">
      <c r="A57" t="s">
        <v>170</v>
      </c>
      <c r="B57" t="s">
        <v>171</v>
      </c>
      <c r="C57" t="s">
        <v>15</v>
      </c>
      <c r="D57">
        <v>50000</v>
      </c>
      <c r="E57" s="1">
        <v>43615</v>
      </c>
      <c r="F57">
        <v>31</v>
      </c>
      <c r="G57" t="s">
        <v>25</v>
      </c>
      <c r="H57" t="s">
        <v>107</v>
      </c>
      <c r="I57" t="s">
        <v>18</v>
      </c>
      <c r="J57" t="s">
        <v>35</v>
      </c>
      <c r="K57" t="s">
        <v>52</v>
      </c>
      <c r="L57" t="s">
        <v>43</v>
      </c>
      <c r="M57">
        <v>5</v>
      </c>
      <c r="N57" t="s">
        <v>222</v>
      </c>
    </row>
    <row r="58" spans="1:14" x14ac:dyDescent="0.35">
      <c r="A58" t="s">
        <v>172</v>
      </c>
      <c r="B58" t="s">
        <v>173</v>
      </c>
      <c r="C58" t="s">
        <v>24</v>
      </c>
      <c r="D58">
        <v>48000</v>
      </c>
      <c r="E58" s="1">
        <v>42959</v>
      </c>
      <c r="F58">
        <v>36</v>
      </c>
      <c r="G58" t="s">
        <v>16</v>
      </c>
      <c r="H58" t="s">
        <v>46</v>
      </c>
      <c r="I58" t="s">
        <v>18</v>
      </c>
      <c r="J58" t="s">
        <v>35</v>
      </c>
      <c r="K58" t="s">
        <v>36</v>
      </c>
      <c r="L58" t="s">
        <v>30</v>
      </c>
      <c r="M58">
        <v>6.8</v>
      </c>
      <c r="N58" t="s">
        <v>222</v>
      </c>
    </row>
    <row r="59" spans="1:14" x14ac:dyDescent="0.35">
      <c r="A59" t="s">
        <v>174</v>
      </c>
      <c r="B59" t="s">
        <v>175</v>
      </c>
      <c r="C59" t="s">
        <v>72</v>
      </c>
      <c r="D59">
        <v>47000</v>
      </c>
      <c r="E59" s="1">
        <v>42694</v>
      </c>
      <c r="F59">
        <v>29</v>
      </c>
      <c r="G59" t="s">
        <v>16</v>
      </c>
      <c r="H59" t="s">
        <v>17</v>
      </c>
      <c r="I59" t="s">
        <v>27</v>
      </c>
      <c r="J59" t="s">
        <v>19</v>
      </c>
      <c r="K59" t="s">
        <v>52</v>
      </c>
      <c r="L59" t="s">
        <v>37</v>
      </c>
      <c r="M59">
        <v>7.5</v>
      </c>
      <c r="N59" t="s">
        <v>223</v>
      </c>
    </row>
    <row r="60" spans="1:14" x14ac:dyDescent="0.35">
      <c r="A60" t="s">
        <v>176</v>
      </c>
      <c r="B60" t="s">
        <v>177</v>
      </c>
      <c r="C60" t="s">
        <v>40</v>
      </c>
      <c r="D60">
        <v>53000</v>
      </c>
      <c r="E60" s="1">
        <v>43924</v>
      </c>
      <c r="F60">
        <v>32</v>
      </c>
      <c r="G60" t="s">
        <v>25</v>
      </c>
      <c r="H60" t="s">
        <v>26</v>
      </c>
      <c r="I60" t="s">
        <v>18</v>
      </c>
      <c r="J60" t="s">
        <v>60</v>
      </c>
      <c r="K60" t="s">
        <v>20</v>
      </c>
      <c r="L60" t="s">
        <v>47</v>
      </c>
      <c r="M60">
        <v>4.0999999999999996</v>
      </c>
      <c r="N60" t="s">
        <v>222</v>
      </c>
    </row>
    <row r="61" spans="1:14" x14ac:dyDescent="0.35">
      <c r="A61" t="s">
        <v>178</v>
      </c>
      <c r="B61" t="s">
        <v>179</v>
      </c>
      <c r="C61" t="s">
        <v>15</v>
      </c>
      <c r="D61">
        <v>47000</v>
      </c>
      <c r="E61" s="1">
        <v>43539</v>
      </c>
      <c r="F61">
        <v>28</v>
      </c>
      <c r="G61" t="s">
        <v>16</v>
      </c>
      <c r="H61" t="s">
        <v>88</v>
      </c>
      <c r="I61" t="s">
        <v>18</v>
      </c>
      <c r="J61" t="s">
        <v>19</v>
      </c>
      <c r="K61" t="s">
        <v>29</v>
      </c>
      <c r="L61" t="s">
        <v>43</v>
      </c>
      <c r="M61">
        <v>5.2</v>
      </c>
      <c r="N61" t="s">
        <v>222</v>
      </c>
    </row>
    <row r="62" spans="1:14" x14ac:dyDescent="0.35">
      <c r="A62" t="s">
        <v>180</v>
      </c>
      <c r="B62" t="s">
        <v>181</v>
      </c>
      <c r="C62" t="s">
        <v>72</v>
      </c>
      <c r="D62">
        <v>54000</v>
      </c>
      <c r="E62" s="1">
        <v>43320</v>
      </c>
      <c r="F62">
        <v>33</v>
      </c>
      <c r="G62" t="s">
        <v>25</v>
      </c>
      <c r="H62" t="s">
        <v>73</v>
      </c>
      <c r="I62" t="s">
        <v>27</v>
      </c>
      <c r="J62" t="s">
        <v>60</v>
      </c>
      <c r="K62" t="s">
        <v>20</v>
      </c>
      <c r="L62" t="s">
        <v>21</v>
      </c>
      <c r="M62">
        <v>5.8</v>
      </c>
      <c r="N62" t="s">
        <v>222</v>
      </c>
    </row>
    <row r="63" spans="1:14" x14ac:dyDescent="0.35">
      <c r="A63" t="s">
        <v>182</v>
      </c>
      <c r="B63" t="s">
        <v>183</v>
      </c>
      <c r="C63" t="s">
        <v>50</v>
      </c>
      <c r="D63">
        <v>53000</v>
      </c>
      <c r="E63" s="1">
        <v>42771</v>
      </c>
      <c r="F63">
        <v>33</v>
      </c>
      <c r="G63" t="s">
        <v>16</v>
      </c>
      <c r="H63" t="s">
        <v>184</v>
      </c>
      <c r="I63" t="s">
        <v>27</v>
      </c>
      <c r="J63" t="s">
        <v>60</v>
      </c>
      <c r="K63" t="s">
        <v>20</v>
      </c>
      <c r="L63" t="s">
        <v>30</v>
      </c>
      <c r="M63">
        <v>7.3</v>
      </c>
      <c r="N63" t="s">
        <v>223</v>
      </c>
    </row>
    <row r="64" spans="1:14" x14ac:dyDescent="0.35">
      <c r="A64" t="s">
        <v>185</v>
      </c>
      <c r="B64" t="s">
        <v>186</v>
      </c>
      <c r="C64" t="s">
        <v>33</v>
      </c>
      <c r="D64">
        <v>48000</v>
      </c>
      <c r="E64" s="1">
        <v>43758</v>
      </c>
      <c r="F64">
        <v>29</v>
      </c>
      <c r="G64" t="s">
        <v>25</v>
      </c>
      <c r="H64" t="s">
        <v>26</v>
      </c>
      <c r="I64" t="s">
        <v>27</v>
      </c>
      <c r="J64" t="s">
        <v>35</v>
      </c>
      <c r="K64" t="s">
        <v>52</v>
      </c>
      <c r="L64" t="s">
        <v>43</v>
      </c>
      <c r="M64">
        <v>4.5999999999999996</v>
      </c>
      <c r="N64" t="s">
        <v>222</v>
      </c>
    </row>
    <row r="65" spans="1:14" x14ac:dyDescent="0.35">
      <c r="A65" t="s">
        <v>187</v>
      </c>
      <c r="B65" t="s">
        <v>188</v>
      </c>
      <c r="C65" t="s">
        <v>50</v>
      </c>
      <c r="D65">
        <v>47000</v>
      </c>
      <c r="E65" s="1">
        <v>43296</v>
      </c>
      <c r="F65">
        <v>32</v>
      </c>
      <c r="G65" t="s">
        <v>16</v>
      </c>
      <c r="H65" t="s">
        <v>51</v>
      </c>
      <c r="I65" t="s">
        <v>18</v>
      </c>
      <c r="J65" t="s">
        <v>19</v>
      </c>
      <c r="K65" t="s">
        <v>20</v>
      </c>
      <c r="L65" t="s">
        <v>21</v>
      </c>
      <c r="M65">
        <v>5.8</v>
      </c>
      <c r="N65" t="s">
        <v>222</v>
      </c>
    </row>
    <row r="66" spans="1:14" x14ac:dyDescent="0.35">
      <c r="A66" t="s">
        <v>189</v>
      </c>
      <c r="B66" t="s">
        <v>190</v>
      </c>
      <c r="C66" t="s">
        <v>15</v>
      </c>
      <c r="D66">
        <v>49000</v>
      </c>
      <c r="E66" s="1">
        <v>42804</v>
      </c>
      <c r="F66">
        <v>27</v>
      </c>
      <c r="G66" t="s">
        <v>25</v>
      </c>
      <c r="H66" t="s">
        <v>55</v>
      </c>
      <c r="I66" t="s">
        <v>27</v>
      </c>
      <c r="J66" t="s">
        <v>35</v>
      </c>
      <c r="K66" t="s">
        <v>29</v>
      </c>
      <c r="L66" t="s">
        <v>30</v>
      </c>
      <c r="M66">
        <v>7.2</v>
      </c>
      <c r="N66" t="s">
        <v>223</v>
      </c>
    </row>
    <row r="67" spans="1:14" x14ac:dyDescent="0.35">
      <c r="A67" t="s">
        <v>191</v>
      </c>
      <c r="B67" t="s">
        <v>192</v>
      </c>
      <c r="C67" t="s">
        <v>40</v>
      </c>
      <c r="D67">
        <v>50000</v>
      </c>
      <c r="E67" s="1">
        <v>42546</v>
      </c>
      <c r="F67">
        <v>35</v>
      </c>
      <c r="G67" t="s">
        <v>16</v>
      </c>
      <c r="H67" t="s">
        <v>34</v>
      </c>
      <c r="I67" t="s">
        <v>18</v>
      </c>
      <c r="J67" t="s">
        <v>35</v>
      </c>
      <c r="K67" t="s">
        <v>36</v>
      </c>
      <c r="L67" t="s">
        <v>37</v>
      </c>
      <c r="M67">
        <v>7.9</v>
      </c>
      <c r="N67" t="s">
        <v>223</v>
      </c>
    </row>
    <row r="68" spans="1:14" x14ac:dyDescent="0.35">
      <c r="A68" t="s">
        <v>193</v>
      </c>
      <c r="B68" t="s">
        <v>194</v>
      </c>
      <c r="C68" t="s">
        <v>72</v>
      </c>
      <c r="D68">
        <v>52000</v>
      </c>
      <c r="E68" s="1">
        <v>43322</v>
      </c>
      <c r="F68">
        <v>33</v>
      </c>
      <c r="G68" t="s">
        <v>16</v>
      </c>
      <c r="H68" t="s">
        <v>76</v>
      </c>
      <c r="I68" t="s">
        <v>18</v>
      </c>
      <c r="J68" t="s">
        <v>28</v>
      </c>
      <c r="K68" t="s">
        <v>20</v>
      </c>
      <c r="L68" t="s">
        <v>21</v>
      </c>
      <c r="M68">
        <v>5.8</v>
      </c>
      <c r="N68" t="s">
        <v>222</v>
      </c>
    </row>
    <row r="69" spans="1:14" x14ac:dyDescent="0.35">
      <c r="A69" t="s">
        <v>195</v>
      </c>
      <c r="B69" t="s">
        <v>196</v>
      </c>
      <c r="C69" t="s">
        <v>15</v>
      </c>
      <c r="D69">
        <v>50000</v>
      </c>
      <c r="E69" s="1">
        <v>43454</v>
      </c>
      <c r="F69">
        <v>34</v>
      </c>
      <c r="G69" t="s">
        <v>25</v>
      </c>
      <c r="H69" t="s">
        <v>51</v>
      </c>
      <c r="I69" t="s">
        <v>27</v>
      </c>
      <c r="J69" t="s">
        <v>35</v>
      </c>
      <c r="K69" t="s">
        <v>20</v>
      </c>
      <c r="L69" t="s">
        <v>21</v>
      </c>
      <c r="M69">
        <v>5.4</v>
      </c>
      <c r="N69" t="s">
        <v>222</v>
      </c>
    </row>
    <row r="70" spans="1:14" x14ac:dyDescent="0.35">
      <c r="A70" t="s">
        <v>197</v>
      </c>
      <c r="B70" t="s">
        <v>198</v>
      </c>
      <c r="C70" t="s">
        <v>72</v>
      </c>
      <c r="D70">
        <v>51000</v>
      </c>
      <c r="E70" s="1">
        <v>43966</v>
      </c>
      <c r="F70">
        <v>29</v>
      </c>
      <c r="G70" t="s">
        <v>16</v>
      </c>
      <c r="H70" t="s">
        <v>46</v>
      </c>
      <c r="I70" t="s">
        <v>18</v>
      </c>
      <c r="J70" t="s">
        <v>28</v>
      </c>
      <c r="K70" t="s">
        <v>52</v>
      </c>
      <c r="L70" t="s">
        <v>47</v>
      </c>
      <c r="M70">
        <v>4</v>
      </c>
      <c r="N70" t="s">
        <v>222</v>
      </c>
    </row>
    <row r="71" spans="1:14" x14ac:dyDescent="0.35">
      <c r="A71" t="s">
        <v>199</v>
      </c>
      <c r="B71" t="s">
        <v>200</v>
      </c>
      <c r="C71" t="s">
        <v>24</v>
      </c>
      <c r="D71">
        <v>52000</v>
      </c>
      <c r="E71" s="1">
        <v>43524</v>
      </c>
      <c r="F71">
        <v>32</v>
      </c>
      <c r="G71" t="s">
        <v>25</v>
      </c>
      <c r="H71" t="s">
        <v>26</v>
      </c>
      <c r="I71" t="s">
        <v>97</v>
      </c>
      <c r="J71" t="s">
        <v>28</v>
      </c>
      <c r="K71" t="s">
        <v>20</v>
      </c>
      <c r="L71" t="s">
        <v>43</v>
      </c>
      <c r="M71">
        <v>5.2</v>
      </c>
      <c r="N71" t="s">
        <v>222</v>
      </c>
    </row>
    <row r="72" spans="1:14" x14ac:dyDescent="0.35">
      <c r="A72" t="s">
        <v>201</v>
      </c>
      <c r="B72" t="s">
        <v>202</v>
      </c>
      <c r="C72" t="s">
        <v>40</v>
      </c>
      <c r="D72">
        <v>53000</v>
      </c>
      <c r="E72" s="1">
        <v>42449</v>
      </c>
      <c r="F72">
        <v>35</v>
      </c>
      <c r="G72" t="s">
        <v>16</v>
      </c>
      <c r="H72" t="s">
        <v>63</v>
      </c>
      <c r="I72" t="s">
        <v>18</v>
      </c>
      <c r="J72" t="s">
        <v>60</v>
      </c>
      <c r="K72" t="s">
        <v>36</v>
      </c>
      <c r="L72" t="s">
        <v>37</v>
      </c>
      <c r="M72">
        <v>8.1999999999999993</v>
      </c>
      <c r="N72" t="s">
        <v>223</v>
      </c>
    </row>
    <row r="73" spans="1:14" x14ac:dyDescent="0.35">
      <c r="A73" t="s">
        <v>203</v>
      </c>
      <c r="B73" t="s">
        <v>204</v>
      </c>
      <c r="C73" t="s">
        <v>33</v>
      </c>
      <c r="D73">
        <v>47000</v>
      </c>
      <c r="E73" s="1">
        <v>43600</v>
      </c>
      <c r="F73">
        <v>28</v>
      </c>
      <c r="G73" t="s">
        <v>16</v>
      </c>
      <c r="H73" t="s">
        <v>59</v>
      </c>
      <c r="I73" t="s">
        <v>27</v>
      </c>
      <c r="J73" t="s">
        <v>19</v>
      </c>
      <c r="K73" t="s">
        <v>29</v>
      </c>
      <c r="L73" t="s">
        <v>43</v>
      </c>
      <c r="M73">
        <v>5</v>
      </c>
      <c r="N73" t="s">
        <v>222</v>
      </c>
    </row>
    <row r="74" spans="1:14" x14ac:dyDescent="0.35">
      <c r="A74" t="s">
        <v>205</v>
      </c>
      <c r="B74" t="s">
        <v>206</v>
      </c>
      <c r="C74" t="s">
        <v>40</v>
      </c>
      <c r="D74">
        <v>53000</v>
      </c>
      <c r="E74" s="1">
        <v>42449</v>
      </c>
      <c r="F74">
        <v>35</v>
      </c>
      <c r="G74" t="s">
        <v>16</v>
      </c>
      <c r="H74" t="s">
        <v>63</v>
      </c>
      <c r="I74" t="s">
        <v>18</v>
      </c>
      <c r="J74" t="s">
        <v>60</v>
      </c>
      <c r="K74" t="s">
        <v>36</v>
      </c>
      <c r="L74" t="s">
        <v>37</v>
      </c>
      <c r="M74">
        <v>8.1999999999999993</v>
      </c>
      <c r="N74" t="s">
        <v>223</v>
      </c>
    </row>
    <row r="75" spans="1:14" x14ac:dyDescent="0.35">
      <c r="A75" t="s">
        <v>207</v>
      </c>
      <c r="B75" t="s">
        <v>208</v>
      </c>
      <c r="C75" t="s">
        <v>33</v>
      </c>
      <c r="D75">
        <v>48000</v>
      </c>
      <c r="E75" s="1">
        <v>42840</v>
      </c>
      <c r="F75">
        <v>28</v>
      </c>
      <c r="G75" t="s">
        <v>25</v>
      </c>
      <c r="H75" t="s">
        <v>34</v>
      </c>
      <c r="I75" t="s">
        <v>27</v>
      </c>
      <c r="J75" t="s">
        <v>35</v>
      </c>
      <c r="K75" t="s">
        <v>29</v>
      </c>
      <c r="L75" t="s">
        <v>30</v>
      </c>
      <c r="M75">
        <v>7.1</v>
      </c>
      <c r="N75" t="s">
        <v>223</v>
      </c>
    </row>
    <row r="76" spans="1:14" x14ac:dyDescent="0.35">
      <c r="A76" t="s">
        <v>209</v>
      </c>
      <c r="B76" t="s">
        <v>210</v>
      </c>
      <c r="C76" t="s">
        <v>50</v>
      </c>
      <c r="D76">
        <v>48000</v>
      </c>
      <c r="E76" s="1">
        <v>43383</v>
      </c>
      <c r="F76">
        <v>35</v>
      </c>
      <c r="G76" t="s">
        <v>25</v>
      </c>
      <c r="H76" t="s">
        <v>69</v>
      </c>
      <c r="I76" t="s">
        <v>18</v>
      </c>
      <c r="J76" t="s">
        <v>35</v>
      </c>
      <c r="K76" t="s">
        <v>36</v>
      </c>
      <c r="L76" t="s">
        <v>21</v>
      </c>
      <c r="M76">
        <v>5.6</v>
      </c>
      <c r="N76" t="s">
        <v>222</v>
      </c>
    </row>
    <row r="77" spans="1:14" x14ac:dyDescent="0.35">
      <c r="A77" t="s">
        <v>211</v>
      </c>
      <c r="B77" t="s">
        <v>212</v>
      </c>
      <c r="C77" t="s">
        <v>24</v>
      </c>
      <c r="D77">
        <v>51000</v>
      </c>
      <c r="E77" s="1">
        <v>44163</v>
      </c>
      <c r="F77">
        <v>30</v>
      </c>
      <c r="G77" t="s">
        <v>25</v>
      </c>
      <c r="H77" t="s">
        <v>17</v>
      </c>
      <c r="I77" t="s">
        <v>27</v>
      </c>
      <c r="J77" t="s">
        <v>28</v>
      </c>
      <c r="K77" t="s">
        <v>52</v>
      </c>
      <c r="L77" t="s">
        <v>47</v>
      </c>
      <c r="M77">
        <v>3.5</v>
      </c>
      <c r="N77" t="s">
        <v>222</v>
      </c>
    </row>
    <row r="78" spans="1:14" x14ac:dyDescent="0.35">
      <c r="A78" t="s">
        <v>213</v>
      </c>
      <c r="B78" t="s">
        <v>214</v>
      </c>
      <c r="C78" t="s">
        <v>33</v>
      </c>
      <c r="D78">
        <v>49000</v>
      </c>
      <c r="E78" s="1">
        <v>43905</v>
      </c>
      <c r="F78">
        <v>30</v>
      </c>
      <c r="G78" t="s">
        <v>25</v>
      </c>
      <c r="H78" t="s">
        <v>107</v>
      </c>
      <c r="I78" t="s">
        <v>27</v>
      </c>
      <c r="J78" t="s">
        <v>35</v>
      </c>
      <c r="K78" t="s">
        <v>52</v>
      </c>
      <c r="L78" t="s">
        <v>47</v>
      </c>
      <c r="M78">
        <v>4.2</v>
      </c>
      <c r="N78" t="s">
        <v>222</v>
      </c>
    </row>
    <row r="79" spans="1:14" x14ac:dyDescent="0.35">
      <c r="A79" t="s">
        <v>215</v>
      </c>
      <c r="B79" t="s">
        <v>216</v>
      </c>
      <c r="C79" t="s">
        <v>33</v>
      </c>
      <c r="D79">
        <v>47000</v>
      </c>
      <c r="E79" s="1">
        <v>43656</v>
      </c>
      <c r="F79">
        <v>31</v>
      </c>
      <c r="G79" t="s">
        <v>16</v>
      </c>
      <c r="H79" t="s">
        <v>88</v>
      </c>
      <c r="I79" t="s">
        <v>18</v>
      </c>
      <c r="J79" t="s">
        <v>19</v>
      </c>
      <c r="K79" t="s">
        <v>52</v>
      </c>
      <c r="L79" t="s">
        <v>43</v>
      </c>
      <c r="M79">
        <v>4.8</v>
      </c>
      <c r="N79" t="s">
        <v>222</v>
      </c>
    </row>
    <row r="80" spans="1:14" x14ac:dyDescent="0.35">
      <c r="A80" t="s">
        <v>217</v>
      </c>
      <c r="B80" t="s">
        <v>218</v>
      </c>
      <c r="C80" t="s">
        <v>33</v>
      </c>
      <c r="D80">
        <v>48000</v>
      </c>
      <c r="E80" s="1">
        <v>44094</v>
      </c>
      <c r="F80">
        <v>28</v>
      </c>
      <c r="G80" t="s">
        <v>16</v>
      </c>
      <c r="H80" t="s">
        <v>219</v>
      </c>
      <c r="I80" t="s">
        <v>27</v>
      </c>
      <c r="J80" t="s">
        <v>35</v>
      </c>
      <c r="K80" t="s">
        <v>29</v>
      </c>
      <c r="L80" t="s">
        <v>47</v>
      </c>
      <c r="M80">
        <v>3.6</v>
      </c>
      <c r="N80" t="s">
        <v>222</v>
      </c>
    </row>
    <row r="81" spans="1:14" x14ac:dyDescent="0.35">
      <c r="A81" t="s">
        <v>220</v>
      </c>
      <c r="B81" t="s">
        <v>147</v>
      </c>
      <c r="C81" t="s">
        <v>24</v>
      </c>
      <c r="D81">
        <v>49000</v>
      </c>
      <c r="E81" s="1">
        <v>43687</v>
      </c>
      <c r="F81">
        <v>35</v>
      </c>
      <c r="G81" t="s">
        <v>16</v>
      </c>
      <c r="H81" t="s">
        <v>160</v>
      </c>
      <c r="I81" t="s">
        <v>18</v>
      </c>
      <c r="J81" t="s">
        <v>35</v>
      </c>
      <c r="K81" t="s">
        <v>36</v>
      </c>
      <c r="L81" t="s">
        <v>43</v>
      </c>
      <c r="M81">
        <v>4.8</v>
      </c>
      <c r="N81" t="s">
        <v>222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AF93-89A4-4092-A632-FE084440C07F}">
  <dimension ref="A1:B12"/>
  <sheetViews>
    <sheetView workbookViewId="0"/>
  </sheetViews>
  <sheetFormatPr defaultRowHeight="14.5" x14ac:dyDescent="0.35"/>
  <cols>
    <col min="1" max="1" width="16.1796875" bestFit="1" customWidth="1"/>
    <col min="2" max="2" width="13.6328125" bestFit="1" customWidth="1"/>
  </cols>
  <sheetData>
    <row r="1" spans="1:2" x14ac:dyDescent="0.35">
      <c r="A1" t="s">
        <v>254</v>
      </c>
      <c r="B1" t="s">
        <v>9</v>
      </c>
    </row>
    <row r="2" spans="1:2" x14ac:dyDescent="0.35">
      <c r="A2">
        <v>45000</v>
      </c>
      <c r="B2" t="s">
        <v>19</v>
      </c>
    </row>
    <row r="3" spans="1:2" x14ac:dyDescent="0.35">
      <c r="A3">
        <v>52000</v>
      </c>
      <c r="B3" t="s">
        <v>28</v>
      </c>
    </row>
    <row r="4" spans="1:2" x14ac:dyDescent="0.35">
      <c r="A4">
        <v>48000</v>
      </c>
      <c r="B4" t="s">
        <v>35</v>
      </c>
    </row>
    <row r="5" spans="1:2" x14ac:dyDescent="0.35">
      <c r="A5">
        <v>50000</v>
      </c>
      <c r="B5" t="s">
        <v>35</v>
      </c>
    </row>
    <row r="6" spans="1:2" x14ac:dyDescent="0.35">
      <c r="A6">
        <v>49000</v>
      </c>
      <c r="B6" t="s">
        <v>35</v>
      </c>
    </row>
    <row r="7" spans="1:2" x14ac:dyDescent="0.35">
      <c r="A7">
        <v>47000</v>
      </c>
      <c r="B7" t="s">
        <v>19</v>
      </c>
    </row>
    <row r="8" spans="1:2" x14ac:dyDescent="0.35">
      <c r="A8">
        <v>46000</v>
      </c>
      <c r="B8" t="s">
        <v>19</v>
      </c>
    </row>
    <row r="9" spans="1:2" x14ac:dyDescent="0.35">
      <c r="A9">
        <v>53000</v>
      </c>
      <c r="B9" t="s">
        <v>60</v>
      </c>
    </row>
    <row r="10" spans="1:2" x14ac:dyDescent="0.35">
      <c r="A10">
        <v>51000</v>
      </c>
      <c r="B10" t="s">
        <v>28</v>
      </c>
    </row>
    <row r="11" spans="1:2" x14ac:dyDescent="0.35">
      <c r="A11">
        <v>54000</v>
      </c>
      <c r="B11" t="s">
        <v>60</v>
      </c>
    </row>
    <row r="12" spans="1:2" x14ac:dyDescent="0.35">
      <c r="A12">
        <v>55000</v>
      </c>
      <c r="B12" t="s">
        <v>60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F793-D6DA-43FC-B2F7-0F570B0E532E}">
  <dimension ref="A1:B7"/>
  <sheetViews>
    <sheetView workbookViewId="0"/>
  </sheetViews>
  <sheetFormatPr defaultRowHeight="14.5" x14ac:dyDescent="0.35"/>
  <cols>
    <col min="1" max="1" width="10" bestFit="1" customWidth="1"/>
    <col min="2" max="2" width="18.453125" bestFit="1" customWidth="1"/>
  </cols>
  <sheetData>
    <row r="1" spans="1:2" x14ac:dyDescent="0.35">
      <c r="A1" t="s">
        <v>253</v>
      </c>
      <c r="B1" t="s">
        <v>2</v>
      </c>
    </row>
    <row r="2" spans="1:2" x14ac:dyDescent="0.35">
      <c r="A2" t="s">
        <v>225</v>
      </c>
      <c r="B2" t="s">
        <v>15</v>
      </c>
    </row>
    <row r="3" spans="1:2" x14ac:dyDescent="0.35">
      <c r="A3" t="s">
        <v>226</v>
      </c>
      <c r="B3" t="s">
        <v>24</v>
      </c>
    </row>
    <row r="4" spans="1:2" x14ac:dyDescent="0.35">
      <c r="A4" t="s">
        <v>229</v>
      </c>
      <c r="B4" t="s">
        <v>33</v>
      </c>
    </row>
    <row r="5" spans="1:2" x14ac:dyDescent="0.35">
      <c r="A5" t="s">
        <v>230</v>
      </c>
      <c r="B5" t="s">
        <v>40</v>
      </c>
    </row>
    <row r="6" spans="1:2" x14ac:dyDescent="0.35">
      <c r="A6" t="s">
        <v>231</v>
      </c>
      <c r="B6" t="s">
        <v>50</v>
      </c>
    </row>
    <row r="7" spans="1:2" x14ac:dyDescent="0.35">
      <c r="A7" t="s">
        <v>232</v>
      </c>
      <c r="B7" t="s">
        <v>72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E146-4FBC-46F8-8181-BF5030FDC782}">
  <dimension ref="A1:B81"/>
  <sheetViews>
    <sheetView workbookViewId="0"/>
  </sheetViews>
  <sheetFormatPr defaultRowHeight="14.5" x14ac:dyDescent="0.35"/>
  <cols>
    <col min="1" max="1" width="14.08984375" bestFit="1" customWidth="1"/>
    <col min="2" max="2" width="22.1796875" bestFit="1" customWidth="1"/>
  </cols>
  <sheetData>
    <row r="1" spans="1:2" x14ac:dyDescent="0.35">
      <c r="A1" t="s">
        <v>227</v>
      </c>
      <c r="B1" t="s">
        <v>1</v>
      </c>
    </row>
    <row r="2" spans="1:2" x14ac:dyDescent="0.35">
      <c r="A2" t="s">
        <v>13</v>
      </c>
      <c r="B2" t="s">
        <v>14</v>
      </c>
    </row>
    <row r="3" spans="1:2" x14ac:dyDescent="0.35">
      <c r="A3" t="s">
        <v>22</v>
      </c>
      <c r="B3" t="s">
        <v>23</v>
      </c>
    </row>
    <row r="4" spans="1:2" x14ac:dyDescent="0.35">
      <c r="A4" t="s">
        <v>31</v>
      </c>
      <c r="B4" t="s">
        <v>32</v>
      </c>
    </row>
    <row r="5" spans="1:2" x14ac:dyDescent="0.35">
      <c r="A5" t="s">
        <v>38</v>
      </c>
      <c r="B5" t="s">
        <v>39</v>
      </c>
    </row>
    <row r="6" spans="1:2" x14ac:dyDescent="0.35">
      <c r="A6" t="s">
        <v>44</v>
      </c>
      <c r="B6" t="s">
        <v>45</v>
      </c>
    </row>
    <row r="7" spans="1:2" x14ac:dyDescent="0.35">
      <c r="A7" t="s">
        <v>48</v>
      </c>
      <c r="B7" t="s">
        <v>49</v>
      </c>
    </row>
    <row r="8" spans="1:2" x14ac:dyDescent="0.35">
      <c r="A8" t="s">
        <v>53</v>
      </c>
      <c r="B8" t="s">
        <v>54</v>
      </c>
    </row>
    <row r="9" spans="1:2" x14ac:dyDescent="0.35">
      <c r="A9" t="s">
        <v>57</v>
      </c>
      <c r="B9" t="s">
        <v>58</v>
      </c>
    </row>
    <row r="10" spans="1:2" x14ac:dyDescent="0.35">
      <c r="A10" t="s">
        <v>61</v>
      </c>
      <c r="B10" t="s">
        <v>62</v>
      </c>
    </row>
    <row r="11" spans="1:2" x14ac:dyDescent="0.35">
      <c r="A11" t="s">
        <v>64</v>
      </c>
      <c r="B11" t="s">
        <v>65</v>
      </c>
    </row>
    <row r="12" spans="1:2" x14ac:dyDescent="0.35">
      <c r="A12" t="s">
        <v>67</v>
      </c>
      <c r="B12" t="s">
        <v>68</v>
      </c>
    </row>
    <row r="13" spans="1:2" x14ac:dyDescent="0.35">
      <c r="A13" t="s">
        <v>70</v>
      </c>
      <c r="B13" t="s">
        <v>71</v>
      </c>
    </row>
    <row r="14" spans="1:2" x14ac:dyDescent="0.35">
      <c r="A14" t="s">
        <v>74</v>
      </c>
      <c r="B14" t="s">
        <v>75</v>
      </c>
    </row>
    <row r="15" spans="1:2" x14ac:dyDescent="0.35">
      <c r="A15" t="s">
        <v>77</v>
      </c>
      <c r="B15" t="s">
        <v>78</v>
      </c>
    </row>
    <row r="16" spans="1:2" x14ac:dyDescent="0.35">
      <c r="A16" t="s">
        <v>80</v>
      </c>
      <c r="B16" t="s">
        <v>81</v>
      </c>
    </row>
    <row r="17" spans="1:2" x14ac:dyDescent="0.35">
      <c r="A17" t="s">
        <v>83</v>
      </c>
      <c r="B17" t="s">
        <v>84</v>
      </c>
    </row>
    <row r="18" spans="1:2" x14ac:dyDescent="0.35">
      <c r="A18" t="s">
        <v>86</v>
      </c>
      <c r="B18" t="s">
        <v>87</v>
      </c>
    </row>
    <row r="19" spans="1:2" x14ac:dyDescent="0.35">
      <c r="A19" t="s">
        <v>89</v>
      </c>
      <c r="B19" t="s">
        <v>90</v>
      </c>
    </row>
    <row r="20" spans="1:2" x14ac:dyDescent="0.35">
      <c r="A20" t="s">
        <v>91</v>
      </c>
      <c r="B20" t="s">
        <v>92</v>
      </c>
    </row>
    <row r="21" spans="1:2" x14ac:dyDescent="0.35">
      <c r="A21" t="s">
        <v>93</v>
      </c>
      <c r="B21" t="s">
        <v>94</v>
      </c>
    </row>
    <row r="22" spans="1:2" x14ac:dyDescent="0.35">
      <c r="A22" t="s">
        <v>95</v>
      </c>
      <c r="B22" t="s">
        <v>96</v>
      </c>
    </row>
    <row r="23" spans="1:2" x14ac:dyDescent="0.35">
      <c r="A23" t="s">
        <v>98</v>
      </c>
      <c r="B23" t="s">
        <v>99</v>
      </c>
    </row>
    <row r="24" spans="1:2" x14ac:dyDescent="0.35">
      <c r="A24" t="s">
        <v>100</v>
      </c>
      <c r="B24" t="s">
        <v>101</v>
      </c>
    </row>
    <row r="25" spans="1:2" x14ac:dyDescent="0.35">
      <c r="A25" t="s">
        <v>103</v>
      </c>
      <c r="B25" t="s">
        <v>104</v>
      </c>
    </row>
    <row r="26" spans="1:2" x14ac:dyDescent="0.35">
      <c r="A26" t="s">
        <v>105</v>
      </c>
      <c r="B26" t="s">
        <v>106</v>
      </c>
    </row>
    <row r="27" spans="1:2" x14ac:dyDescent="0.35">
      <c r="A27" t="s">
        <v>108</v>
      </c>
      <c r="B27" t="s">
        <v>109</v>
      </c>
    </row>
    <row r="28" spans="1:2" x14ac:dyDescent="0.35">
      <c r="A28" t="s">
        <v>110</v>
      </c>
      <c r="B28" t="s">
        <v>111</v>
      </c>
    </row>
    <row r="29" spans="1:2" x14ac:dyDescent="0.35">
      <c r="A29" t="s">
        <v>112</v>
      </c>
      <c r="B29" t="s">
        <v>113</v>
      </c>
    </row>
    <row r="30" spans="1:2" x14ac:dyDescent="0.35">
      <c r="A30" t="s">
        <v>114</v>
      </c>
      <c r="B30" t="s">
        <v>115</v>
      </c>
    </row>
    <row r="31" spans="1:2" x14ac:dyDescent="0.35">
      <c r="A31" t="s">
        <v>116</v>
      </c>
      <c r="B31" t="s">
        <v>117</v>
      </c>
    </row>
    <row r="32" spans="1:2" x14ac:dyDescent="0.35">
      <c r="A32" t="s">
        <v>118</v>
      </c>
      <c r="B32" t="s">
        <v>119</v>
      </c>
    </row>
    <row r="33" spans="1:2" x14ac:dyDescent="0.35">
      <c r="A33" t="s">
        <v>121</v>
      </c>
      <c r="B33" t="s">
        <v>122</v>
      </c>
    </row>
    <row r="34" spans="1:2" x14ac:dyDescent="0.35">
      <c r="A34" t="s">
        <v>123</v>
      </c>
      <c r="B34" t="s">
        <v>124</v>
      </c>
    </row>
    <row r="35" spans="1:2" x14ac:dyDescent="0.35">
      <c r="A35" t="s">
        <v>125</v>
      </c>
      <c r="B35" t="s">
        <v>65</v>
      </c>
    </row>
    <row r="36" spans="1:2" x14ac:dyDescent="0.35">
      <c r="A36" t="s">
        <v>126</v>
      </c>
      <c r="B36" t="s">
        <v>127</v>
      </c>
    </row>
    <row r="37" spans="1:2" x14ac:dyDescent="0.35">
      <c r="A37" t="s">
        <v>128</v>
      </c>
      <c r="B37" t="s">
        <v>129</v>
      </c>
    </row>
    <row r="38" spans="1:2" x14ac:dyDescent="0.35">
      <c r="A38" t="s">
        <v>130</v>
      </c>
      <c r="B38" t="s">
        <v>131</v>
      </c>
    </row>
    <row r="39" spans="1:2" x14ac:dyDescent="0.35">
      <c r="A39" t="s">
        <v>132</v>
      </c>
      <c r="B39" t="s">
        <v>133</v>
      </c>
    </row>
    <row r="40" spans="1:2" x14ac:dyDescent="0.35">
      <c r="A40" t="s">
        <v>134</v>
      </c>
      <c r="B40" t="s">
        <v>135</v>
      </c>
    </row>
    <row r="41" spans="1:2" x14ac:dyDescent="0.35">
      <c r="A41" t="s">
        <v>136</v>
      </c>
      <c r="B41" t="s">
        <v>137</v>
      </c>
    </row>
    <row r="42" spans="1:2" x14ac:dyDescent="0.35">
      <c r="A42" t="s">
        <v>138</v>
      </c>
      <c r="B42" t="s">
        <v>139</v>
      </c>
    </row>
    <row r="43" spans="1:2" x14ac:dyDescent="0.35">
      <c r="A43" t="s">
        <v>140</v>
      </c>
      <c r="B43" t="s">
        <v>141</v>
      </c>
    </row>
    <row r="44" spans="1:2" x14ac:dyDescent="0.35">
      <c r="A44" t="s">
        <v>142</v>
      </c>
      <c r="B44" t="s">
        <v>143</v>
      </c>
    </row>
    <row r="45" spans="1:2" x14ac:dyDescent="0.35">
      <c r="A45" t="s">
        <v>144</v>
      </c>
      <c r="B45" t="s">
        <v>145</v>
      </c>
    </row>
    <row r="46" spans="1:2" x14ac:dyDescent="0.35">
      <c r="A46" t="s">
        <v>146</v>
      </c>
      <c r="B46" t="s">
        <v>147</v>
      </c>
    </row>
    <row r="47" spans="1:2" x14ac:dyDescent="0.35">
      <c r="A47" t="s">
        <v>148</v>
      </c>
      <c r="B47" t="s">
        <v>149</v>
      </c>
    </row>
    <row r="48" spans="1:2" x14ac:dyDescent="0.35">
      <c r="A48" t="s">
        <v>150</v>
      </c>
      <c r="B48" t="s">
        <v>151</v>
      </c>
    </row>
    <row r="49" spans="1:2" x14ac:dyDescent="0.35">
      <c r="A49" t="s">
        <v>152</v>
      </c>
      <c r="B49" t="s">
        <v>153</v>
      </c>
    </row>
    <row r="50" spans="1:2" x14ac:dyDescent="0.35">
      <c r="A50" t="s">
        <v>154</v>
      </c>
      <c r="B50" t="s">
        <v>155</v>
      </c>
    </row>
    <row r="51" spans="1:2" x14ac:dyDescent="0.35">
      <c r="A51" t="s">
        <v>156</v>
      </c>
      <c r="B51" t="s">
        <v>157</v>
      </c>
    </row>
    <row r="52" spans="1:2" x14ac:dyDescent="0.35">
      <c r="A52" t="s">
        <v>158</v>
      </c>
      <c r="B52" t="s">
        <v>159</v>
      </c>
    </row>
    <row r="53" spans="1:2" x14ac:dyDescent="0.35">
      <c r="A53" t="s">
        <v>161</v>
      </c>
      <c r="B53" t="s">
        <v>162</v>
      </c>
    </row>
    <row r="54" spans="1:2" x14ac:dyDescent="0.35">
      <c r="A54" t="s">
        <v>163</v>
      </c>
      <c r="B54" t="s">
        <v>164</v>
      </c>
    </row>
    <row r="55" spans="1:2" x14ac:dyDescent="0.35">
      <c r="A55" t="s">
        <v>165</v>
      </c>
      <c r="B55" t="s">
        <v>166</v>
      </c>
    </row>
    <row r="56" spans="1:2" x14ac:dyDescent="0.35">
      <c r="A56" t="s">
        <v>167</v>
      </c>
      <c r="B56" t="s">
        <v>168</v>
      </c>
    </row>
    <row r="57" spans="1:2" x14ac:dyDescent="0.35">
      <c r="A57" t="s">
        <v>170</v>
      </c>
      <c r="B57" t="s">
        <v>171</v>
      </c>
    </row>
    <row r="58" spans="1:2" x14ac:dyDescent="0.35">
      <c r="A58" t="s">
        <v>172</v>
      </c>
      <c r="B58" t="s">
        <v>173</v>
      </c>
    </row>
    <row r="59" spans="1:2" x14ac:dyDescent="0.35">
      <c r="A59" t="s">
        <v>174</v>
      </c>
      <c r="B59" t="s">
        <v>175</v>
      </c>
    </row>
    <row r="60" spans="1:2" x14ac:dyDescent="0.35">
      <c r="A60" t="s">
        <v>176</v>
      </c>
      <c r="B60" t="s">
        <v>177</v>
      </c>
    </row>
    <row r="61" spans="1:2" x14ac:dyDescent="0.35">
      <c r="A61" t="s">
        <v>178</v>
      </c>
      <c r="B61" t="s">
        <v>179</v>
      </c>
    </row>
    <row r="62" spans="1:2" x14ac:dyDescent="0.35">
      <c r="A62" t="s">
        <v>180</v>
      </c>
      <c r="B62" t="s">
        <v>181</v>
      </c>
    </row>
    <row r="63" spans="1:2" x14ac:dyDescent="0.35">
      <c r="A63" t="s">
        <v>182</v>
      </c>
      <c r="B63" t="s">
        <v>183</v>
      </c>
    </row>
    <row r="64" spans="1:2" x14ac:dyDescent="0.35">
      <c r="A64" t="s">
        <v>185</v>
      </c>
      <c r="B64" t="s">
        <v>186</v>
      </c>
    </row>
    <row r="65" spans="1:2" x14ac:dyDescent="0.35">
      <c r="A65" t="s">
        <v>187</v>
      </c>
      <c r="B65" t="s">
        <v>188</v>
      </c>
    </row>
    <row r="66" spans="1:2" x14ac:dyDescent="0.35">
      <c r="A66" t="s">
        <v>189</v>
      </c>
      <c r="B66" t="s">
        <v>190</v>
      </c>
    </row>
    <row r="67" spans="1:2" x14ac:dyDescent="0.35">
      <c r="A67" t="s">
        <v>191</v>
      </c>
      <c r="B67" t="s">
        <v>192</v>
      </c>
    </row>
    <row r="68" spans="1:2" x14ac:dyDescent="0.35">
      <c r="A68" t="s">
        <v>193</v>
      </c>
      <c r="B68" t="s">
        <v>194</v>
      </c>
    </row>
    <row r="69" spans="1:2" x14ac:dyDescent="0.35">
      <c r="A69" t="s">
        <v>195</v>
      </c>
      <c r="B69" t="s">
        <v>196</v>
      </c>
    </row>
    <row r="70" spans="1:2" x14ac:dyDescent="0.35">
      <c r="A70" t="s">
        <v>197</v>
      </c>
      <c r="B70" t="s">
        <v>198</v>
      </c>
    </row>
    <row r="71" spans="1:2" x14ac:dyDescent="0.35">
      <c r="A71" t="s">
        <v>199</v>
      </c>
      <c r="B71" t="s">
        <v>200</v>
      </c>
    </row>
    <row r="72" spans="1:2" x14ac:dyDescent="0.35">
      <c r="A72" t="s">
        <v>201</v>
      </c>
      <c r="B72" t="s">
        <v>202</v>
      </c>
    </row>
    <row r="73" spans="1:2" x14ac:dyDescent="0.35">
      <c r="A73" t="s">
        <v>203</v>
      </c>
      <c r="B73" t="s">
        <v>204</v>
      </c>
    </row>
    <row r="74" spans="1:2" x14ac:dyDescent="0.35">
      <c r="A74" t="s">
        <v>205</v>
      </c>
      <c r="B74" t="s">
        <v>206</v>
      </c>
    </row>
    <row r="75" spans="1:2" x14ac:dyDescent="0.35">
      <c r="A75" t="s">
        <v>207</v>
      </c>
      <c r="B75" t="s">
        <v>208</v>
      </c>
    </row>
    <row r="76" spans="1:2" x14ac:dyDescent="0.35">
      <c r="A76" t="s">
        <v>209</v>
      </c>
      <c r="B76" t="s">
        <v>210</v>
      </c>
    </row>
    <row r="77" spans="1:2" x14ac:dyDescent="0.35">
      <c r="A77" t="s">
        <v>211</v>
      </c>
      <c r="B77" t="s">
        <v>212</v>
      </c>
    </row>
    <row r="78" spans="1:2" x14ac:dyDescent="0.35">
      <c r="A78" t="s">
        <v>213</v>
      </c>
      <c r="B78" t="s">
        <v>214</v>
      </c>
    </row>
    <row r="79" spans="1:2" x14ac:dyDescent="0.35">
      <c r="A79" t="s">
        <v>215</v>
      </c>
      <c r="B79" t="s">
        <v>216</v>
      </c>
    </row>
    <row r="80" spans="1:2" x14ac:dyDescent="0.35">
      <c r="A80" t="s">
        <v>217</v>
      </c>
      <c r="B80" t="s">
        <v>218</v>
      </c>
    </row>
    <row r="81" spans="1:2" x14ac:dyDescent="0.35">
      <c r="A81" t="s">
        <v>220</v>
      </c>
      <c r="B81" t="s">
        <v>147</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E0585-A523-4F14-BC9E-B41C4C65E037}">
  <dimension ref="A1:N81"/>
  <sheetViews>
    <sheetView workbookViewId="0">
      <selection activeCell="A2" sqref="A2"/>
    </sheetView>
  </sheetViews>
  <sheetFormatPr defaultRowHeight="14.5" x14ac:dyDescent="0.35"/>
  <cols>
    <col min="1" max="1" width="14" bestFit="1" customWidth="1"/>
    <col min="2" max="2" width="22.1796875" bestFit="1" customWidth="1"/>
    <col min="3" max="3" width="18.453125" bestFit="1" customWidth="1"/>
    <col min="4" max="4" width="13.26953125" bestFit="1" customWidth="1"/>
    <col min="5" max="5" width="14.54296875" bestFit="1" customWidth="1"/>
    <col min="6" max="6" width="7.08984375" bestFit="1" customWidth="1"/>
    <col min="7" max="7" width="10.1796875" bestFit="1" customWidth="1"/>
    <col min="8" max="8" width="15.1796875" bestFit="1" customWidth="1"/>
    <col min="9" max="9" width="14.90625" bestFit="1" customWidth="1"/>
    <col min="10" max="10" width="13.6328125" bestFit="1" customWidth="1"/>
    <col min="11" max="11" width="11.7265625" bestFit="1" customWidth="1"/>
    <col min="12" max="12" width="6.81640625" bestFit="1" customWidth="1"/>
    <col min="13" max="13" width="12.36328125" bestFit="1" customWidth="1"/>
    <col min="14" max="14" width="20"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221</v>
      </c>
    </row>
    <row r="2" spans="1:14" x14ac:dyDescent="0.35">
      <c r="A2">
        <v>101</v>
      </c>
      <c r="B2" t="s">
        <v>14</v>
      </c>
      <c r="C2" t="s">
        <v>15</v>
      </c>
      <c r="D2">
        <v>45000</v>
      </c>
      <c r="E2" s="3">
        <v>43235</v>
      </c>
      <c r="F2">
        <v>32</v>
      </c>
      <c r="G2" t="s">
        <v>16</v>
      </c>
      <c r="H2" t="s">
        <v>17</v>
      </c>
      <c r="I2" t="s">
        <v>18</v>
      </c>
      <c r="J2" t="s">
        <v>19</v>
      </c>
      <c r="K2" t="s">
        <v>20</v>
      </c>
      <c r="L2">
        <v>2018</v>
      </c>
      <c r="M2">
        <v>6</v>
      </c>
      <c r="N2" t="s">
        <v>222</v>
      </c>
    </row>
    <row r="3" spans="1:14" x14ac:dyDescent="0.35">
      <c r="A3">
        <v>102</v>
      </c>
      <c r="B3" t="s">
        <v>23</v>
      </c>
      <c r="C3" t="s">
        <v>24</v>
      </c>
      <c r="D3">
        <v>52000</v>
      </c>
      <c r="E3" s="3">
        <v>42998</v>
      </c>
      <c r="F3">
        <v>28</v>
      </c>
      <c r="G3" t="s">
        <v>25</v>
      </c>
      <c r="H3" t="s">
        <v>26</v>
      </c>
      <c r="I3" t="s">
        <v>27</v>
      </c>
      <c r="J3" t="s">
        <v>28</v>
      </c>
      <c r="K3" t="s">
        <v>29</v>
      </c>
      <c r="L3">
        <v>2017</v>
      </c>
      <c r="M3">
        <v>6.6</v>
      </c>
      <c r="N3" t="s">
        <v>222</v>
      </c>
    </row>
    <row r="4" spans="1:14" x14ac:dyDescent="0.35">
      <c r="A4">
        <v>103</v>
      </c>
      <c r="B4" t="s">
        <v>32</v>
      </c>
      <c r="C4" t="s">
        <v>33</v>
      </c>
      <c r="D4">
        <v>48000</v>
      </c>
      <c r="E4" s="3">
        <v>42439</v>
      </c>
      <c r="F4">
        <v>35</v>
      </c>
      <c r="G4" t="s">
        <v>16</v>
      </c>
      <c r="H4" t="s">
        <v>34</v>
      </c>
      <c r="I4" t="s">
        <v>18</v>
      </c>
      <c r="J4" t="s">
        <v>35</v>
      </c>
      <c r="K4" t="s">
        <v>36</v>
      </c>
      <c r="L4">
        <v>2016</v>
      </c>
      <c r="M4">
        <v>8.1999999999999993</v>
      </c>
      <c r="N4" t="s">
        <v>223</v>
      </c>
    </row>
    <row r="5" spans="1:14" x14ac:dyDescent="0.35">
      <c r="A5">
        <v>104</v>
      </c>
      <c r="B5" t="s">
        <v>39</v>
      </c>
      <c r="C5" t="s">
        <v>40</v>
      </c>
      <c r="D5">
        <v>50000</v>
      </c>
      <c r="E5" s="3">
        <v>43774</v>
      </c>
      <c r="F5">
        <v>40</v>
      </c>
      <c r="G5" t="s">
        <v>25</v>
      </c>
      <c r="H5" t="s">
        <v>41</v>
      </c>
      <c r="I5" t="s">
        <v>18</v>
      </c>
      <c r="J5" t="s">
        <v>35</v>
      </c>
      <c r="K5" t="s">
        <v>42</v>
      </c>
      <c r="L5">
        <v>2019</v>
      </c>
      <c r="M5">
        <v>4.5</v>
      </c>
      <c r="N5" t="s">
        <v>222</v>
      </c>
    </row>
    <row r="6" spans="1:14" x14ac:dyDescent="0.35">
      <c r="A6">
        <v>105</v>
      </c>
      <c r="B6" t="s">
        <v>45</v>
      </c>
      <c r="C6" t="s">
        <v>40</v>
      </c>
      <c r="D6">
        <v>49000</v>
      </c>
      <c r="E6" s="3">
        <v>43876</v>
      </c>
      <c r="F6">
        <v>36</v>
      </c>
      <c r="G6" t="s">
        <v>25</v>
      </c>
      <c r="H6" t="s">
        <v>46</v>
      </c>
      <c r="I6" t="s">
        <v>27</v>
      </c>
      <c r="J6" t="s">
        <v>35</v>
      </c>
      <c r="K6" t="s">
        <v>36</v>
      </c>
      <c r="L6">
        <v>2020</v>
      </c>
      <c r="M6">
        <v>4.2</v>
      </c>
      <c r="N6" t="s">
        <v>222</v>
      </c>
    </row>
    <row r="7" spans="1:14" x14ac:dyDescent="0.35">
      <c r="A7">
        <v>106</v>
      </c>
      <c r="B7" t="s">
        <v>49</v>
      </c>
      <c r="C7" t="s">
        <v>50</v>
      </c>
      <c r="D7">
        <v>47000</v>
      </c>
      <c r="E7" s="3">
        <v>43337</v>
      </c>
      <c r="F7">
        <v>31</v>
      </c>
      <c r="G7" t="s">
        <v>25</v>
      </c>
      <c r="H7" t="s">
        <v>51</v>
      </c>
      <c r="I7" t="s">
        <v>18</v>
      </c>
      <c r="J7" t="s">
        <v>19</v>
      </c>
      <c r="K7" t="s">
        <v>52</v>
      </c>
      <c r="L7">
        <v>2018</v>
      </c>
      <c r="M7">
        <v>5.7</v>
      </c>
      <c r="N7" t="s">
        <v>222</v>
      </c>
    </row>
    <row r="8" spans="1:14" x14ac:dyDescent="0.35">
      <c r="A8">
        <v>107</v>
      </c>
      <c r="B8" t="s">
        <v>54</v>
      </c>
      <c r="C8" t="s">
        <v>15</v>
      </c>
      <c r="D8">
        <v>46000</v>
      </c>
      <c r="E8" s="3">
        <v>44206</v>
      </c>
      <c r="F8">
        <v>29</v>
      </c>
      <c r="G8" t="s">
        <v>16</v>
      </c>
      <c r="H8" t="s">
        <v>55</v>
      </c>
      <c r="I8" t="s">
        <v>27</v>
      </c>
      <c r="J8" t="s">
        <v>19</v>
      </c>
      <c r="K8" t="s">
        <v>52</v>
      </c>
      <c r="L8">
        <v>2021</v>
      </c>
      <c r="M8">
        <v>3.3</v>
      </c>
      <c r="N8" t="s">
        <v>222</v>
      </c>
    </row>
    <row r="9" spans="1:14" x14ac:dyDescent="0.35">
      <c r="A9">
        <v>108</v>
      </c>
      <c r="B9" t="s">
        <v>58</v>
      </c>
      <c r="C9" t="s">
        <v>33</v>
      </c>
      <c r="D9">
        <v>53000</v>
      </c>
      <c r="E9" s="3">
        <v>43646</v>
      </c>
      <c r="F9">
        <v>33</v>
      </c>
      <c r="G9" t="s">
        <v>25</v>
      </c>
      <c r="H9" t="s">
        <v>59</v>
      </c>
      <c r="I9" t="s">
        <v>18</v>
      </c>
      <c r="J9" t="s">
        <v>60</v>
      </c>
      <c r="K9" t="s">
        <v>20</v>
      </c>
      <c r="L9">
        <v>2019</v>
      </c>
      <c r="M9">
        <v>4.9000000000000004</v>
      </c>
      <c r="N9" t="s">
        <v>222</v>
      </c>
    </row>
    <row r="10" spans="1:14" x14ac:dyDescent="0.35">
      <c r="A10">
        <v>109</v>
      </c>
      <c r="B10" t="s">
        <v>62</v>
      </c>
      <c r="C10" t="s">
        <v>24</v>
      </c>
      <c r="D10">
        <v>49000</v>
      </c>
      <c r="E10" s="3">
        <v>42837</v>
      </c>
      <c r="F10">
        <v>34</v>
      </c>
      <c r="G10" t="s">
        <v>16</v>
      </c>
      <c r="H10" t="s">
        <v>63</v>
      </c>
      <c r="I10" t="s">
        <v>27</v>
      </c>
      <c r="J10" t="s">
        <v>35</v>
      </c>
      <c r="K10" t="s">
        <v>20</v>
      </c>
      <c r="L10">
        <v>2017</v>
      </c>
      <c r="M10">
        <v>7.1</v>
      </c>
      <c r="N10" t="s">
        <v>223</v>
      </c>
    </row>
    <row r="11" spans="1:14" x14ac:dyDescent="0.35">
      <c r="A11">
        <v>110</v>
      </c>
      <c r="B11" t="s">
        <v>65</v>
      </c>
      <c r="C11" t="s">
        <v>50</v>
      </c>
      <c r="D11">
        <v>51000</v>
      </c>
      <c r="E11" s="3">
        <v>42663</v>
      </c>
      <c r="F11">
        <v>27</v>
      </c>
      <c r="G11" t="s">
        <v>16</v>
      </c>
      <c r="H11" t="s">
        <v>66</v>
      </c>
      <c r="I11" t="s">
        <v>18</v>
      </c>
      <c r="J11" t="s">
        <v>28</v>
      </c>
      <c r="K11" t="s">
        <v>29</v>
      </c>
      <c r="L11">
        <v>2016</v>
      </c>
      <c r="M11">
        <v>7.6</v>
      </c>
      <c r="N11" t="s">
        <v>223</v>
      </c>
    </row>
    <row r="12" spans="1:14" x14ac:dyDescent="0.35">
      <c r="A12">
        <v>112</v>
      </c>
      <c r="B12" t="s">
        <v>68</v>
      </c>
      <c r="C12" t="s">
        <v>50</v>
      </c>
      <c r="D12">
        <v>48000</v>
      </c>
      <c r="E12" s="3">
        <v>43432</v>
      </c>
      <c r="F12">
        <v>29</v>
      </c>
      <c r="G12" t="s">
        <v>25</v>
      </c>
      <c r="H12" t="s">
        <v>69</v>
      </c>
      <c r="I12" t="s">
        <v>18</v>
      </c>
      <c r="J12" t="s">
        <v>35</v>
      </c>
      <c r="K12" t="s">
        <v>52</v>
      </c>
      <c r="L12">
        <v>2018</v>
      </c>
      <c r="M12">
        <v>5.5</v>
      </c>
      <c r="N12" t="s">
        <v>222</v>
      </c>
    </row>
    <row r="13" spans="1:14" x14ac:dyDescent="0.35">
      <c r="A13">
        <v>114</v>
      </c>
      <c r="B13" t="s">
        <v>71</v>
      </c>
      <c r="C13" t="s">
        <v>72</v>
      </c>
      <c r="D13">
        <v>54000</v>
      </c>
      <c r="E13" s="3">
        <v>42860</v>
      </c>
      <c r="F13">
        <v>32</v>
      </c>
      <c r="G13" t="s">
        <v>25</v>
      </c>
      <c r="H13" t="s">
        <v>73</v>
      </c>
      <c r="I13" t="s">
        <v>27</v>
      </c>
      <c r="J13" t="s">
        <v>60</v>
      </c>
      <c r="K13" t="s">
        <v>20</v>
      </c>
      <c r="L13">
        <v>2017</v>
      </c>
      <c r="M13">
        <v>7</v>
      </c>
      <c r="N13" t="s">
        <v>223</v>
      </c>
    </row>
    <row r="14" spans="1:14" x14ac:dyDescent="0.35">
      <c r="A14">
        <v>115</v>
      </c>
      <c r="B14" t="s">
        <v>75</v>
      </c>
      <c r="C14" t="s">
        <v>72</v>
      </c>
      <c r="D14">
        <v>50000</v>
      </c>
      <c r="E14" s="3">
        <v>42377</v>
      </c>
      <c r="F14">
        <v>32</v>
      </c>
      <c r="G14" t="s">
        <v>25</v>
      </c>
      <c r="H14" t="s">
        <v>76</v>
      </c>
      <c r="I14" t="s">
        <v>18</v>
      </c>
      <c r="J14" t="s">
        <v>35</v>
      </c>
      <c r="K14" t="s">
        <v>20</v>
      </c>
      <c r="L14">
        <v>2016</v>
      </c>
      <c r="M14">
        <v>8.3000000000000007</v>
      </c>
      <c r="N14" t="s">
        <v>223</v>
      </c>
    </row>
    <row r="15" spans="1:14" x14ac:dyDescent="0.35">
      <c r="A15">
        <v>117</v>
      </c>
      <c r="B15" t="s">
        <v>78</v>
      </c>
      <c r="C15" t="s">
        <v>15</v>
      </c>
      <c r="D15">
        <v>47000</v>
      </c>
      <c r="E15" s="3">
        <v>43174</v>
      </c>
      <c r="F15">
        <v>33</v>
      </c>
      <c r="G15" t="s">
        <v>25</v>
      </c>
      <c r="H15" t="s">
        <v>79</v>
      </c>
      <c r="I15" t="s">
        <v>18</v>
      </c>
      <c r="J15" t="s">
        <v>19</v>
      </c>
      <c r="K15" t="s">
        <v>20</v>
      </c>
      <c r="L15">
        <v>2018</v>
      </c>
      <c r="M15">
        <v>6.2</v>
      </c>
      <c r="N15" t="s">
        <v>222</v>
      </c>
    </row>
    <row r="16" spans="1:14" x14ac:dyDescent="0.35">
      <c r="A16">
        <v>119</v>
      </c>
      <c r="B16" t="s">
        <v>81</v>
      </c>
      <c r="C16" t="s">
        <v>24</v>
      </c>
      <c r="D16">
        <v>46000</v>
      </c>
      <c r="E16" s="3">
        <v>43013</v>
      </c>
      <c r="F16">
        <v>30</v>
      </c>
      <c r="G16" t="s">
        <v>16</v>
      </c>
      <c r="H16" t="s">
        <v>82</v>
      </c>
      <c r="I16" t="s">
        <v>18</v>
      </c>
      <c r="J16" t="s">
        <v>19</v>
      </c>
      <c r="K16" t="s">
        <v>52</v>
      </c>
      <c r="L16">
        <v>2017</v>
      </c>
      <c r="M16">
        <v>6.6</v>
      </c>
      <c r="N16" t="s">
        <v>222</v>
      </c>
    </row>
    <row r="17" spans="1:14" x14ac:dyDescent="0.35">
      <c r="A17">
        <v>120</v>
      </c>
      <c r="B17" t="s">
        <v>84</v>
      </c>
      <c r="C17" t="s">
        <v>24</v>
      </c>
      <c r="D17">
        <v>55000</v>
      </c>
      <c r="E17" s="3">
        <v>43941</v>
      </c>
      <c r="F17">
        <v>31</v>
      </c>
      <c r="G17" t="s">
        <v>16</v>
      </c>
      <c r="H17" t="s">
        <v>85</v>
      </c>
      <c r="I17" t="s">
        <v>18</v>
      </c>
      <c r="J17" t="s">
        <v>60</v>
      </c>
      <c r="K17" t="s">
        <v>52</v>
      </c>
      <c r="L17">
        <v>2020</v>
      </c>
      <c r="M17">
        <v>4.0999999999999996</v>
      </c>
      <c r="N17" t="s">
        <v>222</v>
      </c>
    </row>
    <row r="18" spans="1:14" x14ac:dyDescent="0.35">
      <c r="A18">
        <v>121</v>
      </c>
      <c r="B18" t="s">
        <v>87</v>
      </c>
      <c r="C18" t="s">
        <v>72</v>
      </c>
      <c r="D18">
        <v>48000</v>
      </c>
      <c r="E18" s="3">
        <v>43466</v>
      </c>
      <c r="F18">
        <v>32</v>
      </c>
      <c r="G18" t="s">
        <v>25</v>
      </c>
      <c r="H18" t="s">
        <v>88</v>
      </c>
      <c r="I18" t="s">
        <v>18</v>
      </c>
      <c r="J18" t="s">
        <v>35</v>
      </c>
      <c r="K18" t="s">
        <v>20</v>
      </c>
      <c r="L18">
        <v>2019</v>
      </c>
      <c r="M18">
        <v>5.4</v>
      </c>
      <c r="N18" t="s">
        <v>222</v>
      </c>
    </row>
    <row r="19" spans="1:14" x14ac:dyDescent="0.35">
      <c r="A19">
        <v>122</v>
      </c>
      <c r="B19" t="s">
        <v>90</v>
      </c>
      <c r="C19" t="s">
        <v>15</v>
      </c>
      <c r="D19">
        <v>46000</v>
      </c>
      <c r="E19" s="3">
        <v>43324</v>
      </c>
      <c r="F19">
        <v>29</v>
      </c>
      <c r="G19" t="s">
        <v>16</v>
      </c>
      <c r="H19" t="s">
        <v>51</v>
      </c>
      <c r="I19" t="s">
        <v>18</v>
      </c>
      <c r="J19" t="s">
        <v>19</v>
      </c>
      <c r="K19" t="s">
        <v>52</v>
      </c>
      <c r="L19">
        <v>2018</v>
      </c>
      <c r="M19">
        <v>5.8</v>
      </c>
      <c r="N19" t="s">
        <v>222</v>
      </c>
    </row>
    <row r="20" spans="1:14" x14ac:dyDescent="0.35">
      <c r="A20">
        <v>123</v>
      </c>
      <c r="B20" t="s">
        <v>92</v>
      </c>
      <c r="C20" t="s">
        <v>33</v>
      </c>
      <c r="D20">
        <v>48000</v>
      </c>
      <c r="E20" s="3">
        <v>43743</v>
      </c>
      <c r="F20">
        <v>31</v>
      </c>
      <c r="G20" t="s">
        <v>25</v>
      </c>
      <c r="H20" t="s">
        <v>26</v>
      </c>
      <c r="I20" t="s">
        <v>27</v>
      </c>
      <c r="J20" t="s">
        <v>35</v>
      </c>
      <c r="K20" t="s">
        <v>52</v>
      </c>
      <c r="L20">
        <v>2019</v>
      </c>
      <c r="M20">
        <v>4.5999999999999996</v>
      </c>
      <c r="N20" t="s">
        <v>222</v>
      </c>
    </row>
    <row r="21" spans="1:14" x14ac:dyDescent="0.35">
      <c r="A21">
        <v>124</v>
      </c>
      <c r="B21" t="s">
        <v>94</v>
      </c>
      <c r="C21" t="s">
        <v>24</v>
      </c>
      <c r="D21">
        <v>49000</v>
      </c>
      <c r="E21" s="3">
        <v>42936</v>
      </c>
      <c r="F21">
        <v>33</v>
      </c>
      <c r="G21" t="s">
        <v>16</v>
      </c>
      <c r="H21" t="s">
        <v>17</v>
      </c>
      <c r="I21" t="s">
        <v>18</v>
      </c>
      <c r="J21" t="s">
        <v>35</v>
      </c>
      <c r="K21" t="s">
        <v>20</v>
      </c>
      <c r="L21">
        <v>2017</v>
      </c>
      <c r="M21">
        <v>6.8</v>
      </c>
      <c r="N21" t="s">
        <v>222</v>
      </c>
    </row>
    <row r="22" spans="1:14" x14ac:dyDescent="0.35">
      <c r="A22">
        <v>125</v>
      </c>
      <c r="B22" t="s">
        <v>96</v>
      </c>
      <c r="C22" t="s">
        <v>50</v>
      </c>
      <c r="D22">
        <v>47000</v>
      </c>
      <c r="E22" s="3">
        <v>43845</v>
      </c>
      <c r="F22">
        <v>35</v>
      </c>
      <c r="G22" t="s">
        <v>25</v>
      </c>
      <c r="H22" t="s">
        <v>34</v>
      </c>
      <c r="I22" t="s">
        <v>97</v>
      </c>
      <c r="J22" t="s">
        <v>19</v>
      </c>
      <c r="K22" t="s">
        <v>36</v>
      </c>
      <c r="L22">
        <v>2020</v>
      </c>
      <c r="M22">
        <v>4.3</v>
      </c>
      <c r="N22" t="s">
        <v>222</v>
      </c>
    </row>
    <row r="23" spans="1:14" x14ac:dyDescent="0.35">
      <c r="A23">
        <v>126</v>
      </c>
      <c r="B23" t="s">
        <v>99</v>
      </c>
      <c r="C23" t="s">
        <v>40</v>
      </c>
      <c r="D23">
        <v>51000</v>
      </c>
      <c r="E23" s="3">
        <v>43198</v>
      </c>
      <c r="F23">
        <v>28</v>
      </c>
      <c r="G23" t="s">
        <v>16</v>
      </c>
      <c r="H23" t="s">
        <v>59</v>
      </c>
      <c r="I23" t="s">
        <v>27</v>
      </c>
      <c r="J23" t="s">
        <v>28</v>
      </c>
      <c r="K23" t="s">
        <v>29</v>
      </c>
      <c r="L23">
        <v>2018</v>
      </c>
      <c r="M23">
        <v>6.1</v>
      </c>
      <c r="N23" t="s">
        <v>222</v>
      </c>
    </row>
    <row r="24" spans="1:14" x14ac:dyDescent="0.35">
      <c r="A24">
        <v>127</v>
      </c>
      <c r="B24" t="s">
        <v>101</v>
      </c>
      <c r="C24" t="s">
        <v>72</v>
      </c>
      <c r="D24">
        <v>53000</v>
      </c>
      <c r="E24" s="3">
        <v>42699</v>
      </c>
      <c r="F24">
        <v>30</v>
      </c>
      <c r="G24" t="s">
        <v>25</v>
      </c>
      <c r="H24" t="s">
        <v>102</v>
      </c>
      <c r="I24" t="s">
        <v>18</v>
      </c>
      <c r="J24" t="s">
        <v>60</v>
      </c>
      <c r="K24" t="s">
        <v>52</v>
      </c>
      <c r="L24">
        <v>2016</v>
      </c>
      <c r="M24">
        <v>7.5</v>
      </c>
      <c r="N24" t="s">
        <v>223</v>
      </c>
    </row>
    <row r="25" spans="1:14" x14ac:dyDescent="0.35">
      <c r="A25">
        <v>128</v>
      </c>
      <c r="B25" t="s">
        <v>104</v>
      </c>
      <c r="C25" t="s">
        <v>50</v>
      </c>
      <c r="D25">
        <v>48000</v>
      </c>
      <c r="E25" s="3">
        <v>43554</v>
      </c>
      <c r="F25">
        <v>32</v>
      </c>
      <c r="G25" t="s">
        <v>16</v>
      </c>
      <c r="H25" t="s">
        <v>26</v>
      </c>
      <c r="I25" t="s">
        <v>18</v>
      </c>
      <c r="J25" t="s">
        <v>35</v>
      </c>
      <c r="K25" t="s">
        <v>20</v>
      </c>
      <c r="L25">
        <v>2019</v>
      </c>
      <c r="M25">
        <v>5.0999999999999996</v>
      </c>
      <c r="N25" t="s">
        <v>222</v>
      </c>
    </row>
    <row r="26" spans="1:14" x14ac:dyDescent="0.35">
      <c r="A26">
        <v>129</v>
      </c>
      <c r="B26" t="s">
        <v>106</v>
      </c>
      <c r="C26" t="s">
        <v>33</v>
      </c>
      <c r="D26">
        <v>47000</v>
      </c>
      <c r="E26" s="3">
        <v>42896</v>
      </c>
      <c r="F26">
        <v>29</v>
      </c>
      <c r="G26" t="s">
        <v>25</v>
      </c>
      <c r="H26" t="s">
        <v>107</v>
      </c>
      <c r="I26" t="s">
        <v>27</v>
      </c>
      <c r="J26" t="s">
        <v>19</v>
      </c>
      <c r="K26" t="s">
        <v>52</v>
      </c>
      <c r="L26">
        <v>2017</v>
      </c>
      <c r="M26">
        <v>6.9</v>
      </c>
      <c r="N26" t="s">
        <v>222</v>
      </c>
    </row>
    <row r="27" spans="1:14" x14ac:dyDescent="0.35">
      <c r="A27">
        <v>130</v>
      </c>
      <c r="B27" t="s">
        <v>109</v>
      </c>
      <c r="C27" t="s">
        <v>24</v>
      </c>
      <c r="D27">
        <v>52000</v>
      </c>
      <c r="E27" s="3">
        <v>43363</v>
      </c>
      <c r="F27">
        <v>34</v>
      </c>
      <c r="G27" t="s">
        <v>16</v>
      </c>
      <c r="H27" t="s">
        <v>59</v>
      </c>
      <c r="I27" t="s">
        <v>18</v>
      </c>
      <c r="J27" t="s">
        <v>28</v>
      </c>
      <c r="K27" t="s">
        <v>20</v>
      </c>
      <c r="L27">
        <v>2018</v>
      </c>
      <c r="M27">
        <v>5.6</v>
      </c>
      <c r="N27" t="s">
        <v>222</v>
      </c>
    </row>
    <row r="28" spans="1:14" x14ac:dyDescent="0.35">
      <c r="A28">
        <v>131</v>
      </c>
      <c r="B28" t="s">
        <v>111</v>
      </c>
      <c r="C28" t="s">
        <v>72</v>
      </c>
      <c r="D28">
        <v>50000</v>
      </c>
      <c r="E28" s="3">
        <v>44027</v>
      </c>
      <c r="F28">
        <v>27</v>
      </c>
      <c r="G28" t="s">
        <v>25</v>
      </c>
      <c r="H28" t="s">
        <v>26</v>
      </c>
      <c r="I28" t="s">
        <v>27</v>
      </c>
      <c r="J28" t="s">
        <v>35</v>
      </c>
      <c r="K28" t="s">
        <v>29</v>
      </c>
      <c r="L28">
        <v>2020</v>
      </c>
      <c r="M28">
        <v>3.8</v>
      </c>
      <c r="N28" t="s">
        <v>222</v>
      </c>
    </row>
    <row r="29" spans="1:14" x14ac:dyDescent="0.35">
      <c r="A29">
        <v>132</v>
      </c>
      <c r="B29" t="s">
        <v>113</v>
      </c>
      <c r="C29" t="s">
        <v>15</v>
      </c>
      <c r="D29">
        <v>46000</v>
      </c>
      <c r="E29" s="3">
        <v>43590</v>
      </c>
      <c r="F29">
        <v>31</v>
      </c>
      <c r="G29" t="s">
        <v>16</v>
      </c>
      <c r="H29" t="s">
        <v>41</v>
      </c>
      <c r="I29" t="s">
        <v>18</v>
      </c>
      <c r="J29" t="s">
        <v>19</v>
      </c>
      <c r="K29" t="s">
        <v>52</v>
      </c>
      <c r="L29">
        <v>2019</v>
      </c>
      <c r="M29">
        <v>5</v>
      </c>
      <c r="N29" t="s">
        <v>222</v>
      </c>
    </row>
    <row r="30" spans="1:14" x14ac:dyDescent="0.35">
      <c r="A30">
        <v>133</v>
      </c>
      <c r="B30" t="s">
        <v>115</v>
      </c>
      <c r="C30" t="s">
        <v>50</v>
      </c>
      <c r="D30">
        <v>48000</v>
      </c>
      <c r="E30" s="3">
        <v>43424</v>
      </c>
      <c r="F30">
        <v>33</v>
      </c>
      <c r="G30" t="s">
        <v>25</v>
      </c>
      <c r="H30" t="s">
        <v>59</v>
      </c>
      <c r="I30" t="s">
        <v>27</v>
      </c>
      <c r="J30" t="s">
        <v>35</v>
      </c>
      <c r="K30" t="s">
        <v>20</v>
      </c>
      <c r="L30">
        <v>2018</v>
      </c>
      <c r="M30">
        <v>5.5</v>
      </c>
      <c r="N30" t="s">
        <v>222</v>
      </c>
    </row>
    <row r="31" spans="1:14" x14ac:dyDescent="0.35">
      <c r="A31">
        <v>134</v>
      </c>
      <c r="B31" t="s">
        <v>117</v>
      </c>
      <c r="C31" t="s">
        <v>40</v>
      </c>
      <c r="D31">
        <v>49000</v>
      </c>
      <c r="E31" s="3">
        <v>42959</v>
      </c>
      <c r="F31">
        <v>32</v>
      </c>
      <c r="G31" t="s">
        <v>16</v>
      </c>
      <c r="H31" t="s">
        <v>34</v>
      </c>
      <c r="I31" t="s">
        <v>18</v>
      </c>
      <c r="J31" t="s">
        <v>35</v>
      </c>
      <c r="K31" t="s">
        <v>20</v>
      </c>
      <c r="L31">
        <v>2017</v>
      </c>
      <c r="M31">
        <v>6.8</v>
      </c>
      <c r="N31" t="s">
        <v>222</v>
      </c>
    </row>
    <row r="32" spans="1:14" x14ac:dyDescent="0.35">
      <c r="A32">
        <v>135</v>
      </c>
      <c r="B32" t="s">
        <v>119</v>
      </c>
      <c r="C32" t="s">
        <v>72</v>
      </c>
      <c r="D32">
        <v>53000</v>
      </c>
      <c r="E32" s="3">
        <v>42729</v>
      </c>
      <c r="F32">
        <v>29</v>
      </c>
      <c r="G32" t="s">
        <v>25</v>
      </c>
      <c r="H32" t="s">
        <v>120</v>
      </c>
      <c r="I32" t="s">
        <v>27</v>
      </c>
      <c r="J32" t="s">
        <v>60</v>
      </c>
      <c r="K32" t="s">
        <v>52</v>
      </c>
      <c r="L32">
        <v>2016</v>
      </c>
      <c r="M32">
        <v>7.4</v>
      </c>
      <c r="N32" t="s">
        <v>223</v>
      </c>
    </row>
    <row r="33" spans="1:14" x14ac:dyDescent="0.35">
      <c r="A33">
        <v>136</v>
      </c>
      <c r="B33" t="s">
        <v>122</v>
      </c>
      <c r="C33" t="s">
        <v>33</v>
      </c>
      <c r="D33">
        <v>48000</v>
      </c>
      <c r="E33" s="3">
        <v>43514</v>
      </c>
      <c r="F33">
        <v>31</v>
      </c>
      <c r="G33" t="s">
        <v>16</v>
      </c>
      <c r="H33" t="s">
        <v>51</v>
      </c>
      <c r="I33" t="s">
        <v>18</v>
      </c>
      <c r="J33" t="s">
        <v>35</v>
      </c>
      <c r="K33" t="s">
        <v>52</v>
      </c>
      <c r="L33">
        <v>2019</v>
      </c>
      <c r="M33">
        <v>5.2</v>
      </c>
      <c r="N33" t="s">
        <v>222</v>
      </c>
    </row>
    <row r="34" spans="1:14" x14ac:dyDescent="0.35">
      <c r="A34">
        <v>137</v>
      </c>
      <c r="B34" t="s">
        <v>124</v>
      </c>
      <c r="C34" t="s">
        <v>24</v>
      </c>
      <c r="D34">
        <v>50000</v>
      </c>
      <c r="E34" s="3">
        <v>43992</v>
      </c>
      <c r="F34">
        <v>28</v>
      </c>
      <c r="G34" t="s">
        <v>25</v>
      </c>
      <c r="H34" t="s">
        <v>69</v>
      </c>
      <c r="I34" t="s">
        <v>27</v>
      </c>
      <c r="J34" t="s">
        <v>35</v>
      </c>
      <c r="K34" t="s">
        <v>29</v>
      </c>
      <c r="L34">
        <v>2020</v>
      </c>
      <c r="M34">
        <v>3.9</v>
      </c>
      <c r="N34" t="s">
        <v>222</v>
      </c>
    </row>
    <row r="35" spans="1:14" x14ac:dyDescent="0.35">
      <c r="A35">
        <v>138</v>
      </c>
      <c r="B35" t="s">
        <v>65</v>
      </c>
      <c r="C35" t="s">
        <v>50</v>
      </c>
      <c r="D35">
        <v>51000</v>
      </c>
      <c r="E35" s="3">
        <v>43174</v>
      </c>
      <c r="F35">
        <v>30</v>
      </c>
      <c r="G35" t="s">
        <v>16</v>
      </c>
      <c r="H35" t="s">
        <v>66</v>
      </c>
      <c r="I35" t="s">
        <v>18</v>
      </c>
      <c r="J35" t="s">
        <v>28</v>
      </c>
      <c r="K35" t="s">
        <v>52</v>
      </c>
      <c r="L35">
        <v>2018</v>
      </c>
      <c r="M35">
        <v>6.2</v>
      </c>
      <c r="N35" t="s">
        <v>222</v>
      </c>
    </row>
    <row r="36" spans="1:14" x14ac:dyDescent="0.35">
      <c r="A36">
        <v>139</v>
      </c>
      <c r="B36" t="s">
        <v>127</v>
      </c>
      <c r="C36" t="s">
        <v>40</v>
      </c>
      <c r="D36">
        <v>52000</v>
      </c>
      <c r="E36" s="3">
        <v>42835</v>
      </c>
      <c r="F36">
        <v>33</v>
      </c>
      <c r="G36" t="s">
        <v>25</v>
      </c>
      <c r="H36" t="s">
        <v>26</v>
      </c>
      <c r="I36" t="s">
        <v>27</v>
      </c>
      <c r="J36" t="s">
        <v>28</v>
      </c>
      <c r="K36" t="s">
        <v>20</v>
      </c>
      <c r="L36">
        <v>2017</v>
      </c>
      <c r="M36">
        <v>7.1</v>
      </c>
      <c r="N36" t="s">
        <v>223</v>
      </c>
    </row>
    <row r="37" spans="1:14" x14ac:dyDescent="0.35">
      <c r="A37">
        <v>141</v>
      </c>
      <c r="B37" t="s">
        <v>129</v>
      </c>
      <c r="C37" t="s">
        <v>40</v>
      </c>
      <c r="D37">
        <v>48000</v>
      </c>
      <c r="E37" s="3">
        <v>43141</v>
      </c>
      <c r="F37">
        <v>29</v>
      </c>
      <c r="G37" t="s">
        <v>16</v>
      </c>
      <c r="H37" t="s">
        <v>46</v>
      </c>
      <c r="I37" t="s">
        <v>18</v>
      </c>
      <c r="J37" t="s">
        <v>35</v>
      </c>
      <c r="K37" t="s">
        <v>52</v>
      </c>
      <c r="L37">
        <v>2018</v>
      </c>
      <c r="M37">
        <v>6.3</v>
      </c>
      <c r="N37" t="s">
        <v>222</v>
      </c>
    </row>
    <row r="38" spans="1:14" x14ac:dyDescent="0.35">
      <c r="A38">
        <v>142</v>
      </c>
      <c r="B38" t="s">
        <v>131</v>
      </c>
      <c r="C38" t="s">
        <v>24</v>
      </c>
      <c r="D38">
        <v>52000</v>
      </c>
      <c r="E38" s="3">
        <v>42840</v>
      </c>
      <c r="F38">
        <v>32</v>
      </c>
      <c r="G38" t="s">
        <v>25</v>
      </c>
      <c r="H38" t="s">
        <v>26</v>
      </c>
      <c r="I38" t="s">
        <v>27</v>
      </c>
      <c r="J38" t="s">
        <v>28</v>
      </c>
      <c r="K38" t="s">
        <v>20</v>
      </c>
      <c r="L38">
        <v>2017</v>
      </c>
      <c r="M38">
        <v>7.1</v>
      </c>
      <c r="N38" t="s">
        <v>223</v>
      </c>
    </row>
    <row r="39" spans="1:14" x14ac:dyDescent="0.35">
      <c r="A39">
        <v>143</v>
      </c>
      <c r="B39" t="s">
        <v>133</v>
      </c>
      <c r="C39" t="s">
        <v>33</v>
      </c>
      <c r="D39">
        <v>49000</v>
      </c>
      <c r="E39" s="3">
        <v>42694</v>
      </c>
      <c r="F39">
        <v>35</v>
      </c>
      <c r="G39" t="s">
        <v>16</v>
      </c>
      <c r="H39" t="s">
        <v>88</v>
      </c>
      <c r="I39" t="s">
        <v>18</v>
      </c>
      <c r="J39" t="s">
        <v>35</v>
      </c>
      <c r="K39" t="s">
        <v>36</v>
      </c>
      <c r="L39">
        <v>2016</v>
      </c>
      <c r="M39">
        <v>7.5</v>
      </c>
      <c r="N39" t="s">
        <v>223</v>
      </c>
    </row>
    <row r="40" spans="1:14" x14ac:dyDescent="0.35">
      <c r="A40">
        <v>144</v>
      </c>
      <c r="B40" t="s">
        <v>135</v>
      </c>
      <c r="C40" t="s">
        <v>50</v>
      </c>
      <c r="D40">
        <v>51000</v>
      </c>
      <c r="E40" s="3">
        <v>43713</v>
      </c>
      <c r="F40">
        <v>38</v>
      </c>
      <c r="G40" t="s">
        <v>25</v>
      </c>
      <c r="H40" t="s">
        <v>41</v>
      </c>
      <c r="I40" t="s">
        <v>18</v>
      </c>
      <c r="J40" t="s">
        <v>28</v>
      </c>
      <c r="K40" t="s">
        <v>42</v>
      </c>
      <c r="L40">
        <v>2019</v>
      </c>
      <c r="M40">
        <v>4.7</v>
      </c>
      <c r="N40" t="s">
        <v>222</v>
      </c>
    </row>
    <row r="41" spans="1:14" x14ac:dyDescent="0.35">
      <c r="A41">
        <v>145</v>
      </c>
      <c r="B41" t="s">
        <v>137</v>
      </c>
      <c r="C41" t="s">
        <v>15</v>
      </c>
      <c r="D41">
        <v>50000</v>
      </c>
      <c r="E41" s="3">
        <v>44058</v>
      </c>
      <c r="F41">
        <v>30</v>
      </c>
      <c r="G41" t="s">
        <v>16</v>
      </c>
      <c r="H41" t="s">
        <v>17</v>
      </c>
      <c r="I41" t="s">
        <v>27</v>
      </c>
      <c r="J41" t="s">
        <v>35</v>
      </c>
      <c r="K41" t="s">
        <v>52</v>
      </c>
      <c r="L41">
        <v>2020</v>
      </c>
      <c r="M41">
        <v>3.7</v>
      </c>
      <c r="N41" t="s">
        <v>222</v>
      </c>
    </row>
    <row r="42" spans="1:14" x14ac:dyDescent="0.35">
      <c r="A42">
        <v>146</v>
      </c>
      <c r="B42" t="s">
        <v>139</v>
      </c>
      <c r="C42" t="s">
        <v>50</v>
      </c>
      <c r="D42">
        <v>47000</v>
      </c>
      <c r="E42" s="3">
        <v>43276</v>
      </c>
      <c r="F42">
        <v>27</v>
      </c>
      <c r="G42" t="s">
        <v>25</v>
      </c>
      <c r="H42" t="s">
        <v>55</v>
      </c>
      <c r="I42" t="s">
        <v>27</v>
      </c>
      <c r="J42" t="s">
        <v>19</v>
      </c>
      <c r="K42" t="s">
        <v>29</v>
      </c>
      <c r="L42">
        <v>2018</v>
      </c>
      <c r="M42">
        <v>5.9</v>
      </c>
      <c r="N42" t="s">
        <v>222</v>
      </c>
    </row>
    <row r="43" spans="1:14" x14ac:dyDescent="0.35">
      <c r="A43">
        <v>147</v>
      </c>
      <c r="B43" t="s">
        <v>141</v>
      </c>
      <c r="C43" t="s">
        <v>33</v>
      </c>
      <c r="D43">
        <v>46000</v>
      </c>
      <c r="E43" s="3">
        <v>44255</v>
      </c>
      <c r="F43">
        <v>34</v>
      </c>
      <c r="G43" t="s">
        <v>16</v>
      </c>
      <c r="H43" t="s">
        <v>51</v>
      </c>
      <c r="I43" t="s">
        <v>18</v>
      </c>
      <c r="J43" t="s">
        <v>19</v>
      </c>
      <c r="K43" t="s">
        <v>20</v>
      </c>
      <c r="L43">
        <v>2021</v>
      </c>
      <c r="M43">
        <v>3.2</v>
      </c>
      <c r="N43" t="s">
        <v>222</v>
      </c>
    </row>
    <row r="44" spans="1:14" x14ac:dyDescent="0.35">
      <c r="A44">
        <v>148</v>
      </c>
      <c r="B44" t="s">
        <v>143</v>
      </c>
      <c r="C44" t="s">
        <v>15</v>
      </c>
      <c r="D44">
        <v>53000</v>
      </c>
      <c r="E44" s="3">
        <v>43615</v>
      </c>
      <c r="F44">
        <v>31</v>
      </c>
      <c r="G44" t="s">
        <v>25</v>
      </c>
      <c r="H44" t="s">
        <v>69</v>
      </c>
      <c r="I44" t="s">
        <v>27</v>
      </c>
      <c r="J44" t="s">
        <v>60</v>
      </c>
      <c r="K44" t="s">
        <v>52</v>
      </c>
      <c r="L44">
        <v>2019</v>
      </c>
      <c r="M44">
        <v>5</v>
      </c>
      <c r="N44" t="s">
        <v>222</v>
      </c>
    </row>
    <row r="45" spans="1:14" x14ac:dyDescent="0.35">
      <c r="A45">
        <v>149</v>
      </c>
      <c r="B45" t="s">
        <v>145</v>
      </c>
      <c r="C45" t="s">
        <v>24</v>
      </c>
      <c r="D45">
        <v>49000</v>
      </c>
      <c r="E45" s="3">
        <v>42959</v>
      </c>
      <c r="F45">
        <v>36</v>
      </c>
      <c r="G45" t="s">
        <v>16</v>
      </c>
      <c r="H45" t="s">
        <v>63</v>
      </c>
      <c r="I45" t="s">
        <v>18</v>
      </c>
      <c r="J45" t="s">
        <v>35</v>
      </c>
      <c r="K45" t="s">
        <v>36</v>
      </c>
      <c r="L45">
        <v>2017</v>
      </c>
      <c r="M45">
        <v>6.8</v>
      </c>
      <c r="N45" t="s">
        <v>222</v>
      </c>
    </row>
    <row r="46" spans="1:14" x14ac:dyDescent="0.35">
      <c r="A46">
        <v>150</v>
      </c>
      <c r="B46" t="s">
        <v>147</v>
      </c>
      <c r="C46" t="s">
        <v>72</v>
      </c>
      <c r="D46">
        <v>46000</v>
      </c>
      <c r="E46" s="3">
        <v>42694</v>
      </c>
      <c r="F46">
        <v>29</v>
      </c>
      <c r="G46" t="s">
        <v>16</v>
      </c>
      <c r="H46" t="s">
        <v>66</v>
      </c>
      <c r="I46" t="s">
        <v>27</v>
      </c>
      <c r="J46" t="s">
        <v>19</v>
      </c>
      <c r="K46" t="s">
        <v>52</v>
      </c>
      <c r="L46">
        <v>2016</v>
      </c>
      <c r="M46">
        <v>7.5</v>
      </c>
      <c r="N46" t="s">
        <v>223</v>
      </c>
    </row>
    <row r="47" spans="1:14" x14ac:dyDescent="0.35">
      <c r="A47">
        <v>151</v>
      </c>
      <c r="B47" t="s">
        <v>149</v>
      </c>
      <c r="C47" t="s">
        <v>40</v>
      </c>
      <c r="D47">
        <v>47000</v>
      </c>
      <c r="E47" s="3">
        <v>43924</v>
      </c>
      <c r="F47">
        <v>32</v>
      </c>
      <c r="G47" t="s">
        <v>25</v>
      </c>
      <c r="H47" t="s">
        <v>107</v>
      </c>
      <c r="I47" t="s">
        <v>18</v>
      </c>
      <c r="J47" t="s">
        <v>19</v>
      </c>
      <c r="K47" t="s">
        <v>20</v>
      </c>
      <c r="L47">
        <v>2020</v>
      </c>
      <c r="M47">
        <v>4.0999999999999996</v>
      </c>
      <c r="N47" t="s">
        <v>222</v>
      </c>
    </row>
    <row r="48" spans="1:14" x14ac:dyDescent="0.35">
      <c r="A48">
        <v>152</v>
      </c>
      <c r="B48" t="s">
        <v>151</v>
      </c>
      <c r="C48" t="s">
        <v>50</v>
      </c>
      <c r="D48">
        <v>48000</v>
      </c>
      <c r="E48" s="3">
        <v>43383</v>
      </c>
      <c r="F48">
        <v>35</v>
      </c>
      <c r="G48" t="s">
        <v>25</v>
      </c>
      <c r="H48" t="s">
        <v>69</v>
      </c>
      <c r="I48" t="s">
        <v>18</v>
      </c>
      <c r="J48" t="s">
        <v>35</v>
      </c>
      <c r="K48" t="s">
        <v>36</v>
      </c>
      <c r="L48">
        <v>2018</v>
      </c>
      <c r="M48">
        <v>5.6</v>
      </c>
      <c r="N48" t="s">
        <v>222</v>
      </c>
    </row>
    <row r="49" spans="1:14" x14ac:dyDescent="0.35">
      <c r="A49">
        <v>153</v>
      </c>
      <c r="B49" t="s">
        <v>153</v>
      </c>
      <c r="C49" t="s">
        <v>15</v>
      </c>
      <c r="D49">
        <v>47000</v>
      </c>
      <c r="E49" s="3">
        <v>43539</v>
      </c>
      <c r="F49">
        <v>28</v>
      </c>
      <c r="G49" t="s">
        <v>16</v>
      </c>
      <c r="H49" t="s">
        <v>88</v>
      </c>
      <c r="I49" t="s">
        <v>18</v>
      </c>
      <c r="J49" t="s">
        <v>19</v>
      </c>
      <c r="K49" t="s">
        <v>29</v>
      </c>
      <c r="L49">
        <v>2019</v>
      </c>
      <c r="M49">
        <v>5.2</v>
      </c>
      <c r="N49" t="s">
        <v>222</v>
      </c>
    </row>
    <row r="50" spans="1:14" x14ac:dyDescent="0.35">
      <c r="A50">
        <v>154</v>
      </c>
      <c r="B50" t="s">
        <v>155</v>
      </c>
      <c r="C50" t="s">
        <v>72</v>
      </c>
      <c r="D50">
        <v>54000</v>
      </c>
      <c r="E50" s="3">
        <v>42941</v>
      </c>
      <c r="F50">
        <v>33</v>
      </c>
      <c r="G50" t="s">
        <v>25</v>
      </c>
      <c r="H50" t="s">
        <v>73</v>
      </c>
      <c r="I50" t="s">
        <v>27</v>
      </c>
      <c r="J50" t="s">
        <v>60</v>
      </c>
      <c r="K50" t="s">
        <v>20</v>
      </c>
      <c r="L50">
        <v>2017</v>
      </c>
      <c r="M50">
        <v>6.8</v>
      </c>
      <c r="N50" t="s">
        <v>222</v>
      </c>
    </row>
    <row r="51" spans="1:14" x14ac:dyDescent="0.35">
      <c r="A51">
        <v>157</v>
      </c>
      <c r="B51" t="s">
        <v>157</v>
      </c>
      <c r="C51" t="s">
        <v>15</v>
      </c>
      <c r="D51">
        <v>47000</v>
      </c>
      <c r="E51" s="3">
        <v>43296</v>
      </c>
      <c r="F51">
        <v>32</v>
      </c>
      <c r="G51" t="s">
        <v>25</v>
      </c>
      <c r="H51" t="s">
        <v>79</v>
      </c>
      <c r="I51" t="s">
        <v>18</v>
      </c>
      <c r="J51" t="s">
        <v>19</v>
      </c>
      <c r="K51" t="s">
        <v>20</v>
      </c>
      <c r="L51">
        <v>2018</v>
      </c>
      <c r="M51">
        <v>5.8</v>
      </c>
      <c r="N51" t="s">
        <v>222</v>
      </c>
    </row>
    <row r="52" spans="1:14" x14ac:dyDescent="0.35">
      <c r="A52">
        <v>158</v>
      </c>
      <c r="B52" t="s">
        <v>159</v>
      </c>
      <c r="C52" t="s">
        <v>72</v>
      </c>
      <c r="D52">
        <v>49000</v>
      </c>
      <c r="E52" s="3">
        <v>43626</v>
      </c>
      <c r="F52">
        <v>35</v>
      </c>
      <c r="G52" t="s">
        <v>16</v>
      </c>
      <c r="H52" t="s">
        <v>160</v>
      </c>
      <c r="I52" t="s">
        <v>18</v>
      </c>
      <c r="J52" t="s">
        <v>35</v>
      </c>
      <c r="K52" t="s">
        <v>36</v>
      </c>
      <c r="L52">
        <v>2019</v>
      </c>
      <c r="M52">
        <v>4.9000000000000004</v>
      </c>
      <c r="N52" t="s">
        <v>222</v>
      </c>
    </row>
    <row r="53" spans="1:14" x14ac:dyDescent="0.35">
      <c r="A53">
        <v>162</v>
      </c>
      <c r="B53" t="s">
        <v>162</v>
      </c>
      <c r="C53" t="s">
        <v>72</v>
      </c>
      <c r="D53">
        <v>51000</v>
      </c>
      <c r="E53" s="3">
        <v>43419</v>
      </c>
      <c r="F53">
        <v>26</v>
      </c>
      <c r="G53" t="s">
        <v>16</v>
      </c>
      <c r="H53" t="s">
        <v>34</v>
      </c>
      <c r="I53" t="s">
        <v>27</v>
      </c>
      <c r="J53" t="s">
        <v>28</v>
      </c>
      <c r="K53" t="s">
        <v>29</v>
      </c>
      <c r="L53">
        <v>2018</v>
      </c>
      <c r="M53">
        <v>5.5</v>
      </c>
      <c r="N53" t="s">
        <v>222</v>
      </c>
    </row>
    <row r="54" spans="1:14" x14ac:dyDescent="0.35">
      <c r="A54">
        <v>163</v>
      </c>
      <c r="B54" t="s">
        <v>164</v>
      </c>
      <c r="C54" t="s">
        <v>33</v>
      </c>
      <c r="D54">
        <v>52000</v>
      </c>
      <c r="E54" s="3">
        <v>43900</v>
      </c>
      <c r="F54">
        <v>29</v>
      </c>
      <c r="G54" t="s">
        <v>25</v>
      </c>
      <c r="H54" t="s">
        <v>107</v>
      </c>
      <c r="I54" t="s">
        <v>18</v>
      </c>
      <c r="J54" t="s">
        <v>28</v>
      </c>
      <c r="K54" t="s">
        <v>52</v>
      </c>
      <c r="L54">
        <v>2020</v>
      </c>
      <c r="M54">
        <v>4.2</v>
      </c>
      <c r="N54" t="s">
        <v>222</v>
      </c>
    </row>
    <row r="55" spans="1:14" x14ac:dyDescent="0.35">
      <c r="A55">
        <v>165</v>
      </c>
      <c r="B55" t="s">
        <v>166</v>
      </c>
      <c r="C55" t="s">
        <v>40</v>
      </c>
      <c r="D55">
        <v>47000</v>
      </c>
      <c r="E55" s="3">
        <v>42602</v>
      </c>
      <c r="F55">
        <v>28</v>
      </c>
      <c r="G55" t="s">
        <v>16</v>
      </c>
      <c r="H55" t="s">
        <v>79</v>
      </c>
      <c r="I55" t="s">
        <v>18</v>
      </c>
      <c r="J55" t="s">
        <v>19</v>
      </c>
      <c r="K55" t="s">
        <v>29</v>
      </c>
      <c r="L55">
        <v>2016</v>
      </c>
      <c r="M55">
        <v>7.7</v>
      </c>
      <c r="N55" t="s">
        <v>223</v>
      </c>
    </row>
    <row r="56" spans="1:14" x14ac:dyDescent="0.35">
      <c r="A56">
        <v>167</v>
      </c>
      <c r="B56" t="s">
        <v>168</v>
      </c>
      <c r="C56" t="s">
        <v>33</v>
      </c>
      <c r="D56">
        <v>49000</v>
      </c>
      <c r="E56" s="3">
        <v>43110</v>
      </c>
      <c r="F56">
        <v>34</v>
      </c>
      <c r="G56" t="s">
        <v>16</v>
      </c>
      <c r="H56" t="s">
        <v>169</v>
      </c>
      <c r="I56" t="s">
        <v>27</v>
      </c>
      <c r="J56" t="s">
        <v>35</v>
      </c>
      <c r="K56" t="s">
        <v>20</v>
      </c>
      <c r="L56">
        <v>2018</v>
      </c>
      <c r="M56">
        <v>6.3</v>
      </c>
      <c r="N56" t="s">
        <v>222</v>
      </c>
    </row>
    <row r="57" spans="1:14" x14ac:dyDescent="0.35">
      <c r="A57">
        <v>168</v>
      </c>
      <c r="B57" t="s">
        <v>171</v>
      </c>
      <c r="C57" t="s">
        <v>15</v>
      </c>
      <c r="D57">
        <v>50000</v>
      </c>
      <c r="E57" s="3">
        <v>43615</v>
      </c>
      <c r="F57">
        <v>31</v>
      </c>
      <c r="G57" t="s">
        <v>25</v>
      </c>
      <c r="H57" t="s">
        <v>107</v>
      </c>
      <c r="I57" t="s">
        <v>18</v>
      </c>
      <c r="J57" t="s">
        <v>35</v>
      </c>
      <c r="K57" t="s">
        <v>52</v>
      </c>
      <c r="L57">
        <v>2019</v>
      </c>
      <c r="M57">
        <v>5</v>
      </c>
      <c r="N57" t="s">
        <v>222</v>
      </c>
    </row>
    <row r="58" spans="1:14" x14ac:dyDescent="0.35">
      <c r="A58">
        <v>169</v>
      </c>
      <c r="B58" t="s">
        <v>173</v>
      </c>
      <c r="C58" t="s">
        <v>24</v>
      </c>
      <c r="D58">
        <v>48000</v>
      </c>
      <c r="E58" s="3">
        <v>42959</v>
      </c>
      <c r="F58">
        <v>36</v>
      </c>
      <c r="G58" t="s">
        <v>16</v>
      </c>
      <c r="H58" t="s">
        <v>46</v>
      </c>
      <c r="I58" t="s">
        <v>18</v>
      </c>
      <c r="J58" t="s">
        <v>35</v>
      </c>
      <c r="K58" t="s">
        <v>36</v>
      </c>
      <c r="L58">
        <v>2017</v>
      </c>
      <c r="M58">
        <v>6.8</v>
      </c>
      <c r="N58" t="s">
        <v>222</v>
      </c>
    </row>
    <row r="59" spans="1:14" x14ac:dyDescent="0.35">
      <c r="A59">
        <v>170</v>
      </c>
      <c r="B59" t="s">
        <v>175</v>
      </c>
      <c r="C59" t="s">
        <v>72</v>
      </c>
      <c r="D59">
        <v>47000</v>
      </c>
      <c r="E59" s="3">
        <v>42694</v>
      </c>
      <c r="F59">
        <v>29</v>
      </c>
      <c r="G59" t="s">
        <v>16</v>
      </c>
      <c r="H59" t="s">
        <v>17</v>
      </c>
      <c r="I59" t="s">
        <v>27</v>
      </c>
      <c r="J59" t="s">
        <v>19</v>
      </c>
      <c r="K59" t="s">
        <v>52</v>
      </c>
      <c r="L59">
        <v>2016</v>
      </c>
      <c r="M59">
        <v>7.5</v>
      </c>
      <c r="N59" t="s">
        <v>223</v>
      </c>
    </row>
    <row r="60" spans="1:14" x14ac:dyDescent="0.35">
      <c r="A60">
        <v>171</v>
      </c>
      <c r="B60" t="s">
        <v>177</v>
      </c>
      <c r="C60" t="s">
        <v>40</v>
      </c>
      <c r="D60">
        <v>53000</v>
      </c>
      <c r="E60" s="3">
        <v>43924</v>
      </c>
      <c r="F60">
        <v>32</v>
      </c>
      <c r="G60" t="s">
        <v>25</v>
      </c>
      <c r="H60" t="s">
        <v>26</v>
      </c>
      <c r="I60" t="s">
        <v>18</v>
      </c>
      <c r="J60" t="s">
        <v>60</v>
      </c>
      <c r="K60" t="s">
        <v>20</v>
      </c>
      <c r="L60">
        <v>2020</v>
      </c>
      <c r="M60">
        <v>4.0999999999999996</v>
      </c>
      <c r="N60" t="s">
        <v>222</v>
      </c>
    </row>
    <row r="61" spans="1:14" x14ac:dyDescent="0.35">
      <c r="A61">
        <v>173</v>
      </c>
      <c r="B61" t="s">
        <v>179</v>
      </c>
      <c r="C61" t="s">
        <v>15</v>
      </c>
      <c r="D61">
        <v>47000</v>
      </c>
      <c r="E61" s="3">
        <v>43539</v>
      </c>
      <c r="F61">
        <v>28</v>
      </c>
      <c r="G61" t="s">
        <v>16</v>
      </c>
      <c r="H61" t="s">
        <v>88</v>
      </c>
      <c r="I61" t="s">
        <v>18</v>
      </c>
      <c r="J61" t="s">
        <v>19</v>
      </c>
      <c r="K61" t="s">
        <v>29</v>
      </c>
      <c r="L61">
        <v>2019</v>
      </c>
      <c r="M61">
        <v>5.2</v>
      </c>
      <c r="N61" t="s">
        <v>222</v>
      </c>
    </row>
    <row r="62" spans="1:14" x14ac:dyDescent="0.35">
      <c r="A62">
        <v>174</v>
      </c>
      <c r="B62" t="s">
        <v>181</v>
      </c>
      <c r="C62" t="s">
        <v>72</v>
      </c>
      <c r="D62">
        <v>54000</v>
      </c>
      <c r="E62" s="3">
        <v>43320</v>
      </c>
      <c r="F62">
        <v>33</v>
      </c>
      <c r="G62" t="s">
        <v>25</v>
      </c>
      <c r="H62" t="s">
        <v>73</v>
      </c>
      <c r="I62" t="s">
        <v>27</v>
      </c>
      <c r="J62" t="s">
        <v>60</v>
      </c>
      <c r="K62" t="s">
        <v>20</v>
      </c>
      <c r="L62">
        <v>2018</v>
      </c>
      <c r="M62">
        <v>5.8</v>
      </c>
      <c r="N62" t="s">
        <v>222</v>
      </c>
    </row>
    <row r="63" spans="1:14" x14ac:dyDescent="0.35">
      <c r="A63">
        <v>184</v>
      </c>
      <c r="B63" t="s">
        <v>183</v>
      </c>
      <c r="C63" t="s">
        <v>50</v>
      </c>
      <c r="D63">
        <v>53000</v>
      </c>
      <c r="E63" s="3">
        <v>42771</v>
      </c>
      <c r="F63">
        <v>33</v>
      </c>
      <c r="G63" t="s">
        <v>16</v>
      </c>
      <c r="H63" t="s">
        <v>184</v>
      </c>
      <c r="I63" t="s">
        <v>27</v>
      </c>
      <c r="J63" t="s">
        <v>60</v>
      </c>
      <c r="K63" t="s">
        <v>20</v>
      </c>
      <c r="L63">
        <v>2017</v>
      </c>
      <c r="M63">
        <v>7.3</v>
      </c>
      <c r="N63" t="s">
        <v>223</v>
      </c>
    </row>
    <row r="64" spans="1:14" x14ac:dyDescent="0.35">
      <c r="A64">
        <v>201</v>
      </c>
      <c r="B64" t="s">
        <v>186</v>
      </c>
      <c r="C64" t="s">
        <v>33</v>
      </c>
      <c r="D64">
        <v>48000</v>
      </c>
      <c r="E64" s="3">
        <v>43758</v>
      </c>
      <c r="F64">
        <v>29</v>
      </c>
      <c r="G64" t="s">
        <v>25</v>
      </c>
      <c r="H64" t="s">
        <v>26</v>
      </c>
      <c r="I64" t="s">
        <v>27</v>
      </c>
      <c r="J64" t="s">
        <v>35</v>
      </c>
      <c r="K64" t="s">
        <v>52</v>
      </c>
      <c r="L64">
        <v>2019</v>
      </c>
      <c r="M64">
        <v>4.5999999999999996</v>
      </c>
      <c r="N64" t="s">
        <v>222</v>
      </c>
    </row>
    <row r="65" spans="1:14" x14ac:dyDescent="0.35">
      <c r="A65">
        <v>202</v>
      </c>
      <c r="B65" t="s">
        <v>188</v>
      </c>
      <c r="C65" t="s">
        <v>50</v>
      </c>
      <c r="D65">
        <v>47000</v>
      </c>
      <c r="E65" s="3">
        <v>43296</v>
      </c>
      <c r="F65">
        <v>32</v>
      </c>
      <c r="G65" t="s">
        <v>16</v>
      </c>
      <c r="H65" t="s">
        <v>51</v>
      </c>
      <c r="I65" t="s">
        <v>18</v>
      </c>
      <c r="J65" t="s">
        <v>19</v>
      </c>
      <c r="K65" t="s">
        <v>20</v>
      </c>
      <c r="L65">
        <v>2018</v>
      </c>
      <c r="M65">
        <v>5.8</v>
      </c>
      <c r="N65" t="s">
        <v>222</v>
      </c>
    </row>
    <row r="66" spans="1:14" x14ac:dyDescent="0.35">
      <c r="A66">
        <v>203</v>
      </c>
      <c r="B66" t="s">
        <v>190</v>
      </c>
      <c r="C66" t="s">
        <v>15</v>
      </c>
      <c r="D66">
        <v>49000</v>
      </c>
      <c r="E66" s="3">
        <v>42804</v>
      </c>
      <c r="F66">
        <v>27</v>
      </c>
      <c r="G66" t="s">
        <v>25</v>
      </c>
      <c r="H66" t="s">
        <v>55</v>
      </c>
      <c r="I66" t="s">
        <v>27</v>
      </c>
      <c r="J66" t="s">
        <v>35</v>
      </c>
      <c r="K66" t="s">
        <v>29</v>
      </c>
      <c r="L66">
        <v>2017</v>
      </c>
      <c r="M66">
        <v>7.2</v>
      </c>
      <c r="N66" t="s">
        <v>223</v>
      </c>
    </row>
    <row r="67" spans="1:14" x14ac:dyDescent="0.35">
      <c r="A67">
        <v>204</v>
      </c>
      <c r="B67" t="s">
        <v>192</v>
      </c>
      <c r="C67" t="s">
        <v>40</v>
      </c>
      <c r="D67">
        <v>50000</v>
      </c>
      <c r="E67" s="3">
        <v>42546</v>
      </c>
      <c r="F67">
        <v>35</v>
      </c>
      <c r="G67" t="s">
        <v>16</v>
      </c>
      <c r="H67" t="s">
        <v>34</v>
      </c>
      <c r="I67" t="s">
        <v>18</v>
      </c>
      <c r="J67" t="s">
        <v>35</v>
      </c>
      <c r="K67" t="s">
        <v>36</v>
      </c>
      <c r="L67">
        <v>2016</v>
      </c>
      <c r="M67">
        <v>7.9</v>
      </c>
      <c r="N67" t="s">
        <v>223</v>
      </c>
    </row>
    <row r="68" spans="1:14" x14ac:dyDescent="0.35">
      <c r="A68">
        <v>206</v>
      </c>
      <c r="B68" t="s">
        <v>194</v>
      </c>
      <c r="C68" t="s">
        <v>72</v>
      </c>
      <c r="D68">
        <v>52000</v>
      </c>
      <c r="E68" s="3">
        <v>43322</v>
      </c>
      <c r="F68">
        <v>33</v>
      </c>
      <c r="G68" t="s">
        <v>16</v>
      </c>
      <c r="H68" t="s">
        <v>76</v>
      </c>
      <c r="I68" t="s">
        <v>18</v>
      </c>
      <c r="J68" t="s">
        <v>28</v>
      </c>
      <c r="K68" t="s">
        <v>20</v>
      </c>
      <c r="L68">
        <v>2018</v>
      </c>
      <c r="M68">
        <v>5.8</v>
      </c>
      <c r="N68" t="s">
        <v>222</v>
      </c>
    </row>
    <row r="69" spans="1:14" x14ac:dyDescent="0.35">
      <c r="A69">
        <v>209</v>
      </c>
      <c r="B69" t="s">
        <v>196</v>
      </c>
      <c r="C69" t="s">
        <v>15</v>
      </c>
      <c r="D69">
        <v>50000</v>
      </c>
      <c r="E69" s="3">
        <v>43454</v>
      </c>
      <c r="F69">
        <v>34</v>
      </c>
      <c r="G69" t="s">
        <v>25</v>
      </c>
      <c r="H69" t="s">
        <v>51</v>
      </c>
      <c r="I69" t="s">
        <v>27</v>
      </c>
      <c r="J69" t="s">
        <v>35</v>
      </c>
      <c r="K69" t="s">
        <v>20</v>
      </c>
      <c r="L69">
        <v>2018</v>
      </c>
      <c r="M69">
        <v>5.4</v>
      </c>
      <c r="N69" t="s">
        <v>222</v>
      </c>
    </row>
    <row r="70" spans="1:14" x14ac:dyDescent="0.35">
      <c r="A70">
        <v>210</v>
      </c>
      <c r="B70" t="s">
        <v>198</v>
      </c>
      <c r="C70" t="s">
        <v>72</v>
      </c>
      <c r="D70">
        <v>51000</v>
      </c>
      <c r="E70" s="3">
        <v>43966</v>
      </c>
      <c r="F70">
        <v>29</v>
      </c>
      <c r="G70" t="s">
        <v>16</v>
      </c>
      <c r="H70" t="s">
        <v>46</v>
      </c>
      <c r="I70" t="s">
        <v>18</v>
      </c>
      <c r="J70" t="s">
        <v>28</v>
      </c>
      <c r="K70" t="s">
        <v>52</v>
      </c>
      <c r="L70">
        <v>2020</v>
      </c>
      <c r="M70">
        <v>4</v>
      </c>
      <c r="N70" t="s">
        <v>222</v>
      </c>
    </row>
    <row r="71" spans="1:14" x14ac:dyDescent="0.35">
      <c r="A71">
        <v>211</v>
      </c>
      <c r="B71" t="s">
        <v>200</v>
      </c>
      <c r="C71" t="s">
        <v>24</v>
      </c>
      <c r="D71">
        <v>52000</v>
      </c>
      <c r="E71" s="3">
        <v>43524</v>
      </c>
      <c r="F71">
        <v>32</v>
      </c>
      <c r="G71" t="s">
        <v>25</v>
      </c>
      <c r="H71" t="s">
        <v>26</v>
      </c>
      <c r="I71" t="s">
        <v>97</v>
      </c>
      <c r="J71" t="s">
        <v>28</v>
      </c>
      <c r="K71" t="s">
        <v>20</v>
      </c>
      <c r="L71">
        <v>2019</v>
      </c>
      <c r="M71">
        <v>5.2</v>
      </c>
      <c r="N71" t="s">
        <v>222</v>
      </c>
    </row>
    <row r="72" spans="1:14" x14ac:dyDescent="0.35">
      <c r="A72">
        <v>212</v>
      </c>
      <c r="B72" t="s">
        <v>202</v>
      </c>
      <c r="C72" t="s">
        <v>40</v>
      </c>
      <c r="D72">
        <v>53000</v>
      </c>
      <c r="E72" s="3">
        <v>42449</v>
      </c>
      <c r="F72">
        <v>35</v>
      </c>
      <c r="G72" t="s">
        <v>16</v>
      </c>
      <c r="H72" t="s">
        <v>63</v>
      </c>
      <c r="I72" t="s">
        <v>18</v>
      </c>
      <c r="J72" t="s">
        <v>60</v>
      </c>
      <c r="K72" t="s">
        <v>36</v>
      </c>
      <c r="L72">
        <v>2016</v>
      </c>
      <c r="M72">
        <v>8.1999999999999993</v>
      </c>
      <c r="N72" t="s">
        <v>223</v>
      </c>
    </row>
    <row r="73" spans="1:14" x14ac:dyDescent="0.35">
      <c r="A73">
        <v>214</v>
      </c>
      <c r="B73" t="s">
        <v>204</v>
      </c>
      <c r="C73" t="s">
        <v>33</v>
      </c>
      <c r="D73">
        <v>47000</v>
      </c>
      <c r="E73" s="3">
        <v>43600</v>
      </c>
      <c r="F73">
        <v>28</v>
      </c>
      <c r="G73" t="s">
        <v>16</v>
      </c>
      <c r="H73" t="s">
        <v>59</v>
      </c>
      <c r="I73" t="s">
        <v>27</v>
      </c>
      <c r="J73" t="s">
        <v>19</v>
      </c>
      <c r="K73" t="s">
        <v>29</v>
      </c>
      <c r="L73">
        <v>2019</v>
      </c>
      <c r="M73">
        <v>5</v>
      </c>
      <c r="N73" t="s">
        <v>222</v>
      </c>
    </row>
    <row r="74" spans="1:14" x14ac:dyDescent="0.35">
      <c r="A74">
        <v>236</v>
      </c>
      <c r="B74" t="s">
        <v>206</v>
      </c>
      <c r="C74" t="s">
        <v>40</v>
      </c>
      <c r="D74">
        <v>53000</v>
      </c>
      <c r="E74" s="3">
        <v>42449</v>
      </c>
      <c r="F74">
        <v>35</v>
      </c>
      <c r="G74" t="s">
        <v>16</v>
      </c>
      <c r="H74" t="s">
        <v>63</v>
      </c>
      <c r="I74" t="s">
        <v>18</v>
      </c>
      <c r="J74" t="s">
        <v>60</v>
      </c>
      <c r="K74" t="s">
        <v>36</v>
      </c>
      <c r="L74">
        <v>2016</v>
      </c>
      <c r="M74">
        <v>8.1999999999999993</v>
      </c>
      <c r="N74" t="s">
        <v>223</v>
      </c>
    </row>
    <row r="75" spans="1:14" x14ac:dyDescent="0.35">
      <c r="A75">
        <v>255</v>
      </c>
      <c r="B75" t="s">
        <v>208</v>
      </c>
      <c r="C75" t="s">
        <v>33</v>
      </c>
      <c r="D75">
        <v>48000</v>
      </c>
      <c r="E75" s="3">
        <v>42840</v>
      </c>
      <c r="F75">
        <v>28</v>
      </c>
      <c r="G75" t="s">
        <v>25</v>
      </c>
      <c r="H75" t="s">
        <v>34</v>
      </c>
      <c r="I75" t="s">
        <v>27</v>
      </c>
      <c r="J75" t="s">
        <v>35</v>
      </c>
      <c r="K75" t="s">
        <v>29</v>
      </c>
      <c r="L75">
        <v>2017</v>
      </c>
      <c r="M75">
        <v>7.1</v>
      </c>
      <c r="N75" t="s">
        <v>223</v>
      </c>
    </row>
    <row r="76" spans="1:14" x14ac:dyDescent="0.35">
      <c r="A76">
        <v>345</v>
      </c>
      <c r="B76" t="s">
        <v>210</v>
      </c>
      <c r="C76" t="s">
        <v>50</v>
      </c>
      <c r="D76">
        <v>48000</v>
      </c>
      <c r="E76" s="3">
        <v>43383</v>
      </c>
      <c r="F76">
        <v>35</v>
      </c>
      <c r="G76" t="s">
        <v>25</v>
      </c>
      <c r="H76" t="s">
        <v>69</v>
      </c>
      <c r="I76" t="s">
        <v>18</v>
      </c>
      <c r="J76" t="s">
        <v>35</v>
      </c>
      <c r="K76" t="s">
        <v>36</v>
      </c>
      <c r="L76">
        <v>2018</v>
      </c>
      <c r="M76">
        <v>5.6</v>
      </c>
      <c r="N76" t="s">
        <v>222</v>
      </c>
    </row>
    <row r="77" spans="1:14" x14ac:dyDescent="0.35">
      <c r="A77">
        <v>349</v>
      </c>
      <c r="B77" t="s">
        <v>212</v>
      </c>
      <c r="C77" t="s">
        <v>24</v>
      </c>
      <c r="D77">
        <v>51000</v>
      </c>
      <c r="E77" s="3">
        <v>44163</v>
      </c>
      <c r="F77">
        <v>30</v>
      </c>
      <c r="G77" t="s">
        <v>25</v>
      </c>
      <c r="H77" t="s">
        <v>17</v>
      </c>
      <c r="I77" t="s">
        <v>27</v>
      </c>
      <c r="J77" t="s">
        <v>28</v>
      </c>
      <c r="K77" t="s">
        <v>52</v>
      </c>
      <c r="L77">
        <v>2020</v>
      </c>
      <c r="M77">
        <v>3.5</v>
      </c>
      <c r="N77" t="s">
        <v>222</v>
      </c>
    </row>
    <row r="78" spans="1:14" x14ac:dyDescent="0.35">
      <c r="A78">
        <v>361</v>
      </c>
      <c r="B78" t="s">
        <v>214</v>
      </c>
      <c r="C78" t="s">
        <v>33</v>
      </c>
      <c r="D78">
        <v>49000</v>
      </c>
      <c r="E78" s="3">
        <v>43905</v>
      </c>
      <c r="F78">
        <v>30</v>
      </c>
      <c r="G78" t="s">
        <v>25</v>
      </c>
      <c r="H78" t="s">
        <v>107</v>
      </c>
      <c r="I78" t="s">
        <v>27</v>
      </c>
      <c r="J78" t="s">
        <v>35</v>
      </c>
      <c r="K78" t="s">
        <v>52</v>
      </c>
      <c r="L78">
        <v>2020</v>
      </c>
      <c r="M78">
        <v>4.2</v>
      </c>
      <c r="N78" t="s">
        <v>222</v>
      </c>
    </row>
    <row r="79" spans="1:14" x14ac:dyDescent="0.35">
      <c r="A79">
        <v>363</v>
      </c>
      <c r="B79" t="s">
        <v>216</v>
      </c>
      <c r="C79" t="s">
        <v>33</v>
      </c>
      <c r="D79">
        <v>47000</v>
      </c>
      <c r="E79" s="3">
        <v>43656</v>
      </c>
      <c r="F79">
        <v>31</v>
      </c>
      <c r="G79" t="s">
        <v>16</v>
      </c>
      <c r="H79" t="s">
        <v>88</v>
      </c>
      <c r="I79" t="s">
        <v>18</v>
      </c>
      <c r="J79" t="s">
        <v>19</v>
      </c>
      <c r="K79" t="s">
        <v>52</v>
      </c>
      <c r="L79">
        <v>2019</v>
      </c>
      <c r="M79">
        <v>4.8</v>
      </c>
      <c r="N79" t="s">
        <v>222</v>
      </c>
    </row>
    <row r="80" spans="1:14" x14ac:dyDescent="0.35">
      <c r="A80">
        <v>366</v>
      </c>
      <c r="B80" t="s">
        <v>218</v>
      </c>
      <c r="C80" t="s">
        <v>33</v>
      </c>
      <c r="D80">
        <v>48000</v>
      </c>
      <c r="E80" s="3">
        <v>44094</v>
      </c>
      <c r="F80">
        <v>28</v>
      </c>
      <c r="G80" t="s">
        <v>16</v>
      </c>
      <c r="H80" t="s">
        <v>219</v>
      </c>
      <c r="I80" t="s">
        <v>27</v>
      </c>
      <c r="J80" t="s">
        <v>35</v>
      </c>
      <c r="K80" t="s">
        <v>29</v>
      </c>
      <c r="L80">
        <v>2020</v>
      </c>
      <c r="M80">
        <v>3.6</v>
      </c>
      <c r="N80" t="s">
        <v>222</v>
      </c>
    </row>
    <row r="81" spans="1:14" x14ac:dyDescent="0.35">
      <c r="A81">
        <v>368</v>
      </c>
      <c r="B81" t="s">
        <v>147</v>
      </c>
      <c r="C81" t="s">
        <v>24</v>
      </c>
      <c r="D81">
        <v>49000</v>
      </c>
      <c r="E81" s="3">
        <v>43687</v>
      </c>
      <c r="F81">
        <v>35</v>
      </c>
      <c r="G81" t="s">
        <v>16</v>
      </c>
      <c r="H81" t="s">
        <v>160</v>
      </c>
      <c r="I81" t="s">
        <v>18</v>
      </c>
      <c r="J81" t="s">
        <v>35</v>
      </c>
      <c r="K81" t="s">
        <v>36</v>
      </c>
      <c r="L81">
        <v>2019</v>
      </c>
      <c r="M81">
        <v>4.8</v>
      </c>
      <c r="N81" t="s">
        <v>222</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ECBC-A334-4CF4-8DA3-D58CB6B12BF7}">
  <dimension ref="A1:N81"/>
  <sheetViews>
    <sheetView workbookViewId="0">
      <selection sqref="A1:N81"/>
    </sheetView>
  </sheetViews>
  <sheetFormatPr defaultRowHeight="14.5" x14ac:dyDescent="0.35"/>
  <cols>
    <col min="1" max="1" width="14.7265625" customWidth="1"/>
    <col min="2" max="2" width="23.81640625" bestFit="1" customWidth="1"/>
    <col min="3" max="3" width="18.54296875" customWidth="1"/>
    <col min="4" max="4" width="14" style="2" customWidth="1"/>
    <col min="5" max="5" width="12.7265625" style="1" customWidth="1"/>
    <col min="6" max="6" width="7.453125" customWidth="1"/>
    <col min="7" max="7" width="10.7265625" customWidth="1"/>
    <col min="8" max="8" width="16" bestFit="1" customWidth="1"/>
    <col min="9" max="9" width="15.453125" customWidth="1"/>
    <col min="10" max="10" width="14.26953125" customWidth="1"/>
    <col min="11" max="11" width="12.453125" customWidth="1"/>
    <col min="12" max="12" width="7.1796875" customWidth="1"/>
    <col min="13" max="13" width="12.81640625" customWidth="1"/>
    <col min="14" max="14" width="21.54296875" bestFit="1" customWidth="1"/>
  </cols>
  <sheetData>
    <row r="1" spans="1:14" x14ac:dyDescent="0.35">
      <c r="A1" t="s">
        <v>0</v>
      </c>
      <c r="B1" t="s">
        <v>1</v>
      </c>
      <c r="C1" t="s">
        <v>2</v>
      </c>
      <c r="D1" s="2" t="s">
        <v>3</v>
      </c>
      <c r="E1" s="1" t="s">
        <v>4</v>
      </c>
      <c r="F1" t="s">
        <v>5</v>
      </c>
      <c r="G1" t="s">
        <v>6</v>
      </c>
      <c r="H1" t="s">
        <v>7</v>
      </c>
      <c r="I1" t="s">
        <v>8</v>
      </c>
      <c r="J1" t="s">
        <v>9</v>
      </c>
      <c r="K1" t="s">
        <v>10</v>
      </c>
      <c r="L1" t="s">
        <v>11</v>
      </c>
      <c r="M1" t="s">
        <v>12</v>
      </c>
      <c r="N1" t="s">
        <v>221</v>
      </c>
    </row>
    <row r="2" spans="1:14" x14ac:dyDescent="0.35">
      <c r="A2" t="s">
        <v>13</v>
      </c>
      <c r="B2" t="s">
        <v>14</v>
      </c>
      <c r="C2" t="s">
        <v>15</v>
      </c>
      <c r="D2" s="2">
        <v>45000</v>
      </c>
      <c r="E2" s="1">
        <v>43235</v>
      </c>
      <c r="F2">
        <v>32</v>
      </c>
      <c r="G2" t="s">
        <v>16</v>
      </c>
      <c r="H2" t="s">
        <v>17</v>
      </c>
      <c r="I2" t="s">
        <v>18</v>
      </c>
      <c r="J2" t="s">
        <v>19</v>
      </c>
      <c r="K2" t="s">
        <v>20</v>
      </c>
      <c r="L2" t="s">
        <v>21</v>
      </c>
      <c r="M2">
        <v>6</v>
      </c>
      <c r="N2" t="s">
        <v>222</v>
      </c>
    </row>
    <row r="3" spans="1:14" x14ac:dyDescent="0.35">
      <c r="A3" t="s">
        <v>22</v>
      </c>
      <c r="B3" t="s">
        <v>23</v>
      </c>
      <c r="C3" t="s">
        <v>24</v>
      </c>
      <c r="D3" s="2">
        <v>52000</v>
      </c>
      <c r="E3" s="1">
        <v>42998</v>
      </c>
      <c r="F3">
        <v>28</v>
      </c>
      <c r="G3" t="s">
        <v>25</v>
      </c>
      <c r="H3" t="s">
        <v>26</v>
      </c>
      <c r="I3" t="s">
        <v>27</v>
      </c>
      <c r="J3" t="s">
        <v>28</v>
      </c>
      <c r="K3" t="s">
        <v>29</v>
      </c>
      <c r="L3" t="s">
        <v>30</v>
      </c>
      <c r="M3">
        <v>6.6</v>
      </c>
      <c r="N3" t="s">
        <v>222</v>
      </c>
    </row>
    <row r="4" spans="1:14" x14ac:dyDescent="0.35">
      <c r="A4" t="s">
        <v>31</v>
      </c>
      <c r="B4" t="s">
        <v>32</v>
      </c>
      <c r="C4" t="s">
        <v>33</v>
      </c>
      <c r="D4" s="2">
        <v>48000</v>
      </c>
      <c r="E4" s="1">
        <v>42439</v>
      </c>
      <c r="F4">
        <v>35</v>
      </c>
      <c r="G4" t="s">
        <v>16</v>
      </c>
      <c r="H4" t="s">
        <v>34</v>
      </c>
      <c r="I4" t="s">
        <v>18</v>
      </c>
      <c r="J4" t="s">
        <v>35</v>
      </c>
      <c r="K4" t="s">
        <v>36</v>
      </c>
      <c r="L4" t="s">
        <v>37</v>
      </c>
      <c r="M4">
        <v>8.1999999999999993</v>
      </c>
      <c r="N4" t="s">
        <v>223</v>
      </c>
    </row>
    <row r="5" spans="1:14" x14ac:dyDescent="0.35">
      <c r="A5" t="s">
        <v>38</v>
      </c>
      <c r="B5" t="s">
        <v>39</v>
      </c>
      <c r="C5" t="s">
        <v>40</v>
      </c>
      <c r="D5" s="2">
        <v>50000</v>
      </c>
      <c r="E5" s="1">
        <v>43774</v>
      </c>
      <c r="F5">
        <v>40</v>
      </c>
      <c r="G5" t="s">
        <v>25</v>
      </c>
      <c r="H5" t="s">
        <v>41</v>
      </c>
      <c r="I5" t="s">
        <v>18</v>
      </c>
      <c r="J5" t="s">
        <v>35</v>
      </c>
      <c r="K5" t="s">
        <v>42</v>
      </c>
      <c r="L5" t="s">
        <v>43</v>
      </c>
      <c r="M5">
        <v>4.5</v>
      </c>
      <c r="N5" t="s">
        <v>222</v>
      </c>
    </row>
    <row r="6" spans="1:14" x14ac:dyDescent="0.35">
      <c r="A6" t="s">
        <v>44</v>
      </c>
      <c r="B6" t="s">
        <v>45</v>
      </c>
      <c r="C6" t="s">
        <v>40</v>
      </c>
      <c r="D6" s="2">
        <v>49000</v>
      </c>
      <c r="E6" s="1">
        <v>43876</v>
      </c>
      <c r="F6">
        <v>36</v>
      </c>
      <c r="G6" t="s">
        <v>25</v>
      </c>
      <c r="H6" t="s">
        <v>46</v>
      </c>
      <c r="I6" t="s">
        <v>27</v>
      </c>
      <c r="J6" t="s">
        <v>35</v>
      </c>
      <c r="K6" t="s">
        <v>36</v>
      </c>
      <c r="L6" t="s">
        <v>47</v>
      </c>
      <c r="M6">
        <v>4.2</v>
      </c>
      <c r="N6" t="s">
        <v>222</v>
      </c>
    </row>
    <row r="7" spans="1:14" x14ac:dyDescent="0.35">
      <c r="A7" t="s">
        <v>48</v>
      </c>
      <c r="B7" t="s">
        <v>49</v>
      </c>
      <c r="C7" t="s">
        <v>50</v>
      </c>
      <c r="D7" s="2">
        <v>47000</v>
      </c>
      <c r="E7" s="1">
        <v>43337</v>
      </c>
      <c r="F7">
        <v>31</v>
      </c>
      <c r="G7" t="s">
        <v>25</v>
      </c>
      <c r="H7" t="s">
        <v>51</v>
      </c>
      <c r="I7" t="s">
        <v>18</v>
      </c>
      <c r="J7" t="s">
        <v>19</v>
      </c>
      <c r="K7" t="s">
        <v>52</v>
      </c>
      <c r="L7" t="s">
        <v>21</v>
      </c>
      <c r="M7">
        <v>5.7</v>
      </c>
      <c r="N7" t="s">
        <v>222</v>
      </c>
    </row>
    <row r="8" spans="1:14" x14ac:dyDescent="0.35">
      <c r="A8" t="s">
        <v>53</v>
      </c>
      <c r="B8" t="s">
        <v>54</v>
      </c>
      <c r="C8" t="s">
        <v>15</v>
      </c>
      <c r="D8" s="2">
        <v>46000</v>
      </c>
      <c r="E8" s="1">
        <v>44206</v>
      </c>
      <c r="F8">
        <v>29</v>
      </c>
      <c r="G8" t="s">
        <v>16</v>
      </c>
      <c r="H8" t="s">
        <v>55</v>
      </c>
      <c r="I8" t="s">
        <v>27</v>
      </c>
      <c r="J8" t="s">
        <v>19</v>
      </c>
      <c r="K8" t="s">
        <v>52</v>
      </c>
      <c r="L8" t="s">
        <v>56</v>
      </c>
      <c r="M8">
        <v>3.3</v>
      </c>
      <c r="N8" t="s">
        <v>222</v>
      </c>
    </row>
    <row r="9" spans="1:14" x14ac:dyDescent="0.35">
      <c r="A9" t="s">
        <v>57</v>
      </c>
      <c r="B9" t="s">
        <v>58</v>
      </c>
      <c r="C9" t="s">
        <v>33</v>
      </c>
      <c r="D9" s="2">
        <v>53000</v>
      </c>
      <c r="E9" s="1">
        <v>43646</v>
      </c>
      <c r="F9">
        <v>33</v>
      </c>
      <c r="G9" t="s">
        <v>25</v>
      </c>
      <c r="H9" t="s">
        <v>59</v>
      </c>
      <c r="I9" t="s">
        <v>18</v>
      </c>
      <c r="J9" t="s">
        <v>60</v>
      </c>
      <c r="K9" t="s">
        <v>20</v>
      </c>
      <c r="L9" t="s">
        <v>43</v>
      </c>
      <c r="M9">
        <v>4.9000000000000004</v>
      </c>
      <c r="N9" t="s">
        <v>222</v>
      </c>
    </row>
    <row r="10" spans="1:14" x14ac:dyDescent="0.35">
      <c r="A10" t="s">
        <v>61</v>
      </c>
      <c r="B10" t="s">
        <v>62</v>
      </c>
      <c r="C10" t="s">
        <v>24</v>
      </c>
      <c r="D10" s="2">
        <v>49000</v>
      </c>
      <c r="E10" s="1">
        <v>42837</v>
      </c>
      <c r="F10">
        <v>34</v>
      </c>
      <c r="G10" t="s">
        <v>16</v>
      </c>
      <c r="H10" t="s">
        <v>63</v>
      </c>
      <c r="I10" t="s">
        <v>27</v>
      </c>
      <c r="J10" t="s">
        <v>35</v>
      </c>
      <c r="K10" t="s">
        <v>20</v>
      </c>
      <c r="L10" t="s">
        <v>30</v>
      </c>
      <c r="M10">
        <v>7.1</v>
      </c>
      <c r="N10" t="s">
        <v>223</v>
      </c>
    </row>
    <row r="11" spans="1:14" x14ac:dyDescent="0.35">
      <c r="A11" t="s">
        <v>64</v>
      </c>
      <c r="B11" t="s">
        <v>65</v>
      </c>
      <c r="C11" t="s">
        <v>50</v>
      </c>
      <c r="D11" s="2">
        <v>51000</v>
      </c>
      <c r="E11" s="1">
        <v>42663</v>
      </c>
      <c r="F11">
        <v>27</v>
      </c>
      <c r="G11" t="s">
        <v>16</v>
      </c>
      <c r="H11" t="s">
        <v>66</v>
      </c>
      <c r="I11" t="s">
        <v>18</v>
      </c>
      <c r="J11" t="s">
        <v>28</v>
      </c>
      <c r="K11" t="s">
        <v>29</v>
      </c>
      <c r="L11" t="s">
        <v>37</v>
      </c>
      <c r="M11">
        <v>7.6</v>
      </c>
      <c r="N11" t="s">
        <v>223</v>
      </c>
    </row>
    <row r="12" spans="1:14" x14ac:dyDescent="0.35">
      <c r="A12" t="s">
        <v>67</v>
      </c>
      <c r="B12" t="s">
        <v>68</v>
      </c>
      <c r="C12" t="s">
        <v>50</v>
      </c>
      <c r="D12" s="2">
        <v>48000</v>
      </c>
      <c r="E12" s="1">
        <v>43432</v>
      </c>
      <c r="F12">
        <v>29</v>
      </c>
      <c r="G12" t="s">
        <v>25</v>
      </c>
      <c r="H12" t="s">
        <v>69</v>
      </c>
      <c r="I12" t="s">
        <v>18</v>
      </c>
      <c r="J12" t="s">
        <v>35</v>
      </c>
      <c r="K12" t="s">
        <v>52</v>
      </c>
      <c r="L12" t="s">
        <v>21</v>
      </c>
      <c r="M12">
        <v>5.5</v>
      </c>
      <c r="N12" t="s">
        <v>222</v>
      </c>
    </row>
    <row r="13" spans="1:14" x14ac:dyDescent="0.35">
      <c r="A13" t="s">
        <v>70</v>
      </c>
      <c r="B13" t="s">
        <v>71</v>
      </c>
      <c r="C13" t="s">
        <v>72</v>
      </c>
      <c r="D13" s="2">
        <v>54000</v>
      </c>
      <c r="E13" s="1">
        <v>42860</v>
      </c>
      <c r="F13">
        <v>32</v>
      </c>
      <c r="G13" t="s">
        <v>25</v>
      </c>
      <c r="H13" t="s">
        <v>73</v>
      </c>
      <c r="I13" t="s">
        <v>27</v>
      </c>
      <c r="J13" t="s">
        <v>60</v>
      </c>
      <c r="K13" t="s">
        <v>20</v>
      </c>
      <c r="L13" t="s">
        <v>30</v>
      </c>
      <c r="M13">
        <v>7</v>
      </c>
      <c r="N13" t="s">
        <v>223</v>
      </c>
    </row>
    <row r="14" spans="1:14" x14ac:dyDescent="0.35">
      <c r="A14" t="s">
        <v>74</v>
      </c>
      <c r="B14" t="s">
        <v>75</v>
      </c>
      <c r="C14" t="s">
        <v>72</v>
      </c>
      <c r="D14" s="2">
        <v>50000</v>
      </c>
      <c r="E14" s="1">
        <v>42377</v>
      </c>
      <c r="F14">
        <v>32</v>
      </c>
      <c r="G14" t="s">
        <v>25</v>
      </c>
      <c r="H14" t="s">
        <v>76</v>
      </c>
      <c r="I14" t="s">
        <v>18</v>
      </c>
      <c r="J14" t="s">
        <v>35</v>
      </c>
      <c r="K14" t="s">
        <v>20</v>
      </c>
      <c r="L14" t="s">
        <v>37</v>
      </c>
      <c r="M14">
        <v>8.3000000000000007</v>
      </c>
      <c r="N14" t="s">
        <v>223</v>
      </c>
    </row>
    <row r="15" spans="1:14" x14ac:dyDescent="0.35">
      <c r="A15" t="s">
        <v>77</v>
      </c>
      <c r="B15" t="s">
        <v>78</v>
      </c>
      <c r="C15" t="s">
        <v>15</v>
      </c>
      <c r="D15" s="2">
        <v>47000</v>
      </c>
      <c r="E15" s="1">
        <v>43174</v>
      </c>
      <c r="F15">
        <v>33</v>
      </c>
      <c r="G15" t="s">
        <v>25</v>
      </c>
      <c r="H15" t="s">
        <v>79</v>
      </c>
      <c r="I15" t="s">
        <v>18</v>
      </c>
      <c r="J15" t="s">
        <v>19</v>
      </c>
      <c r="K15" t="s">
        <v>20</v>
      </c>
      <c r="L15" t="s">
        <v>21</v>
      </c>
      <c r="M15">
        <v>6.2</v>
      </c>
      <c r="N15" t="s">
        <v>222</v>
      </c>
    </row>
    <row r="16" spans="1:14" x14ac:dyDescent="0.35">
      <c r="A16" t="s">
        <v>80</v>
      </c>
      <c r="B16" t="s">
        <v>81</v>
      </c>
      <c r="C16" t="s">
        <v>24</v>
      </c>
      <c r="D16" s="2">
        <v>46000</v>
      </c>
      <c r="E16" s="1">
        <v>43013</v>
      </c>
      <c r="F16">
        <v>30</v>
      </c>
      <c r="G16" t="s">
        <v>16</v>
      </c>
      <c r="H16" t="s">
        <v>82</v>
      </c>
      <c r="I16" t="s">
        <v>18</v>
      </c>
      <c r="J16" t="s">
        <v>19</v>
      </c>
      <c r="K16" t="s">
        <v>52</v>
      </c>
      <c r="L16" t="s">
        <v>30</v>
      </c>
      <c r="M16">
        <v>6.6</v>
      </c>
      <c r="N16" t="s">
        <v>222</v>
      </c>
    </row>
    <row r="17" spans="1:14" x14ac:dyDescent="0.35">
      <c r="A17" t="s">
        <v>83</v>
      </c>
      <c r="B17" t="s">
        <v>84</v>
      </c>
      <c r="C17" t="s">
        <v>24</v>
      </c>
      <c r="D17" s="2">
        <v>55000</v>
      </c>
      <c r="E17" s="1">
        <v>43941</v>
      </c>
      <c r="F17">
        <v>31</v>
      </c>
      <c r="G17" t="s">
        <v>16</v>
      </c>
      <c r="H17" t="s">
        <v>85</v>
      </c>
      <c r="I17" t="s">
        <v>18</v>
      </c>
      <c r="J17" t="s">
        <v>60</v>
      </c>
      <c r="K17" t="s">
        <v>52</v>
      </c>
      <c r="L17" t="s">
        <v>47</v>
      </c>
      <c r="M17">
        <v>4.0999999999999996</v>
      </c>
      <c r="N17" t="s">
        <v>222</v>
      </c>
    </row>
    <row r="18" spans="1:14" x14ac:dyDescent="0.35">
      <c r="A18" t="s">
        <v>86</v>
      </c>
      <c r="B18" t="s">
        <v>87</v>
      </c>
      <c r="C18" t="s">
        <v>72</v>
      </c>
      <c r="D18" s="2">
        <v>48000</v>
      </c>
      <c r="E18" s="1">
        <v>43466</v>
      </c>
      <c r="F18">
        <v>32</v>
      </c>
      <c r="G18" t="s">
        <v>25</v>
      </c>
      <c r="H18" t="s">
        <v>88</v>
      </c>
      <c r="I18" t="s">
        <v>18</v>
      </c>
      <c r="J18" t="s">
        <v>35</v>
      </c>
      <c r="K18" t="s">
        <v>20</v>
      </c>
      <c r="L18" t="s">
        <v>43</v>
      </c>
      <c r="M18">
        <v>5.4</v>
      </c>
      <c r="N18" t="s">
        <v>222</v>
      </c>
    </row>
    <row r="19" spans="1:14" x14ac:dyDescent="0.35">
      <c r="A19" t="s">
        <v>89</v>
      </c>
      <c r="B19" t="s">
        <v>90</v>
      </c>
      <c r="C19" t="s">
        <v>15</v>
      </c>
      <c r="D19" s="2">
        <v>46000</v>
      </c>
      <c r="E19" s="1">
        <v>43324</v>
      </c>
      <c r="F19">
        <v>29</v>
      </c>
      <c r="G19" t="s">
        <v>16</v>
      </c>
      <c r="H19" t="s">
        <v>51</v>
      </c>
      <c r="I19" t="s">
        <v>18</v>
      </c>
      <c r="J19" t="s">
        <v>19</v>
      </c>
      <c r="K19" t="s">
        <v>52</v>
      </c>
      <c r="L19" t="s">
        <v>21</v>
      </c>
      <c r="M19">
        <v>5.8</v>
      </c>
      <c r="N19" t="s">
        <v>222</v>
      </c>
    </row>
    <row r="20" spans="1:14" x14ac:dyDescent="0.35">
      <c r="A20" t="s">
        <v>91</v>
      </c>
      <c r="B20" t="s">
        <v>92</v>
      </c>
      <c r="C20" t="s">
        <v>33</v>
      </c>
      <c r="D20" s="2">
        <v>48000</v>
      </c>
      <c r="E20" s="1">
        <v>43743</v>
      </c>
      <c r="F20">
        <v>31</v>
      </c>
      <c r="G20" t="s">
        <v>25</v>
      </c>
      <c r="H20" t="s">
        <v>26</v>
      </c>
      <c r="I20" t="s">
        <v>27</v>
      </c>
      <c r="J20" t="s">
        <v>35</v>
      </c>
      <c r="K20" t="s">
        <v>52</v>
      </c>
      <c r="L20" t="s">
        <v>43</v>
      </c>
      <c r="M20">
        <v>4.5999999999999996</v>
      </c>
      <c r="N20" t="s">
        <v>222</v>
      </c>
    </row>
    <row r="21" spans="1:14" x14ac:dyDescent="0.35">
      <c r="A21" t="s">
        <v>93</v>
      </c>
      <c r="B21" t="s">
        <v>94</v>
      </c>
      <c r="C21" t="s">
        <v>24</v>
      </c>
      <c r="D21" s="2">
        <v>49000</v>
      </c>
      <c r="E21" s="1">
        <v>42936</v>
      </c>
      <c r="F21">
        <v>33</v>
      </c>
      <c r="G21" t="s">
        <v>16</v>
      </c>
      <c r="H21" t="s">
        <v>17</v>
      </c>
      <c r="I21" t="s">
        <v>18</v>
      </c>
      <c r="J21" t="s">
        <v>35</v>
      </c>
      <c r="K21" t="s">
        <v>20</v>
      </c>
      <c r="L21" t="s">
        <v>30</v>
      </c>
      <c r="M21">
        <v>6.8</v>
      </c>
      <c r="N21" t="s">
        <v>222</v>
      </c>
    </row>
    <row r="22" spans="1:14" x14ac:dyDescent="0.35">
      <c r="A22" t="s">
        <v>95</v>
      </c>
      <c r="B22" t="s">
        <v>96</v>
      </c>
      <c r="C22" t="s">
        <v>50</v>
      </c>
      <c r="D22" s="2">
        <v>47000</v>
      </c>
      <c r="E22" s="1">
        <v>43845</v>
      </c>
      <c r="F22">
        <v>35</v>
      </c>
      <c r="G22" t="s">
        <v>25</v>
      </c>
      <c r="H22" t="s">
        <v>34</v>
      </c>
      <c r="I22" t="s">
        <v>97</v>
      </c>
      <c r="J22" t="s">
        <v>19</v>
      </c>
      <c r="K22" t="s">
        <v>36</v>
      </c>
      <c r="L22" t="s">
        <v>47</v>
      </c>
      <c r="M22">
        <v>4.3</v>
      </c>
      <c r="N22" t="s">
        <v>222</v>
      </c>
    </row>
    <row r="23" spans="1:14" x14ac:dyDescent="0.35">
      <c r="A23" t="s">
        <v>98</v>
      </c>
      <c r="B23" t="s">
        <v>99</v>
      </c>
      <c r="C23" t="s">
        <v>40</v>
      </c>
      <c r="D23" s="2">
        <v>51000</v>
      </c>
      <c r="E23" s="1">
        <v>43198</v>
      </c>
      <c r="F23">
        <v>28</v>
      </c>
      <c r="G23" t="s">
        <v>16</v>
      </c>
      <c r="H23" t="s">
        <v>59</v>
      </c>
      <c r="I23" t="s">
        <v>27</v>
      </c>
      <c r="J23" t="s">
        <v>28</v>
      </c>
      <c r="K23" t="s">
        <v>29</v>
      </c>
      <c r="L23" t="s">
        <v>21</v>
      </c>
      <c r="M23">
        <v>6.1</v>
      </c>
      <c r="N23" t="s">
        <v>222</v>
      </c>
    </row>
    <row r="24" spans="1:14" x14ac:dyDescent="0.35">
      <c r="A24" t="s">
        <v>100</v>
      </c>
      <c r="B24" t="s">
        <v>101</v>
      </c>
      <c r="C24" t="s">
        <v>72</v>
      </c>
      <c r="D24" s="2">
        <v>53000</v>
      </c>
      <c r="E24" s="1">
        <v>42699</v>
      </c>
      <c r="F24">
        <v>30</v>
      </c>
      <c r="G24" t="s">
        <v>25</v>
      </c>
      <c r="H24" t="s">
        <v>102</v>
      </c>
      <c r="I24" t="s">
        <v>18</v>
      </c>
      <c r="J24" t="s">
        <v>60</v>
      </c>
      <c r="K24" t="s">
        <v>52</v>
      </c>
      <c r="L24" t="s">
        <v>37</v>
      </c>
      <c r="M24">
        <v>7.5</v>
      </c>
      <c r="N24" t="s">
        <v>223</v>
      </c>
    </row>
    <row r="25" spans="1:14" x14ac:dyDescent="0.35">
      <c r="A25" t="s">
        <v>103</v>
      </c>
      <c r="B25" t="s">
        <v>104</v>
      </c>
      <c r="C25" t="s">
        <v>50</v>
      </c>
      <c r="D25" s="2">
        <v>48000</v>
      </c>
      <c r="E25" s="1">
        <v>43554</v>
      </c>
      <c r="F25">
        <v>32</v>
      </c>
      <c r="G25" t="s">
        <v>16</v>
      </c>
      <c r="H25" t="s">
        <v>26</v>
      </c>
      <c r="I25" t="s">
        <v>18</v>
      </c>
      <c r="J25" t="s">
        <v>35</v>
      </c>
      <c r="K25" t="s">
        <v>20</v>
      </c>
      <c r="L25" t="s">
        <v>43</v>
      </c>
      <c r="M25">
        <v>5.0999999999999996</v>
      </c>
      <c r="N25" t="s">
        <v>222</v>
      </c>
    </row>
    <row r="26" spans="1:14" x14ac:dyDescent="0.35">
      <c r="A26" t="s">
        <v>105</v>
      </c>
      <c r="B26" t="s">
        <v>106</v>
      </c>
      <c r="C26" t="s">
        <v>33</v>
      </c>
      <c r="D26" s="2">
        <v>47000</v>
      </c>
      <c r="E26" s="1">
        <v>42896</v>
      </c>
      <c r="F26">
        <v>29</v>
      </c>
      <c r="G26" t="s">
        <v>25</v>
      </c>
      <c r="H26" t="s">
        <v>107</v>
      </c>
      <c r="I26" t="s">
        <v>27</v>
      </c>
      <c r="J26" t="s">
        <v>19</v>
      </c>
      <c r="K26" t="s">
        <v>52</v>
      </c>
      <c r="L26" t="s">
        <v>30</v>
      </c>
      <c r="M26">
        <v>6.9</v>
      </c>
      <c r="N26" t="s">
        <v>222</v>
      </c>
    </row>
    <row r="27" spans="1:14" x14ac:dyDescent="0.35">
      <c r="A27" t="s">
        <v>108</v>
      </c>
      <c r="B27" t="s">
        <v>109</v>
      </c>
      <c r="C27" t="s">
        <v>24</v>
      </c>
      <c r="D27" s="2">
        <v>52000</v>
      </c>
      <c r="E27" s="1">
        <v>43363</v>
      </c>
      <c r="F27">
        <v>34</v>
      </c>
      <c r="G27" t="s">
        <v>16</v>
      </c>
      <c r="H27" t="s">
        <v>59</v>
      </c>
      <c r="I27" t="s">
        <v>18</v>
      </c>
      <c r="J27" t="s">
        <v>28</v>
      </c>
      <c r="K27" t="s">
        <v>20</v>
      </c>
      <c r="L27" t="s">
        <v>21</v>
      </c>
      <c r="M27">
        <v>5.6</v>
      </c>
      <c r="N27" t="s">
        <v>222</v>
      </c>
    </row>
    <row r="28" spans="1:14" x14ac:dyDescent="0.35">
      <c r="A28" t="s">
        <v>110</v>
      </c>
      <c r="B28" t="s">
        <v>111</v>
      </c>
      <c r="C28" t="s">
        <v>72</v>
      </c>
      <c r="D28" s="2">
        <v>50000</v>
      </c>
      <c r="E28" s="1">
        <v>44027</v>
      </c>
      <c r="F28">
        <v>27</v>
      </c>
      <c r="G28" t="s">
        <v>25</v>
      </c>
      <c r="H28" t="s">
        <v>26</v>
      </c>
      <c r="I28" t="s">
        <v>27</v>
      </c>
      <c r="J28" t="s">
        <v>35</v>
      </c>
      <c r="K28" t="s">
        <v>29</v>
      </c>
      <c r="L28" t="s">
        <v>47</v>
      </c>
      <c r="M28">
        <v>3.8</v>
      </c>
      <c r="N28" t="s">
        <v>222</v>
      </c>
    </row>
    <row r="29" spans="1:14" x14ac:dyDescent="0.35">
      <c r="A29" t="s">
        <v>112</v>
      </c>
      <c r="B29" t="s">
        <v>113</v>
      </c>
      <c r="C29" t="s">
        <v>15</v>
      </c>
      <c r="D29" s="2">
        <v>46000</v>
      </c>
      <c r="E29" s="1">
        <v>43590</v>
      </c>
      <c r="F29">
        <v>31</v>
      </c>
      <c r="G29" t="s">
        <v>16</v>
      </c>
      <c r="H29" t="s">
        <v>41</v>
      </c>
      <c r="I29" t="s">
        <v>18</v>
      </c>
      <c r="J29" t="s">
        <v>19</v>
      </c>
      <c r="K29" t="s">
        <v>52</v>
      </c>
      <c r="L29" t="s">
        <v>43</v>
      </c>
      <c r="M29">
        <v>5</v>
      </c>
      <c r="N29" t="s">
        <v>222</v>
      </c>
    </row>
    <row r="30" spans="1:14" x14ac:dyDescent="0.35">
      <c r="A30" t="s">
        <v>114</v>
      </c>
      <c r="B30" t="s">
        <v>115</v>
      </c>
      <c r="C30" t="s">
        <v>50</v>
      </c>
      <c r="D30" s="2">
        <v>48000</v>
      </c>
      <c r="E30" s="1">
        <v>43424</v>
      </c>
      <c r="F30">
        <v>33</v>
      </c>
      <c r="G30" t="s">
        <v>25</v>
      </c>
      <c r="H30" t="s">
        <v>59</v>
      </c>
      <c r="I30" t="s">
        <v>27</v>
      </c>
      <c r="J30" t="s">
        <v>35</v>
      </c>
      <c r="K30" t="s">
        <v>20</v>
      </c>
      <c r="L30" t="s">
        <v>21</v>
      </c>
      <c r="M30">
        <v>5.5</v>
      </c>
      <c r="N30" t="s">
        <v>222</v>
      </c>
    </row>
    <row r="31" spans="1:14" x14ac:dyDescent="0.35">
      <c r="A31" t="s">
        <v>116</v>
      </c>
      <c r="B31" t="s">
        <v>117</v>
      </c>
      <c r="C31" t="s">
        <v>40</v>
      </c>
      <c r="D31" s="2">
        <v>49000</v>
      </c>
      <c r="E31" s="1">
        <v>42959</v>
      </c>
      <c r="F31">
        <v>32</v>
      </c>
      <c r="G31" t="s">
        <v>16</v>
      </c>
      <c r="H31" t="s">
        <v>34</v>
      </c>
      <c r="I31" t="s">
        <v>18</v>
      </c>
      <c r="J31" t="s">
        <v>35</v>
      </c>
      <c r="K31" t="s">
        <v>20</v>
      </c>
      <c r="L31" t="s">
        <v>30</v>
      </c>
      <c r="M31">
        <v>6.8</v>
      </c>
      <c r="N31" t="s">
        <v>222</v>
      </c>
    </row>
    <row r="32" spans="1:14" x14ac:dyDescent="0.35">
      <c r="A32" t="s">
        <v>118</v>
      </c>
      <c r="B32" t="s">
        <v>119</v>
      </c>
      <c r="C32" t="s">
        <v>72</v>
      </c>
      <c r="D32" s="2">
        <v>53000</v>
      </c>
      <c r="E32" s="1">
        <v>42729</v>
      </c>
      <c r="F32">
        <v>29</v>
      </c>
      <c r="G32" t="s">
        <v>25</v>
      </c>
      <c r="H32" t="s">
        <v>120</v>
      </c>
      <c r="I32" t="s">
        <v>27</v>
      </c>
      <c r="J32" t="s">
        <v>60</v>
      </c>
      <c r="K32" t="s">
        <v>52</v>
      </c>
      <c r="L32" t="s">
        <v>37</v>
      </c>
      <c r="M32">
        <v>7.4</v>
      </c>
      <c r="N32" t="s">
        <v>223</v>
      </c>
    </row>
    <row r="33" spans="1:14" x14ac:dyDescent="0.35">
      <c r="A33" t="s">
        <v>121</v>
      </c>
      <c r="B33" t="s">
        <v>122</v>
      </c>
      <c r="C33" t="s">
        <v>33</v>
      </c>
      <c r="D33" s="2">
        <v>48000</v>
      </c>
      <c r="E33" s="1">
        <v>43514</v>
      </c>
      <c r="F33">
        <v>31</v>
      </c>
      <c r="G33" t="s">
        <v>16</v>
      </c>
      <c r="H33" t="s">
        <v>51</v>
      </c>
      <c r="I33" t="s">
        <v>18</v>
      </c>
      <c r="J33" t="s">
        <v>35</v>
      </c>
      <c r="K33" t="s">
        <v>52</v>
      </c>
      <c r="L33" t="s">
        <v>43</v>
      </c>
      <c r="M33">
        <v>5.2</v>
      </c>
      <c r="N33" t="s">
        <v>222</v>
      </c>
    </row>
    <row r="34" spans="1:14" x14ac:dyDescent="0.35">
      <c r="A34" t="s">
        <v>123</v>
      </c>
      <c r="B34" t="s">
        <v>124</v>
      </c>
      <c r="C34" t="s">
        <v>24</v>
      </c>
      <c r="D34" s="2">
        <v>50000</v>
      </c>
      <c r="E34" s="1">
        <v>43992</v>
      </c>
      <c r="F34">
        <v>28</v>
      </c>
      <c r="G34" t="s">
        <v>25</v>
      </c>
      <c r="H34" t="s">
        <v>69</v>
      </c>
      <c r="I34" t="s">
        <v>27</v>
      </c>
      <c r="J34" t="s">
        <v>35</v>
      </c>
      <c r="K34" t="s">
        <v>29</v>
      </c>
      <c r="L34" t="s">
        <v>47</v>
      </c>
      <c r="M34">
        <v>3.9</v>
      </c>
      <c r="N34" t="s">
        <v>222</v>
      </c>
    </row>
    <row r="35" spans="1:14" x14ac:dyDescent="0.35">
      <c r="A35" t="s">
        <v>125</v>
      </c>
      <c r="B35" t="s">
        <v>65</v>
      </c>
      <c r="C35" t="s">
        <v>50</v>
      </c>
      <c r="D35" s="2">
        <v>51000</v>
      </c>
      <c r="E35" s="1">
        <v>43174</v>
      </c>
      <c r="F35">
        <v>30</v>
      </c>
      <c r="G35" t="s">
        <v>16</v>
      </c>
      <c r="H35" t="s">
        <v>66</v>
      </c>
      <c r="I35" t="s">
        <v>18</v>
      </c>
      <c r="J35" t="s">
        <v>28</v>
      </c>
      <c r="K35" t="s">
        <v>52</v>
      </c>
      <c r="L35" t="s">
        <v>21</v>
      </c>
      <c r="M35">
        <v>6.2</v>
      </c>
      <c r="N35" t="s">
        <v>222</v>
      </c>
    </row>
    <row r="36" spans="1:14" x14ac:dyDescent="0.35">
      <c r="A36" t="s">
        <v>126</v>
      </c>
      <c r="B36" t="s">
        <v>127</v>
      </c>
      <c r="C36" t="s">
        <v>40</v>
      </c>
      <c r="D36" s="2">
        <v>52000</v>
      </c>
      <c r="E36" s="1">
        <v>42835</v>
      </c>
      <c r="F36">
        <v>33</v>
      </c>
      <c r="G36" t="s">
        <v>25</v>
      </c>
      <c r="H36" t="s">
        <v>26</v>
      </c>
      <c r="I36" t="s">
        <v>27</v>
      </c>
      <c r="J36" t="s">
        <v>28</v>
      </c>
      <c r="K36" t="s">
        <v>20</v>
      </c>
      <c r="L36" t="s">
        <v>30</v>
      </c>
      <c r="M36">
        <v>7.1</v>
      </c>
      <c r="N36" t="s">
        <v>223</v>
      </c>
    </row>
    <row r="37" spans="1:14" x14ac:dyDescent="0.35">
      <c r="A37" t="s">
        <v>128</v>
      </c>
      <c r="B37" t="s">
        <v>129</v>
      </c>
      <c r="C37" t="s">
        <v>40</v>
      </c>
      <c r="D37" s="2">
        <v>48000</v>
      </c>
      <c r="E37" s="1">
        <v>43141</v>
      </c>
      <c r="F37">
        <v>29</v>
      </c>
      <c r="G37" t="s">
        <v>16</v>
      </c>
      <c r="H37" t="s">
        <v>46</v>
      </c>
      <c r="I37" t="s">
        <v>18</v>
      </c>
      <c r="J37" t="s">
        <v>35</v>
      </c>
      <c r="K37" t="s">
        <v>52</v>
      </c>
      <c r="L37" t="s">
        <v>21</v>
      </c>
      <c r="M37">
        <v>6.3</v>
      </c>
      <c r="N37" t="s">
        <v>222</v>
      </c>
    </row>
    <row r="38" spans="1:14" x14ac:dyDescent="0.35">
      <c r="A38" t="s">
        <v>130</v>
      </c>
      <c r="B38" t="s">
        <v>131</v>
      </c>
      <c r="C38" t="s">
        <v>24</v>
      </c>
      <c r="D38" s="2">
        <v>52000</v>
      </c>
      <c r="E38" s="1">
        <v>42840</v>
      </c>
      <c r="F38">
        <v>32</v>
      </c>
      <c r="G38" t="s">
        <v>25</v>
      </c>
      <c r="H38" t="s">
        <v>26</v>
      </c>
      <c r="I38" t="s">
        <v>27</v>
      </c>
      <c r="J38" t="s">
        <v>28</v>
      </c>
      <c r="K38" t="s">
        <v>20</v>
      </c>
      <c r="L38" t="s">
        <v>30</v>
      </c>
      <c r="M38">
        <v>7.1</v>
      </c>
      <c r="N38" t="s">
        <v>223</v>
      </c>
    </row>
    <row r="39" spans="1:14" x14ac:dyDescent="0.35">
      <c r="A39" t="s">
        <v>132</v>
      </c>
      <c r="B39" t="s">
        <v>133</v>
      </c>
      <c r="C39" t="s">
        <v>33</v>
      </c>
      <c r="D39" s="2">
        <v>49000</v>
      </c>
      <c r="E39" s="1">
        <v>42694</v>
      </c>
      <c r="F39">
        <v>35</v>
      </c>
      <c r="G39" t="s">
        <v>16</v>
      </c>
      <c r="H39" t="s">
        <v>88</v>
      </c>
      <c r="I39" t="s">
        <v>18</v>
      </c>
      <c r="J39" t="s">
        <v>35</v>
      </c>
      <c r="K39" t="s">
        <v>36</v>
      </c>
      <c r="L39" t="s">
        <v>37</v>
      </c>
      <c r="M39">
        <v>7.5</v>
      </c>
      <c r="N39" t="s">
        <v>223</v>
      </c>
    </row>
    <row r="40" spans="1:14" x14ac:dyDescent="0.35">
      <c r="A40" t="s">
        <v>134</v>
      </c>
      <c r="B40" t="s">
        <v>135</v>
      </c>
      <c r="C40" t="s">
        <v>50</v>
      </c>
      <c r="D40" s="2">
        <v>51000</v>
      </c>
      <c r="E40" s="1">
        <v>43713</v>
      </c>
      <c r="F40">
        <v>38</v>
      </c>
      <c r="G40" t="s">
        <v>25</v>
      </c>
      <c r="H40" t="s">
        <v>41</v>
      </c>
      <c r="I40" t="s">
        <v>18</v>
      </c>
      <c r="J40" t="s">
        <v>28</v>
      </c>
      <c r="K40" t="s">
        <v>42</v>
      </c>
      <c r="L40" t="s">
        <v>43</v>
      </c>
      <c r="M40">
        <v>4.7</v>
      </c>
      <c r="N40" t="s">
        <v>222</v>
      </c>
    </row>
    <row r="41" spans="1:14" x14ac:dyDescent="0.35">
      <c r="A41" t="s">
        <v>136</v>
      </c>
      <c r="B41" t="s">
        <v>137</v>
      </c>
      <c r="C41" t="s">
        <v>15</v>
      </c>
      <c r="D41" s="2">
        <v>50000</v>
      </c>
      <c r="E41" s="1">
        <v>44058</v>
      </c>
      <c r="F41">
        <v>30</v>
      </c>
      <c r="G41" t="s">
        <v>16</v>
      </c>
      <c r="H41" t="s">
        <v>17</v>
      </c>
      <c r="I41" t="s">
        <v>27</v>
      </c>
      <c r="J41" t="s">
        <v>35</v>
      </c>
      <c r="K41" t="s">
        <v>52</v>
      </c>
      <c r="L41" t="s">
        <v>47</v>
      </c>
      <c r="M41">
        <v>3.7</v>
      </c>
      <c r="N41" t="s">
        <v>222</v>
      </c>
    </row>
    <row r="42" spans="1:14" x14ac:dyDescent="0.35">
      <c r="A42" t="s">
        <v>138</v>
      </c>
      <c r="B42" t="s">
        <v>139</v>
      </c>
      <c r="C42" t="s">
        <v>50</v>
      </c>
      <c r="D42" s="2">
        <v>47000</v>
      </c>
      <c r="E42" s="1">
        <v>43276</v>
      </c>
      <c r="F42">
        <v>27</v>
      </c>
      <c r="G42" t="s">
        <v>25</v>
      </c>
      <c r="H42" t="s">
        <v>55</v>
      </c>
      <c r="I42" t="s">
        <v>27</v>
      </c>
      <c r="J42" t="s">
        <v>19</v>
      </c>
      <c r="K42" t="s">
        <v>29</v>
      </c>
      <c r="L42" t="s">
        <v>21</v>
      </c>
      <c r="M42">
        <v>5.9</v>
      </c>
      <c r="N42" t="s">
        <v>222</v>
      </c>
    </row>
    <row r="43" spans="1:14" x14ac:dyDescent="0.35">
      <c r="A43" t="s">
        <v>140</v>
      </c>
      <c r="B43" t="s">
        <v>141</v>
      </c>
      <c r="C43" t="s">
        <v>33</v>
      </c>
      <c r="D43" s="2">
        <v>46000</v>
      </c>
      <c r="E43" s="1">
        <v>44255</v>
      </c>
      <c r="F43">
        <v>34</v>
      </c>
      <c r="G43" t="s">
        <v>16</v>
      </c>
      <c r="H43" t="s">
        <v>51</v>
      </c>
      <c r="I43" t="s">
        <v>18</v>
      </c>
      <c r="J43" t="s">
        <v>19</v>
      </c>
      <c r="K43" t="s">
        <v>20</v>
      </c>
      <c r="L43" t="s">
        <v>56</v>
      </c>
      <c r="M43">
        <v>3.2</v>
      </c>
      <c r="N43" t="s">
        <v>222</v>
      </c>
    </row>
    <row r="44" spans="1:14" x14ac:dyDescent="0.35">
      <c r="A44" t="s">
        <v>142</v>
      </c>
      <c r="B44" t="s">
        <v>143</v>
      </c>
      <c r="C44" t="s">
        <v>15</v>
      </c>
      <c r="D44" s="2">
        <v>53000</v>
      </c>
      <c r="E44" s="1">
        <v>43615</v>
      </c>
      <c r="F44">
        <v>31</v>
      </c>
      <c r="G44" t="s">
        <v>25</v>
      </c>
      <c r="H44" t="s">
        <v>69</v>
      </c>
      <c r="I44" t="s">
        <v>27</v>
      </c>
      <c r="J44" t="s">
        <v>60</v>
      </c>
      <c r="K44" t="s">
        <v>52</v>
      </c>
      <c r="L44" t="s">
        <v>43</v>
      </c>
      <c r="M44">
        <v>5</v>
      </c>
      <c r="N44" t="s">
        <v>222</v>
      </c>
    </row>
    <row r="45" spans="1:14" x14ac:dyDescent="0.35">
      <c r="A45" t="s">
        <v>144</v>
      </c>
      <c r="B45" t="s">
        <v>145</v>
      </c>
      <c r="C45" t="s">
        <v>24</v>
      </c>
      <c r="D45" s="2">
        <v>49000</v>
      </c>
      <c r="E45" s="1">
        <v>42959</v>
      </c>
      <c r="F45">
        <v>36</v>
      </c>
      <c r="G45" t="s">
        <v>16</v>
      </c>
      <c r="H45" t="s">
        <v>63</v>
      </c>
      <c r="I45" t="s">
        <v>18</v>
      </c>
      <c r="J45" t="s">
        <v>35</v>
      </c>
      <c r="K45" t="s">
        <v>36</v>
      </c>
      <c r="L45" t="s">
        <v>30</v>
      </c>
      <c r="M45">
        <v>6.8</v>
      </c>
      <c r="N45" t="s">
        <v>222</v>
      </c>
    </row>
    <row r="46" spans="1:14" x14ac:dyDescent="0.35">
      <c r="A46" t="s">
        <v>146</v>
      </c>
      <c r="B46" t="s">
        <v>147</v>
      </c>
      <c r="C46" t="s">
        <v>72</v>
      </c>
      <c r="D46" s="2">
        <v>46000</v>
      </c>
      <c r="E46" s="1">
        <v>42694</v>
      </c>
      <c r="F46">
        <v>29</v>
      </c>
      <c r="G46" t="s">
        <v>16</v>
      </c>
      <c r="H46" t="s">
        <v>66</v>
      </c>
      <c r="I46" t="s">
        <v>27</v>
      </c>
      <c r="J46" t="s">
        <v>19</v>
      </c>
      <c r="K46" t="s">
        <v>52</v>
      </c>
      <c r="L46" t="s">
        <v>37</v>
      </c>
      <c r="M46">
        <v>7.5</v>
      </c>
      <c r="N46" t="s">
        <v>223</v>
      </c>
    </row>
    <row r="47" spans="1:14" x14ac:dyDescent="0.35">
      <c r="A47" t="s">
        <v>148</v>
      </c>
      <c r="B47" t="s">
        <v>149</v>
      </c>
      <c r="C47" t="s">
        <v>40</v>
      </c>
      <c r="D47" s="2">
        <v>47000</v>
      </c>
      <c r="E47" s="1">
        <v>43924</v>
      </c>
      <c r="F47">
        <v>32</v>
      </c>
      <c r="G47" t="s">
        <v>25</v>
      </c>
      <c r="H47" t="s">
        <v>107</v>
      </c>
      <c r="I47" t="s">
        <v>18</v>
      </c>
      <c r="J47" t="s">
        <v>19</v>
      </c>
      <c r="K47" t="s">
        <v>20</v>
      </c>
      <c r="L47" t="s">
        <v>47</v>
      </c>
      <c r="M47">
        <v>4.0999999999999996</v>
      </c>
      <c r="N47" t="s">
        <v>222</v>
      </c>
    </row>
    <row r="48" spans="1:14" x14ac:dyDescent="0.35">
      <c r="A48" t="s">
        <v>150</v>
      </c>
      <c r="B48" t="s">
        <v>151</v>
      </c>
      <c r="C48" t="s">
        <v>50</v>
      </c>
      <c r="D48" s="2">
        <v>48000</v>
      </c>
      <c r="E48" s="1">
        <v>43383</v>
      </c>
      <c r="F48">
        <v>35</v>
      </c>
      <c r="G48" t="s">
        <v>25</v>
      </c>
      <c r="H48" t="s">
        <v>69</v>
      </c>
      <c r="I48" t="s">
        <v>18</v>
      </c>
      <c r="J48" t="s">
        <v>35</v>
      </c>
      <c r="K48" t="s">
        <v>36</v>
      </c>
      <c r="L48" t="s">
        <v>21</v>
      </c>
      <c r="M48">
        <v>5.6</v>
      </c>
      <c r="N48" t="s">
        <v>222</v>
      </c>
    </row>
    <row r="49" spans="1:14" x14ac:dyDescent="0.35">
      <c r="A49" t="s">
        <v>152</v>
      </c>
      <c r="B49" t="s">
        <v>153</v>
      </c>
      <c r="C49" t="s">
        <v>15</v>
      </c>
      <c r="D49" s="2">
        <v>47000</v>
      </c>
      <c r="E49" s="1">
        <v>43539</v>
      </c>
      <c r="F49">
        <v>28</v>
      </c>
      <c r="G49" t="s">
        <v>16</v>
      </c>
      <c r="H49" t="s">
        <v>88</v>
      </c>
      <c r="I49" t="s">
        <v>18</v>
      </c>
      <c r="J49" t="s">
        <v>19</v>
      </c>
      <c r="K49" t="s">
        <v>29</v>
      </c>
      <c r="L49" t="s">
        <v>43</v>
      </c>
      <c r="M49">
        <v>5.2</v>
      </c>
      <c r="N49" t="s">
        <v>222</v>
      </c>
    </row>
    <row r="50" spans="1:14" x14ac:dyDescent="0.35">
      <c r="A50" t="s">
        <v>154</v>
      </c>
      <c r="B50" t="s">
        <v>155</v>
      </c>
      <c r="C50" t="s">
        <v>72</v>
      </c>
      <c r="D50" s="2">
        <v>54000</v>
      </c>
      <c r="E50" s="1">
        <v>42941</v>
      </c>
      <c r="F50">
        <v>33</v>
      </c>
      <c r="G50" t="s">
        <v>25</v>
      </c>
      <c r="H50" t="s">
        <v>73</v>
      </c>
      <c r="I50" t="s">
        <v>27</v>
      </c>
      <c r="J50" t="s">
        <v>60</v>
      </c>
      <c r="K50" t="s">
        <v>20</v>
      </c>
      <c r="L50" t="s">
        <v>30</v>
      </c>
      <c r="M50">
        <v>6.8</v>
      </c>
      <c r="N50" t="s">
        <v>222</v>
      </c>
    </row>
    <row r="51" spans="1:14" x14ac:dyDescent="0.35">
      <c r="A51" t="s">
        <v>156</v>
      </c>
      <c r="B51" t="s">
        <v>157</v>
      </c>
      <c r="C51" t="s">
        <v>15</v>
      </c>
      <c r="D51" s="2">
        <v>47000</v>
      </c>
      <c r="E51" s="1">
        <v>43296</v>
      </c>
      <c r="F51">
        <v>32</v>
      </c>
      <c r="G51" t="s">
        <v>25</v>
      </c>
      <c r="H51" t="s">
        <v>79</v>
      </c>
      <c r="I51" t="s">
        <v>18</v>
      </c>
      <c r="J51" t="s">
        <v>19</v>
      </c>
      <c r="K51" t="s">
        <v>20</v>
      </c>
      <c r="L51" t="s">
        <v>21</v>
      </c>
      <c r="M51">
        <v>5.8</v>
      </c>
      <c r="N51" t="s">
        <v>222</v>
      </c>
    </row>
    <row r="52" spans="1:14" x14ac:dyDescent="0.35">
      <c r="A52" t="s">
        <v>158</v>
      </c>
      <c r="B52" t="s">
        <v>159</v>
      </c>
      <c r="C52" t="s">
        <v>72</v>
      </c>
      <c r="D52" s="2">
        <v>49000</v>
      </c>
      <c r="E52" s="1">
        <v>43626</v>
      </c>
      <c r="F52">
        <v>35</v>
      </c>
      <c r="G52" t="s">
        <v>16</v>
      </c>
      <c r="H52" t="s">
        <v>160</v>
      </c>
      <c r="I52" t="s">
        <v>18</v>
      </c>
      <c r="J52" t="s">
        <v>35</v>
      </c>
      <c r="K52" t="s">
        <v>36</v>
      </c>
      <c r="L52" t="s">
        <v>43</v>
      </c>
      <c r="M52">
        <v>4.9000000000000004</v>
      </c>
      <c r="N52" t="s">
        <v>222</v>
      </c>
    </row>
    <row r="53" spans="1:14" x14ac:dyDescent="0.35">
      <c r="A53" t="s">
        <v>161</v>
      </c>
      <c r="B53" t="s">
        <v>162</v>
      </c>
      <c r="C53" t="s">
        <v>72</v>
      </c>
      <c r="D53" s="2">
        <v>51000</v>
      </c>
      <c r="E53" s="1">
        <v>43419</v>
      </c>
      <c r="F53">
        <v>26</v>
      </c>
      <c r="G53" t="s">
        <v>16</v>
      </c>
      <c r="H53" t="s">
        <v>34</v>
      </c>
      <c r="I53" t="s">
        <v>27</v>
      </c>
      <c r="J53" t="s">
        <v>28</v>
      </c>
      <c r="K53" t="s">
        <v>29</v>
      </c>
      <c r="L53" t="s">
        <v>21</v>
      </c>
      <c r="M53">
        <v>5.5</v>
      </c>
      <c r="N53" t="s">
        <v>222</v>
      </c>
    </row>
    <row r="54" spans="1:14" x14ac:dyDescent="0.35">
      <c r="A54" t="s">
        <v>163</v>
      </c>
      <c r="B54" t="s">
        <v>164</v>
      </c>
      <c r="C54" t="s">
        <v>33</v>
      </c>
      <c r="D54" s="2">
        <v>52000</v>
      </c>
      <c r="E54" s="1">
        <v>43900</v>
      </c>
      <c r="F54">
        <v>29</v>
      </c>
      <c r="G54" t="s">
        <v>25</v>
      </c>
      <c r="H54" t="s">
        <v>107</v>
      </c>
      <c r="I54" t="s">
        <v>18</v>
      </c>
      <c r="J54" t="s">
        <v>28</v>
      </c>
      <c r="K54" t="s">
        <v>52</v>
      </c>
      <c r="L54" t="s">
        <v>47</v>
      </c>
      <c r="M54">
        <v>4.2</v>
      </c>
      <c r="N54" t="s">
        <v>222</v>
      </c>
    </row>
    <row r="55" spans="1:14" x14ac:dyDescent="0.35">
      <c r="A55" t="s">
        <v>165</v>
      </c>
      <c r="B55" t="s">
        <v>166</v>
      </c>
      <c r="C55" t="s">
        <v>40</v>
      </c>
      <c r="D55" s="2">
        <v>47000</v>
      </c>
      <c r="E55" s="1">
        <v>42602</v>
      </c>
      <c r="F55">
        <v>28</v>
      </c>
      <c r="G55" t="s">
        <v>16</v>
      </c>
      <c r="H55" t="s">
        <v>79</v>
      </c>
      <c r="I55" t="s">
        <v>18</v>
      </c>
      <c r="J55" t="s">
        <v>19</v>
      </c>
      <c r="K55" t="s">
        <v>29</v>
      </c>
      <c r="L55" t="s">
        <v>37</v>
      </c>
      <c r="M55">
        <v>7.7</v>
      </c>
      <c r="N55" t="s">
        <v>223</v>
      </c>
    </row>
    <row r="56" spans="1:14" x14ac:dyDescent="0.35">
      <c r="A56" t="s">
        <v>167</v>
      </c>
      <c r="B56" t="s">
        <v>168</v>
      </c>
      <c r="C56" t="s">
        <v>33</v>
      </c>
      <c r="D56" s="2">
        <v>49000</v>
      </c>
      <c r="E56" s="1">
        <v>43110</v>
      </c>
      <c r="F56">
        <v>34</v>
      </c>
      <c r="G56" t="s">
        <v>16</v>
      </c>
      <c r="H56" t="s">
        <v>169</v>
      </c>
      <c r="I56" t="s">
        <v>27</v>
      </c>
      <c r="J56" t="s">
        <v>35</v>
      </c>
      <c r="K56" t="s">
        <v>20</v>
      </c>
      <c r="L56" t="s">
        <v>21</v>
      </c>
      <c r="M56">
        <v>6.3</v>
      </c>
      <c r="N56" t="s">
        <v>222</v>
      </c>
    </row>
    <row r="57" spans="1:14" x14ac:dyDescent="0.35">
      <c r="A57" t="s">
        <v>170</v>
      </c>
      <c r="B57" t="s">
        <v>171</v>
      </c>
      <c r="C57" t="s">
        <v>15</v>
      </c>
      <c r="D57" s="2">
        <v>50000</v>
      </c>
      <c r="E57" s="1">
        <v>43615</v>
      </c>
      <c r="F57">
        <v>31</v>
      </c>
      <c r="G57" t="s">
        <v>25</v>
      </c>
      <c r="H57" t="s">
        <v>107</v>
      </c>
      <c r="I57" t="s">
        <v>18</v>
      </c>
      <c r="J57" t="s">
        <v>35</v>
      </c>
      <c r="K57" t="s">
        <v>52</v>
      </c>
      <c r="L57" t="s">
        <v>43</v>
      </c>
      <c r="M57">
        <v>5</v>
      </c>
      <c r="N57" t="s">
        <v>222</v>
      </c>
    </row>
    <row r="58" spans="1:14" x14ac:dyDescent="0.35">
      <c r="A58" t="s">
        <v>172</v>
      </c>
      <c r="B58" t="s">
        <v>173</v>
      </c>
      <c r="C58" t="s">
        <v>24</v>
      </c>
      <c r="D58" s="2">
        <v>48000</v>
      </c>
      <c r="E58" s="1">
        <v>42959</v>
      </c>
      <c r="F58">
        <v>36</v>
      </c>
      <c r="G58" t="s">
        <v>16</v>
      </c>
      <c r="H58" t="s">
        <v>46</v>
      </c>
      <c r="I58" t="s">
        <v>18</v>
      </c>
      <c r="J58" t="s">
        <v>35</v>
      </c>
      <c r="K58" t="s">
        <v>36</v>
      </c>
      <c r="L58" t="s">
        <v>30</v>
      </c>
      <c r="M58">
        <v>6.8</v>
      </c>
      <c r="N58" t="s">
        <v>222</v>
      </c>
    </row>
    <row r="59" spans="1:14" x14ac:dyDescent="0.35">
      <c r="A59" t="s">
        <v>174</v>
      </c>
      <c r="B59" t="s">
        <v>175</v>
      </c>
      <c r="C59" t="s">
        <v>72</v>
      </c>
      <c r="D59" s="2">
        <v>47000</v>
      </c>
      <c r="E59" s="1">
        <v>42694</v>
      </c>
      <c r="F59">
        <v>29</v>
      </c>
      <c r="G59" t="s">
        <v>16</v>
      </c>
      <c r="H59" t="s">
        <v>17</v>
      </c>
      <c r="I59" t="s">
        <v>27</v>
      </c>
      <c r="J59" t="s">
        <v>19</v>
      </c>
      <c r="K59" t="s">
        <v>52</v>
      </c>
      <c r="L59" t="s">
        <v>37</v>
      </c>
      <c r="M59">
        <v>7.5</v>
      </c>
      <c r="N59" t="s">
        <v>223</v>
      </c>
    </row>
    <row r="60" spans="1:14" x14ac:dyDescent="0.35">
      <c r="A60" t="s">
        <v>176</v>
      </c>
      <c r="B60" t="s">
        <v>177</v>
      </c>
      <c r="C60" t="s">
        <v>40</v>
      </c>
      <c r="D60" s="2">
        <v>53000</v>
      </c>
      <c r="E60" s="1">
        <v>43924</v>
      </c>
      <c r="F60">
        <v>32</v>
      </c>
      <c r="G60" t="s">
        <v>25</v>
      </c>
      <c r="H60" t="s">
        <v>26</v>
      </c>
      <c r="I60" t="s">
        <v>18</v>
      </c>
      <c r="J60" t="s">
        <v>60</v>
      </c>
      <c r="K60" t="s">
        <v>20</v>
      </c>
      <c r="L60" t="s">
        <v>47</v>
      </c>
      <c r="M60">
        <v>4.0999999999999996</v>
      </c>
      <c r="N60" t="s">
        <v>222</v>
      </c>
    </row>
    <row r="61" spans="1:14" x14ac:dyDescent="0.35">
      <c r="A61" t="s">
        <v>178</v>
      </c>
      <c r="B61" t="s">
        <v>179</v>
      </c>
      <c r="C61" t="s">
        <v>15</v>
      </c>
      <c r="D61" s="2">
        <v>47000</v>
      </c>
      <c r="E61" s="1">
        <v>43539</v>
      </c>
      <c r="F61">
        <v>28</v>
      </c>
      <c r="G61" t="s">
        <v>16</v>
      </c>
      <c r="H61" t="s">
        <v>88</v>
      </c>
      <c r="I61" t="s">
        <v>18</v>
      </c>
      <c r="J61" t="s">
        <v>19</v>
      </c>
      <c r="K61" t="s">
        <v>29</v>
      </c>
      <c r="L61" t="s">
        <v>43</v>
      </c>
      <c r="M61">
        <v>5.2</v>
      </c>
      <c r="N61" t="s">
        <v>222</v>
      </c>
    </row>
    <row r="62" spans="1:14" x14ac:dyDescent="0.35">
      <c r="A62" t="s">
        <v>180</v>
      </c>
      <c r="B62" t="s">
        <v>181</v>
      </c>
      <c r="C62" t="s">
        <v>72</v>
      </c>
      <c r="D62" s="2">
        <v>54000</v>
      </c>
      <c r="E62" s="1">
        <v>43320</v>
      </c>
      <c r="F62">
        <v>33</v>
      </c>
      <c r="G62" t="s">
        <v>25</v>
      </c>
      <c r="H62" t="s">
        <v>73</v>
      </c>
      <c r="I62" t="s">
        <v>27</v>
      </c>
      <c r="J62" t="s">
        <v>60</v>
      </c>
      <c r="K62" t="s">
        <v>20</v>
      </c>
      <c r="L62" t="s">
        <v>21</v>
      </c>
      <c r="M62">
        <v>5.8</v>
      </c>
      <c r="N62" t="s">
        <v>222</v>
      </c>
    </row>
    <row r="63" spans="1:14" x14ac:dyDescent="0.35">
      <c r="A63" t="s">
        <v>182</v>
      </c>
      <c r="B63" t="s">
        <v>183</v>
      </c>
      <c r="C63" t="s">
        <v>50</v>
      </c>
      <c r="D63" s="2">
        <v>53000</v>
      </c>
      <c r="E63" s="1">
        <v>42771</v>
      </c>
      <c r="F63">
        <v>33</v>
      </c>
      <c r="G63" t="s">
        <v>16</v>
      </c>
      <c r="H63" t="s">
        <v>184</v>
      </c>
      <c r="I63" t="s">
        <v>27</v>
      </c>
      <c r="J63" t="s">
        <v>60</v>
      </c>
      <c r="K63" t="s">
        <v>20</v>
      </c>
      <c r="L63" t="s">
        <v>30</v>
      </c>
      <c r="M63">
        <v>7.3</v>
      </c>
      <c r="N63" t="s">
        <v>223</v>
      </c>
    </row>
    <row r="64" spans="1:14" x14ac:dyDescent="0.35">
      <c r="A64" t="s">
        <v>185</v>
      </c>
      <c r="B64" t="s">
        <v>186</v>
      </c>
      <c r="C64" t="s">
        <v>33</v>
      </c>
      <c r="D64" s="2">
        <v>48000</v>
      </c>
      <c r="E64" s="1">
        <v>43758</v>
      </c>
      <c r="F64">
        <v>29</v>
      </c>
      <c r="G64" t="s">
        <v>25</v>
      </c>
      <c r="H64" t="s">
        <v>26</v>
      </c>
      <c r="I64" t="s">
        <v>27</v>
      </c>
      <c r="J64" t="s">
        <v>35</v>
      </c>
      <c r="K64" t="s">
        <v>52</v>
      </c>
      <c r="L64" t="s">
        <v>43</v>
      </c>
      <c r="M64">
        <v>4.5999999999999996</v>
      </c>
      <c r="N64" t="s">
        <v>222</v>
      </c>
    </row>
    <row r="65" spans="1:14" x14ac:dyDescent="0.35">
      <c r="A65" t="s">
        <v>187</v>
      </c>
      <c r="B65" t="s">
        <v>188</v>
      </c>
      <c r="C65" t="s">
        <v>50</v>
      </c>
      <c r="D65" s="2">
        <v>47000</v>
      </c>
      <c r="E65" s="1">
        <v>43296</v>
      </c>
      <c r="F65">
        <v>32</v>
      </c>
      <c r="G65" t="s">
        <v>16</v>
      </c>
      <c r="H65" t="s">
        <v>51</v>
      </c>
      <c r="I65" t="s">
        <v>18</v>
      </c>
      <c r="J65" t="s">
        <v>19</v>
      </c>
      <c r="K65" t="s">
        <v>20</v>
      </c>
      <c r="L65" t="s">
        <v>21</v>
      </c>
      <c r="M65">
        <v>5.8</v>
      </c>
      <c r="N65" t="s">
        <v>222</v>
      </c>
    </row>
    <row r="66" spans="1:14" x14ac:dyDescent="0.35">
      <c r="A66" t="s">
        <v>189</v>
      </c>
      <c r="B66" t="s">
        <v>190</v>
      </c>
      <c r="C66" t="s">
        <v>15</v>
      </c>
      <c r="D66" s="2">
        <v>49000</v>
      </c>
      <c r="E66" s="1">
        <v>42804</v>
      </c>
      <c r="F66">
        <v>27</v>
      </c>
      <c r="G66" t="s">
        <v>25</v>
      </c>
      <c r="H66" t="s">
        <v>55</v>
      </c>
      <c r="I66" t="s">
        <v>27</v>
      </c>
      <c r="J66" t="s">
        <v>35</v>
      </c>
      <c r="K66" t="s">
        <v>29</v>
      </c>
      <c r="L66" t="s">
        <v>30</v>
      </c>
      <c r="M66">
        <v>7.2</v>
      </c>
      <c r="N66" t="s">
        <v>223</v>
      </c>
    </row>
    <row r="67" spans="1:14" x14ac:dyDescent="0.35">
      <c r="A67" t="s">
        <v>191</v>
      </c>
      <c r="B67" t="s">
        <v>192</v>
      </c>
      <c r="C67" t="s">
        <v>40</v>
      </c>
      <c r="D67" s="2">
        <v>50000</v>
      </c>
      <c r="E67" s="1">
        <v>42546</v>
      </c>
      <c r="F67">
        <v>35</v>
      </c>
      <c r="G67" t="s">
        <v>16</v>
      </c>
      <c r="H67" t="s">
        <v>34</v>
      </c>
      <c r="I67" t="s">
        <v>18</v>
      </c>
      <c r="J67" t="s">
        <v>35</v>
      </c>
      <c r="K67" t="s">
        <v>36</v>
      </c>
      <c r="L67" t="s">
        <v>37</v>
      </c>
      <c r="M67">
        <v>7.9</v>
      </c>
      <c r="N67" t="s">
        <v>223</v>
      </c>
    </row>
    <row r="68" spans="1:14" x14ac:dyDescent="0.35">
      <c r="A68" t="s">
        <v>193</v>
      </c>
      <c r="B68" t="s">
        <v>194</v>
      </c>
      <c r="C68" t="s">
        <v>72</v>
      </c>
      <c r="D68" s="2">
        <v>52000</v>
      </c>
      <c r="E68" s="1">
        <v>43322</v>
      </c>
      <c r="F68">
        <v>33</v>
      </c>
      <c r="G68" t="s">
        <v>16</v>
      </c>
      <c r="H68" t="s">
        <v>76</v>
      </c>
      <c r="I68" t="s">
        <v>18</v>
      </c>
      <c r="J68" t="s">
        <v>28</v>
      </c>
      <c r="K68" t="s">
        <v>20</v>
      </c>
      <c r="L68" t="s">
        <v>21</v>
      </c>
      <c r="M68">
        <v>5.8</v>
      </c>
      <c r="N68" t="s">
        <v>222</v>
      </c>
    </row>
    <row r="69" spans="1:14" x14ac:dyDescent="0.35">
      <c r="A69" t="s">
        <v>195</v>
      </c>
      <c r="B69" t="s">
        <v>196</v>
      </c>
      <c r="C69" t="s">
        <v>15</v>
      </c>
      <c r="D69" s="2">
        <v>50000</v>
      </c>
      <c r="E69" s="1">
        <v>43454</v>
      </c>
      <c r="F69">
        <v>34</v>
      </c>
      <c r="G69" t="s">
        <v>25</v>
      </c>
      <c r="H69" t="s">
        <v>51</v>
      </c>
      <c r="I69" t="s">
        <v>27</v>
      </c>
      <c r="J69" t="s">
        <v>35</v>
      </c>
      <c r="K69" t="s">
        <v>20</v>
      </c>
      <c r="L69" t="s">
        <v>21</v>
      </c>
      <c r="M69">
        <v>5.4</v>
      </c>
      <c r="N69" t="s">
        <v>222</v>
      </c>
    </row>
    <row r="70" spans="1:14" x14ac:dyDescent="0.35">
      <c r="A70" t="s">
        <v>197</v>
      </c>
      <c r="B70" t="s">
        <v>198</v>
      </c>
      <c r="C70" t="s">
        <v>72</v>
      </c>
      <c r="D70" s="2">
        <v>51000</v>
      </c>
      <c r="E70" s="1">
        <v>43966</v>
      </c>
      <c r="F70">
        <v>29</v>
      </c>
      <c r="G70" t="s">
        <v>16</v>
      </c>
      <c r="H70" t="s">
        <v>46</v>
      </c>
      <c r="I70" t="s">
        <v>18</v>
      </c>
      <c r="J70" t="s">
        <v>28</v>
      </c>
      <c r="K70" t="s">
        <v>52</v>
      </c>
      <c r="L70" t="s">
        <v>47</v>
      </c>
      <c r="M70">
        <v>4</v>
      </c>
      <c r="N70" t="s">
        <v>222</v>
      </c>
    </row>
    <row r="71" spans="1:14" x14ac:dyDescent="0.35">
      <c r="A71" t="s">
        <v>199</v>
      </c>
      <c r="B71" t="s">
        <v>200</v>
      </c>
      <c r="C71" t="s">
        <v>24</v>
      </c>
      <c r="D71" s="2">
        <v>52000</v>
      </c>
      <c r="E71" s="1">
        <v>43524</v>
      </c>
      <c r="F71">
        <v>32</v>
      </c>
      <c r="G71" t="s">
        <v>25</v>
      </c>
      <c r="H71" t="s">
        <v>26</v>
      </c>
      <c r="I71" t="s">
        <v>97</v>
      </c>
      <c r="J71" t="s">
        <v>28</v>
      </c>
      <c r="K71" t="s">
        <v>20</v>
      </c>
      <c r="L71" t="s">
        <v>43</v>
      </c>
      <c r="M71">
        <v>5.2</v>
      </c>
      <c r="N71" t="s">
        <v>222</v>
      </c>
    </row>
    <row r="72" spans="1:14" x14ac:dyDescent="0.35">
      <c r="A72" t="s">
        <v>201</v>
      </c>
      <c r="B72" t="s">
        <v>202</v>
      </c>
      <c r="C72" t="s">
        <v>40</v>
      </c>
      <c r="D72" s="2">
        <v>53000</v>
      </c>
      <c r="E72" s="1">
        <v>42449</v>
      </c>
      <c r="F72">
        <v>35</v>
      </c>
      <c r="G72" t="s">
        <v>16</v>
      </c>
      <c r="H72" t="s">
        <v>63</v>
      </c>
      <c r="I72" t="s">
        <v>18</v>
      </c>
      <c r="J72" t="s">
        <v>60</v>
      </c>
      <c r="K72" t="s">
        <v>36</v>
      </c>
      <c r="L72" t="s">
        <v>37</v>
      </c>
      <c r="M72">
        <v>8.1999999999999993</v>
      </c>
      <c r="N72" t="s">
        <v>223</v>
      </c>
    </row>
    <row r="73" spans="1:14" x14ac:dyDescent="0.35">
      <c r="A73" t="s">
        <v>203</v>
      </c>
      <c r="B73" t="s">
        <v>204</v>
      </c>
      <c r="C73" t="s">
        <v>33</v>
      </c>
      <c r="D73" s="2">
        <v>47000</v>
      </c>
      <c r="E73" s="1">
        <v>43600</v>
      </c>
      <c r="F73">
        <v>28</v>
      </c>
      <c r="G73" t="s">
        <v>16</v>
      </c>
      <c r="H73" t="s">
        <v>59</v>
      </c>
      <c r="I73" t="s">
        <v>27</v>
      </c>
      <c r="J73" t="s">
        <v>19</v>
      </c>
      <c r="K73" t="s">
        <v>29</v>
      </c>
      <c r="L73" t="s">
        <v>43</v>
      </c>
      <c r="M73">
        <v>5</v>
      </c>
      <c r="N73" t="s">
        <v>222</v>
      </c>
    </row>
    <row r="74" spans="1:14" x14ac:dyDescent="0.35">
      <c r="A74" t="s">
        <v>205</v>
      </c>
      <c r="B74" t="s">
        <v>206</v>
      </c>
      <c r="C74" t="s">
        <v>40</v>
      </c>
      <c r="D74" s="2">
        <v>53000</v>
      </c>
      <c r="E74" s="1">
        <v>42449</v>
      </c>
      <c r="F74">
        <v>35</v>
      </c>
      <c r="G74" t="s">
        <v>16</v>
      </c>
      <c r="H74" t="s">
        <v>63</v>
      </c>
      <c r="I74" t="s">
        <v>18</v>
      </c>
      <c r="J74" t="s">
        <v>60</v>
      </c>
      <c r="K74" t="s">
        <v>36</v>
      </c>
      <c r="L74" t="s">
        <v>37</v>
      </c>
      <c r="M74">
        <v>8.1999999999999993</v>
      </c>
      <c r="N74" t="s">
        <v>223</v>
      </c>
    </row>
    <row r="75" spans="1:14" x14ac:dyDescent="0.35">
      <c r="A75" t="s">
        <v>207</v>
      </c>
      <c r="B75" t="s">
        <v>208</v>
      </c>
      <c r="C75" t="s">
        <v>33</v>
      </c>
      <c r="D75" s="2">
        <v>48000</v>
      </c>
      <c r="E75" s="1">
        <v>42840</v>
      </c>
      <c r="F75">
        <v>28</v>
      </c>
      <c r="G75" t="s">
        <v>25</v>
      </c>
      <c r="H75" t="s">
        <v>34</v>
      </c>
      <c r="I75" t="s">
        <v>27</v>
      </c>
      <c r="J75" t="s">
        <v>35</v>
      </c>
      <c r="K75" t="s">
        <v>29</v>
      </c>
      <c r="L75" t="s">
        <v>30</v>
      </c>
      <c r="M75">
        <v>7.1</v>
      </c>
      <c r="N75" t="s">
        <v>223</v>
      </c>
    </row>
    <row r="76" spans="1:14" x14ac:dyDescent="0.35">
      <c r="A76" t="s">
        <v>209</v>
      </c>
      <c r="B76" t="s">
        <v>210</v>
      </c>
      <c r="C76" t="s">
        <v>50</v>
      </c>
      <c r="D76" s="2">
        <v>48000</v>
      </c>
      <c r="E76" s="1">
        <v>43383</v>
      </c>
      <c r="F76">
        <v>35</v>
      </c>
      <c r="G76" t="s">
        <v>25</v>
      </c>
      <c r="H76" t="s">
        <v>69</v>
      </c>
      <c r="I76" t="s">
        <v>18</v>
      </c>
      <c r="J76" t="s">
        <v>35</v>
      </c>
      <c r="K76" t="s">
        <v>36</v>
      </c>
      <c r="L76" t="s">
        <v>21</v>
      </c>
      <c r="M76">
        <v>5.6</v>
      </c>
      <c r="N76" t="s">
        <v>222</v>
      </c>
    </row>
    <row r="77" spans="1:14" x14ac:dyDescent="0.35">
      <c r="A77" t="s">
        <v>211</v>
      </c>
      <c r="B77" t="s">
        <v>212</v>
      </c>
      <c r="C77" t="s">
        <v>24</v>
      </c>
      <c r="D77" s="2">
        <v>51000</v>
      </c>
      <c r="E77" s="1">
        <v>44163</v>
      </c>
      <c r="F77">
        <v>30</v>
      </c>
      <c r="G77" t="s">
        <v>25</v>
      </c>
      <c r="H77" t="s">
        <v>17</v>
      </c>
      <c r="I77" t="s">
        <v>27</v>
      </c>
      <c r="J77" t="s">
        <v>28</v>
      </c>
      <c r="K77" t="s">
        <v>52</v>
      </c>
      <c r="L77" t="s">
        <v>47</v>
      </c>
      <c r="M77">
        <v>3.5</v>
      </c>
      <c r="N77" t="s">
        <v>222</v>
      </c>
    </row>
    <row r="78" spans="1:14" x14ac:dyDescent="0.35">
      <c r="A78" t="s">
        <v>213</v>
      </c>
      <c r="B78" t="s">
        <v>214</v>
      </c>
      <c r="C78" t="s">
        <v>33</v>
      </c>
      <c r="D78" s="2">
        <v>49000</v>
      </c>
      <c r="E78" s="1">
        <v>43905</v>
      </c>
      <c r="F78">
        <v>30</v>
      </c>
      <c r="G78" t="s">
        <v>25</v>
      </c>
      <c r="H78" t="s">
        <v>107</v>
      </c>
      <c r="I78" t="s">
        <v>27</v>
      </c>
      <c r="J78" t="s">
        <v>35</v>
      </c>
      <c r="K78" t="s">
        <v>52</v>
      </c>
      <c r="L78" t="s">
        <v>47</v>
      </c>
      <c r="M78">
        <v>4.2</v>
      </c>
      <c r="N78" t="s">
        <v>222</v>
      </c>
    </row>
    <row r="79" spans="1:14" x14ac:dyDescent="0.35">
      <c r="A79" t="s">
        <v>215</v>
      </c>
      <c r="B79" t="s">
        <v>216</v>
      </c>
      <c r="C79" t="s">
        <v>33</v>
      </c>
      <c r="D79" s="2">
        <v>47000</v>
      </c>
      <c r="E79" s="1">
        <v>43656</v>
      </c>
      <c r="F79">
        <v>31</v>
      </c>
      <c r="G79" t="s">
        <v>16</v>
      </c>
      <c r="H79" t="s">
        <v>88</v>
      </c>
      <c r="I79" t="s">
        <v>18</v>
      </c>
      <c r="J79" t="s">
        <v>19</v>
      </c>
      <c r="K79" t="s">
        <v>52</v>
      </c>
      <c r="L79" t="s">
        <v>43</v>
      </c>
      <c r="M79">
        <v>4.8</v>
      </c>
      <c r="N79" t="s">
        <v>222</v>
      </c>
    </row>
    <row r="80" spans="1:14" x14ac:dyDescent="0.35">
      <c r="A80" t="s">
        <v>217</v>
      </c>
      <c r="B80" t="s">
        <v>218</v>
      </c>
      <c r="C80" t="s">
        <v>33</v>
      </c>
      <c r="D80" s="2">
        <v>48000</v>
      </c>
      <c r="E80" s="1">
        <v>44094</v>
      </c>
      <c r="F80">
        <v>28</v>
      </c>
      <c r="G80" t="s">
        <v>16</v>
      </c>
      <c r="H80" t="s">
        <v>219</v>
      </c>
      <c r="I80" t="s">
        <v>27</v>
      </c>
      <c r="J80" t="s">
        <v>35</v>
      </c>
      <c r="K80" t="s">
        <v>29</v>
      </c>
      <c r="L80" t="s">
        <v>47</v>
      </c>
      <c r="M80">
        <v>3.6</v>
      </c>
      <c r="N80" t="s">
        <v>222</v>
      </c>
    </row>
    <row r="81" spans="1:14" x14ac:dyDescent="0.35">
      <c r="A81" t="s">
        <v>220</v>
      </c>
      <c r="B81" t="s">
        <v>147</v>
      </c>
      <c r="C81" t="s">
        <v>24</v>
      </c>
      <c r="D81" s="2">
        <v>49000</v>
      </c>
      <c r="E81" s="1">
        <v>43687</v>
      </c>
      <c r="F81">
        <v>35</v>
      </c>
      <c r="G81" t="s">
        <v>16</v>
      </c>
      <c r="H81" t="s">
        <v>160</v>
      </c>
      <c r="I81" t="s">
        <v>18</v>
      </c>
      <c r="J81" t="s">
        <v>35</v>
      </c>
      <c r="K81" t="s">
        <v>36</v>
      </c>
      <c r="L81" t="s">
        <v>43</v>
      </c>
      <c r="M81">
        <v>4.8</v>
      </c>
      <c r="N81" t="s">
        <v>222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9369-3444-4B24-8EDC-BCB118530B78}">
  <dimension ref="A3:E7"/>
  <sheetViews>
    <sheetView workbookViewId="0">
      <selection activeCell="E8" sqref="E8"/>
    </sheetView>
  </sheetViews>
  <sheetFormatPr defaultRowHeight="14.5" x14ac:dyDescent="0.35"/>
  <cols>
    <col min="1" max="1" width="13.81640625" bestFit="1" customWidth="1"/>
    <col min="2" max="2" width="10.54296875" bestFit="1" customWidth="1"/>
    <col min="3" max="3" width="11.08984375" bestFit="1" customWidth="1"/>
    <col min="4" max="4" width="21.26953125" bestFit="1" customWidth="1"/>
    <col min="5" max="5" width="14.6328125" bestFit="1" customWidth="1"/>
  </cols>
  <sheetData>
    <row r="3" spans="1:5" x14ac:dyDescent="0.35">
      <c r="A3" t="s">
        <v>317</v>
      </c>
      <c r="B3" t="s">
        <v>314</v>
      </c>
      <c r="C3" t="s">
        <v>315</v>
      </c>
      <c r="D3" t="s">
        <v>318</v>
      </c>
      <c r="E3" t="s">
        <v>316</v>
      </c>
    </row>
    <row r="4" spans="1:5" x14ac:dyDescent="0.35">
      <c r="A4" s="4">
        <v>80</v>
      </c>
      <c r="B4" s="5">
        <v>3952000</v>
      </c>
      <c r="C4" s="6">
        <v>31.5</v>
      </c>
      <c r="D4" s="6">
        <v>5.7649999999999997</v>
      </c>
      <c r="E4" s="4">
        <v>19</v>
      </c>
    </row>
    <row r="7" spans="1:5" x14ac:dyDescent="0.35">
      <c r="A7" s="4">
        <f>A4</f>
        <v>80</v>
      </c>
      <c r="B7" s="5">
        <f>B4</f>
        <v>3952000</v>
      </c>
      <c r="C7" s="6">
        <f>C4</f>
        <v>31.5</v>
      </c>
      <c r="D7" s="6">
        <f>D4</f>
        <v>5.7649999999999997</v>
      </c>
      <c r="E7" s="4">
        <f>E4</f>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2C984-479D-416D-9801-C05BEE83A45E}">
  <sheetPr>
    <tabColor rgb="FFFF0000"/>
  </sheetPr>
  <dimension ref="A3:B6"/>
  <sheetViews>
    <sheetView workbookViewId="0">
      <selection activeCell="N8" sqref="N8"/>
    </sheetView>
  </sheetViews>
  <sheetFormatPr defaultRowHeight="14.5" x14ac:dyDescent="0.35"/>
  <cols>
    <col min="1" max="1" width="20" bestFit="1" customWidth="1"/>
    <col min="2" max="2" width="13.81640625" bestFit="1" customWidth="1"/>
  </cols>
  <sheetData>
    <row r="3" spans="1:2" x14ac:dyDescent="0.35">
      <c r="A3" s="7" t="s">
        <v>319</v>
      </c>
      <c r="B3" t="s">
        <v>317</v>
      </c>
    </row>
    <row r="4" spans="1:2" x14ac:dyDescent="0.35">
      <c r="A4" s="8" t="s">
        <v>223</v>
      </c>
      <c r="B4" s="4">
        <v>19</v>
      </c>
    </row>
    <row r="5" spans="1:2" x14ac:dyDescent="0.35">
      <c r="A5" s="8" t="s">
        <v>222</v>
      </c>
      <c r="B5" s="4">
        <v>61</v>
      </c>
    </row>
    <row r="6" spans="1:2" x14ac:dyDescent="0.35">
      <c r="A6" s="8" t="s">
        <v>320</v>
      </c>
      <c r="B6" s="4">
        <v>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9A38-175F-4DE9-BED3-DD6F1836E531}">
  <sheetPr>
    <tabColor theme="5" tint="-0.249977111117893"/>
  </sheetPr>
  <dimension ref="A3:B7"/>
  <sheetViews>
    <sheetView workbookViewId="0">
      <selection activeCell="B6" sqref="B6"/>
    </sheetView>
  </sheetViews>
  <sheetFormatPr defaultRowHeight="14.5" x14ac:dyDescent="0.35"/>
  <cols>
    <col min="1" max="1" width="12.36328125" bestFit="1" customWidth="1"/>
    <col min="2" max="2" width="13.81640625" bestFit="1" customWidth="1"/>
  </cols>
  <sheetData>
    <row r="3" spans="1:2" x14ac:dyDescent="0.35">
      <c r="A3" s="7" t="s">
        <v>319</v>
      </c>
      <c r="B3" t="s">
        <v>317</v>
      </c>
    </row>
    <row r="4" spans="1:2" x14ac:dyDescent="0.35">
      <c r="A4" s="8" t="s">
        <v>18</v>
      </c>
      <c r="B4" s="4">
        <v>46</v>
      </c>
    </row>
    <row r="5" spans="1:2" x14ac:dyDescent="0.35">
      <c r="A5" s="8" t="s">
        <v>27</v>
      </c>
      <c r="B5" s="4">
        <v>32</v>
      </c>
    </row>
    <row r="6" spans="1:2" x14ac:dyDescent="0.35">
      <c r="A6" s="8" t="s">
        <v>97</v>
      </c>
      <c r="B6" s="4">
        <v>2</v>
      </c>
    </row>
    <row r="7" spans="1:2" x14ac:dyDescent="0.35">
      <c r="A7" s="8" t="s">
        <v>320</v>
      </c>
      <c r="B7" s="4">
        <v>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1A76A-11D5-4EAC-97B1-26AFC290341C}">
  <sheetPr>
    <tabColor rgb="FF92D050"/>
  </sheetPr>
  <dimension ref="A3:F42"/>
  <sheetViews>
    <sheetView topLeftCell="A15" workbookViewId="0">
      <selection activeCell="E17" sqref="E17:F41"/>
    </sheetView>
  </sheetViews>
  <sheetFormatPr defaultRowHeight="14.5" x14ac:dyDescent="0.35"/>
  <cols>
    <col min="1" max="1" width="14.90625" bestFit="1" customWidth="1"/>
    <col min="2" max="2" width="13.81640625" bestFit="1" customWidth="1"/>
    <col min="5" max="5" width="14.90625" bestFit="1" customWidth="1"/>
    <col min="6" max="6" width="13.7265625" bestFit="1" customWidth="1"/>
  </cols>
  <sheetData>
    <row r="3" spans="1:2" x14ac:dyDescent="0.35">
      <c r="A3" s="7" t="s">
        <v>319</v>
      </c>
      <c r="B3" t="s">
        <v>317</v>
      </c>
    </row>
    <row r="4" spans="1:2" x14ac:dyDescent="0.35">
      <c r="A4" s="8" t="s">
        <v>69</v>
      </c>
      <c r="B4" s="4">
        <v>5</v>
      </c>
    </row>
    <row r="5" spans="1:2" x14ac:dyDescent="0.35">
      <c r="A5" s="8" t="s">
        <v>88</v>
      </c>
      <c r="B5" s="4">
        <v>5</v>
      </c>
    </row>
    <row r="6" spans="1:2" x14ac:dyDescent="0.35">
      <c r="A6" s="8" t="s">
        <v>107</v>
      </c>
      <c r="B6" s="4">
        <v>5</v>
      </c>
    </row>
    <row r="7" spans="1:2" x14ac:dyDescent="0.35">
      <c r="A7" s="8" t="s">
        <v>34</v>
      </c>
      <c r="B7" s="4">
        <v>6</v>
      </c>
    </row>
    <row r="8" spans="1:2" x14ac:dyDescent="0.35">
      <c r="A8" s="8" t="s">
        <v>51</v>
      </c>
      <c r="B8" s="4">
        <v>6</v>
      </c>
    </row>
    <row r="9" spans="1:2" x14ac:dyDescent="0.35">
      <c r="A9" s="8" t="s">
        <v>26</v>
      </c>
      <c r="B9" s="4">
        <v>9</v>
      </c>
    </row>
    <row r="10" spans="1:2" x14ac:dyDescent="0.35">
      <c r="A10" s="8" t="s">
        <v>320</v>
      </c>
      <c r="B10" s="4">
        <v>36</v>
      </c>
    </row>
    <row r="17" spans="1:6" x14ac:dyDescent="0.35">
      <c r="A17" s="7" t="s">
        <v>319</v>
      </c>
      <c r="B17" t="s">
        <v>317</v>
      </c>
      <c r="E17" t="s">
        <v>322</v>
      </c>
      <c r="F17" t="s">
        <v>317</v>
      </c>
    </row>
    <row r="18" spans="1:6" x14ac:dyDescent="0.35">
      <c r="A18" s="8" t="s">
        <v>102</v>
      </c>
      <c r="B18" s="4">
        <v>1</v>
      </c>
      <c r="E18" t="str">
        <f>A18</f>
        <v>Katsina State</v>
      </c>
      <c r="F18">
        <f>B18</f>
        <v>1</v>
      </c>
    </row>
    <row r="19" spans="1:6" x14ac:dyDescent="0.35">
      <c r="A19" s="8" t="s">
        <v>82</v>
      </c>
      <c r="B19" s="4">
        <v>1</v>
      </c>
      <c r="E19" t="str">
        <f t="shared" ref="E19:F41" si="0">A19</f>
        <v>Sokoto State</v>
      </c>
      <c r="F19">
        <f t="shared" si="0"/>
        <v>1</v>
      </c>
    </row>
    <row r="20" spans="1:6" x14ac:dyDescent="0.35">
      <c r="A20" s="8" t="s">
        <v>169</v>
      </c>
      <c r="B20" s="4">
        <v>1</v>
      </c>
      <c r="E20" t="str">
        <f t="shared" si="0"/>
        <v>Kogi State</v>
      </c>
      <c r="F20">
        <f t="shared" si="0"/>
        <v>1</v>
      </c>
    </row>
    <row r="21" spans="1:6" x14ac:dyDescent="0.35">
      <c r="A21" s="8" t="s">
        <v>219</v>
      </c>
      <c r="B21" s="4">
        <v>1</v>
      </c>
      <c r="E21" t="str">
        <f t="shared" si="0"/>
        <v>Benue State</v>
      </c>
      <c r="F21">
        <f t="shared" si="0"/>
        <v>1</v>
      </c>
    </row>
    <row r="22" spans="1:6" x14ac:dyDescent="0.35">
      <c r="A22" s="8" t="s">
        <v>120</v>
      </c>
      <c r="B22" s="4">
        <v>1</v>
      </c>
      <c r="E22" t="str">
        <f t="shared" si="0"/>
        <v>Borno State</v>
      </c>
      <c r="F22">
        <f t="shared" si="0"/>
        <v>1</v>
      </c>
    </row>
    <row r="23" spans="1:6" x14ac:dyDescent="0.35">
      <c r="A23" s="8" t="s">
        <v>184</v>
      </c>
      <c r="B23" s="4">
        <v>1</v>
      </c>
      <c r="E23" t="str">
        <f t="shared" si="0"/>
        <v>Ondo State</v>
      </c>
      <c r="F23">
        <f t="shared" si="0"/>
        <v>1</v>
      </c>
    </row>
    <row r="24" spans="1:6" x14ac:dyDescent="0.35">
      <c r="A24" s="8" t="s">
        <v>85</v>
      </c>
      <c r="B24" s="4">
        <v>1</v>
      </c>
      <c r="E24" t="str">
        <f t="shared" si="0"/>
        <v>Niger State</v>
      </c>
      <c r="F24">
        <f t="shared" si="0"/>
        <v>1</v>
      </c>
    </row>
    <row r="25" spans="1:6" x14ac:dyDescent="0.35">
      <c r="A25" s="8" t="s">
        <v>160</v>
      </c>
      <c r="B25" s="4">
        <v>2</v>
      </c>
      <c r="E25" t="str">
        <f t="shared" si="0"/>
        <v>Kwara State</v>
      </c>
      <c r="F25">
        <f t="shared" si="0"/>
        <v>2</v>
      </c>
    </row>
    <row r="26" spans="1:6" x14ac:dyDescent="0.35">
      <c r="A26" s="8" t="s">
        <v>76</v>
      </c>
      <c r="B26" s="4">
        <v>2</v>
      </c>
      <c r="E26" t="str">
        <f t="shared" si="0"/>
        <v>Kaduna State</v>
      </c>
      <c r="F26">
        <f t="shared" si="0"/>
        <v>2</v>
      </c>
    </row>
    <row r="27" spans="1:6" x14ac:dyDescent="0.35">
      <c r="A27" s="8" t="s">
        <v>66</v>
      </c>
      <c r="B27" s="4">
        <v>3</v>
      </c>
      <c r="E27" t="str">
        <f t="shared" si="0"/>
        <v>Ekiti State</v>
      </c>
      <c r="F27">
        <f t="shared" si="0"/>
        <v>3</v>
      </c>
    </row>
    <row r="28" spans="1:6" x14ac:dyDescent="0.35">
      <c r="A28" s="8" t="s">
        <v>79</v>
      </c>
      <c r="B28" s="4">
        <v>3</v>
      </c>
      <c r="E28" t="str">
        <f t="shared" si="0"/>
        <v>Akwa Ibom State</v>
      </c>
      <c r="F28">
        <f t="shared" si="0"/>
        <v>3</v>
      </c>
    </row>
    <row r="29" spans="1:6" x14ac:dyDescent="0.35">
      <c r="A29" s="8" t="s">
        <v>55</v>
      </c>
      <c r="B29" s="4">
        <v>3</v>
      </c>
      <c r="E29" t="str">
        <f t="shared" si="0"/>
        <v>Rivers State</v>
      </c>
      <c r="F29">
        <f t="shared" si="0"/>
        <v>3</v>
      </c>
    </row>
    <row r="30" spans="1:6" x14ac:dyDescent="0.35">
      <c r="A30" s="8" t="s">
        <v>73</v>
      </c>
      <c r="B30" s="4">
        <v>3</v>
      </c>
      <c r="E30" t="str">
        <f t="shared" si="0"/>
        <v>Plateau State</v>
      </c>
      <c r="F30">
        <f t="shared" si="0"/>
        <v>3</v>
      </c>
    </row>
    <row r="31" spans="1:6" x14ac:dyDescent="0.35">
      <c r="A31" s="8" t="s">
        <v>41</v>
      </c>
      <c r="B31" s="4">
        <v>3</v>
      </c>
      <c r="E31" t="str">
        <f t="shared" si="0"/>
        <v>Oyo State</v>
      </c>
      <c r="F31">
        <f t="shared" si="0"/>
        <v>3</v>
      </c>
    </row>
    <row r="32" spans="1:6" x14ac:dyDescent="0.35">
      <c r="A32" s="8" t="s">
        <v>46</v>
      </c>
      <c r="B32" s="4">
        <v>4</v>
      </c>
      <c r="E32" t="str">
        <f t="shared" si="0"/>
        <v>Enugu State</v>
      </c>
      <c r="F32">
        <f t="shared" si="0"/>
        <v>4</v>
      </c>
    </row>
    <row r="33" spans="1:6" x14ac:dyDescent="0.35">
      <c r="A33" s="8" t="s">
        <v>63</v>
      </c>
      <c r="B33" s="4">
        <v>4</v>
      </c>
      <c r="E33" t="str">
        <f t="shared" si="0"/>
        <v>Osun State</v>
      </c>
      <c r="F33">
        <f t="shared" si="0"/>
        <v>4</v>
      </c>
    </row>
    <row r="34" spans="1:6" x14ac:dyDescent="0.35">
      <c r="A34" s="8" t="s">
        <v>59</v>
      </c>
      <c r="B34" s="4">
        <v>5</v>
      </c>
      <c r="E34" t="str">
        <f t="shared" si="0"/>
        <v>Ogun State</v>
      </c>
      <c r="F34">
        <f t="shared" si="0"/>
        <v>5</v>
      </c>
    </row>
    <row r="35" spans="1:6" x14ac:dyDescent="0.35">
      <c r="A35" s="8" t="s">
        <v>107</v>
      </c>
      <c r="B35" s="4">
        <v>5</v>
      </c>
      <c r="E35" t="str">
        <f t="shared" si="0"/>
        <v>Abia State</v>
      </c>
      <c r="F35">
        <f t="shared" si="0"/>
        <v>5</v>
      </c>
    </row>
    <row r="36" spans="1:6" x14ac:dyDescent="0.35">
      <c r="A36" s="8" t="s">
        <v>88</v>
      </c>
      <c r="B36" s="4">
        <v>5</v>
      </c>
      <c r="E36" t="str">
        <f t="shared" si="0"/>
        <v>Ebonyi State</v>
      </c>
      <c r="F36">
        <f t="shared" si="0"/>
        <v>5</v>
      </c>
    </row>
    <row r="37" spans="1:6" x14ac:dyDescent="0.35">
      <c r="A37" s="8" t="s">
        <v>17</v>
      </c>
      <c r="B37" s="4">
        <v>5</v>
      </c>
      <c r="E37" t="str">
        <f t="shared" si="0"/>
        <v>Lagos State</v>
      </c>
      <c r="F37">
        <f t="shared" si="0"/>
        <v>5</v>
      </c>
    </row>
    <row r="38" spans="1:6" x14ac:dyDescent="0.35">
      <c r="A38" s="8" t="s">
        <v>69</v>
      </c>
      <c r="B38" s="4">
        <v>5</v>
      </c>
      <c r="E38" t="str">
        <f t="shared" si="0"/>
        <v>Delta State</v>
      </c>
      <c r="F38">
        <f t="shared" si="0"/>
        <v>5</v>
      </c>
    </row>
    <row r="39" spans="1:6" x14ac:dyDescent="0.35">
      <c r="A39" s="8" t="s">
        <v>34</v>
      </c>
      <c r="B39" s="4">
        <v>6</v>
      </c>
      <c r="E39" t="str">
        <f t="shared" si="0"/>
        <v>Kano State</v>
      </c>
      <c r="F39">
        <f t="shared" si="0"/>
        <v>6</v>
      </c>
    </row>
    <row r="40" spans="1:6" x14ac:dyDescent="0.35">
      <c r="A40" s="8" t="s">
        <v>51</v>
      </c>
      <c r="B40" s="4">
        <v>6</v>
      </c>
      <c r="E40" t="str">
        <f t="shared" si="0"/>
        <v>Imo State</v>
      </c>
      <c r="F40">
        <f t="shared" si="0"/>
        <v>6</v>
      </c>
    </row>
    <row r="41" spans="1:6" x14ac:dyDescent="0.35">
      <c r="A41" s="8" t="s">
        <v>26</v>
      </c>
      <c r="B41" s="4">
        <v>9</v>
      </c>
      <c r="E41" t="str">
        <f t="shared" si="0"/>
        <v>Anambra State</v>
      </c>
      <c r="F41">
        <f t="shared" si="0"/>
        <v>9</v>
      </c>
    </row>
    <row r="42" spans="1:6" x14ac:dyDescent="0.35">
      <c r="A42" s="8" t="s">
        <v>320</v>
      </c>
      <c r="B42" s="4">
        <v>80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57985-DE36-42FD-8ABD-B211E8E3C451}">
  <sheetPr>
    <tabColor rgb="FFFFFF00"/>
  </sheetPr>
  <dimension ref="A3:B6"/>
  <sheetViews>
    <sheetView workbookViewId="0">
      <selection activeCell="B5" sqref="B5"/>
    </sheetView>
  </sheetViews>
  <sheetFormatPr defaultRowHeight="14.5" x14ac:dyDescent="0.35"/>
  <cols>
    <col min="1" max="1" width="12.36328125" bestFit="1" customWidth="1"/>
    <col min="2" max="2" width="13.81640625" bestFit="1" customWidth="1"/>
  </cols>
  <sheetData>
    <row r="3" spans="1:2" x14ac:dyDescent="0.35">
      <c r="A3" s="7" t="s">
        <v>319</v>
      </c>
      <c r="B3" t="s">
        <v>317</v>
      </c>
    </row>
    <row r="4" spans="1:2" x14ac:dyDescent="0.35">
      <c r="A4" s="8" t="s">
        <v>16</v>
      </c>
      <c r="B4" s="4">
        <v>41</v>
      </c>
    </row>
    <row r="5" spans="1:2" x14ac:dyDescent="0.35">
      <c r="A5" s="8" t="s">
        <v>25</v>
      </c>
      <c r="B5" s="4">
        <v>39</v>
      </c>
    </row>
    <row r="6" spans="1:2" x14ac:dyDescent="0.35">
      <c r="A6" s="8" t="s">
        <v>320</v>
      </c>
      <c r="B6" s="4">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FCF3C-8B32-4F49-B7CF-F26FB82164AB}">
  <sheetPr>
    <tabColor theme="6" tint="-0.249977111117893"/>
  </sheetPr>
  <dimension ref="A3:D20"/>
  <sheetViews>
    <sheetView workbookViewId="0">
      <selection activeCell="A16" sqref="A16"/>
    </sheetView>
  </sheetViews>
  <sheetFormatPr defaultRowHeight="14.5" x14ac:dyDescent="0.35"/>
  <cols>
    <col min="1" max="1" width="12.36328125" bestFit="1" customWidth="1"/>
    <col min="2" max="2" width="13.81640625" bestFit="1" customWidth="1"/>
    <col min="3" max="3" width="6.81640625" bestFit="1" customWidth="1"/>
    <col min="4" max="4" width="10.7265625" bestFit="1" customWidth="1"/>
  </cols>
  <sheetData>
    <row r="3" spans="1:4" x14ac:dyDescent="0.35">
      <c r="A3" s="7" t="s">
        <v>319</v>
      </c>
      <c r="B3" t="s">
        <v>317</v>
      </c>
    </row>
    <row r="4" spans="1:4" x14ac:dyDescent="0.35">
      <c r="A4" s="8" t="s">
        <v>29</v>
      </c>
      <c r="B4" s="4">
        <v>14</v>
      </c>
    </row>
    <row r="5" spans="1:4" x14ac:dyDescent="0.35">
      <c r="A5" s="8" t="s">
        <v>52</v>
      </c>
      <c r="B5" s="4">
        <v>25</v>
      </c>
    </row>
    <row r="6" spans="1:4" x14ac:dyDescent="0.35">
      <c r="A6" s="8" t="s">
        <v>20</v>
      </c>
      <c r="B6" s="4">
        <v>26</v>
      </c>
    </row>
    <row r="7" spans="1:4" x14ac:dyDescent="0.35">
      <c r="A7" s="8" t="s">
        <v>36</v>
      </c>
      <c r="B7" s="4">
        <v>13</v>
      </c>
    </row>
    <row r="8" spans="1:4" x14ac:dyDescent="0.35">
      <c r="A8" s="8" t="s">
        <v>42</v>
      </c>
      <c r="B8" s="4">
        <v>2</v>
      </c>
    </row>
    <row r="9" spans="1:4" x14ac:dyDescent="0.35">
      <c r="A9" s="8" t="s">
        <v>320</v>
      </c>
      <c r="B9" s="4">
        <v>80</v>
      </c>
    </row>
    <row r="13" spans="1:4" x14ac:dyDescent="0.35">
      <c r="A13" s="7" t="s">
        <v>317</v>
      </c>
      <c r="B13" s="7" t="s">
        <v>321</v>
      </c>
    </row>
    <row r="14" spans="1:4" x14ac:dyDescent="0.35">
      <c r="A14" s="7" t="s">
        <v>319</v>
      </c>
      <c r="B14" t="s">
        <v>16</v>
      </c>
      <c r="C14" t="s">
        <v>25</v>
      </c>
      <c r="D14" t="s">
        <v>320</v>
      </c>
    </row>
    <row r="15" spans="1:4" x14ac:dyDescent="0.35">
      <c r="A15" s="8" t="s">
        <v>29</v>
      </c>
      <c r="B15" s="4">
        <v>8</v>
      </c>
      <c r="C15" s="4">
        <v>6</v>
      </c>
      <c r="D15" s="4">
        <v>14</v>
      </c>
    </row>
    <row r="16" spans="1:4" x14ac:dyDescent="0.35">
      <c r="A16" s="8" t="s">
        <v>52</v>
      </c>
      <c r="B16" s="4">
        <v>13</v>
      </c>
      <c r="C16" s="4">
        <v>12</v>
      </c>
      <c r="D16" s="4">
        <v>25</v>
      </c>
    </row>
    <row r="17" spans="1:4" x14ac:dyDescent="0.35">
      <c r="A17" s="8" t="s">
        <v>20</v>
      </c>
      <c r="B17" s="4">
        <v>11</v>
      </c>
      <c r="C17" s="4">
        <v>15</v>
      </c>
      <c r="D17" s="4">
        <v>26</v>
      </c>
    </row>
    <row r="18" spans="1:4" x14ac:dyDescent="0.35">
      <c r="A18" s="8" t="s">
        <v>36</v>
      </c>
      <c r="B18" s="4">
        <v>9</v>
      </c>
      <c r="C18" s="4">
        <v>4</v>
      </c>
      <c r="D18" s="4">
        <v>13</v>
      </c>
    </row>
    <row r="19" spans="1:4" x14ac:dyDescent="0.35">
      <c r="A19" s="8" t="s">
        <v>42</v>
      </c>
      <c r="B19" s="4"/>
      <c r="C19" s="4">
        <v>2</v>
      </c>
      <c r="D19" s="4">
        <v>2</v>
      </c>
    </row>
    <row r="20" spans="1:4" x14ac:dyDescent="0.35">
      <c r="A20" s="8" t="s">
        <v>320</v>
      </c>
      <c r="B20" s="4">
        <v>41</v>
      </c>
      <c r="C20" s="4">
        <v>39</v>
      </c>
      <c r="D20" s="4">
        <v>80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04BAA-8A3E-4BF2-948F-0F2DC70684E2}">
  <sheetPr>
    <tabColor theme="4" tint="-0.499984740745262"/>
  </sheetPr>
  <dimension ref="A3:B10"/>
  <sheetViews>
    <sheetView workbookViewId="0">
      <selection activeCell="B6" sqref="B6"/>
    </sheetView>
  </sheetViews>
  <sheetFormatPr defaultRowHeight="14.5" x14ac:dyDescent="0.35"/>
  <cols>
    <col min="1" max="1" width="12.36328125" bestFit="1" customWidth="1"/>
    <col min="2" max="2" width="13.81640625" bestFit="1" customWidth="1"/>
  </cols>
  <sheetData>
    <row r="3" spans="1:2" x14ac:dyDescent="0.35">
      <c r="A3" s="7" t="s">
        <v>319</v>
      </c>
      <c r="B3" t="s">
        <v>317</v>
      </c>
    </row>
    <row r="4" spans="1:2" x14ac:dyDescent="0.35">
      <c r="A4" s="8" t="s">
        <v>37</v>
      </c>
      <c r="B4" s="4">
        <v>12</v>
      </c>
    </row>
    <row r="5" spans="1:2" x14ac:dyDescent="0.35">
      <c r="A5" s="8" t="s">
        <v>30</v>
      </c>
      <c r="B5" s="4">
        <v>15</v>
      </c>
    </row>
    <row r="6" spans="1:2" x14ac:dyDescent="0.35">
      <c r="A6" s="8" t="s">
        <v>21</v>
      </c>
      <c r="B6" s="4">
        <v>20</v>
      </c>
    </row>
    <row r="7" spans="1:2" x14ac:dyDescent="0.35">
      <c r="A7" s="8" t="s">
        <v>43</v>
      </c>
      <c r="B7" s="4">
        <v>18</v>
      </c>
    </row>
    <row r="8" spans="1:2" x14ac:dyDescent="0.35">
      <c r="A8" s="8" t="s">
        <v>47</v>
      </c>
      <c r="B8" s="4">
        <v>13</v>
      </c>
    </row>
    <row r="9" spans="1:2" x14ac:dyDescent="0.35">
      <c r="A9" s="8" t="s">
        <v>56</v>
      </c>
      <c r="B9" s="4">
        <v>2</v>
      </c>
    </row>
    <row r="10" spans="1:2" x14ac:dyDescent="0.35">
      <c r="A10" s="8" t="s">
        <v>320</v>
      </c>
      <c r="B10" s="4">
        <v>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4 5 7 6 3 a f 0 - d a f 5 - 4 c 5 0 - 8 9 a f - 6 8 5 2 6 c 5 c 4 8 8 3 " > < 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 C o l u m n s \ T o t a l   Y e a r s < / 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 C o l u m n s \ S a l a r y   ( U S D ) _ I D < / K e y > < / a : K e y > < a : V a l u e   i : t y p e = " T a b l e W i d g e t B a s e V i e w S t a t e " / > < / a : K e y V a l u e O f D i a g r a m O b j e c t K e y a n y T y p e z b w N T n L X > < a : K e y V a l u e O f D i a g r a m O b j e c t K e y a n y T y p e z b w N T n L X > < a : K e y > < K e y > C o l u m n s \ S t a r t   D a t e _ I D < / K e y > < / a : K e y > < a : V a l u e   i : t y p e = " T a b l e W i d g e t B a s e V i e w S t a t e " / > < / a : K e y V a l u e O f D i a g r a m O b j e c t K e y a n y T y p e z b w N T n L X > < a : K e y V a l u e O f D i a g r a m O b j e c t K e y a n y T y p e z b w N T n L X > < a : K e y > < K e y > C o l u m n s \ A g e _ I D < / 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 D i m M a r r i a g e 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 D i m M a r r i a g e 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 C o l u m n s \ A g e _ I D < / 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 C o l u m n s \ S t a r t   D a t e _ I D 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 C o l u m n s \ S a l a r y   ( U S D ) _ I D < / K e y > < / a : K e y > < a : V a l u e   i : t y p e = " T a b l e W i d g e t B a s e V i e w S t a t e " / > < / a : K e y V a l u e O f D i a g r a m O b j e c t K e y a n y T y p e z b w N T n L X > < a : K e y V a l u e O f D i a g r a m O b j e c t K e y a n y T y p e z b w N T n L X > < a : K e y > < K e y > C o l u m n s \ S a l a r y 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D i m N a m e " > < 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 1 1 8 < / i n t > < / v a l u e > < / i t e m > < i t e m > < k e y > < s t r i n g > N a m e < / s t r i n g > < / k e y > < v a l u e > < i n t > 7 3 < / i n t > < / v a l u e > < / i t e m > < / C o l u m n W i d t h s > < C o l u m n D i s p l a y I n d e x > < i t e m > < k e y > < s t r i n g > E m p l o y e e _ I D 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A g e " > < C u s t o m C o n t e n t > < ! [ C D A T A [ < T a b l e W i d g e t G r i d S e r i a l i z a t i o n   x m l n s : x s d = " h t t p : / / w w w . w 3 . o r g / 2 0 0 1 / X M L S c h e m a "   x m l n s : x s i = " h t t p : / / w w w . w 3 . o r g / 2 0 0 1 / X M L S c h e m a - i n s t a n c e " > < C o l u m n S u g g e s t e d T y p e   / > < C o l u m n F o r m a t   / > < C o l u m n A c c u r a c y   / > < C o l u m n C u r r e n c y S y m b o l   / > < C o l u m n P o s i t i v e P a t t e r n   / > < C o l u m n N e g a t i v e P a t t e r n   / > < C o l u m n W i d t h s > < i t e m > < k e y > < s t r i n g > A g e _ I D < / s t r i n g > < / k e y > < v a l u e > < i n t > 8 0 < / i n t > < / v a l u e > < / i t e m > < i t e m > < k e y > < s t r i n g > A g e   R a n g e < / s t r i n g > < / k e y > < v a l u e > < i n t > 1 0 1 < / i n t > < / v a l u e > < / i t e m > < / C o l u m n W i d t h s > < C o l u m n D i s p l a y I n d e x > < i t e m > < k e y > < s t r i n g > A g e _ I D < / s t r i n g > < / k e y > < v a l u e > < i n t > 0 < / i n t > < / v a l u e > < / i t e m > < i t e m > < k e y > < s t r i n g > A g e   R a n g e 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P r o m o t i o n " > < C u s t o m C o n t e n t > < ! [ C D A T A [ < T a b l e W i d g e t G r i d S e r i a l i z a t i o n   x m l n s : x s d = " h t t p : / / w w w . w 3 . o r g / 2 0 0 1 / X M L S c h e m a "   x m l n s : x s i = " h t t p : / / w w w . w 3 . o r g / 2 0 0 1 / X M L S c h e m a - i n s t a n c e " > < C o l u m n S u g g e s t e d T y p e   / > < C o l u m n F o r m a t   / > < C o l u m n A c c u r a c y   / > < C o l u m n C u r r e n c y S y m b o l   / > < C o l u m n P o s i t i v e P a t t e r n   / > < C o l u m n N e g a t i v e P a t t e r n   / > < C o l u m n W i d t h s > < i t e m > < k e y > < s t r i n g > P r o m o t i o n _ I D < / s t r i n g > < / k e y > < v a l u e > < i n t > 1 2 1 < / i n t > < / v a l u e > < / i t e m > < i t e m > < k e y > < s t r i n g > P r o m o t i o n   S t a t u s < / s t r i n g > < / k e y > < v a l u e > < i n t > 1 4 2 < / i n t > < / v a l u e > < / i t e m > < / C o l u m n W i d t h s > < C o l u m n D i s p l a y I n d e x > < i t e m > < k e y > < s t r i n g > P r o m o t i o n _ I D < / s t r i n g > < / k e y > < v a l u e > < i n t > 0 < / i n t > < / v a l u e > < / i t e m > < i t e m > < k e y > < s t r i n g > P r o m o t i o n   S t a t u s 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F a c t T a b l e , D i m P r o m o t i o n , D i m M a r r i a g e , D i m S t a t e , D i m G e n d e r , D i m A g e , D i m D a t e , D i m S a l a r y , D i m D e p t , D i m N a m e ] ] > < / C u s t o m C o n t e n t > < / G e m i n i > 
</file>

<file path=customXml/item16.xml>��< ? x m l   v e r s i o n = " 1 . 0 "   e n c o d i n g = " U T F - 1 6 " ? > < G e m i n i   x m l n s = " h t t p : / / g e m i n i / p i v o t c u s t o m i z a t i o n / c 5 d 0 b 0 f 3 - 2 8 9 c - 4 c c b - a 9 7 e - 0 f d 2 6 9 b 4 a c 3 e " > < 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17.xml>��< ? x m l   v e r s i o n = " 1 . 0 "   e n c o d i n g = " U T F - 1 6 " ? > < G e m i n i   x m l n s = " h t t p : / / g e m i n i / p i v o t c u s t o m i z a t i o n / 5 3 8 7 e e 9 3 - 1 7 f 3 - 4 0 f 2 - b 6 6 8 - 0 5 1 d 0 4 6 5 f b 6 2 " > < 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18.xml>��< ? x m l   v e r s i o n = " 1 . 0 "   e n c o d i n g = " U T F - 1 6 " ? > < G e m i n i   x m l n s = " h t t p : / / g e m i n i / p i v o t c u s t o m i z a t i o n / b a 8 2 3 2 b d - 1 4 9 4 - 4 e b c - 9 d 7 b - 0 9 2 8 8 8 9 8 9 a 7 b " > < 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19.xml>��< ? x m l   v e r s i o n = " 1 . 0 "   e n c o d i n g = " U T F - 1 6 " ? > < G e m i n i   x m l n s = " h t t p : / / g e m i n i / p i v o t c u s t o m i z a t i o n / e 1 6 6 d 6 1 1 - d e 5 2 - 4 8 d a - b 1 a 6 - 2 1 d 2 a 7 f 1 0 7 1 9 " > < 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D i m M a r r i a g e " > < C u s t o m C o n t e n t > < ! [ C D A T A [ < T a b l e W i d g e t G r i d S e r i a l i z a t i o n   x m l n s : x s d = " h t t p : / / w w w . w 3 . o r g / 2 0 0 1 / X M L S c h e m a "   x m l n s : x s i = " h t t p : / / w w w . w 3 . o r g / 2 0 0 1 / X M L S c h e m a - i n s t a n c e " > < C o l u m n S u g g e s t e d T y p e   / > < C o l u m n F o r m a t   / > < C o l u m n A c c u r a c y   / > < C o l u m n C u r r e n c y S y m b o l   / > < C o l u m n P o s i t i v e P a t t e r n   / > < C o l u m n N e g a t i v e P a t t e r n   / > < C o l u m n W i d t h s > < i t e m > < k e y > < s t r i n g > M a r r i a g e _ I D < / s t r i n g > < / k e y > < v a l u e > < i n t > 1 1 1 < / i n t > < / v a l u e > < / i t e m > < i t e m > < k e y > < s t r i n g > M a r i t a l   S t a t u s < / s t r i n g > < / k e y > < v a l u e > < i n t > 1 2 1 < / i n t > < / v a l u e > < / i t e m > < / C o l u m n W i d t h s > < C o l u m n D i s p l a y I n d e x > < i t e m > < k e y > < s t r i n g > M a r r i a g e _ I D < / s t r i n g > < / k e y > < v a l u e > < i n t > 0 < / i n t > < / v a l u e > < / i t e m > < i t e m > < k e y > < s t r i n g > M a r i t a l   S t a t u s < / s t r i n g > < / k e y > < v a l u e > < i n t > 1 < / i n t > < / v a l u e > < / i t e m > < / C o l u m n D i s p l a y I n d e x > < C o l u m n F r o z e n   / > < C o l u m n C h e c k e d   / > < C o l u m n F i l t e r   / > < S e l e c t i o n F i l t e r   / > < F i l t e r P a r a m e t e r s   / > < I s S o r t D e s c e n d i n g > f a l s e < / I s S o r t D e s c e n d i n g > < / T a b l e W i d g e t G r i d S e r i a l i z a t i o n > ] ] > < / C u s t o m C o n t e n t > < / G e m i n i > 
</file>

<file path=customXml/item21.xml>��< ? x m l   v e r s i o n = " 1 . 0 "   e n c o d i n g = " u t f - 1 6 " ? > < D a t a M a s h u p   s q m i d = " b 3 4 f d a e 7 - b 0 c b - 4 b d 7 - b c 5 f - 9 e a 6 e c 2 e 3 a 8 b "   x m l n s = " h t t p : / / s c h e m a s . m i c r o s o f t . c o m / D a t a M a s h u p " > A A A A A A Q O A A B Q S w M E F A A C A A g A L U 2 5 W 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C 1 N 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T b l a M p X l e / 0 K A A C f V Q A A E w A c A E Z v c m 1 1 b G F z L 1 N l Y 3 R p b 2 4 x L m 0 g o h g A K K A U A A A A A A A A A A A A A A A A A A A A A A A A A A A A 7 V z r T + O 4 F v 8 + 0 v w P l u d + a K X Q 2 6 T p g 9 1 l J Z b C H e 5 l m F 3 a 3 a s V V K P Q G o g m D 5 T H D r 2 I / 3 1 t x 0 l t x 0 6 T Q u + X C U L Q + H X O + Z 2 H j x 9 p j J a J G w Z g l v 0 3 f 3 z / 7 v 2 7 + M G J 0 A p 8 g C c e c g L 8 a e o k D g R H w E P J + 3 c A / 8 z C N F o i X H L 6 t E R e 7 7 9 h 9 P U 2 D L 9 2 z l w P 9 U 7 C I E F B E n f g y Q 8 3 v 8 c o i m 9 S / P d m G i 5 T n 1 T c 2 O D k 4 n g 2 u x m A T 8 d / A q t v 2 T d T Z w 3 M m 6 k b J W t K D p x 4 T h y D X y M H M x a j v A z z 4 w b 3 Y J 4 m Y e Q 6 H v h l D Y 4 D F y U u A q d J + r X X e / L i J 9 g 1 Q J B 6 n g G S K E V d g / H 8 g F B i f q H / M O e Z C M / X 5 w n y j 2 B W C Y 3 / u M G K P c H F y z W h u m D 9 M R w P T n C P 4 Z i v H x G B Y + 7 c Y n H n k R P E d 2 H k n 4 R e 6 g e k M u 7 w x I z n Z 5 j V Y Q I g w f U g Q U / J i w H y c k t T P t C U 2 5 r y o a Z 8 p C k f a 8 o n m v J D T b n Z 1 1 X o J D Z F k V + 6 B c j Y h B J E z O 8 q / B Z v U J 4 h D 5 s o K e t I i j A A c p Y P o H P N R l 6 A n 3 6 m 6 g d O s A J C K T y A i k L 2 0 D N h d 8 P G r 1 H o h w m m 8 R E 5 K 2 z C G 0 5 Y D S v v y B w b 4 J q 1 O P a 8 2 d L x n C g + I n a 4 6 C o N y d x i S Q p W i E G d + o 9 e u E Y I n E 8 B p n k e J C O 7 R 3 p Q k M G Z G 8 U J u H R 8 h A m W d A A u n L y 2 X D d F j 0 6 U E E c F x U + 5 1 Y w I t g a d 3 2 f T r q o 6 w W M Q p 1 V R O F 6 t I o S d G 1 Q R O L 5 H K s H w w H j M 8 A 5 8 j t x 7 N 1 B 0 / B c K M E q K i k 9 O 5 C Y 4 Z p A h 0 l j R o M C U 2 Z X S P m e P n p u A T E P g F g c r 5 L m + i w 2 A s 1 X S J G v R k Z V t g D J 2 t D 0 e I e s 4 x w R / W R f D d u A / c J P f U m w B s 2 R N w m v 8 V 7 e s g p 5 i 6 J 4 F X 9 R G Z 2 0 1 O r 2 Y x P o U t K v s o 2 e J m u S 4 u k J + + B f m K q P E u V l W w Y o 7 M v u G g g e N r I O t s s o 8 Z B K W L X i F H 3 T S n a R R h I L l e p u A Z j 0 J B 1 R C t a P I h s o R m 0 e u 7 5 M h s B 6 0 Y i t E N g u Z Z e c i I / X I s B V + p m 9 T d j l 9 W 0 3 c 0 X c Q g p i + m R w K l S 0 1 t m N v t R 0 B c U V g V p L g O + n j v 2 w T t m r 8 b d J 8 Q t G 9 y r 1 O Q v / W D T j r E 3 k y F M A J i L 8 Y b I Q o H 6 o U t 4 A Y t y 7 D A O d i k H S H H N r O I 7 E Q 9 3 + Y 9 C m Z x 3 E u u a q E R J K I Y E L H Z F j g 2 f I R R Y 2 s S 9 N F 5 w 2 a 5 p I / a F p p P K L c W g g h j 5 6 z x D L / 4 X g p 4 g M I L a e l H R 2 U B j x P y J 8 5 N F j 7 K O 9 I K B s 6 b L T 0 T S 0 D E p + Y a E B U 5 9 A V x h w t H 4 L Q C + / X b 8 q N V Z M b b N L w Y + o 7 A b h C M U 3 9 Y 1 J y 9 R o + A s d X z 1 y k g o + 1 I s O K C Z T M I J A v g n r 9 D y o k F j k y 7 H E f / x h D e 2 g P S n L S X l h Q k a y O q l 0 T Z z x x Z e T s Q 0 L 6 d U S H N Y n i y P i B T M 4 d q 9 8 f G w D / W s N u U W R O D D D C R f 2 u l h 1 h t t e y M 6 r J z h C q a P N F 5 L c 5 N / x k M K y R 1 Y i 8 U 7 N j W T U N M 0 H q 3 6 J I b 2 h j f a Q R G D H G Q 2 N g 9 U y 9 P J S q l s 6 k J q x 4 t U r J D K x d K R 3 W p I T X v 3 T / o A k l H p N R Q + U c C s p R J 8 r n Q Y w i s g o U 5 r 8 N I Z w r K p c c Z O 3 P 5 s x 8 q U x n H D Z r d 5 6 v P y i m u g V d T J B S I u N m W t L m t Z Y + r 9 V w b q i m W H 1 8 N a s C r M Q K Q b M Q G U p E o C 7 Z G 9 f Q m s Q S I S S E s s q F g D A f 9 W t 5 F 7 Z 5 e I Z 8 B 3 n s g 4 f K M 1 Z h k 3 k K o q d a d / I m O z r w k + N l f x v S x K Z I Q Q p W L p n 6 c b Z T Z a w l D r H K T t I 4 C f 3 c X t 0 7 Q I x U T p 0 W e D j M X R S 5 W M 8 g e U A B 9 4 i 8 G F V 2 n L n B P R a M 9 c u f a D f 4 G R d G M d Q a + 0 B v 7 F r Z D U X y p 7 d 2 q 7 a 1 D 6 g R F o B B k Y b W 2 C d N j Z 1 5 l T i 6 J m H V g W B u D 1 c T L h O 6 I s W i E Q j O t g A / H Q F 7 P O z 3 m R Z N 8 A f C t R f h N 8 E A y p 2 G J C 9 i n a w 6 7 a 0 N k Q H 4 6 N 4 / 5 K Z i Z y R p k R r p w 6 1 I 6 + H i 4 k s O R i P A r e 2 A k z 1 d S G Y e B d r Z j E Q R s C Y 5 X K M D / H l N d k R 5 H 9 u 0 H J h 5 y 8 k B / l z V 0 s 4 h N Q / w 5 6 q W 4 7 y l f Y A / b 1 r C w f j A 7 t M C z f Z q f 2 f 4 M 4 v n o V F i X 0 x v f y I n 2 o 4 3 3 S u H t C 3 D m u R 5 P V L Q Y V N x k f s t u n w 2 o B F w + w a y y C E R i p G v l g d L X k M c k 9 m P I M 1 Z F P o d 8 m n u + q h 3 E S 4 d 7 z L 8 1 u l 2 w Q E o C Z n v r q U R X S k q O J m H J O Y Q p m M 1 R w L P m B + + Q 8 4 X G 7 5 H 6 6 b O O u 5 c 4 9 a L L v g n G I y G Q k 7 M h e U w D Y h 1 f L 6 7 q 9 y U U L J K k F Z w c k l p 9 O j Q n S 8 G M L s V C b k Q 6 2 3 9 v M M z a l C r h Y p x p u m j 5 y 4 x 7 B y O U z d O 3 G C Z l K c W G 2 6 P M A P d p F 4 i i N W S n W T Q 8 8 Z 8 / i i i D Q f U A v x 8 B H K P n 6 Y I Y K x B 0 T f 3 / M s Q W 1 C p U u M k 2 z e 8 9 Q I S N S o 4 5 5 3 n / T s 3 0 N D l T 1 Q p A 4 O K g 9 Q s e U y K 8 9 T u 8 z X Z 2 z q C W U 9 y J M l O V 3 c 7 l a T U t h 8 f s f 2 0 X Q 6 G p G x Y c X y j 2 l V P c J i o P P b R H e r I u b 1 c X 5 G v c N y W 4 z u p V E d + U s P C p 8 S k 6 O q 8 R 5 P a H S 1 I s J + p 6 9 P d 1 9 a A W g P S J t 9 5 6 K W L m P L u Z H a Q r j 5 h I D O H p N h M l Z p F x P b U Q 8 1 M 3 X O S 2 l u s 0 h l r e f j i + c v 5 F E r u J l O R P A 5 b b d J 6 X O t x e / O 4 G i c N j b I 3 k Q 0 5 h T v H W n k S k j Z a s i V z y 3 r h X J X + q t Y k V y i M V v Q a j M J b a Z W 8 S c L G f C 4 G f 9 M z F 5 k b 4 k I F I e L T L B L s H N i k s x Y 8 f D 5 q z d x Q D j T M s t t Q 0 4 a a f Y U a C X 9 R w r e K O C V F 7 + b A 5 T B U 3 m w X n t / e o e X R y 7 v 7 t Z 2 b G n X r 2 q 1 r 7 y 2 L E B H O W N 1 D 3 l 5 5 M a 5 q X 7 F m T J G v S 1 Y d z r 8 u l s i I b R 6 b L x K I y b T e 3 X r 3 3 r y b A c h x / x p P U L g 1 R 0 C e S G t n A 9 I M m o F N R 5 N 8 q T S e 5 E 7 M L l q P a j 1 q b x 6 l v C z x v S y 0 l c K / z d o 6 G / r t k / H N u L u u r 5 M 2 B 2 9 j y l 6 X 1 / J N s + 8 w t F R i 8 D Y R h p L Y w 2 o / H 3 b H + E L v n j n t Q q A N M X s M M f L 1 v u 8 w w u g h a B o D q q K M R n k 7 H 0 j y 7 N M w 0 X y T Y W N i b Y R p I 8 y + I k y J z P c Y Y 6 p B e J s 0 p q D x 9 q m M M P Q u 6 c y Z s 0 w o 1 T b U t K F m 2 0 X / b Y 4 s f V 3 H / 8 m F l R e Z t J c M 5 P c v 2 f t P / P l A s U X K K V i h 0 7 I a Z c 0 J y s r 1 I 2 m k M g L t J 8 8 h i q 9 z K 4 u 9 x v V b i i K X n w A u U Z y g 1 b 9 D V / W t F 9 L Q m B i 7 z M h X 0 U B I r m d k V b g b G Y 1 8 J 0 / v A t 0 l n 9 O E v 5 t 9 + v T o 0 D v P e f O C k 6 y G f i 6 M U O J a o F L i Q C r Y 4 e s q S s z V u F o n s m h q k C 1 9 W 4 U 2 3 G U g k 1 s p l W 0 g a 9 Q A b t q 8 A d w m F M h s r s q 8 C A + 7 f G t G i a 0 6 N 6 q a f R e K 8 s s y 6 r 7 2 J w J h 1 X A X C 5 Z v U B i b C 0 J y J e c 0 W X E D P b I O D T R p Q Y m U k h l F 4 S 5 v j i p Y r X h 3 / F V f + m J V H 2 5 r F T q o o d A B L B 9 j G / m l E J Y Y 8 C f P z F f I y 7 c N X J I 0 b 6 D I A R T I K J g o F e 3 y P m S J R a P I S L Q H + y K j d r 0 4 y E D O X s s 2 2 J k 8 f w S Z i Z u 9 I F Q X V O E V q O 2 Y 2 p A n w p P m T k J 3 e L l H Z s k Q 8 7 3 y y + g i W 8 N 6 C N p Q y F 4 z E L M n u Q I W N Q 3 A Z B 0 a 4 D m E E i n + F O h F e t Q C O 6 w H b E 5 E f T Q o M j a q h + g Q q t J + F s y T j f P L 1 T C v b x L K k 4 Y B Y A R F Q t w G + I v 4 p E V 2 V D N 0 J 8 z x K 8 4 G R N 7 G 9 f A d Q c W y K Y M 3 3 2 V T N 4 B c i w Y Y F 1 0 a w D y G J X L P 4 h 5 g q U C L 9 7 g e 3 h t S i j W l 9 s 6 n y P a k n g b G U L l c z H R Q F O v a Q L 5 R A z 1 w 7 w L W V 8 Q E l g l K O y U v 5 R K t L i b 1 d M F R U 2 6 t q e 7 F F B R + / B t Q S w E C L Q A U A A I A C A A t T b l a P o r r e 6 U A A A D 2 A A A A E g A A A A A A A A A A A A A A A A A A A A A A Q 2 9 u Z m l n L 1 B h Y 2 t h Z 2 U u e G 1 s U E s B A i 0 A F A A C A A g A L U 2 5 W g / K 6 a u k A A A A 6 Q A A A B M A A A A A A A A A A A A A A A A A 8 Q A A A F t D b 2 5 0 Z W 5 0 X 1 R 5 c G V z X S 5 4 b W x Q S w E C L Q A U A A I A C A A t T b l a M p X l e / 0 K A A C f V Q A A E w A A A A A A A A A A A A A A A A D i A Q A A R m 9 y b X V s Y X M v U 2 V j d G l v b j E u b V B L B Q Y A A A A A A w A D A M I A A A A s 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u w A A A A A A A P W 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m V k J T I w R G F 0 Y T w v S X R l b V B h d G g + P C 9 J d G V t T G 9 j Y X R p b 2 4 + P F N 0 Y W J s Z U V u d H J p Z X M + P E V u d H J 5 I F R 5 c G U 9 I k l z U H J p d m F 0 Z S I g V m F s d W U 9 I m w w I i A v P j x F b n R y e S B U e X B l P S J R d W V y e U l E I i B W Y W x 1 Z T 0 i c 2 I 3 N z F k N m I y L T J m M 2 Y t N D g 4 Z C 1 i Y T I 4 L W E 0 Y T A 4 O G Z k Z W U y Z 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s Z W F u Z W R f R G F 0 Y S I g L z 4 8 R W 5 0 c n k g V H l w Z T 0 i R m l s b G V k Q 2 9 t c G x l d G V S Z X N 1 b H R U b 1 d v c m t z a G V l d C I g V m F s d W U 9 I m w x I i A v P j x F b n R y e S B U e X B l P S J G a W x s U 3 R h d H V z I i B W Y W x 1 Z T 0 i c 1 d h a X R p b m d G b 3 J F e G N l b F J l Z n J l c 2 g i I C 8 + P E V u d H J 5 I F R 5 c G U 9 I k Z p b G x D b 2 x 1 b W 5 O Y W 1 l c y I g V m F s d W U 9 I n N b J n F 1 b 3 Q 7 R W 1 w b G 9 5 Z W U g S U Q g J n F 1 b 3 Q 7 L C Z x d W 9 0 O 0 5 h b W U m c X V v d D s s J n F 1 b 3 Q 7 I E R l c G F y d G 1 l b n Q g I C A g I C A g I C A g J n F 1 b 3 Q 7 L C Z x d W 9 0 O 1 N h b G F y e S A o V V N E K S Z x d W 9 0 O y w m c X V v d D s g U 3 R h c n Q g R G F 0 Z S A m c X V v d D s s J n F 1 b 3 Q 7 I E F n Z S A m c X V v d D s s J n F 1 b 3 Q 7 I E d l b m R l c i A m c X V v d D s s J n F 1 b 3 Q 7 U 3 R h d G U g b 2 Y g T 3 J p Z 2 l u J n F 1 b 3 Q 7 L C Z x d W 9 0 O 0 1 h c m l 0 Y W w g U 3 R h d H V z J n F 1 b 3 Q 7 L C Z x d W 9 0 O 1 N h b G F y e S B S Y W 5 n Z S Z x d W 9 0 O y w m c X V v d D t B Z 2 U g U m F u Z 2 U m c X V v d D s s J n F 1 b 3 Q 7 W W V h c i Z x d W 9 0 O y w m c X V v d D t U b 3 R h b C B Z Z W F y c y Z x d W 9 0 O y w m c X V v d D t Q c m 9 t b 3 R p b 2 4 g U 3 R h d H V z J n F 1 b 3 Q 7 X S I g L z 4 8 R W 5 0 c n k g V H l w Z T 0 i R m l s b E N v b H V t b l R 5 c G V z I i B W Y W x 1 Z T 0 i c 0 J n W U d F U W t E Q m d Z R 0 J n W U d C U V k 9 I i A v P j x F b n R y e S B U e X B l P S J G a W x s T G F z d F V w Z G F 0 Z W Q i I F Z h b H V l P S J k M j A y N S 0 w N S 0 y N V Q w O D o 0 M T o w N i 4 z N j Q 1 M D E x 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x l Y W 5 l Z C B E Y X R h L 0 F 1 d G 9 S Z W 1 v d m V k Q 2 9 s d W 1 u c z E u e 0 V t c G x v e W V l I E l E I C w w f S Z x d W 9 0 O y w m c X V v d D t T Z W N 0 a W 9 u M S 9 D b G V h b m V k I E R h d G E v Q X V 0 b 1 J l b W 9 2 Z W R D b 2 x 1 b W 5 z M S 5 7 T m F t Z S w x f S Z x d W 9 0 O y w m c X V v d D t T Z W N 0 a W 9 u M S 9 D b G V h b m V k I E R h d G E v Q X V 0 b 1 J l b W 9 2 Z W R D b 2 x 1 b W 5 z M S 5 7 I E R l c G F y d G 1 l b n Q g I C A g I C A g I C A g L D J 9 J n F 1 b 3 Q 7 L C Z x d W 9 0 O 1 N l Y 3 R p b 2 4 x L 0 N s Z W F u Z W Q g R G F 0 Y S 9 B d X R v U m V t b 3 Z l Z E N v b H V t b n M x L n t T Y W x h c n k g K F V T R C k s M 3 0 m c X V v d D s s J n F 1 b 3 Q 7 U 2 V j d G l v b j E v Q 2 x l Y W 5 l Z C B E Y X R h L 0 F 1 d G 9 S Z W 1 v d m V k Q 2 9 s d W 1 u c z E u e y B T d G F y d C B E Y X R l I C w 0 f S Z x d W 9 0 O y w m c X V v d D t T Z W N 0 a W 9 u M S 9 D b G V h b m V k I E R h d G E v Q X V 0 b 1 J l b W 9 2 Z W R D b 2 x 1 b W 5 z M S 5 7 I E F n Z S A s N X 0 m c X V v d D s s J n F 1 b 3 Q 7 U 2 V j d G l v b j E v Q 2 x l Y W 5 l Z C B E Y X R h L 0 F 1 d G 9 S Z W 1 v d m V k Q 2 9 s d W 1 u c z E u e y B H Z W 5 k Z X I g L D Z 9 J n F 1 b 3 Q 7 L C Z x d W 9 0 O 1 N l Y 3 R p b 2 4 x L 0 N s Z W F u Z W Q g R G F 0 Y S 9 B d X R v U m V t b 3 Z l Z E N v b H V t b n M x L n t T d G F 0 Z S B v Z i B P c m l n a W 4 s N 3 0 m c X V v d D s s J n F 1 b 3 Q 7 U 2 V j d G l v b j E v Q 2 x l Y W 5 l Z C B E Y X R h L 0 F 1 d G 9 S Z W 1 v d m V k Q 2 9 s d W 1 u c z E u e 0 1 h c m l 0 Y W w g U 3 R h d H V z L D h 9 J n F 1 b 3 Q 7 L C Z x d W 9 0 O 1 N l Y 3 R p b 2 4 x L 0 N s Z W F u Z W Q g R G F 0 Y S 9 B d X R v U m V t b 3 Z l Z E N v b H V t b n M x L n t T Y W x h c n k g U m F u Z 2 U s O X 0 m c X V v d D s s J n F 1 b 3 Q 7 U 2 V j d G l v b j E v Q 2 x l Y W 5 l Z C B E Y X R h L 0 F 1 d G 9 S Z W 1 v d m V k Q 2 9 s d W 1 u c z E u e 0 F n Z S B S Y W 5 n Z S w x M H 0 m c X V v d D s s J n F 1 b 3 Q 7 U 2 V j d G l v b j E v Q 2 x l Y W 5 l Z C B E Y X R h L 0 F 1 d G 9 S Z W 1 v d m V k Q 2 9 s d W 1 u c z E u e 1 l l Y X I s M T F 9 J n F 1 b 3 Q 7 L C Z x d W 9 0 O 1 N l Y 3 R p b 2 4 x L 0 N s Z W F u Z W Q g R G F 0 Y S 9 B d X R v U m V t b 3 Z l Z E N v b H V t b n M x L n t U b 3 R h b C B Z Z W F y c y w x M n 0 m c X V v d D s s J n F 1 b 3 Q 7 U 2 V j d G l v b j E v Q 2 x l Y W 5 l Z C B E Y X R h L 0 F 1 d G 9 S Z W 1 v d m V k Q 2 9 s d W 1 u c z E u e 1 B y b 2 1 v d G l v b i B T d G F 0 d X M s M T N 9 J n F 1 b 3 Q 7 X S w m c X V v d D t D b 2 x 1 b W 5 D b 3 V u d C Z x d W 9 0 O z o x N C w m c X V v d D t L Z X l D b 2 x 1 b W 5 O Y W 1 l c y Z x d W 9 0 O z p b X S w m c X V v d D t D b 2 x 1 b W 5 J Z G V u d G l 0 a W V z J n F 1 b 3 Q 7 O l s m c X V v d D t T Z W N 0 a W 9 u M S 9 D b G V h b m V k I E R h d G E v Q X V 0 b 1 J l b W 9 2 Z W R D b 2 x 1 b W 5 z M S 5 7 R W 1 w b G 9 5 Z W U g S U Q g L D B 9 J n F 1 b 3 Q 7 L C Z x d W 9 0 O 1 N l Y 3 R p b 2 4 x L 0 N s Z W F u Z W Q g R G F 0 Y S 9 B d X R v U m V t b 3 Z l Z E N v b H V t b n M x L n t O Y W 1 l L D F 9 J n F 1 b 3 Q 7 L C Z x d W 9 0 O 1 N l Y 3 R p b 2 4 x L 0 N s Z W F u Z W Q g R G F 0 Y S 9 B d X R v U m V t b 3 Z l Z E N v b H V t b n M x L n s g R G V w Y X J 0 b W V u d C A g I C A g I C A g I C A s M n 0 m c X V v d D s s J n F 1 b 3 Q 7 U 2 V j d G l v b j E v Q 2 x l Y W 5 l Z C B E Y X R h L 0 F 1 d G 9 S Z W 1 v d m V k Q 2 9 s d W 1 u c z E u e 1 N h b G F y e S A o V V N E K S w z f S Z x d W 9 0 O y w m c X V v d D t T Z W N 0 a W 9 u M S 9 D b G V h b m V k I E R h d G E v Q X V 0 b 1 J l b W 9 2 Z W R D b 2 x 1 b W 5 z M S 5 7 I F N 0 Y X J 0 I E R h d G U g L D R 9 J n F 1 b 3 Q 7 L C Z x d W 9 0 O 1 N l Y 3 R p b 2 4 x L 0 N s Z W F u Z W Q g R G F 0 Y S 9 B d X R v U m V t b 3 Z l Z E N v b H V t b n M x L n s g Q W d l I C w 1 f S Z x d W 9 0 O y w m c X V v d D t T Z W N 0 a W 9 u M S 9 D b G V h b m V k I E R h d G E v Q X V 0 b 1 J l b W 9 2 Z W R D b 2 x 1 b W 5 z M S 5 7 I E d l b m R l c i A s N n 0 m c X V v d D s s J n F 1 b 3 Q 7 U 2 V j d G l v b j E v Q 2 x l Y W 5 l Z C B E Y X R h L 0 F 1 d G 9 S Z W 1 v d m V k Q 2 9 s d W 1 u c z E u e 1 N 0 Y X R l I G 9 m I E 9 y a W d p b i w 3 f S Z x d W 9 0 O y w m c X V v d D t T Z W N 0 a W 9 u M S 9 D b G V h b m V k I E R h d G E v Q X V 0 b 1 J l b W 9 2 Z W R D b 2 x 1 b W 5 z M S 5 7 T W F y a X R h b C B T d G F 0 d X M s O H 0 m c X V v d D s s J n F 1 b 3 Q 7 U 2 V j d G l v b j E v Q 2 x l Y W 5 l Z C B E Y X R h L 0 F 1 d G 9 S Z W 1 v d m V k Q 2 9 s d W 1 u c z E u e 1 N h b G F y e S B S Y W 5 n Z S w 5 f S Z x d W 9 0 O y w m c X V v d D t T Z W N 0 a W 9 u M S 9 D b G V h b m V k I E R h d G E v Q X V 0 b 1 J l b W 9 2 Z W R D b 2 x 1 b W 5 z M S 5 7 Q W d l I F J h b m d l L D E w f S Z x d W 9 0 O y w m c X V v d D t T Z W N 0 a W 9 u M S 9 D b G V h b m V k I E R h d G E v Q X V 0 b 1 J l b W 9 2 Z W R D b 2 x 1 b W 5 z M S 5 7 W W V h c i w x M X 0 m c X V v d D s s J n F 1 b 3 Q 7 U 2 V j d G l v b j E v Q 2 x l Y W 5 l Z C B E Y X R h L 0 F 1 d G 9 S Z W 1 v d m V k Q 2 9 s d W 1 u c z E u e 1 R v d G F s I F l l Y X J z L D E y f S Z x d W 9 0 O y w m c X V v d D t T Z W N 0 a W 9 u M S 9 D b G V h b m V k I E R h d G E v Q X V 0 b 1 J l b W 9 2 Z W R D b 2 x 1 b W 5 z M S 5 7 U H J v b W 9 0 a W 9 u I F N 0 Y X R 1 c y w x M 3 0 m c X V v d D t d L C Z x d W 9 0 O 1 J l b G F 0 a W 9 u c 2 h p c E l u Z m 8 m c X V v d D s 6 W 1 1 9 I i A v P j w v U 3 R h Y m x l R W 5 0 c m l l c z 4 8 L 0 l 0 Z W 0 + P E l 0 Z W 0 + P E l 0 Z W 1 M b 2 N h d G l v b j 4 8 S X R l b V R 5 c G U + R m 9 y b X V s Y T w v S X R l b V R 5 c G U + P E l 0 Z W 1 Q Y X R o P l N l Y 3 R p b 2 4 x L 0 N s Z W F u Z W Q l M j B E Y X R h L 1 N v d X J j Z T w v S X R l b V B h d G g + P C 9 J d G V t T G 9 j Y X R p b 2 4 + P F N 0 Y W J s Z U V u d H J p Z X M g L z 4 8 L 0 l 0 Z W 0 + P E l 0 Z W 0 + P E l 0 Z W 1 M b 2 N h d G l v b j 4 8 S X R l b V R 5 c G U + R m 9 y b X V s Y T w v S X R l b V R 5 c G U + P E l 0 Z W 1 Q Y X R o P l N l Y 3 R p b 2 4 x L 0 N s Z W F u Z W Q l M j B E Y X R h L 1 N o Z W V 0 M V 9 T a G V l d D w v S X R l b V B h d G g + P C 9 J d G V t T G 9 j Y X R p b 2 4 + P F N 0 Y W J s Z U V u d H J p Z X M g L z 4 8 L 0 l 0 Z W 0 + P E l 0 Z W 0 + P E l 0 Z W 1 M b 2 N h d G l v b j 4 8 S X R l b V R 5 c G U + R m 9 y b X V s Y T w v S X R l b V R 5 c G U + P E l 0 Z W 1 Q Y X R o P l N l Y 3 R p b 2 4 x L 0 N s Z W F u Z W Q l M j B E Y X R h L 0 N o Y W 5 n Z W Q l M j B U e X B l P C 9 J d G V t U G F 0 a D 4 8 L 0 l 0 Z W 1 M b 2 N h d G l v b j 4 8 U 3 R h Y m x l R W 5 0 c m l l c y A v P j w v S X R l b T 4 8 S X R l b T 4 8 S X R l b U x v Y 2 F 0 a W 9 u P j x J d G V t V H l w Z T 5 G b 3 J t d W x h P C 9 J d G V t V H l w Z T 4 8 S X R l b V B h d G g + U 2 V j d G l v b j E v Q 2 x l Y W 5 l Z C U y M E R h d G E v R m l s d G V y Z W Q l M j B S b 3 d z P C 9 J d G V t U G F 0 a D 4 8 L 0 l 0 Z W 1 M b 2 N h d G l v b j 4 8 U 3 R h Y m x l R W 5 0 c m l l c y A v P j w v S X R l b T 4 8 S X R l b T 4 8 S X R l b U x v Y 2 F 0 a W 9 u P j x J d G V t V H l w Z T 5 G b 3 J t d W x h P C 9 J d G V t V H l w Z T 4 8 S X R l b V B h d G g + U 2 V j d G l v b j E v Q 2 x l Y W 5 l Z C U y M E R h d G E v U H J v b W 9 0 Z W Q l M j B I Z W F k Z X J z P C 9 J d G V t U G F 0 a D 4 8 L 0 l 0 Z W 1 M b 2 N h d G l v b j 4 8 U 3 R h Y m x l R W 5 0 c m l l c y A v P j w v S X R l b T 4 8 S X R l b T 4 8 S X R l b U x v Y 2 F 0 a W 9 u P j x J d G V t V H l w Z T 5 G b 3 J t d W x h P C 9 J d G V t V H l w Z T 4 8 S X R l b V B h d G g + U 2 V j d G l v b j E v Q 2 x l Y W 5 l Z C U y M E R h d G E v Q 2 h h b m d l Z C U y M F R 5 c G U x P C 9 J d G V t U G F 0 a D 4 8 L 0 l 0 Z W 1 M b 2 N h d G l v b j 4 8 U 3 R h Y m x l R W 5 0 c m l l c y A v P j w v S X R l b T 4 8 S X R l b T 4 8 S X R l b U x v Y 2 F 0 a W 9 u P j x J d G V t V H l w Z T 5 G b 3 J t d W x h P C 9 J d G V t V H l w Z T 4 8 S X R l b V B h d G g + U 2 V j d G l v b j E v Q 2 x l Y W 5 l Z C U y M E R h d G E v U 3 B s a X Q l M j B D b 2 x 1 b W 4 l M j B i e S U y M E R l b G l t a X R l c j w v S X R l b V B h d G g + P C 9 J d G V t T G 9 j Y X R p b 2 4 + P F N 0 Y W J s Z U V u d H J p Z X M g L z 4 8 L 0 l 0 Z W 0 + P E l 0 Z W 0 + P E l 0 Z W 1 M b 2 N h d G l v b j 4 8 S X R l b V R 5 c G U + R m 9 y b X V s Y T w v S X R l b V R 5 c G U + P E l 0 Z W 1 Q Y X R o P l N l Y 3 R p b 2 4 x L 0 N s Z W F u Z W Q l M j B E Y X R h L 0 N o Y W 5 n Z W Q l M j B U e X B l M j w v S X R l b V B h d G g + P C 9 J d G V t T G 9 j Y X R p b 2 4 + P F N 0 Y W J s Z U V u d H J p Z X M g L z 4 8 L 0 l 0 Z W 0 + P E l 0 Z W 0 + P E l 0 Z W 1 M b 2 N h d G l v b j 4 8 S X R l b V R 5 c G U + R m 9 y b X V s Y T w v S X R l b V R 5 c G U + P E l 0 Z W 1 Q Y X R o P l N l Y 3 R p b 2 4 x L 0 N s Z W F u Z W Q l M j B E Y X R h L 1 J l b W 9 2 Z W Q l M j B D b 2 x 1 b W 5 z P C 9 J d G V t U G F 0 a D 4 8 L 0 l 0 Z W 1 M b 2 N h d G l v b j 4 8 U 3 R h Y m x l R W 5 0 c m l l c y A v P j w v S X R l b T 4 8 S X R l b T 4 8 S X R l b U x v Y 2 F 0 a W 9 u P j x J d G V t V H l w Z T 5 G b 3 J t d W x h P C 9 J d G V t V H l w Z T 4 8 S X R l b V B h d G g + U 2 V j d G l v b j E v Q 2 x l Y W 5 l Z C U y M E R h d G E v Q 2 h h b m d l Z C U y M F R 5 c G U z P C 9 J d G V t U G F 0 a D 4 8 L 0 l 0 Z W 1 M b 2 N h d G l v b j 4 8 U 3 R h Y m x l R W 5 0 c m l l c y A v P j w v S X R l b T 4 8 S X R l b T 4 8 S X R l b U x v Y 2 F 0 a W 9 u P j x J d G V t V H l w Z T 5 G b 3 J t d W x h P C 9 J d G V t V H l w Z T 4 8 S X R l b V B h d G g + U 2 V j d G l v b j E v Q 2 x l Y W 5 l Z C U y M E R h d G E v U m V t b 3 Z l Z C U y M E N v b H V t b n M x P C 9 J d G V t U G F 0 a D 4 8 L 0 l 0 Z W 1 M b 2 N h d G l v b j 4 8 U 3 R h Y m x l R W 5 0 c m l l c y A v P j w v S X R l b T 4 8 S X R l b T 4 8 S X R l b U x v Y 2 F 0 a W 9 u P j x J d G V t V H l w Z T 5 G b 3 J t d W x h P C 9 J d G V t V H l w Z T 4 8 S X R l b V B h d G g + U 2 V j d G l v b j E v Q 2 x l Y W 5 l Z C U y M E R h d G E v V H J p b W 1 l Z C U y M F R l e H Q 8 L 0 l 0 Z W 1 Q Y X R o P j w v S X R l b U x v Y 2 F 0 a W 9 u P j x T d G F i b G V F b n R y a W V z I C 8 + P C 9 J d G V t P j x J d G V t P j x J d G V t T G 9 j Y X R p b 2 4 + P E l 0 Z W 1 U e X B l P k Z v c m 1 1 b G E 8 L 0 l 0 Z W 1 U e X B l P j x J d G V t U G F 0 a D 5 T Z W N 0 a W 9 u M S 9 D b G V h b m V k J T I w R G F 0 Y S 9 D a G F u Z 2 V k J T I w V H l w Z T Q 8 L 0 l 0 Z W 1 Q Y X R o P j w v S X R l b U x v Y 2 F 0 a W 9 u P j x T d G F i b G V F b n R y a W V z I C 8 + P C 9 J d G V t P j x J d G V t P j x J d G V t T G 9 j Y X R p b 2 4 + P E l 0 Z W 1 U e X B l P k Z v c m 1 1 b G E 8 L 0 l 0 Z W 1 U e X B l P j x J d G V t U G F 0 a D 5 T Z W N 0 a W 9 u M S 9 D b G V h b m V k J T I w R G F 0 Y S 9 U c m l t b W V k J T I w V G V 4 d D E 8 L 0 l 0 Z W 1 Q Y X R o P j w v S X R l b U x v Y 2 F 0 a W 9 u P j x T d G F i b G V F b n R y a W V z I C 8 + P C 9 J d G V t P j x J d G V t P j x J d G V t T G 9 j Y X R p b 2 4 + P E l 0 Z W 1 U e X B l P k Z v c m 1 1 b G E 8 L 0 l 0 Z W 1 U e X B l P j x J d G V t U G F 0 a D 5 T Z W N 0 a W 9 u M S 9 D b G V h b m V k J T I w R G F 0 Y S 9 N Z X J n Z W Q l M j B D b 2 x 1 b W 5 z P C 9 J d G V t U G F 0 a D 4 8 L 0 l 0 Z W 1 M b 2 N h d G l v b j 4 8 U 3 R h Y m x l R W 5 0 c m l l c y A v P j w v S X R l b T 4 8 S X R l b T 4 8 S X R l b U x v Y 2 F 0 a W 9 u P j x J d G V t V H l w Z T 5 G b 3 J t d W x h P C 9 J d G V t V H l w Z T 4 8 S X R l b V B h d G g + U 2 V j d G l v b j E v Q 2 x l Y W 5 l Z C U y M E R h d G E v Q 2 F w a X R h b G l 6 Z W Q l M j B F Y W N o J T I w V 2 9 y Z D w v S X R l b V B h d G g + P C 9 J d G V t T G 9 j Y X R p b 2 4 + P F N 0 Y W J s Z U V u d H J p Z X M g L z 4 8 L 0 l 0 Z W 0 + P E l 0 Z W 0 + P E l 0 Z W 1 M b 2 N h d G l v b j 4 8 S X R l b V R 5 c G U + R m 9 y b X V s Y T w v S X R l b V R 5 c G U + P E l 0 Z W 1 Q Y X R o P l N l Y 3 R p b 2 4 x L 0 N s Z W F u Z W Q l M j B E Y X R h L 1 J l c G x h Y 2 V k J T I w V m F s d W U 8 L 0 l 0 Z W 1 Q Y X R o P j w v S X R l b U x v Y 2 F 0 a W 9 u P j x T d G F i b G V F b n R y a W V z I C 8 + P C 9 J d G V t P j x J d G V t P j x J d G V t T G 9 j Y X R p b 2 4 + P E l 0 Z W 1 U e X B l P k Z v c m 1 1 b G E 8 L 0 l 0 Z W 1 U e X B l P j x J d G V t U G F 0 a D 5 T Z W N 0 a W 9 u M S 9 D b G V h b m V k J T I w R G F 0 Y S 9 S Z X B s Y W N l Z C U y M F Z h b H V l M T w v S X R l b V B h d G g + P C 9 J d G V t T G 9 j Y X R p b 2 4 + P F N 0 Y W J s Z U V u d H J p Z X M g L z 4 8 L 0 l 0 Z W 0 + P E l 0 Z W 0 + P E l 0 Z W 1 M b 2 N h d G l v b j 4 8 S X R l b V R 5 c G U + R m 9 y b X V s Y T w v S X R l b V R 5 c G U + P E l 0 Z W 1 Q Y X R o P l N l Y 3 R p b 2 4 x L 0 N s Z W F u Z W Q l M j B E Y X R h L 1 J l c G x h Y 2 V k J T I w V m F s d W U y P C 9 J d G V t U G F 0 a D 4 8 L 0 l 0 Z W 1 M b 2 N h d G l v b j 4 8 U 3 R h Y m x l R W 5 0 c m l l c y A v P j w v S X R l b T 4 8 S X R l b T 4 8 S X R l b U x v Y 2 F 0 a W 9 u P j x J d G V t V H l w Z T 5 G b 3 J t d W x h P C 9 J d G V t V H l w Z T 4 8 S X R l b V B h d G g + U 2 V j d G l v b j E v Q 2 x l Y W 5 l Z C U y M E R h d G E v U m V u Y W 1 l Z C U y M E N v b H V t b n M 8 L 0 l 0 Z W 1 Q Y X R o P j w v S X R l b U x v Y 2 F 0 a W 9 u P j x T d G F i b G V F b n R y a W V z I C 8 + P C 9 J d G V t P j x J d G V t P j x J d G V t T G 9 j Y X R p b 2 4 + P E l 0 Z W 1 U e X B l P k Z v c m 1 1 b G E 8 L 0 l 0 Z W 1 U e X B l P j x J d G V t U G F 0 a D 5 T Z W N 0 a W 9 u M S 9 D b G V h b m V k J T I w R G F 0 Y S 9 S Z X B s Y W N l Z C U y M F Z h b H V l M z w v S X R l b V B h d G g + P C 9 J d G V t T G 9 j Y X R p b 2 4 + P F N 0 Y W J s Z U V u d H J p Z X M g L z 4 8 L 0 l 0 Z W 0 + P E l 0 Z W 0 + P E l 0 Z W 1 M b 2 N h d G l v b j 4 8 S X R l b V R 5 c G U + R m 9 y b X V s Y T w v S X R l b V R 5 c G U + P E l 0 Z W 1 Q Y X R o P l N l Y 3 R p b 2 4 x L 0 N s Z W F u Z W Q l M j B E Y X R h L 1 J l c G x h Y 2 V k J T I w V m F s d W U 0 P C 9 J d G V t U G F 0 a D 4 8 L 0 l 0 Z W 1 M b 2 N h d G l v b j 4 8 U 3 R h Y m x l R W 5 0 c m l l c y A v P j w v S X R l b T 4 8 S X R l b T 4 8 S X R l b U x v Y 2 F 0 a W 9 u P j x J d G V t V H l w Z T 5 G b 3 J t d W x h P C 9 J d G V t V H l w Z T 4 8 S X R l b V B h d G g + U 2 V j d G l v b j E v Q 2 x l Y W 5 l Z C U y M E R h d G E v U m V w b G F j Z W Q l M j B W Y W x 1 Z T U 8 L 0 l 0 Z W 1 Q Y X R o P j w v S X R l b U x v Y 2 F 0 a W 9 u P j x T d G F i b G V F b n R y a W V z I C 8 + P C 9 J d G V t P j x J d G V t P j x J d G V t T G 9 j Y X R p b 2 4 + P E l 0 Z W 1 U e X B l P k Z v c m 1 1 b G E 8 L 0 l 0 Z W 1 U e X B l P j x J d G V t U G F 0 a D 5 T Z W N 0 a W 9 u M S 9 D b G V h b m V k J T I w R G F 0 Y S 9 S Z X B s Y W N l Z C U y M F Z h b H V l N j w v S X R l b V B h d G g + P C 9 J d G V t T G 9 j Y X R p b 2 4 + P F N 0 Y W J s Z U V u d H J p Z X M g L z 4 8 L 0 l 0 Z W 0 + P E l 0 Z W 0 + P E l 0 Z W 1 M b 2 N h d G l v b j 4 8 S X R l b V R 5 c G U + R m 9 y b X V s Y T w v S X R l b V R 5 c G U + P E l 0 Z W 1 Q Y X R o P l N l Y 3 R p b 2 4 x L 0 N s Z W F u Z W Q l M j B E Y X R h L 0 N o Y W 5 n Z W Q l M j B U e X B l N T w v S X R l b V B h d G g + P C 9 J d G V t T G 9 j Y X R p b 2 4 + P F N 0 Y W J s Z U V u d H J p Z X M g L z 4 8 L 0 l 0 Z W 0 + P E l 0 Z W 0 + P E l 0 Z W 1 M b 2 N h d G l v b j 4 8 S X R l b V R 5 c G U + R m 9 y b X V s Y T w v S X R l b V R 5 c G U + P E l 0 Z W 1 Q Y X R o P l N l Y 3 R p b 2 4 x L 0 N s Z W F u Z W Q l M j B E Y X R h L 1 J l c G x h Y 2 V k J T I w V m F s d W U 3 P C 9 J d G V t U G F 0 a D 4 8 L 0 l 0 Z W 1 M b 2 N h d G l v b j 4 8 U 3 R h Y m x l R W 5 0 c m l l c y A v P j w v S X R l b T 4 8 S X R l b T 4 8 S X R l b U x v Y 2 F 0 a W 9 u P j x J d G V t V H l w Z T 5 G b 3 J t d W x h P C 9 J d G V t V H l w Z T 4 8 S X R l b V B h d G g + U 2 V j d G l v b j E v Q 2 x l Y W 5 l Z C U y M E R h d G E v U m V w b G F j Z W Q l M j B W Y W x 1 Z T g 8 L 0 l 0 Z W 1 Q Y X R o P j w v S X R l b U x v Y 2 F 0 a W 9 u P j x T d G F i b G V F b n R y a W V z I C 8 + P C 9 J d G V t P j x J d G V t P j x J d G V t T G 9 j Y X R p b 2 4 + P E l 0 Z W 1 U e X B l P k Z v c m 1 1 b G E 8 L 0 l 0 Z W 1 U e X B l P j x J d G V t U G F 0 a D 5 T Z W N 0 a W 9 u M S 9 D b G V h b m V k J T I w R G F 0 Y S 9 S Z X B s Y W N l Z C U y M F Z h b H V l O T w v S X R l b V B h d G g + P C 9 J d G V t T G 9 j Y X R p b 2 4 + P F N 0 Y W J s Z U V u d H J p Z X M g L z 4 8 L 0 l 0 Z W 0 + P E l 0 Z W 0 + P E l 0 Z W 1 M b 2 N h d G l v b j 4 8 S X R l b V R 5 c G U + R m 9 y b X V s Y T w v S X R l b V R 5 c G U + P E l 0 Z W 1 Q Y X R o P l N l Y 3 R p b 2 4 x L 0 N s Z W F u Z W Q l M j B E Y X R h L 0 N o Y W 5 n Z W Q l M j B U e X B l N j w v S X R l b V B h d G g + P C 9 J d G V t T G 9 j Y X R p b 2 4 + P F N 0 Y W J s Z U V u d H J p Z X M g L z 4 8 L 0 l 0 Z W 0 + P E l 0 Z W 0 + P E l 0 Z W 1 M b 2 N h d G l v b j 4 8 S X R l b V R 5 c G U + R m 9 y b X V s Y T w v S X R l b V R 5 c G U + P E l 0 Z W 1 Q Y X R o P l N l Y 3 R p b 2 4 x L 0 N s Z W F u Z W Q l M j B E Y X R h L 0 l u c 2 V y d G V k J T I w T W V y Z 2 V k J T I w Q 2 9 s d W 1 u P C 9 J d G V t U G F 0 a D 4 8 L 0 l 0 Z W 1 M b 2 N h d G l v b j 4 8 U 3 R h Y m x l R W 5 0 c m l l c y A v P j w v S X R l b T 4 8 S X R l b T 4 8 S X R l b U x v Y 2 F 0 a W 9 u P j x J d G V t V H l w Z T 5 G b 3 J t d W x h P C 9 J d G V t V H l w Z T 4 8 S X R l b V B h d G g + U 2 V j d G l v b j E v Q 2 x l Y W 5 l Z C U y M E R h d G E v U m V t b 3 Z l Z C U y M E N v b H V t b n M y P C 9 J d G V t U G F 0 a D 4 8 L 0 l 0 Z W 1 M b 2 N h d G l v b j 4 8 U 3 R h Y m x l R W 5 0 c m l l c y A v P j w v S X R l b T 4 8 S X R l b T 4 8 S X R l b U x v Y 2 F 0 a W 9 u P j x J d G V t V H l w Z T 5 G b 3 J t d W x h P C 9 J d G V t V H l w Z T 4 8 S X R l b V B h d G g + U 2 V j d G l v b j E v Q 2 x l Y W 5 l Z C U y M E R h d G E v U m V u Y W 1 l Z C U y M E N v b H V t b n M x P C 9 J d G V t U G F 0 a D 4 8 L 0 l 0 Z W 1 M b 2 N h d G l v b j 4 8 U 3 R h Y m x l R W 5 0 c m l l c y A v P j w v S X R l b T 4 8 S X R l b T 4 8 S X R l b U x v Y 2 F 0 a W 9 u P j x J d G V t V H l w Z T 5 G b 3 J t d W x h P C 9 J d G V t V H l w Z T 4 8 S X R l b V B h d G g + U 2 V j d G l v b j E v Q 2 x l Y W 5 l Z C U y M E R h d G E v Q 2 h h b m d l Z C U y M F R 5 c G U 3 P C 9 J d G V t U G F 0 a D 4 8 L 0 l 0 Z W 1 M b 2 N h d G l v b j 4 8 U 3 R h Y m x l R W 5 0 c m l l c y A v P j w v S X R l b T 4 8 S X R l b T 4 8 S X R l b U x v Y 2 F 0 a W 9 u P j x J d G V t V H l w Z T 5 G b 3 J t d W x h P C 9 J d G V t V H l w Z T 4 8 S X R l b V B h d G g + U 2 V j d G l v b j E v Q 2 x l Y W 5 l Z C U y M E R h d G E v U m V w b G F j Z W Q l M j B W Y W x 1 Z T E w P C 9 J d G V t U G F 0 a D 4 8 L 0 l 0 Z W 1 M b 2 N h d G l v b j 4 8 U 3 R h Y m x l R W 5 0 c m l l c y A v P j w v S X R l b T 4 8 S X R l b T 4 8 S X R l b U x v Y 2 F 0 a W 9 u P j x J d G V t V H l w Z T 5 G b 3 J t d W x h P C 9 J d G V t V H l w Z T 4 8 S X R l b V B h d G g + U 2 V j d G l v b j E v Q 2 x l Y W 5 l Z C U y M E R h d G E v U m V w b G F j Z W Q l M j B W Y W x 1 Z T E x P C 9 J d G V t U G F 0 a D 4 8 L 0 l 0 Z W 1 M b 2 N h d G l v b j 4 8 U 3 R h Y m x l R W 5 0 c m l l c y A v P j w v S X R l b T 4 8 S X R l b T 4 8 S X R l b U x v Y 2 F 0 a W 9 u P j x J d G V t V H l w Z T 5 G b 3 J t d W x h P C 9 J d G V t V H l w Z T 4 8 S X R l b V B h d G g + U 2 V j d G l v b j E v Q 2 x l Y W 5 l Z C U y M E R h d G E v Q W R k Z W Q l M j B D b 2 5 k a X R p b 2 5 h b C U y M E N v b H V t b j w v S X R l b V B h d G g + P C 9 J d G V t T G 9 j Y X R p b 2 4 + P F N 0 Y W J s Z U V u d H J p Z X M g L z 4 8 L 0 l 0 Z W 0 + P E l 0 Z W 0 + P E l 0 Z W 1 M b 2 N h d G l v b j 4 8 S X R l b V R 5 c G U + R m 9 y b X V s Y T w v S X R l b V R 5 c G U + P E l 0 Z W 1 Q Y X R o P l N l Y 3 R p b 2 4 x L 0 N s Z W F u Z W Q l M j B E Y X R h L 1 J l b W 9 2 Z W Q l M j B D b 2 x 1 b W 5 z M z w v S X R l b V B h d G g + P C 9 J d G V t T G 9 j Y X R p b 2 4 + P F N 0 Y W J s Z U V u d H J p Z X M g L z 4 8 L 0 l 0 Z W 0 + P E l 0 Z W 0 + P E l 0 Z W 1 M b 2 N h d G l v b j 4 8 S X R l b V R 5 c G U + R m 9 y b X V s Y T w v S X R l b V R 5 c G U + P E l 0 Z W 1 Q Y X R o P l N l Y 3 R p b 2 4 x L 0 N s Z W F u Z W Q l M j B E Y X R h L 1 J l b m F t Z W Q l M j B D b 2 x 1 b W 5 z M j w v S X R l b V B h d G g + P C 9 J d G V t T G 9 j Y X R p b 2 4 + P F N 0 Y W J s Z U V u d H J p Z X M g L z 4 8 L 0 l 0 Z W 0 + P E l 0 Z W 0 + P E l 0 Z W 1 M b 2 N h d G l v b j 4 8 S X R l b V R 5 c G U + R m 9 y b X V s Y T w v S X R l b V R 5 c G U + P E l 0 Z W 1 Q Y X R o P l N l Y 3 R p b 2 4 x L 0 N s Z W F u Z W Q l M j B E Y X R h L 0 N o Y W 5 n Z W Q l M j B U e X B l O D w v S X R l b V B h d G g + P C 9 J d G V t T G 9 j Y X R p b 2 4 + P F N 0 Y W J s Z U V u d H J p Z X M g L z 4 8 L 0 l 0 Z W 0 + P E l 0 Z W 0 + P E l 0 Z W 1 M b 2 N h d G l v b j 4 8 S X R l b V R 5 c G U + R m 9 y b X V s Y T w v S X R l b V R 5 c G U + P E l 0 Z W 1 Q Y X R o P l N l Y 3 R p b 2 4 x L 0 N s Z W F u Z W Q l M j B E Y X R h L 0 F k Z G V k J T I w Q 2 9 u Z G l 0 a W 9 u Y W w l M j B D b 2 x 1 b W 4 x P C 9 J d G V t U G F 0 a D 4 8 L 0 l 0 Z W 1 M b 2 N h d G l v b j 4 8 U 3 R h Y m x l R W 5 0 c m l l c y A v P j w v S X R l b T 4 8 S X R l b T 4 8 S X R l b U x v Y 2 F 0 a W 9 u P j x J d G V t V H l w Z T 5 G b 3 J t d W x h P C 9 J d G V t V H l w Z T 4 8 S X R l b V B h d G g + U 2 V j d G l v b j E v Q 2 x l Y W 5 l Z C U y M E R h d G E v Q 2 h h b m d l Z C U y M F R 5 c G U 5 P C 9 J d G V t U G F 0 a D 4 8 L 0 l 0 Z W 1 M b 2 N h d G l v b j 4 8 U 3 R h Y m x l R W 5 0 c m l l c y A v P j w v S X R l b T 4 8 S X R l b T 4 8 S X R l b U x v Y 2 F 0 a W 9 u P j x J d G V t V H l w Z T 5 G b 3 J t d W x h P C 9 J d G V t V H l w Z T 4 8 S X R l b V B h d G g + U 2 V j d G l v b j E v Q 2 x l Y W 5 l Z C U y M E R h d G E v Q W R k Z W Q l M j B D b 2 5 k a X R p b 2 5 h b C U y M E N v b H V t b j I 8 L 0 l 0 Z W 1 Q Y X R o P j w v S X R l b U x v Y 2 F 0 a W 9 u P j x T d G F i b G V F b n R y a W V z I C 8 + P C 9 J d G V t P j x J d G V t P j x J d G V t T G 9 j Y X R p b 2 4 + P E l 0 Z W 1 U e X B l P k Z v c m 1 1 b G E 8 L 0 l 0 Z W 1 U e X B l P j x J d G V t U G F 0 a D 5 T Z W N 0 a W 9 u M S 9 D b G V h b m V k J T I w R G F 0 Y S 9 D a G F u Z 2 V k J T I w V H l w Z T E w P C 9 J d G V t U G F 0 a D 4 8 L 0 l 0 Z W 1 M b 2 N h d G l v b j 4 8 U 3 R h Y m x l R W 5 0 c m l l c y A v P j w v S X R l b T 4 8 S X R l b T 4 8 S X R l b U x v Y 2 F 0 a W 9 u P j x J d G V t V H l w Z T 5 G b 3 J t d W x h P C 9 J d G V t V H l w Z T 4 8 S X R l b V B h d G g + U 2 V j d G l v b j E v Q 2 x l Y W 5 l Z C U y M E R h d G E v S W 5 z Z X J 0 Z W Q l M j B Z Z W F y P C 9 J d G V t U G F 0 a D 4 8 L 0 l 0 Z W 1 M b 2 N h d G l v b j 4 8 U 3 R h Y m x l R W 5 0 c m l l c y A v P j w v S X R l b T 4 8 S X R l b T 4 8 S X R l b U x v Y 2 F 0 a W 9 u P j x J d G V t V H l w Z T 5 G b 3 J t d W x h P C 9 J d G V t V H l w Z T 4 8 S X R l b V B h d G g + U 2 V j d G l v b j E v Q 2 x l Y W 5 l Z C U y M E R h d G E v Q 2 h h b m d l Z C U y M F R 5 c G U x M T w v S X R l b V B h d G g + P C 9 J d G V t T G 9 j Y X R p b 2 4 + P F N 0 Y W J s Z U V u d H J p Z X M g L z 4 8 L 0 l 0 Z W 0 + P E l 0 Z W 0 + P E l 0 Z W 1 M b 2 N h d G l v b j 4 8 S X R l b V R 5 c G U + R m 9 y b X V s Y T w v S X R l b V R 5 c G U + P E l 0 Z W 1 Q Y X R o P l N l Y 3 R p b 2 4 x L 0 N s Z W F u Z W Q l M j B E Y X R h L 0 l u c 2 V y d G V k J T I w Q W d l P C 9 J d G V t U G F 0 a D 4 8 L 0 l 0 Z W 1 M b 2 N h d G l v b j 4 8 U 3 R h Y m x l R W 5 0 c m l l c y A v P j w v S X R l b T 4 8 S X R l b T 4 8 S X R l b U x v Y 2 F 0 a W 9 u P j x J d G V t V H l w Z T 5 G b 3 J t d W x h P C 9 J d G V t V H l w Z T 4 8 S X R l b V B h d G g + U 2 V j d G l v b j E v Q 2 x l Y W 5 l Z C U y M E R h d G E v S W 5 z Z X J 0 Z W Q l M j B U b 3 R h b C U y M F l l Y X J z P C 9 J d G V t U G F 0 a D 4 8 L 0 l 0 Z W 1 M b 2 N h d G l v b j 4 8 U 3 R h Y m x l R W 5 0 c m l l c y A v P j w v S X R l b T 4 8 S X R l b T 4 8 S X R l b U x v Y 2 F 0 a W 9 u P j x J d G V t V H l w Z T 5 G b 3 J t d W x h P C 9 J d G V t V H l w Z T 4 8 S X R l b V B h d G g + U 2 V j d G l v b j E v Q 2 x l Y W 5 l Z C U y M E R h d G E v U m 9 1 b m R l Z C U y M E 9 m Z j w v S X R l b V B h d G g + P C 9 J d G V t T G 9 j Y X R p b 2 4 + P F N 0 Y W J s Z U V u d H J p Z X M g L z 4 8 L 0 l 0 Z W 0 + P E l 0 Z W 0 + P E l 0 Z W 1 M b 2 N h d G l v b j 4 8 S X R l b V R 5 c G U + R m 9 y b X V s Y T w v S X R l b V R 5 c G U + P E l 0 Z W 1 Q Y X R o P l N l Y 3 R p b 2 4 x L 0 N s Z W F u Z W Q l M j B E Y X R h L 1 J l b W 9 2 Z W Q l M j B D b 2 x 1 b W 5 z N D w v S X R l b V B h d G g + P C 9 J d G V t T G 9 j Y X R p b 2 4 + P F N 0 Y W J s Z U V u d H J p Z X M g L z 4 8 L 0 l 0 Z W 0 + P E l 0 Z W 0 + P E l 0 Z W 1 M b 2 N h d G l v b j 4 8 S X R l b V R 5 c G U + R m 9 y b X V s Y T w v S X R l b V R 5 c G U + P E l 0 Z W 1 Q Y X R o P l N l Y 3 R p b 2 4 x L 0 N s Z W F u Z W Q l M j B E Y X R h L 1 J l b W 9 2 Z W Q l M j B E d X B s a W N h d G V z P C 9 J d G V t U G F 0 a D 4 8 L 0 l 0 Z W 1 M b 2 N h d G l v b j 4 8 U 3 R h Y m x l R W 5 0 c m l l c y A v P j w v S X R l b T 4 8 S X R l b T 4 8 S X R l b U x v Y 2 F 0 a W 9 u P j x J d G V t V H l w Z T 5 G b 3 J t d W x h P C 9 J d G V t V H l w Z T 4 8 S X R l b V B h d G g + U 2 V j d G l v b j E v Q 2 x l Y W 5 l Z C U y M E R h d G E v Q W R k Z W Q l M j B D b 2 5 k a X R p b 2 5 h b C U y M E N v b H V t b j M 8 L 0 l 0 Z W 1 Q Y X R o P j w v S X R l b U x v Y 2 F 0 a W 9 u P j x T d G F i b G V F b n R y a W V z I C 8 + P C 9 J d G V t P j x J d G V t P j x J d G V t T G 9 j Y X R p b 2 4 + P E l 0 Z W 1 U e X B l P k Z v c m 1 1 b G E 8 L 0 l 0 Z W 1 U e X B l P j x J d G V t U G F 0 a D 5 T Z W N 0 a W 9 u M S 9 D b G V h b m V k J T I w R G F 0 Y S 9 D a G F u Z 2 V k J T I w V H l w Z T E y 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Z T N k M j U y M z Q t Z G E 2 Y i 0 0 N j J j L W I 2 M T Y t N z Z k N z M 0 M W Y 4 Z D M 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G a W x s U 3 R h d H V z I i B W Y W x 1 Z T 0 i c 0 N v b X B s Z X R l I i A v P j x F b n R y e S B U e X B l P S J G a W x s Q 2 9 s d W 1 u T m F t Z X M i I F Z h b H V l P S J z W y Z x d W 9 0 O 0 V t c G x v e W V l I E l E I C Z x d W 9 0 O y w m c X V v d D t O Y W 1 l J n F 1 b 3 Q 7 L C Z x d W 9 0 O y B E Z X B h c n R t Z W 5 0 I C A g I C A g I C A g I C Z x d W 9 0 O y w m c X V v d D t T Y W x h c n k g K F V T R C k m c X V v d D s s J n F 1 b 3 Q 7 I F N 0 Y X J 0 I E R h d G U g J n F 1 b 3 Q 7 L C Z x d W 9 0 O y B B Z 2 U g J n F 1 b 3 Q 7 L C Z x d W 9 0 O y B H Z W 5 k Z X I g J n F 1 b 3 Q 7 L C Z x d W 9 0 O 1 N 0 Y X R l I G 9 m I E 9 y a W d p b i Z x d W 9 0 O y w m c X V v d D t N Y X J p d G F s I F N 0 Y X R 1 c y Z x d W 9 0 O y w m c X V v d D t T Y W x h c n k g U m F u Z 2 U m c X V v d D s s J n F 1 b 3 Q 7 Q W d l I F J h b m d l J n F 1 b 3 Q 7 L C Z x d W 9 0 O 1 l l Y X I m c X V v d D s s J n F 1 b 3 Q 7 V G 9 0 Y W w g W W V h c n M m c X V v d D s s J n F 1 b 3 Q 7 U H J v b W 9 0 a W 9 u I F N 0 Y X R 1 c y Z x d W 9 0 O 1 0 i I C 8 + P E V u d H J 5 I F R 5 c G U 9 I k Z p b G x D b 2 x 1 b W 5 U e X B l c y I g V m F s d W U 9 I n N B d 1 l H Q X d j R E J n W U d C Z 1 l E Q l F Z P S I g L z 4 8 R W 5 0 c n k g V H l w Z T 0 i R m l s b E x h c 3 R V c G R h d G V k I i B W Y W x 1 Z T 0 i Z D I w M j U t M D U t M j V U M D g 6 N D E 6 M j Y u M z c 1 N T A 1 M V o i I C 8 + P E V u d H J 5 I F R 5 c G U 9 I k Z p b G x F c n J v c k N v d W 5 0 I i B W Y W x 1 Z T 0 i b D A i I C 8 + P E V u d H J 5 I F R 5 c G U 9 I k Z p b G x F c n J v c k N v Z G U i I F Z h b H V l P S J z V W 5 r b m 9 3 b i I g L z 4 8 R W 5 0 c n k g V H l w Z T 0 i R m l s b E N v d W 5 0 I i B W Y W x 1 Z T 0 i b D g w 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U Y W J s Z T M v Q X V 0 b 1 J l b W 9 2 Z W R D b 2 x 1 b W 5 z M S 5 7 R W 1 w b G 9 5 Z W U g S U Q g L D B 9 J n F 1 b 3 Q 7 L C Z x d W 9 0 O 1 N l Y 3 R p b 2 4 x L 1 R h Y m x l M y 9 B d X R v U m V t b 3 Z l Z E N v b H V t b n M x L n t O Y W 1 l L D F 9 J n F 1 b 3 Q 7 L C Z x d W 9 0 O 1 N l Y 3 R p b 2 4 x L 1 R h Y m x l M y 9 B d X R v U m V t b 3 Z l Z E N v b H V t b n M x L n s g R G V w Y X J 0 b W V u d C A g I C A g I C A g I C A s M n 0 m c X V v d D s s J n F 1 b 3 Q 7 U 2 V j d G l v b j E v V G F i b G U z L 0 F 1 d G 9 S Z W 1 v d m V k Q 2 9 s d W 1 u c z E u e 1 N h b G F y e S A o V V N E K S w z f S Z x d W 9 0 O y w m c X V v d D t T Z W N 0 a W 9 u M S 9 U Y W J s Z T M v Q X V 0 b 1 J l b W 9 2 Z W R D b 2 x 1 b W 5 z M S 5 7 I F N 0 Y X J 0 I E R h d G U g L D R 9 J n F 1 b 3 Q 7 L C Z x d W 9 0 O 1 N l Y 3 R p b 2 4 x L 1 R h Y m x l M y 9 B d X R v U m V t b 3 Z l Z E N v b H V t b n M x L n s g Q W d l I C w 1 f S Z x d W 9 0 O y w m c X V v d D t T Z W N 0 a W 9 u M S 9 U Y W J s Z T M v Q X V 0 b 1 J l b W 9 2 Z W R D b 2 x 1 b W 5 z M S 5 7 I E d l b m R l c i A s N n 0 m c X V v d D s s J n F 1 b 3 Q 7 U 2 V j d G l v b j E v V G F i b G U z L 0 F 1 d G 9 S Z W 1 v d m V k Q 2 9 s d W 1 u c z E u e 1 N 0 Y X R l I G 9 m I E 9 y a W d p b i w 3 f S Z x d W 9 0 O y w m c X V v d D t T Z W N 0 a W 9 u M S 9 U Y W J s Z T M v Q X V 0 b 1 J l b W 9 2 Z W R D b 2 x 1 b W 5 z M S 5 7 T W F y a X R h b C B T d G F 0 d X M s O H 0 m c X V v d D s s J n F 1 b 3 Q 7 U 2 V j d G l v b j E v V G F i b G U z L 0 F 1 d G 9 S Z W 1 v d m V k Q 2 9 s d W 1 u c z E u e 1 N h b G F y e S B S Y W 5 n Z S w 5 f S Z x d W 9 0 O y w m c X V v d D t T Z W N 0 a W 9 u M S 9 U Y W J s Z T M v Q X V 0 b 1 J l b W 9 2 Z W R D b 2 x 1 b W 5 z M S 5 7 Q W d l I F J h b m d l L D E w f S Z x d W 9 0 O y w m c X V v d D t T Z W N 0 a W 9 u M S 9 U Y W J s Z T M v Q X V 0 b 1 J l b W 9 2 Z W R D b 2 x 1 b W 5 z M S 5 7 W W V h c i w x M X 0 m c X V v d D s s J n F 1 b 3 Q 7 U 2 V j d G l v b j E v V G F i b G U z L 0 F 1 d G 9 S Z W 1 v d m V k Q 2 9 s d W 1 u c z E u e 1 R v d G F s I F l l Y X J z L D E y f S Z x d W 9 0 O y w m c X V v d D t T Z W N 0 a W 9 u M S 9 U Y W J s Z T M v Q X V 0 b 1 J l b W 9 2 Z W R D b 2 x 1 b W 5 z M S 5 7 U H J v b W 9 0 a W 9 u I F N 0 Y X R 1 c y w x M 3 0 m c X V v d D t d L C Z x d W 9 0 O 0 N v b H V t b k N v d W 5 0 J n F 1 b 3 Q 7 O j E 0 L C Z x d W 9 0 O 0 t l e U N v b H V t b k 5 h b W V z J n F 1 b 3 Q 7 O l t d L C Z x d W 9 0 O 0 N v b H V t b k l k Z W 5 0 a X R p Z X M m c X V v d D s 6 W y Z x d W 9 0 O 1 N l Y 3 R p b 2 4 x L 1 R h Y m x l M y 9 B d X R v U m V t b 3 Z l Z E N v b H V t b n M x L n t F b X B s b 3 l l Z S B J R C A s M H 0 m c X V v d D s s J n F 1 b 3 Q 7 U 2 V j d G l v b j E v V G F i b G U z L 0 F 1 d G 9 S Z W 1 v d m V k Q 2 9 s d W 1 u c z E u e 0 5 h b W U s M X 0 m c X V v d D s s J n F 1 b 3 Q 7 U 2 V j d G l v b j E v V G F i b G U z L 0 F 1 d G 9 S Z W 1 v d m V k Q 2 9 s d W 1 u c z E u e y B E Z X B h c n R t Z W 5 0 I C A g I C A g I C A g I C w y f S Z x d W 9 0 O y w m c X V v d D t T Z W N 0 a W 9 u M S 9 U Y W J s Z T M v Q X V 0 b 1 J l b W 9 2 Z W R D b 2 x 1 b W 5 z M S 5 7 U 2 F s Y X J 5 I C h V U 0 Q p L D N 9 J n F 1 b 3 Q 7 L C Z x d W 9 0 O 1 N l Y 3 R p b 2 4 x L 1 R h Y m x l M y 9 B d X R v U m V t b 3 Z l Z E N v b H V t b n M x L n s g U 3 R h c n Q g R G F 0 Z S A s N H 0 m c X V v d D s s J n F 1 b 3 Q 7 U 2 V j d G l v b j E v V G F i b G U z L 0 F 1 d G 9 S Z W 1 v d m V k Q 2 9 s d W 1 u c z E u e y B B Z 2 U g L D V 9 J n F 1 b 3 Q 7 L C Z x d W 9 0 O 1 N l Y 3 R p b 2 4 x L 1 R h Y m x l M y 9 B d X R v U m V t b 3 Z l Z E N v b H V t b n M x L n s g R 2 V u Z G V y I C w 2 f S Z x d W 9 0 O y w m c X V v d D t T Z W N 0 a W 9 u M S 9 U Y W J s Z T M v Q X V 0 b 1 J l b W 9 2 Z W R D b 2 x 1 b W 5 z M S 5 7 U 3 R h d G U g b 2 Y g T 3 J p Z 2 l u L D d 9 J n F 1 b 3 Q 7 L C Z x d W 9 0 O 1 N l Y 3 R p b 2 4 x L 1 R h Y m x l M y 9 B d X R v U m V t b 3 Z l Z E N v b H V t b n M x L n t N Y X J p d G F s I F N 0 Y X R 1 c y w 4 f S Z x d W 9 0 O y w m c X V v d D t T Z W N 0 a W 9 u M S 9 U Y W J s Z T M v Q X V 0 b 1 J l b W 9 2 Z W R D b 2 x 1 b W 5 z M S 5 7 U 2 F s Y X J 5 I F J h b m d l L D l 9 J n F 1 b 3 Q 7 L C Z x d W 9 0 O 1 N l Y 3 R p b 2 4 x L 1 R h Y m x l M y 9 B d X R v U m V t b 3 Z l Z E N v b H V t b n M x L n t B Z 2 U g U m F u Z 2 U s M T B 9 J n F 1 b 3 Q 7 L C Z x d W 9 0 O 1 N l Y 3 R p b 2 4 x L 1 R h Y m x l M y 9 B d X R v U m V t b 3 Z l Z E N v b H V t b n M x L n t Z Z W F y L D E x f S Z x d W 9 0 O y w m c X V v d D t T Z W N 0 a W 9 u M S 9 U Y W J s Z T M v Q X V 0 b 1 J l b W 9 2 Z W R D b 2 x 1 b W 5 z M S 5 7 V G 9 0 Y W w g W W V h c n M s M T J 9 J n F 1 b 3 Q 7 L C Z x d W 9 0 O 1 N l Y 3 R p b 2 4 x L 1 R h Y m x l M y 9 B d X R v U m V t b 3 Z l Z E N v b H V t b n M x L n t Q c m 9 t b 3 R p b 2 4 g U 3 R h d H V z L D E z 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0 R p b U 5 h b W U 8 L 0 l 0 Z W 1 Q Y X R o P j w v S X R l b U x v Y 2 F 0 a W 9 u P j x T d G F i b G V F b n R y a W V z P j x F b n R y e S B U e X B l P S J J c 1 B y a X Z h d G U i I F Z h b H V l P S J s M C I g L z 4 8 R W 5 0 c n k g V H l w Z T 0 i U X V l c n l J R C I g V m F s d W U 9 I n M x M m F k O T I 0 N C 0 5 Z T l j L T Q 0 N z Y t O T d j Z i 0 0 O W V j Z W F k M T U 1 Z W Q i I C 8 + P E V u d H J 5 I F R 5 c G U 9 I k Z p b G x U Y X J n Z X Q i I F Z h b H V l P S J z R G l t T m F t Z S I g L z 4 8 R W 5 0 c n k g V H l w Z T 0 i T G 9 h Z G V k V G 9 B b m F s e X N p c 1 N l c n Z p Y 2 V z I i B W Y W x 1 Z T 0 i b D A i I C 8 + P E V u d H J 5 I F R 5 c G U 9 I k Z p b G x D b 3 V u d C I g V m F s d W U 9 I m w 4 M C I g L z 4 8 R W 5 0 c n k g V H l w Z T 0 i R m l s b E V y c m 9 y Q 2 9 k Z S I g V m F s d W U 9 I n N V b m t u b 3 d u I i A v P j x F b n R y e S B U e X B l P S J G a W x s R X J y b 3 J D b 3 V u d C I g V m F s d W U 9 I m w w I i A v P j x F b n R y e S B U e X B l P S J G a W x s T G F z d F V w Z G F 0 Z W Q i I F Z h b H V l P S J k M j A y N S 0 w N S 0 y N V Q w O D o 0 M T o y N i 4 x O D Q z N T Y z W i I g L z 4 8 R W 5 0 c n k g V H l w Z T 0 i R m l s b E N v b H V t b l R 5 c G V z I i B W Y W x 1 Z T 0 i c 0 J n W T 0 i I C 8 + P E V u d H J 5 I F R 5 c G U 9 I k Z p b G x D b 2 x 1 b W 5 O Y W 1 l c y I g V m F s d W U 9 I n N b J n F 1 b 3 Q 7 R W 1 w b G 9 5 Z W V f S U Q m c X V v d D s s J n F 1 b 3 Q 7 T m F t Z S 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T m F t Z S 9 B d X R v U m V t b 3 Z l Z E N v b H V t b n M x L n t F b X B s b 3 l l Z V 9 J R C w w f S Z x d W 9 0 O y w m c X V v d D t T Z W N 0 a W 9 u M S 9 E a W 1 O Y W 1 l L 0 F 1 d G 9 S Z W 1 v d m V k Q 2 9 s d W 1 u c z E u e 0 5 h b W U s M X 0 m c X V v d D t d L C Z x d W 9 0 O 0 N v b H V t b k N v d W 5 0 J n F 1 b 3 Q 7 O j I s J n F 1 b 3 Q 7 S 2 V 5 Q 2 9 s d W 1 u T m F t Z X M m c X V v d D s 6 W 1 0 s J n F 1 b 3 Q 7 Q 2 9 s d W 1 u S W R l b n R p d G l l c y Z x d W 9 0 O z p b J n F 1 b 3 Q 7 U 2 V j d G l v b j E v R G l t T m F t Z S 9 B d X R v U m V t b 3 Z l Z E N v b H V t b n M x L n t F b X B s b 3 l l Z V 9 J R C w w f S Z x d W 9 0 O y w m c X V v d D t T Z W N 0 a W 9 u M S 9 E a W 1 O Y W 1 l L 0 F 1 d G 9 S Z W 1 v d m V k Q 2 9 s d W 1 u c z E u e 0 5 h b W U s M X 0 m c X V v d D t d L C Z x d W 9 0 O 1 J l b G F 0 a W 9 u c 2 h p c E l u Z m 8 m c X V v d D s 6 W 1 1 9 I i A v P j w v U 3 R h Y m x l R W 5 0 c m l l c z 4 8 L 0 l 0 Z W 0 + P E l 0 Z W 0 + P E l 0 Z W 1 M b 2 N h d G l v b j 4 8 S X R l b V R 5 c G U + R m 9 y b X V s Y T w v S X R l b V R 5 c G U + P E l 0 Z W 1 Q Y X R o P l N l Y 3 R p b 2 4 x L 0 R p b U 5 h b W U v U 2 9 1 c m N l P C 9 J d G V t U G F 0 a D 4 8 L 0 l 0 Z W 1 M b 2 N h d G l v b j 4 8 U 3 R h Y m x l R W 5 0 c m l l c y A v P j w v S X R l b T 4 8 S X R l b T 4 8 S X R l b U x v Y 2 F 0 a W 9 u P j x J d G V t V H l w Z T 5 G b 3 J t d W x h P C 9 J d G V t V H l w Z T 4 8 S X R l b V B h d G g + U 2 V j d G l v b j E v R G l t T m F t Z S 9 D a G F u Z 2 V k J T I w V H l w Z T w v S X R l b V B h d G g + P C 9 J d G V t T G 9 j Y X R p b 2 4 + P F N 0 Y W J s Z U V u d H J p Z X M g L z 4 8 L 0 l 0 Z W 0 + P E l 0 Z W 0 + P E l 0 Z W 1 M b 2 N h d G l v b j 4 8 S X R l b V R 5 c G U + R m 9 y b X V s Y T w v S X R l b V R 5 c G U + P E l 0 Z W 1 Q Y X R o P l N l Y 3 R p b 2 4 x L 0 R p b U R l c H Q 8 L 0 l 0 Z W 1 Q Y X R o P j w v S X R l b U x v Y 2 F 0 a W 9 u P j x T d G F i b G V F b n R y a W V z P j x F b n R y e S B U e X B l P S J J c 1 B y a X Z h d G U i I F Z h b H V l P S J s M C I g L z 4 8 R W 5 0 c n k g V H l w Z T 0 i U X V l c n l J R C I g V m F s d W U 9 I n N h Y z Z i N G Z j Z C 0 5 N z d i L T Q 1 N W U t Y T Z h Z C 0 1 M T M y N G Y z O W E w M z Q i I C 8 + P E V u d H J 5 I F R 5 c G U 9 I k Z p b G x U Y X J n Z X Q i I F Z h b H V l P S J z R G l t R G V w d C I g L z 4 8 R W 5 0 c n k g V H l w Z T 0 i T G 9 h Z G V k V G 9 B b m F s e X N p c 1 N l c n Z p Y 2 V z I i B W Y W x 1 Z T 0 i b D A i I C 8 + P E V u d H J 5 I F R 5 c G U 9 I k Z p b G x D b 3 V u d C I g V m F s d W U 9 I m w 2 I i A v P j x F b n R y e S B U e X B l P S J G a W x s R X J y b 3 J D b 2 R l I i B W Y W x 1 Z T 0 i c 1 V u a 2 5 v d 2 4 i I C 8 + P E V u d H J 5 I F R 5 c G U 9 I k Z p b G x F c n J v c k N v d W 5 0 I i B W Y W x 1 Z T 0 i b D A i I C 8 + P E V u d H J 5 I F R 5 c G U 9 I k Z p b G x M Y X N 0 V X B k Y X R l Z C I g V m F s d W U 9 I m Q y M D I 1 L T A 1 L T I 1 V D A 4 O j Q x O j I 2 L j E 1 M D c y M j d a I i A v P j x F b n R y e S B U e X B l P S J G a W x s Q 2 9 s d W 1 u V H l w Z X M i I F Z h b H V l P S J z Q m d Z P S I g L z 4 8 R W 5 0 c n k g V H l w Z T 0 i R m l s b E N v b H V t b k 5 h b W V z I i B W Y W x 1 Z T 0 i c 1 s m c X V v d D t E Z X B 0 X 0 l E J n F 1 b 3 Q 7 L C Z x d W 9 0 O y B E Z X B h c n R t Z W 5 0 I C A g I C A g I C A g I C 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R G V w d C 9 B d X R v U m V t b 3 Z l Z E N v b H V t b n M x L n t E Z X B 0 X 0 l E L D B 9 J n F 1 b 3 Q 7 L C Z x d W 9 0 O 1 N l Y 3 R p b 2 4 x L 0 R p b U R l c H Q v Q X V 0 b 1 J l b W 9 2 Z W R D b 2 x 1 b W 5 z M S 5 7 I E R l c G F y d G 1 l b n Q g I C A g I C A g I C A g L D F 9 J n F 1 b 3 Q 7 X S w m c X V v d D t D b 2 x 1 b W 5 D b 3 V u d C Z x d W 9 0 O z o y L C Z x d W 9 0 O 0 t l e U N v b H V t b k 5 h b W V z J n F 1 b 3 Q 7 O l t d L C Z x d W 9 0 O 0 N v b H V t b k l k Z W 5 0 a X R p Z X M m c X V v d D s 6 W y Z x d W 9 0 O 1 N l Y 3 R p b 2 4 x L 0 R p b U R l c H Q v Q X V 0 b 1 J l b W 9 2 Z W R D b 2 x 1 b W 5 z M S 5 7 R G V w d F 9 J R C w w f S Z x d W 9 0 O y w m c X V v d D t T Z W N 0 a W 9 u M S 9 E a W 1 E Z X B 0 L 0 F 1 d G 9 S Z W 1 v d m V k Q 2 9 s d W 1 u c z E u e y B E Z X B h c n R t Z W 5 0 I C A g I C A g I C A g I C w x f S Z x d W 9 0 O 1 0 s J n F 1 b 3 Q 7 U m V s Y X R p b 2 5 z a G l w S W 5 m b y Z x d W 9 0 O z p b X X 0 i I C 8 + P C 9 T d G F i b G V F b n R y a W V z P j w v S X R l b T 4 8 S X R l b T 4 8 S X R l b U x v Y 2 F 0 a W 9 u P j x J d G V t V H l w Z T 5 G b 3 J t d W x h P C 9 J d G V t V H l w Z T 4 8 S X R l b V B h d G g + U 2 V j d G l v b j E v R G l t R G V w d C 9 T b 3 V y Y 2 U 8 L 0 l 0 Z W 1 Q Y X R o P j w v S X R l b U x v Y 2 F 0 a W 9 u P j x T d G F i b G V F b n R y a W V z I C 8 + P C 9 J d G V t P j x J d G V t P j x J d G V t T G 9 j Y X R p b 2 4 + P E l 0 Z W 1 U e X B l P k Z v c m 1 1 b G E 8 L 0 l 0 Z W 1 U e X B l P j x J d G V t U G F 0 a D 5 T Z W N 0 a W 9 u M S 9 E a W 1 E Z X B 0 L 0 N o Y W 5 n Z W Q l M j B U e X B l P C 9 J d G V t U G F 0 a D 4 8 L 0 l 0 Z W 1 M b 2 N h d G l v b j 4 8 U 3 R h Y m x l R W 5 0 c m l l c y A v P j w v S X R l b T 4 8 S X R l b T 4 8 S X R l b U x v Y 2 F 0 a W 9 u P j x J d G V t V H l w Z T 5 G b 3 J t d W x h P C 9 J d G V t V H l w Z T 4 8 S X R l b V B h d G g + U 2 V j d G l v b j E v R G l t U 2 F s Y X J 5 P C 9 J d G V t U G F 0 a D 4 8 L 0 l 0 Z W 1 M b 2 N h d G l v b j 4 8 U 3 R h Y m x l R W 5 0 c m l l c z 4 8 R W 5 0 c n k g V H l w Z T 0 i S X N Q c m l 2 Y X R l I i B W Y W x 1 Z T 0 i b D A i I C 8 + P E V u d H J 5 I F R 5 c G U 9 I l F 1 Z X J 5 S U Q i I F Z h b H V l P S J z N T I 5 M j Z m M z Y t O D I y N C 0 0 M j c 1 L W F h Z D U t M j Y 2 N m Z h M G U 5 O W M y I i A v P j x F b n R y e S B U e X B l P S J G a W x s V G F y Z 2 V 0 I i B W Y W x 1 Z T 0 i c 0 R p b V N h b G F y e S I g L z 4 8 R W 5 0 c n k g V H l w Z T 0 i T G 9 h Z G V k V G 9 B b m F s e X N p c 1 N l c n Z p Y 2 V z I i B W Y W x 1 Z T 0 i b D A i I C 8 + P E V u d H J 5 I F R 5 c G U 9 I k Z p b G x D b 3 V u d C I g V m F s d W U 9 I m w x M S I g L z 4 8 R W 5 0 c n k g V H l w Z T 0 i R m l s b E V y c m 9 y Q 2 9 k Z S I g V m F s d W U 9 I n N V b m t u b 3 d u I i A v P j x F b n R y e S B U e X B l P S J G a W x s R X J y b 3 J D b 3 V u d C I g V m F s d W U 9 I m w w I i A v P j x F b n R y e S B U e X B l P S J G a W x s T G F z d F V w Z G F 0 Z W Q i I F Z h b H V l P S J k M j A y N S 0 w N S 0 y N V Q w O D o 0 M T o y N i 4 w O T c x M D Q x W i I g L z 4 8 R W 5 0 c n k g V H l w Z T 0 i R m l s b E N v b H V t b l R 5 c G V z I i B W Y W x 1 Z T 0 i c 0 V R W T 0 i I C 8 + P E V u d H J 5 I F R 5 c G U 9 I k Z p b G x D b 2 x 1 b W 5 O Y W 1 l c y I g V m F s d W U 9 I n N b J n F 1 b 3 Q 7 U 2 F s Y X J 5 I C h V U 0 Q p X 0 l E J n F 1 b 3 Q 7 L C Z x d W 9 0 O 1 N h b G F y e S B S Y W 5 n Z S 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U 2 F s Y X J 5 L 0 F 1 d G 9 S Z W 1 v d m V k Q 2 9 s d W 1 u c z E u e 1 N h b G F y e S A o V V N E K V 9 J R C w w f S Z x d W 9 0 O y w m c X V v d D t T Z W N 0 a W 9 u M S 9 E a W 1 T Y W x h c n k v Q X V 0 b 1 J l b W 9 2 Z W R D b 2 x 1 b W 5 z M S 5 7 U 2 F s Y X J 5 I F J h b m d l L D F 9 J n F 1 b 3 Q 7 X S w m c X V v d D t D b 2 x 1 b W 5 D b 3 V u d C Z x d W 9 0 O z o y L C Z x d W 9 0 O 0 t l e U N v b H V t b k 5 h b W V z J n F 1 b 3 Q 7 O l t d L C Z x d W 9 0 O 0 N v b H V t b k l k Z W 5 0 a X R p Z X M m c X V v d D s 6 W y Z x d W 9 0 O 1 N l Y 3 R p b 2 4 x L 0 R p b V N h b G F y e S 9 B d X R v U m V t b 3 Z l Z E N v b H V t b n M x L n t T Y W x h c n k g K F V T R C l f S U Q s M H 0 m c X V v d D s s J n F 1 b 3 Q 7 U 2 V j d G l v b j E v R G l t U 2 F s Y X J 5 L 0 F 1 d G 9 S Z W 1 v d m V k Q 2 9 s d W 1 u c z E u e 1 N h b G F y e S B S Y W 5 n Z S w x f S Z x d W 9 0 O 1 0 s J n F 1 b 3 Q 7 U m V s Y X R p b 2 5 z a G l w S W 5 m b y Z x d W 9 0 O z p b X X 0 i I C 8 + P C 9 T d G F i b G V F b n R y a W V z P j w v S X R l b T 4 8 S X R l b T 4 8 S X R l b U x v Y 2 F 0 a W 9 u P j x J d G V t V H l w Z T 5 G b 3 J t d W x h P C 9 J d G V t V H l w Z T 4 8 S X R l b V B h d G g + U 2 V j d G l v b j E v R G l t U 2 F s Y X J 5 L 1 N v d X J j Z T w v S X R l b V B h d G g + P C 9 J d G V t T G 9 j Y X R p b 2 4 + P F N 0 Y W J s Z U V u d H J p Z X M g L z 4 8 L 0 l 0 Z W 0 + P E l 0 Z W 0 + P E l 0 Z W 1 M b 2 N h d G l v b j 4 8 S X R l b V R 5 c G U + R m 9 y b X V s Y T w v S X R l b V R 5 c G U + P E l 0 Z W 1 Q Y X R o P l N l Y 3 R p b 2 4 x L 0 R p b V N h b G F y e S 9 D a G F u Z 2 V k J T I w V H l w Z T w v S X R l b V B h d G g + P C 9 J d G V t T G 9 j Y X R p b 2 4 + P F N 0 Y W J s Z U V u d H J p Z X M g L z 4 8 L 0 l 0 Z W 0 + P E l 0 Z W 0 + P E l 0 Z W 1 M b 2 N h d G l v b j 4 8 S X R l b V R 5 c G U + R m 9 y b X V s Y T w v S X R l b V R 5 c G U + P E l 0 Z W 1 Q Y X R o P l N l Y 3 R p b 2 4 x L 0 R p b V N h b G F y e S 9 S Z W 1 v d m V k J T I w T 3 R o Z X I l M j B D b 2 x 1 b W 5 z P C 9 J d G V t U G F 0 a D 4 8 L 0 l 0 Z W 1 M b 2 N h d G l v b j 4 8 U 3 R h Y m x l R W 5 0 c m l l c y A v P j w v S X R l b T 4 8 S X R l b T 4 8 S X R l b U x v Y 2 F 0 a W 9 u P j x J d G V t V H l w Z T 5 G b 3 J t d W x h P C 9 J d G V t V H l w Z T 4 8 S X R l b V B h d G g + U 2 V j d G l v b j E v R G l t U 2 F s Y X J 5 L 1 J l b W 9 2 Z W Q l M j B E d X B s a W N h d G V z P C 9 J d G V t U G F 0 a D 4 8 L 0 l 0 Z W 1 M b 2 N h d G l v b j 4 8 U 3 R h Y m x l R W 5 0 c m l l c y A v P j w v S X R l b T 4 8 S X R l b T 4 8 S X R l b U x v Y 2 F 0 a W 9 u P j x J d G V t V H l w Z T 5 G b 3 J t d W x h P C 9 J d G V t V H l w Z T 4 8 S X R l b V B h d G g + U 2 V j d G l v b j E v R G l t U 2 F s Y X J 5 L 1 J l b m F t Z W Q l M j B D b 2 x 1 b W 5 z P C 9 J d G V t U G F 0 a D 4 8 L 0 l 0 Z W 1 M b 2 N h d G l v b j 4 8 U 3 R h Y m x l R W 5 0 c m l l c y A v P j w v S X R l b T 4 8 S X R l b T 4 8 S X R l b U x v Y 2 F 0 a W 9 u P j x J d G V t V H l w Z T 5 G b 3 J t d W x h P C 9 J d G V t V H l w Z T 4 8 S X R l b V B h d G g + U 2 V j d G l v b j E v R G l t U 2 F s Y X J 5 L 0 N o Y W 5 n Z W Q l M j B U e X B l M T w v S X R l b V B h d G g + P C 9 J d G V t T G 9 j Y X R p b 2 4 + P F N 0 Y W J s Z U V u d H J p Z X M g L z 4 8 L 0 l 0 Z W 0 + P E l 0 Z W 0 + P E l 0 Z W 1 M b 2 N h d G l v b j 4 8 S X R l b V R 5 c G U + R m 9 y b X V s Y T w v S X R l b V R 5 c G U + P E l 0 Z W 1 Q Y X R o P l N l Y 3 R p b 2 4 x L 0 R p b U R h d G U 8 L 0 l 0 Z W 1 Q Y X R o P j w v S X R l b U x v Y 2 F 0 a W 9 u P j x T d G F i b G V F b n R y a W V z P j x F b n R y e S B U e X B l P S J J c 1 B y a X Z h d G U i I F Z h b H V l P S J s M C I g L z 4 8 R W 5 0 c n k g V H l w Z T 0 i U X V l c n l J R C I g V m F s d W U 9 I n M w Z W Y 0 M G U y N i 1 l N G R i L T Q 1 O D U t O W Q w Z C 1 k Z T Y 4 M j g y O T c 0 Z m I i I C 8 + P E V u d H J 5 I F R 5 c G U 9 I k Z p b G x U Y X J n Z X Q i I F Z h b H V l P S J z R G l t R G F 0 Z S I g L z 4 8 R W 5 0 c n k g V H l w Z T 0 i T G 9 h Z G V k V G 9 B b m F s e X N p c 1 N l c n Z p Y 2 V z I i B W Y W x 1 Z T 0 i b D A i I C 8 + P E V u d H J 5 I F R 5 c G U 9 I k Z p b G x D b 3 V u d C I g V m F s d W U 9 I m w 2 O C I g L z 4 8 R W 5 0 c n k g V H l w Z T 0 i R m l s b E V y c m 9 y Q 2 9 k Z S I g V m F s d W U 9 I n N V b m t u b 3 d u I i A v P j x F b n R y e S B U e X B l P S J G a W x s R X J y b 3 J D b 3 V u d C I g V m F s d W U 9 I m w w I i A v P j x F b n R y e S B U e X B l P S J G a W x s T G F z d F V w Z G F 0 Z W Q i I F Z h b H V l P S J k M j A y N S 0 w N S 0 y N V Q w O D o 0 M T o y N i 4 w M T k 5 M T I 5 W i I g L z 4 8 R W 5 0 c n k g V H l w Z T 0 i R m l s b E N v b H V t b l R 5 c G V z I i B W Y W x 1 Z T 0 i c 0 N R W T 0 i I C 8 + P E V u d H J 5 I F R 5 c G U 9 I k Z p b G x D b 2 x 1 b W 5 O Y W 1 l c y I g V m F s d W U 9 I n N b J n F 1 b 3 Q 7 U 3 R h c n Q g R G F 0 Z V 9 J R C Z x d W 9 0 O y w m c X V v d D t Z Z W F y 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E a W 1 E Y X R l L 0 F 1 d G 9 S Z W 1 v d m V k Q 2 9 s d W 1 u c z E u e 1 N 0 Y X J 0 I E R h d G V f S U Q s M H 0 m c X V v d D s s J n F 1 b 3 Q 7 U 2 V j d G l v b j E v R G l t R G F 0 Z S 9 B d X R v U m V t b 3 Z l Z E N v b H V t b n M x L n t Z Z W F y L D F 9 J n F 1 b 3 Q 7 X S w m c X V v d D t D b 2 x 1 b W 5 D b 3 V u d C Z x d W 9 0 O z o y L C Z x d W 9 0 O 0 t l e U N v b H V t b k 5 h b W V z J n F 1 b 3 Q 7 O l t d L C Z x d W 9 0 O 0 N v b H V t b k l k Z W 5 0 a X R p Z X M m c X V v d D s 6 W y Z x d W 9 0 O 1 N l Y 3 R p b 2 4 x L 0 R p b U R h d G U v Q X V 0 b 1 J l b W 9 2 Z W R D b 2 x 1 b W 5 z M S 5 7 U 3 R h c n Q g R G F 0 Z V 9 J R C w w f S Z x d W 9 0 O y w m c X V v d D t T Z W N 0 a W 9 u M S 9 E a W 1 E Y X R l L 0 F 1 d G 9 S Z W 1 v d m V k Q 2 9 s d W 1 u c z E u e 1 l l Y X I s M X 0 m c X V v d D t d L C Z x d W 9 0 O 1 J l b G F 0 a W 9 u c 2 h p c E l u Z m 8 m c X V v d D s 6 W 1 1 9 I i A v P j w v U 3 R h Y m x l R W 5 0 c m l l c z 4 8 L 0 l 0 Z W 0 + P E l 0 Z W 0 + P E l 0 Z W 1 M b 2 N h d G l v b j 4 8 S X R l b V R 5 c G U + R m 9 y b X V s Y T w v S X R l b V R 5 c G U + P E l 0 Z W 1 Q Y X R o P l N l Y 3 R p b 2 4 x L 0 R p b U R h d G U v U 2 9 1 c m N l P C 9 J d G V t U G F 0 a D 4 8 L 0 l 0 Z W 1 M b 2 N h d G l v b j 4 8 U 3 R h Y m x l R W 5 0 c m l l c y A v P j w v S X R l b T 4 8 S X R l b T 4 8 S X R l b U x v Y 2 F 0 a W 9 u P j x J d G V t V H l w Z T 5 G b 3 J t d W x h P C 9 J d G V t V H l w Z T 4 8 S X R l b V B h d G g + U 2 V j d G l v b j E v R G l t R G F 0 Z S 9 D a G F u Z 2 V k J T I w V H l w Z T w v S X R l b V B h d G g + P C 9 J d G V t T G 9 j Y X R p b 2 4 + P F N 0 Y W J s Z U V u d H J p Z X M g L z 4 8 L 0 l 0 Z W 0 + P E l 0 Z W 0 + P E l 0 Z W 1 M b 2 N h d G l v b j 4 8 S X R l b V R 5 c G U + R m 9 y b X V s Y T w v S X R l b V R 5 c G U + P E l 0 Z W 1 Q Y X R o P l N l Y 3 R p b 2 4 x L 0 R p b U R h d G U v U m V t b 3 Z l Z C U y M E 9 0 a G V y J T I w Q 2 9 s d W 1 u c z w v S X R l b V B h d G g + P C 9 J d G V t T G 9 j Y X R p b 2 4 + P F N 0 Y W J s Z U V u d H J p Z X M g L z 4 8 L 0 l 0 Z W 0 + P E l 0 Z W 0 + P E l 0 Z W 1 M b 2 N h d G l v b j 4 8 S X R l b V R 5 c G U + R m 9 y b X V s Y T w v S X R l b V R 5 c G U + P E l 0 Z W 1 Q Y X R o P l N l Y 3 R p b 2 4 x L 0 R p b U R h d G U v Q 2 h h b m d l Z C U y M F R 5 c G U x P C 9 J d G V t U G F 0 a D 4 8 L 0 l 0 Z W 1 M b 2 N h d G l v b j 4 8 U 3 R h Y m x l R W 5 0 c m l l c y A v P j w v S X R l b T 4 8 S X R l b T 4 8 S X R l b U x v Y 2 F 0 a W 9 u P j x J d G V t V H l w Z T 5 G b 3 J t d W x h P C 9 J d G V t V H l w Z T 4 8 S X R l b V B h d G g + U 2 V j d G l v b j E v R G l t R G F 0 Z S 9 S Z W 1 v d m V k J T I w R H V w b G l j Y X R l c z w v S X R l b V B h d G g + P C 9 J d G V t T G 9 j Y X R p b 2 4 + P F N 0 Y W J s Z U V u d H J p Z X M g L z 4 8 L 0 l 0 Z W 0 + P E l 0 Z W 0 + P E l 0 Z W 1 M b 2 N h d G l v b j 4 8 S X R l b V R 5 c G U + R m 9 y b X V s Y T w v S X R l b V R 5 c G U + P E l 0 Z W 1 Q Y X R o P l N l Y 3 R p b 2 4 x L 0 R p b U R h d G U v U m V u Y W 1 l Z C U y M E N v b H V t b n M 8 L 0 l 0 Z W 1 Q Y X R o P j w v S X R l b U x v Y 2 F 0 a W 9 u P j x T d G F i b G V F b n R y a W V z I C 8 + P C 9 J d G V t P j x J d G V t P j x J d G V t T G 9 j Y X R p b 2 4 + P E l 0 Z W 1 U e X B l P k Z v c m 1 1 b G E 8 L 0 l 0 Z W 1 U e X B l P j x J d G V t U G F 0 a D 5 T Z W N 0 a W 9 u M S 9 E a W 1 B Z 2 U 8 L 0 l 0 Z W 1 Q Y X R o P j w v S X R l b U x v Y 2 F 0 a W 9 u P j x T d G F i b G V F b n R y a W V z P j x F b n R y e S B U e X B l P S J J c 1 B y a X Z h d G U i I F Z h b H V l P S J s M C I g L z 4 8 R W 5 0 c n k g V H l w Z T 0 i U X V l c n l J R C I g V m F s d W U 9 I n M y M D Q 4 M z Y w Y y 0 x M z I w L T R h Y 2 M t Y j l k M C 1 j N W R j Z m Q 0 N z l k N m U i I C 8 + P E V u d H J 5 I F R 5 c G U 9 I k Z p b G x U Y X J n Z X Q i I F Z h b H V l P S J z R G l t Q W d l I i A v P j x F b n R y e S B U e X B l P S J M b 2 F k Z W R U b 0 F u Y W x 5 c 2 l z U 2 V y d m l j Z X M i I F Z h b H V l P S J s M C I g L z 4 8 R W 5 0 c n k g V H l w Z T 0 i R m l s b E N v d W 5 0 I i B W Y W x 1 Z T 0 i b D E z I i A v P j x F b n R y e S B U e X B l P S J G a W x s R X J y b 3 J D b 2 R l I i B W Y W x 1 Z T 0 i c 1 V u a 2 5 v d 2 4 i I C 8 + P E V u d H J 5 I F R 5 c G U 9 I k Z p b G x F c n J v c k N v d W 5 0 I i B W Y W x 1 Z T 0 i b D A i I C 8 + P E V u d H J 5 I F R 5 c G U 9 I k Z p b G x M Y X N 0 V X B k Y X R l Z C I g V m F s d W U 9 I m Q y M D I 1 L T A 1 L T I 1 V D A 4 O j Q x O j I 1 L j g 5 O D I 0 M D R a I i A v P j x F b n R y e S B U e X B l P S J G a W x s Q 2 9 s d W 1 u V H l w Z X M i I F Z h b H V l P S J z Q X d Z P S I g L z 4 8 R W 5 0 c n k g V H l w Z T 0 i R m l s b E N v b H V t b k 5 h b W V z I i B W Y W x 1 Z T 0 i c 1 s m c X V v d D t B Z 2 V f S U Q m c X V v d D s s J n F 1 b 3 Q 7 Q W d l I F J h b m d l 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E a W 1 B Z 2 U v Q X V 0 b 1 J l b W 9 2 Z W R D b 2 x 1 b W 5 z M S 5 7 Q W d l X 0 l E L D B 9 J n F 1 b 3 Q 7 L C Z x d W 9 0 O 1 N l Y 3 R p b 2 4 x L 0 R p b U F n Z S 9 B d X R v U m V t b 3 Z l Z E N v b H V t b n M x L n t B Z 2 U g U m F u Z 2 U s M X 0 m c X V v d D t d L C Z x d W 9 0 O 0 N v b H V t b k N v d W 5 0 J n F 1 b 3 Q 7 O j I s J n F 1 b 3 Q 7 S 2 V 5 Q 2 9 s d W 1 u T m F t Z X M m c X V v d D s 6 W 1 0 s J n F 1 b 3 Q 7 Q 2 9 s d W 1 u S W R l b n R p d G l l c y Z x d W 9 0 O z p b J n F 1 b 3 Q 7 U 2 V j d G l v b j E v R G l t Q W d l L 0 F 1 d G 9 S Z W 1 v d m V k Q 2 9 s d W 1 u c z E u e 0 F n Z V 9 J R C w w f S Z x d W 9 0 O y w m c X V v d D t T Z W N 0 a W 9 u M S 9 E a W 1 B Z 2 U v Q X V 0 b 1 J l b W 9 2 Z W R D b 2 x 1 b W 5 z M S 5 7 Q W d l I F J h b m d l L D F 9 J n F 1 b 3 Q 7 X S w m c X V v d D t S Z W x h d G l v b n N o a X B J b m Z v J n F 1 b 3 Q 7 O l t d f S I g L z 4 8 L 1 N 0 Y W J s Z U V u d H J p Z X M + P C 9 J d G V t P j x J d G V t P j x J d G V t T G 9 j Y X R p b 2 4 + P E l 0 Z W 1 U e X B l P k Z v c m 1 1 b G E 8 L 0 l 0 Z W 1 U e X B l P j x J d G V t U G F 0 a D 5 T Z W N 0 a W 9 u M S 9 E a W 1 B Z 2 U v U 2 9 1 c m N l P C 9 J d G V t U G F 0 a D 4 8 L 0 l 0 Z W 1 M b 2 N h d G l v b j 4 8 U 3 R h Y m x l R W 5 0 c m l l c y A v P j w v S X R l b T 4 8 S X R l b T 4 8 S X R l b U x v Y 2 F 0 a W 9 u P j x J d G V t V H l w Z T 5 G b 3 J t d W x h P C 9 J d G V t V H l w Z T 4 8 S X R l b V B h d G g + U 2 V j d G l v b j E v R G l t Q W d l L 0 N o Y W 5 n Z W Q l M j B U e X B l P C 9 J d G V t U G F 0 a D 4 8 L 0 l 0 Z W 1 M b 2 N h d G l v b j 4 8 U 3 R h Y m x l R W 5 0 c m l l c y A v P j w v S X R l b T 4 8 S X R l b T 4 8 S X R l b U x v Y 2 F 0 a W 9 u P j x J d G V t V H l w Z T 5 G b 3 J t d W x h P C 9 J d G V t V H l w Z T 4 8 S X R l b V B h d G g + U 2 V j d G l v b j E v R G l t Q W d l L 1 J l b W 9 2 Z W Q l M j B P d G h l c i U y M E N v b H V t b n M 8 L 0 l 0 Z W 1 Q Y X R o P j w v S X R l b U x v Y 2 F 0 a W 9 u P j x T d G F i b G V F b n R y a W V z I C 8 + P C 9 J d G V t P j x J d G V t P j x J d G V t T G 9 j Y X R p b 2 4 + P E l 0 Z W 1 U e X B l P k Z v c m 1 1 b G E 8 L 0 l 0 Z W 1 U e X B l P j x J d G V t U G F 0 a D 5 T Z W N 0 a W 9 u M S 9 E a W 1 B Z 2 U v U m V u Y W 1 l Z C U y M E N v b H V t b n M 8 L 0 l 0 Z W 1 Q Y X R o P j w v S X R l b U x v Y 2 F 0 a W 9 u P j x T d G F i b G V F b n R y a W V z I C 8 + P C 9 J d G V t P j x J d G V t P j x J d G V t T G 9 j Y X R p b 2 4 + P E l 0 Z W 1 U e X B l P k Z v c m 1 1 b G E 8 L 0 l 0 Z W 1 U e X B l P j x J d G V t U G F 0 a D 5 T Z W N 0 a W 9 u M S 9 E a W 1 B Z 2 U v U m V t b 3 Z l Z C U y M E R 1 c G x p Y 2 F 0 Z X M 8 L 0 l 0 Z W 1 Q Y X R o P j w v S X R l b U x v Y 2 F 0 a W 9 u P j x T d G F i b G V F b n R y a W V z I C 8 + P C 9 J d G V t P j x J d G V t P j x J d G V t T G 9 j Y X R p b 2 4 + P E l 0 Z W 1 U e X B l P k Z v c m 1 1 b G E 8 L 0 l 0 Z W 1 U e X B l P j x J d G V t U G F 0 a D 5 T Z W N 0 a W 9 u M S 9 E a W 1 H Z W 5 k Z X I 8 L 0 l 0 Z W 1 Q Y X R o P j w v S X R l b U x v Y 2 F 0 a W 9 u P j x T d G F i b G V F b n R y a W V z P j x F b n R y e S B U e X B l P S J J c 1 B y a X Z h d G U i I F Z h b H V l P S J s M C I g L z 4 8 R W 5 0 c n k g V H l w Z T 0 i U X V l c n l J R C I g V m F s d W U 9 I n M 5 N z A 4 N m N m M y 0 w Y 2 J k L T R i M D E t Y W N i Y i 0 z M z l i O G U 2 O T k 0 N W U i I C 8 + P E V u d H J 5 I F R 5 c G U 9 I k Z p b G x U Y X J n Z X Q i I F Z h b H V l P S J z R G l t R 2 V u Z G V y I i A v P j x F b n R y e S B U e X B l P S J M b 2 F k Z W R U b 0 F u Y W x 5 c 2 l z U 2 V y d m l j Z X M i I F Z h b H V l P S J s M C I g L z 4 8 R W 5 0 c n k g V H l w Z T 0 i R m l s b E N v d W 5 0 I i B W Y W x 1 Z T 0 i b D I i I C 8 + P E V u d H J 5 I F R 5 c G U 9 I k Z p b G x F c n J v c k N v Z G U i I F Z h b H V l P S J z V W 5 r b m 9 3 b i I g L z 4 8 R W 5 0 c n k g V H l w Z T 0 i R m l s b E V y c m 9 y Q 2 9 1 b n Q i I F Z h b H V l P S J s M C I g L z 4 8 R W 5 0 c n k g V H l w Z T 0 i R m l s b E x h c 3 R V c G R h d G V k I i B W Y W x 1 Z T 0 i Z D I w M j U t M D U t M j V U M D g 6 N D E 6 M j U u O D Y 0 N j I y M V o i I C 8 + P E V u d H J 5 I F R 5 c G U 9 I k Z p b G x D b 2 x 1 b W 5 U e X B l c y I g V m F s d W U 9 I n N C Z 1 k 9 I i A v P j x F b n R y e S B U e X B l P S J G a W x s Q 2 9 s d W 1 u T m F t Z X M i I F Z h b H V l P S J z W y Z x d W 9 0 O 0 d l b m R l c l 9 J R C Z x d W 9 0 O y w m c X V v d D s g R 2 V u Z G V y I C 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R 2 V u Z G V y L 0 F 1 d G 9 S Z W 1 v d m V k Q 2 9 s d W 1 u c z E u e 0 d l b m R l c l 9 J R C w w f S Z x d W 9 0 O y w m c X V v d D t T Z W N 0 a W 9 u M S 9 E a W 1 H Z W 5 k Z X I v Q X V 0 b 1 J l b W 9 2 Z W R D b 2 x 1 b W 5 z M S 5 7 I E d l b m R l c i A s M X 0 m c X V v d D t d L C Z x d W 9 0 O 0 N v b H V t b k N v d W 5 0 J n F 1 b 3 Q 7 O j I s J n F 1 b 3 Q 7 S 2 V 5 Q 2 9 s d W 1 u T m F t Z X M m c X V v d D s 6 W 1 0 s J n F 1 b 3 Q 7 Q 2 9 s d W 1 u S W R l b n R p d G l l c y Z x d W 9 0 O z p b J n F 1 b 3 Q 7 U 2 V j d G l v b j E v R G l t R 2 V u Z G V y L 0 F 1 d G 9 S Z W 1 v d m V k Q 2 9 s d W 1 u c z E u e 0 d l b m R l c l 9 J R C w w f S Z x d W 9 0 O y w m c X V v d D t T Z W N 0 a W 9 u M S 9 E a W 1 H Z W 5 k Z X I v Q X V 0 b 1 J l b W 9 2 Z W R D b 2 x 1 b W 5 z M S 5 7 I E d l b m R l c i A s M X 0 m c X V v d D t d L C Z x d W 9 0 O 1 J l b G F 0 a W 9 u c 2 h p c E l u Z m 8 m c X V v d D s 6 W 1 1 9 I i A v P j w v U 3 R h Y m x l R W 5 0 c m l l c z 4 8 L 0 l 0 Z W 0 + P E l 0 Z W 0 + P E l 0 Z W 1 M b 2 N h d G l v b j 4 8 S X R l b V R 5 c G U + R m 9 y b X V s Y T w v S X R l b V R 5 c G U + P E l 0 Z W 1 Q Y X R o P l N l Y 3 R p b 2 4 x L 0 R p b U d l b m R l c i 9 T b 3 V y Y 2 U 8 L 0 l 0 Z W 1 Q Y X R o P j w v S X R l b U x v Y 2 F 0 a W 9 u P j x T d G F i b G V F b n R y a W V z I C 8 + P C 9 J d G V t P j x J d G V t P j x J d G V t T G 9 j Y X R p b 2 4 + P E l 0 Z W 1 U e X B l P k Z v c m 1 1 b G E 8 L 0 l 0 Z W 1 U e X B l P j x J d G V t U G F 0 a D 5 T Z W N 0 a W 9 u M S 9 E a W 1 H Z W 5 k Z X I v Q 2 h h b m d l Z C U y M F R 5 c G U 8 L 0 l 0 Z W 1 Q Y X R o P j w v S X R l b U x v Y 2 F 0 a W 9 u P j x T d G F i b G V F b n R y a W V z I C 8 + P C 9 J d G V t P j x J d G V t P j x J d G V t T G 9 j Y X R p b 2 4 + P E l 0 Z W 1 U e X B l P k Z v c m 1 1 b G E 8 L 0 l 0 Z W 1 U e X B l P j x J d G V t U G F 0 a D 5 T Z W N 0 a W 9 u M S 9 E a W 1 H Z W 5 k Z X I v U m V t b 3 Z l Z C U y M E 9 0 a G V y J T I w Q 2 9 s d W 1 u c z w v S X R l b V B h d G g + P C 9 J d G V t T G 9 j Y X R p b 2 4 + P F N 0 Y W J s Z U V u d H J p Z X M g L z 4 8 L 0 l 0 Z W 0 + P E l 0 Z W 0 + P E l 0 Z W 1 M b 2 N h d G l v b j 4 8 S X R l b V R 5 c G U + R m 9 y b X V s Y T w v S X R l b V R 5 c G U + P E l 0 Z W 1 Q Y X R o P l N l Y 3 R p b 2 4 x L 0 R p b U d l b m R l c i 9 S Z W 1 v d m V k J T I w R H V w b G l j Y X R l c z w v S X R l b V B h d G g + P C 9 J d G V t T G 9 j Y X R p b 2 4 + P F N 0 Y W J s Z U V u d H J p Z X M g L z 4 8 L 0 l 0 Z W 0 + P E l 0 Z W 0 + P E l 0 Z W 1 M b 2 N h d G l v b j 4 8 S X R l b V R 5 c G U + R m 9 y b X V s Y T w v S X R l b V R 5 c G U + P E l 0 Z W 1 Q Y X R o P l N l Y 3 R p b 2 4 x L 0 R p b U d l b m R l c i 9 B Z G R l Z C U y M E l u Z G V 4 P C 9 J d G V t U G F 0 a D 4 8 L 0 l 0 Z W 1 M b 2 N h d G l v b j 4 8 U 3 R h Y m x l R W 5 0 c m l l c y A v P j w v S X R l b T 4 8 S X R l b T 4 8 S X R l b U x v Y 2 F 0 a W 9 u P j x J d G V t V H l w Z T 5 G b 3 J t d W x h P C 9 J d G V t V H l w Z T 4 8 S X R l b V B h d G g + U 2 V j d G l v b j E v R G l t R 2 V u Z G V y L 1 J l b 3 J k Z X J l Z C U y M E N v b H V t b n M 8 L 0 l 0 Z W 1 Q Y X R o P j w v S X R l b U x v Y 2 F 0 a W 9 u P j x T d G F i b G V F b n R y a W V z I C 8 + P C 9 J d G V t P j x J d G V t P j x J d G V t T G 9 j Y X R p b 2 4 + P E l 0 Z W 1 U e X B l P k Z v c m 1 1 b G E 8 L 0 l 0 Z W 1 U e X B l P j x J d G V t U G F 0 a D 5 T Z W N 0 a W 9 u M S 9 E a W 1 H Z W 5 k Z X I v U m V u Y W 1 l Z C U y M E N v b H V t b n M 8 L 0 l 0 Z W 1 Q Y X R o P j w v S X R l b U x v Y 2 F 0 a W 9 u P j x T d G F i b G V F b n R y a W V z I C 8 + P C 9 J d G V t P j x J d G V t P j x J d G V t T G 9 j Y X R p b 2 4 + P E l 0 Z W 1 U e X B l P k Z v c m 1 1 b G E 8 L 0 l 0 Z W 1 U e X B l P j x J d G V t U G F 0 a D 5 T Z W N 0 a W 9 u M S 9 E a W 1 H Z W 5 k Z X I v Q 2 h h b m d l Z C U y M F R 5 c G U x P C 9 J d G V t U G F 0 a D 4 8 L 0 l 0 Z W 1 M b 2 N h d G l v b j 4 8 U 3 R h Y m x l R W 5 0 c m l l c y A v P j w v S X R l b T 4 8 S X R l b T 4 8 S X R l b U x v Y 2 F 0 a W 9 u P j x J d G V t V H l w Z T 5 G b 3 J t d W x h P C 9 J d G V t V H l w Z T 4 8 S X R l b V B h d G g + U 2 V j d G l v b j E v R G l t U 3 R h d G U 8 L 0 l 0 Z W 1 Q Y X R o P j w v S X R l b U x v Y 2 F 0 a W 9 u P j x T d G F i b G V F b n R y a W V z P j x F b n R y e S B U e X B l P S J J c 1 B y a X Z h d G U i I F Z h b H V l P S J s M C I g L z 4 8 R W 5 0 c n k g V H l w Z T 0 i U X V l c n l J R C I g V m F s d W U 9 I n M x M j U 3 Y T c 5 M C 0 3 Y z R i L T Q 5 Z T Y t Y m J k M S 1 h Y m I 1 M 2 R m N T U 3 N j I i I C 8 + P E V u d H J 5 I F R 5 c G U 9 I k Z p b G x U Y X J n Z X Q i I F Z h b H V l P S J z R G l t U 3 R h d G U i I C 8 + P E V u d H J 5 I F R 5 c G U 9 I k x v Y W R l Z F R v Q W 5 h b H l z a X N T Z X J 2 a W N l c y I g V m F s d W U 9 I m w w I i A v P j x F b n R y e S B U e X B l P S J G a W x s Q 2 9 1 b n Q i I F Z h b H V l P S J s M j Q i I C 8 + P E V u d H J 5 I F R 5 c G U 9 I k Z p b G x F c n J v c k N v Z G U i I F Z h b H V l P S J z V W 5 r b m 9 3 b i I g L z 4 8 R W 5 0 c n k g V H l w Z T 0 i R m l s b E V y c m 9 y Q 2 9 1 b n Q i I F Z h b H V l P S J s M C I g L z 4 8 R W 5 0 c n k g V H l w Z T 0 i R m l s b E x h c 3 R V c G R h d G V k I i B W Y W x 1 Z T 0 i Z D I w M j U t M D U t M j V U M D g 6 N D E 6 M j U u O D M 1 M D I 0 O V o i I C 8 + P E V u d H J 5 I F R 5 c G U 9 I k Z p b G x D b 2 x 1 b W 5 U e X B l c y I g V m F s d W U 9 I n N C Z 1 k 9 I i A v P j x F b n R y e S B U e X B l P S J G a W x s Q 2 9 s d W 1 u T m F t Z X M i I F Z h b H V l P S J z W y Z x d W 9 0 O 1 N 0 Y X R l X 0 l E J n F 1 b 3 Q 7 L C Z x d W 9 0 O 1 N 0 Y X R l I G 9 m I E 9 y a W d p b i 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U 3 R h d G U v Q X V 0 b 1 J l b W 9 2 Z W R D b 2 x 1 b W 5 z M S 5 7 U 3 R h d G V f S U Q s M H 0 m c X V v d D s s J n F 1 b 3 Q 7 U 2 V j d G l v b j E v R G l t U 3 R h d G U v Q X V 0 b 1 J l b W 9 2 Z W R D b 2 x 1 b W 5 z M S 5 7 U 3 R h d G U g b 2 Y g T 3 J p Z 2 l u L D F 9 J n F 1 b 3 Q 7 X S w m c X V v d D t D b 2 x 1 b W 5 D b 3 V u d C Z x d W 9 0 O z o y L C Z x d W 9 0 O 0 t l e U N v b H V t b k 5 h b W V z J n F 1 b 3 Q 7 O l t d L C Z x d W 9 0 O 0 N v b H V t b k l k Z W 5 0 a X R p Z X M m c X V v d D s 6 W y Z x d W 9 0 O 1 N l Y 3 R p b 2 4 x L 0 R p b V N 0 Y X R l L 0 F 1 d G 9 S Z W 1 v d m V k Q 2 9 s d W 1 u c z E u e 1 N 0 Y X R l X 0 l E L D B 9 J n F 1 b 3 Q 7 L C Z x d W 9 0 O 1 N l Y 3 R p b 2 4 x L 0 R p b V N 0 Y X R l L 0 F 1 d G 9 S Z W 1 v d m V k Q 2 9 s d W 1 u c z E u e 1 N 0 Y X R l I G 9 m I E 9 y a W d p b i w x f S Z x d W 9 0 O 1 0 s J n F 1 b 3 Q 7 U m V s Y X R p b 2 5 z a G l w S W 5 m b y Z x d W 9 0 O z p b X X 0 i I C 8 + P C 9 T d G F i b G V F b n R y a W V z P j w v S X R l b T 4 8 S X R l b T 4 8 S X R l b U x v Y 2 F 0 a W 9 u P j x J d G V t V H l w Z T 5 G b 3 J t d W x h P C 9 J d G V t V H l w Z T 4 8 S X R l b V B h d G g + U 2 V j d G l v b j E v R G l t U 3 R h d G U v U 2 9 1 c m N l P C 9 J d G V t U G F 0 a D 4 8 L 0 l 0 Z W 1 M b 2 N h d G l v b j 4 8 U 3 R h Y m x l R W 5 0 c m l l c y A v P j w v S X R l b T 4 8 S X R l b T 4 8 S X R l b U x v Y 2 F 0 a W 9 u P j x J d G V t V H l w Z T 5 G b 3 J t d W x h P C 9 J d G V t V H l w Z T 4 8 S X R l b V B h d G g + U 2 V j d G l v b j E v R G l t U 3 R h d G U v Q 2 h h b m d l Z C U y M F R 5 c G U 8 L 0 l 0 Z W 1 Q Y X R o P j w v S X R l b U x v Y 2 F 0 a W 9 u P j x T d G F i b G V F b n R y a W V z I C 8 + P C 9 J d G V t P j x J d G V t P j x J d G V t T G 9 j Y X R p b 2 4 + P E l 0 Z W 1 U e X B l P k Z v c m 1 1 b G E 8 L 0 l 0 Z W 1 U e X B l P j x J d G V t U G F 0 a D 5 T Z W N 0 a W 9 u M S 9 E a W 1 T d G F 0 Z S 9 S Z W 1 v d m V k J T I w T 3 R o Z X I l M j B D b 2 x 1 b W 5 z P C 9 J d G V t U G F 0 a D 4 8 L 0 l 0 Z W 1 M b 2 N h d G l v b j 4 8 U 3 R h Y m x l R W 5 0 c m l l c y A v P j w v S X R l b T 4 8 S X R l b T 4 8 S X R l b U x v Y 2 F 0 a W 9 u P j x J d G V t V H l w Z T 5 G b 3 J t d W x h P C 9 J d G V t V H l w Z T 4 8 S X R l b V B h d G g + U 2 V j d G l v b j E v R G l t U 3 R h d G U v U m V t b 3 Z l Z C U y M E R 1 c G x p Y 2 F 0 Z X M 8 L 0 l 0 Z W 1 Q Y X R o P j w v S X R l b U x v Y 2 F 0 a W 9 u P j x T d G F i b G V F b n R y a W V z I C 8 + P C 9 J d G V t P j x J d G V t P j x J d G V t T G 9 j Y X R p b 2 4 + P E l 0 Z W 1 U e X B l P k Z v c m 1 1 b G E 8 L 0 l 0 Z W 1 U e X B l P j x J d G V t U G F 0 a D 5 T Z W N 0 a W 9 u M S 9 E a W 1 T d G F 0 Z S 9 B Z G R l Z C U y M E l u Z G V 4 P C 9 J d G V t U G F 0 a D 4 8 L 0 l 0 Z W 1 M b 2 N h d G l v b j 4 8 U 3 R h Y m x l R W 5 0 c m l l c y A v P j w v S X R l b T 4 8 S X R l b T 4 8 S X R l b U x v Y 2 F 0 a W 9 u P j x J d G V t V H l w Z T 5 G b 3 J t d W x h P C 9 J d G V t V H l w Z T 4 8 S X R l b V B h d G g + U 2 V j d G l v b j E v R G l t U 3 R h d G U v U m V v c m R l c m V k J T I w Q 2 9 s d W 1 u c z w v S X R l b V B h d G g + P C 9 J d G V t T G 9 j Y X R p b 2 4 + P F N 0 Y W J s Z U V u d H J p Z X M g L z 4 8 L 0 l 0 Z W 0 + P E l 0 Z W 0 + P E l 0 Z W 1 M b 2 N h d G l v b j 4 8 S X R l b V R 5 c G U + R m 9 y b X V s Y T w v S X R l b V R 5 c G U + P E l 0 Z W 1 Q Y X R o P l N l Y 3 R p b 2 4 x L 0 R p b V N 0 Y X R l L 1 J l b m F t Z W Q l M j B D b 2 x 1 b W 5 z P C 9 J d G V t U G F 0 a D 4 8 L 0 l 0 Z W 1 M b 2 N h d G l v b j 4 8 U 3 R h Y m x l R W 5 0 c m l l c y A v P j w v S X R l b T 4 8 S X R l b T 4 8 S X R l b U x v Y 2 F 0 a W 9 u P j x J d G V t V H l w Z T 5 G b 3 J t d W x h P C 9 J d G V t V H l w Z T 4 8 S X R l b V B h d G g + U 2 V j d G l v b j E v R G l t U 3 R h d G U v Q 2 h h b m d l Z C U y M F R 5 c G U x P C 9 J d G V t U G F 0 a D 4 8 L 0 l 0 Z W 1 M b 2 N h d G l v b j 4 8 U 3 R h Y m x l R W 5 0 c m l l c y A v P j w v S X R l b T 4 8 S X R l b T 4 8 S X R l b U x v Y 2 F 0 a W 9 u P j x J d G V t V H l w Z T 5 G b 3 J t d W x h P C 9 J d G V t V H l w Z T 4 8 S X R l b V B h d G g + U 2 V j d G l v b j E v R G l t T W F y c m l h Z 2 U 8 L 0 l 0 Z W 1 Q Y X R o P j w v S X R l b U x v Y 2 F 0 a W 9 u P j x T d G F i b G V F b n R y a W V z P j x F b n R y e S B U e X B l P S J J c 1 B y a X Z h d G U i I F Z h b H V l P S J s M C I g L z 4 8 R W 5 0 c n k g V H l w Z T 0 i U X V l c n l J R C I g V m F s d W U 9 I n M x Y m Y y Z W Z k N y 0 z N T M y L T Q y Z j c t O D Y w Z C 1 j M z Y 2 Y j k 4 M j U w N m E i I C 8 + P E V u d H J 5 I F R 5 c G U 9 I k Z p b G x U Y X J n Z X Q i I F Z h b H V l P S J z R G l t T W F y c m l h Z 2 U i I C 8 + P E V u d H J 5 I F R 5 c G U 9 I k x v Y W R l Z F R v Q W 5 h b H l z a X N T Z X J 2 a W N l c y I g V m F s d W U 9 I m w w I i A v P j x F b n R y e S B U e X B l P S J G a W x s Q 2 9 1 b n Q i I F Z h b H V l P S J s M y I g L z 4 8 R W 5 0 c n k g V H l w Z T 0 i R m l s b E V y c m 9 y Q 2 9 k Z S I g V m F s d W U 9 I n N V b m t u b 3 d u I i A v P j x F b n R y e S B U e X B l P S J G a W x s R X J y b 3 J D b 3 V u d C I g V m F s d W U 9 I m w w I i A v P j x F b n R y e S B U e X B l P S J G a W x s T G F z d F V w Z G F 0 Z W Q i I F Z h b H V l P S J k M j A y N S 0 w N S 0 y N V Q w O D o 0 M T o y N S 4 4 M T E 0 N D A z W i I g L z 4 8 R W 5 0 c n k g V H l w Z T 0 i R m l s b E N v b H V t b l R 5 c G V z I i B W Y W x 1 Z T 0 i c 0 J n W T 0 i I C 8 + P E V u d H J 5 I F R 5 c G U 9 I k Z p b G x D b 2 x 1 b W 5 O Y W 1 l c y I g V m F s d W U 9 I n N b J n F 1 b 3 Q 7 T W F y c m l h Z 2 V f S U Q m c X V v d D s s J n F 1 b 3 Q 7 T W F y a X R h b C B T d G F 0 d X M 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b U 1 h c n J p Y W d l L 0 F 1 d G 9 S Z W 1 v d m V k Q 2 9 s d W 1 u c z E u e 0 1 h c n J p Y W d l X 0 l E L D B 9 J n F 1 b 3 Q 7 L C Z x d W 9 0 O 1 N l Y 3 R p b 2 4 x L 0 R p b U 1 h c n J p Y W d l L 0 F 1 d G 9 S Z W 1 v d m V k Q 2 9 s d W 1 u c z E u e 0 1 h c m l 0 Y W w g U 3 R h d H V z L D F 9 J n F 1 b 3 Q 7 X S w m c X V v d D t D b 2 x 1 b W 5 D b 3 V u d C Z x d W 9 0 O z o y L C Z x d W 9 0 O 0 t l e U N v b H V t b k 5 h b W V z J n F 1 b 3 Q 7 O l t d L C Z x d W 9 0 O 0 N v b H V t b k l k Z W 5 0 a X R p Z X M m c X V v d D s 6 W y Z x d W 9 0 O 1 N l Y 3 R p b 2 4 x L 0 R p b U 1 h c n J p Y W d l L 0 F 1 d G 9 S Z W 1 v d m V k Q 2 9 s d W 1 u c z E u e 0 1 h c n J p Y W d l X 0 l E L D B 9 J n F 1 b 3 Q 7 L C Z x d W 9 0 O 1 N l Y 3 R p b 2 4 x L 0 R p b U 1 h c n J p Y W d l L 0 F 1 d G 9 S Z W 1 v d m V k Q 2 9 s d W 1 u c z E u e 0 1 h c m l 0 Y W w g U 3 R h d H V z L D F 9 J n F 1 b 3 Q 7 X S w m c X V v d D t S Z W x h d G l v b n N o a X B J b m Z v J n F 1 b 3 Q 7 O l t d f S I g L z 4 8 L 1 N 0 Y W J s Z U V u d H J p Z X M + P C 9 J d G V t P j x J d G V t P j x J d G V t T G 9 j Y X R p b 2 4 + P E l 0 Z W 1 U e X B l P k Z v c m 1 1 b G E 8 L 0 l 0 Z W 1 U e X B l P j x J d G V t U G F 0 a D 5 T Z W N 0 a W 9 u M S 9 E a W 1 N Y X J y a W F n Z S 9 T b 3 V y Y 2 U 8 L 0 l 0 Z W 1 Q Y X R o P j w v S X R l b U x v Y 2 F 0 a W 9 u P j x T d G F i b G V F b n R y a W V z I C 8 + P C 9 J d G V t P j x J d G V t P j x J d G V t T G 9 j Y X R p b 2 4 + P E l 0 Z W 1 U e X B l P k Z v c m 1 1 b G E 8 L 0 l 0 Z W 1 U e X B l P j x J d G V t U G F 0 a D 5 T Z W N 0 a W 9 u M S 9 E a W 1 N Y X J y a W F n Z S 9 D a G F u Z 2 V k J T I w V H l w Z T w v S X R l b V B h d G g + P C 9 J d G V t T G 9 j Y X R p b 2 4 + P F N 0 Y W J s Z U V u d H J p Z X M g L z 4 8 L 0 l 0 Z W 0 + P E l 0 Z W 0 + P E l 0 Z W 1 M b 2 N h d G l v b j 4 8 S X R l b V R 5 c G U + R m 9 y b X V s Y T w v S X R l b V R 5 c G U + P E l 0 Z W 1 Q Y X R o P l N l Y 3 R p b 2 4 x L 0 R p b U 1 h c n J p Y W d l L 1 J l b W 9 2 Z W Q l M j B P d G h l c i U y M E N v b H V t b n M 8 L 0 l 0 Z W 1 Q Y X R o P j w v S X R l b U x v Y 2 F 0 a W 9 u P j x T d G F i b G V F b n R y a W V z I C 8 + P C 9 J d G V t P j x J d G V t P j x J d G V t T G 9 j Y X R p b 2 4 + P E l 0 Z W 1 U e X B l P k Z v c m 1 1 b G E 8 L 0 l 0 Z W 1 U e X B l P j x J d G V t U G F 0 a D 5 T Z W N 0 a W 9 u M S 9 E a W 1 N Y X J y a W F n Z S 9 S Z W 1 v d m V k J T I w R H V w b G l j Y X R l c z w v S X R l b V B h d G g + P C 9 J d G V t T G 9 j Y X R p b 2 4 + P F N 0 Y W J s Z U V u d H J p Z X M g L z 4 8 L 0 l 0 Z W 0 + P E l 0 Z W 0 + P E l 0 Z W 1 M b 2 N h d G l v b j 4 8 S X R l b V R 5 c G U + R m 9 y b X V s Y T w v S X R l b V R 5 c G U + P E l 0 Z W 1 Q Y X R o P l N l Y 3 R p b 2 4 x L 0 R p b U 1 h c n J p Y W d l L 0 F k Z G V k J T I w S W 5 k Z X g 8 L 0 l 0 Z W 1 Q Y X R o P j w v S X R l b U x v Y 2 F 0 a W 9 u P j x T d G F i b G V F b n R y a W V z I C 8 + P C 9 J d G V t P j x J d G V t P j x J d G V t T G 9 j Y X R p b 2 4 + P E l 0 Z W 1 U e X B l P k Z v c m 1 1 b G E 8 L 0 l 0 Z W 1 U e X B l P j x J d G V t U G F 0 a D 5 T Z W N 0 a W 9 u M S 9 E a W 1 N Y X J y a W F n Z S 9 S Z W 9 y Z G V y Z W Q l M j B D b 2 x 1 b W 5 z P C 9 J d G V t U G F 0 a D 4 8 L 0 l 0 Z W 1 M b 2 N h d G l v b j 4 8 U 3 R h Y m x l R W 5 0 c m l l c y A v P j w v S X R l b T 4 8 S X R l b T 4 8 S X R l b U x v Y 2 F 0 a W 9 u P j x J d G V t V H l w Z T 5 G b 3 J t d W x h P C 9 J d G V t V H l w Z T 4 8 S X R l b V B h d G g + U 2 V j d G l v b j E v R G l t T W F y c m l h Z 2 U v Q 2 h h b m d l Z C U y M F R 5 c G U x P C 9 J d G V t U G F 0 a D 4 8 L 0 l 0 Z W 1 M b 2 N h d G l v b j 4 8 U 3 R h Y m x l R W 5 0 c m l l c y A v P j w v S X R l b T 4 8 S X R l b T 4 8 S X R l b U x v Y 2 F 0 a W 9 u P j x J d G V t V H l w Z T 5 G b 3 J t d W x h P C 9 J d G V t V H l w Z T 4 8 S X R l b V B h d G g + U 2 V j d G l v b j E v R G l t T W F y c m l h Z 2 U v U m V u Y W 1 l Z C U y M E N v b H V t b n M 8 L 0 l 0 Z W 1 Q Y X R o P j w v S X R l b U x v Y 2 F 0 a W 9 u P j x T d G F i b G V F b n R y a W V z I C 8 + P C 9 J d G V t P j x J d G V t P j x J d G V t T G 9 j Y X R p b 2 4 + P E l 0 Z W 1 U e X B l P k Z v c m 1 1 b G E 8 L 0 l 0 Z W 1 U e X B l P j x J d G V t U G F 0 a D 5 T Z W N 0 a W 9 u M S 9 E a W 1 Q c m 9 t b 3 R p b 2 4 8 L 0 l 0 Z W 1 Q Y X R o P j w v S X R l b U x v Y 2 F 0 a W 9 u P j x T d G F i b G V F b n R y a W V z P j x F b n R y e S B U e X B l P S J J c 1 B y a X Z h d G U i I F Z h b H V l P S J s M C I g L z 4 8 R W 5 0 c n k g V H l w Z T 0 i U X V l c n l J R C I g V m F s d W U 9 I n N k M D Q 0 M z A x Y y 0 0 N T U 3 L T R m N T I t O T U 0 M i 0 1 N G Z l M z l i M T k x N j I i I C 8 + P E V u d H J 5 I F R 5 c G U 9 I k Z p b G x U Y X J n Z X Q i I F Z h b H V l P S J z R G l t U H J v b W 9 0 a W 9 u I i A v P j x F b n R y e S B U e X B l P S J M b 2 F k Z W R U b 0 F u Y W x 5 c 2 l z U 2 V y d m l j Z X M i I F Z h b H V l P S J s M C I g L z 4 8 R W 5 0 c n k g V H l w Z T 0 i R m l s b E N v d W 5 0 I i B W Y W x 1 Z T 0 i b D I i I C 8 + P E V u d H J 5 I F R 5 c G U 9 I k Z p b G x F c n J v c k N v Z G U i I F Z h b H V l P S J z V W 5 r b m 9 3 b i I g L z 4 8 R W 5 0 c n k g V H l w Z T 0 i R m l s b E V y c m 9 y Q 2 9 1 b n Q i I F Z h b H V l P S J s M C I g L z 4 8 R W 5 0 c n k g V H l w Z T 0 i R m l s b E x h c 3 R V c G R h d G V k I i B W Y W x 1 Z T 0 i Z D I w M j U t M D U t M j V U M D g 6 N D E 6 M j U u N z g 5 N j E 3 M V o i I C 8 + P E V u d H J 5 I F R 5 c G U 9 I k Z p b G x D b 2 x 1 b W 5 U e X B l c y I g V m F s d W U 9 I n N C Z 1 k 9 I i A v P j x F b n R y e S B U e X B l P S J G a W x s Q 2 9 s d W 1 u T m F t Z X M i I F Z h b H V l P S J z W y Z x d W 9 0 O 1 B y b 2 1 v d G l v b l 9 J R C Z x d W 9 0 O y w m c X V v d D t Q c m 9 t b 3 R p b 2 4 g U 3 R h d H V z 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E a W 1 Q c m 9 t b 3 R p b 2 4 v Q X V 0 b 1 J l b W 9 2 Z W R D b 2 x 1 b W 5 z M S 5 7 U H J v b W 9 0 a W 9 u X 0 l E L D B 9 J n F 1 b 3 Q 7 L C Z x d W 9 0 O 1 N l Y 3 R p b 2 4 x L 0 R p b V B y b 2 1 v d G l v b i 9 B d X R v U m V t b 3 Z l Z E N v b H V t b n M x L n t Q c m 9 t b 3 R p b 2 4 g U 3 R h d H V z L D F 9 J n F 1 b 3 Q 7 X S w m c X V v d D t D b 2 x 1 b W 5 D b 3 V u d C Z x d W 9 0 O z o y L C Z x d W 9 0 O 0 t l e U N v b H V t b k 5 h b W V z J n F 1 b 3 Q 7 O l t d L C Z x d W 9 0 O 0 N v b H V t b k l k Z W 5 0 a X R p Z X M m c X V v d D s 6 W y Z x d W 9 0 O 1 N l Y 3 R p b 2 4 x L 0 R p b V B y b 2 1 v d G l v b i 9 B d X R v U m V t b 3 Z l Z E N v b H V t b n M x L n t Q c m 9 t b 3 R p b 2 5 f S U Q s M H 0 m c X V v d D s s J n F 1 b 3 Q 7 U 2 V j d G l v b j E v R G l t U H J v b W 9 0 a W 9 u L 0 F 1 d G 9 S Z W 1 v d m V k Q 2 9 s d W 1 u c z E u e 1 B y b 2 1 v d G l v b i B T d G F 0 d X M s M X 0 m c X V v d D t d L C Z x d W 9 0 O 1 J l b G F 0 a W 9 u c 2 h p c E l u Z m 8 m c X V v d D s 6 W 1 1 9 I i A v P j w v U 3 R h Y m x l R W 5 0 c m l l c z 4 8 L 0 l 0 Z W 0 + P E l 0 Z W 0 + P E l 0 Z W 1 M b 2 N h d G l v b j 4 8 S X R l b V R 5 c G U + R m 9 y b X V s Y T w v S X R l b V R 5 c G U + P E l 0 Z W 1 Q Y X R o P l N l Y 3 R p b 2 4 x L 0 R p b V B y b 2 1 v d G l v b i 9 T b 3 V y Y 2 U 8 L 0 l 0 Z W 1 Q Y X R o P j w v S X R l b U x v Y 2 F 0 a W 9 u P j x T d G F i b G V F b n R y a W V z I C 8 + P C 9 J d G V t P j x J d G V t P j x J d G V t T G 9 j Y X R p b 2 4 + P E l 0 Z W 1 U e X B l P k Z v c m 1 1 b G E 8 L 0 l 0 Z W 1 U e X B l P j x J d G V t U G F 0 a D 5 T Z W N 0 a W 9 u M S 9 E a W 1 Q c m 9 t b 3 R p b 2 4 v Q 2 h h b m d l Z C U y M F R 5 c G U 8 L 0 l 0 Z W 1 Q Y X R o P j w v S X R l b U x v Y 2 F 0 a W 9 u P j x T d G F i b G V F b n R y a W V z I C 8 + P C 9 J d G V t P j x J d G V t P j x J d G V t T G 9 j Y X R p b 2 4 + P E l 0 Z W 1 U e X B l P k Z v c m 1 1 b G E 8 L 0 l 0 Z W 1 U e X B l P j x J d G V t U G F 0 a D 5 T Z W N 0 a W 9 u M S 9 E a W 1 Q c m 9 t b 3 R p b 2 4 v U m V t b 3 Z l Z C U y M E 9 0 a G V y J T I w Q 2 9 s d W 1 u c z w v S X R l b V B h d G g + P C 9 J d G V t T G 9 j Y X R p b 2 4 + P F N 0 Y W J s Z U V u d H J p Z X M g L z 4 8 L 0 l 0 Z W 0 + P E l 0 Z W 0 + P E l 0 Z W 1 M b 2 N h d G l v b j 4 8 S X R l b V R 5 c G U + R m 9 y b X V s Y T w v S X R l b V R 5 c G U + P E l 0 Z W 1 Q Y X R o P l N l Y 3 R p b 2 4 x L 0 R p b V B y b 2 1 v d G l v b i 9 S Z W 1 v d m V k J T I w R H V w b G l j Y X R l c z w v S X R l b V B h d G g + P C 9 J d G V t T G 9 j Y X R p b 2 4 + P F N 0 Y W J s Z U V u d H J p Z X M g L z 4 8 L 0 l 0 Z W 0 + P E l 0 Z W 0 + P E l 0 Z W 1 M b 2 N h d G l v b j 4 8 S X R l b V R 5 c G U + R m 9 y b X V s Y T w v S X R l b V R 5 c G U + P E l 0 Z W 1 Q Y X R o P l N l Y 3 R p b 2 4 x L 0 R p b V B y b 2 1 v d G l v b i 9 B Z G R l Z C U y M E l u Z G V 4 P C 9 J d G V t U G F 0 a D 4 8 L 0 l 0 Z W 1 M b 2 N h d G l v b j 4 8 U 3 R h Y m x l R W 5 0 c m l l c y A v P j w v S X R l b T 4 8 S X R l b T 4 8 S X R l b U x v Y 2 F 0 a W 9 u P j x J d G V t V H l w Z T 5 G b 3 J t d W x h P C 9 J d G V t V H l w Z T 4 8 S X R l b V B h d G g + U 2 V j d G l v b j E v R G l t U H J v b W 9 0 a W 9 u L 1 J l b 3 J k Z X J l Z C U y M E N v b H V t b n M 8 L 0 l 0 Z W 1 Q Y X R o P j w v S X R l b U x v Y 2 F 0 a W 9 u P j x T d G F i b G V F b n R y a W V z I C 8 + P C 9 J d G V t P j x J d G V t P j x J d G V t T G 9 j Y X R p b 2 4 + P E l 0 Z W 1 U e X B l P k Z v c m 1 1 b G E 8 L 0 l 0 Z W 1 U e X B l P j x J d G V t U G F 0 a D 5 T Z W N 0 a W 9 u M S 9 E a W 1 Q c m 9 t b 3 R p b 2 4 v U m V u Y W 1 l Z C U y M E N v b H V t b n M 8 L 0 l 0 Z W 1 Q Y X R o P j w v S X R l b U x v Y 2 F 0 a W 9 u P j x T d G F i b G V F b n R y a W V z I C 8 + P C 9 J d G V t P j x J d G V t P j x J d G V t T G 9 j Y X R p b 2 4 + P E l 0 Z W 1 U e X B l P k Z v c m 1 1 b G E 8 L 0 l 0 Z W 1 U e X B l P j x J d G V t U G F 0 a D 5 T Z W N 0 a W 9 u M S 9 E a W 1 Q c m 9 t b 3 R p b 2 4 v Q 2 h h b m d l Z C U y M F R 5 c G U x P C 9 J d G V t U G F 0 a D 4 8 L 0 l 0 Z W 1 M b 2 N h d G l v b j 4 8 U 3 R h Y m x l R W 5 0 c m l l c y A v P j w v S X R l b T 4 8 S X R l b T 4 8 S X R l b U x v Y 2 F 0 a W 9 u P j x J d G V t V H l w Z T 5 G b 3 J t d W x h P C 9 J d G V t V H l w Z T 4 8 S X R l b V B h d G g + U 2 V j d G l v b j E v R m F j d F R h Y m x l P C 9 J d G V t U G F 0 a D 4 8 L 0 l 0 Z W 1 M b 2 N h d G l v b j 4 8 U 3 R h Y m x l R W 5 0 c m l l c z 4 8 R W 5 0 c n k g V H l w Z T 0 i S X N Q c m l 2 Y X R l I i B W Y W x 1 Z T 0 i b D A i I C 8 + P E V u d H J 5 I F R 5 c G U 9 I l F 1 Z X J 5 S U Q i I F Z h b H V l P S J z Y j R h Y m E 2 N j U t M z Y z Z C 0 0 M W Z j L W E 4 N G U t Y W E 2 M z V j M j c 0 M 2 M z I i A v P j x F b n R y e S B U e X B l P S J G a W x s V G F y Z 2 V 0 I i B W Y W x 1 Z T 0 i c 0 Z h Y 3 R U Y W J s Z S I g L z 4 8 R W 5 0 c n k g V H l w Z T 0 i T G 9 h Z G V k V G 9 B b m F s e X N p c 1 N l c n Z p Y 2 V z I i B W Y W x 1 Z T 0 i b D A i I C 8 + P E V u d H J 5 I F R 5 c G U 9 I k Z p b G x D b 3 V u d C I g V m F s d W U 9 I m w 4 M C I g L z 4 8 R W 5 0 c n k g V H l w Z T 0 i R m l s b E V y c m 9 y Q 2 9 k Z S I g V m F s d W U 9 I n N V b m t u b 3 d u I i A v P j x F b n R y e S B U e X B l P S J G a W x s R X J y b 3 J D b 3 V u d C I g V m F s d W U 9 I m w w I i A v P j x F b n R y e S B U e X B l P S J G a W x s T G F z d F V w Z G F 0 Z W Q i I F Z h b H V l P S J k M j A y N S 0 w N S 0 y N V Q w O D o 0 M T o y N S 4 3 N D Y z N z Y 0 W i I g L z 4 8 R W 5 0 c n k g V H l w Z T 0 i R m l s b E N v b H V t b l R 5 c G V z I i B W Y W x 1 Z T 0 i c 0 J n V U d C a E V K Q X d Z R 0 J n W T 0 i I C 8 + P E V u d H J 5 I F R 5 c G U 9 I k Z p b G x D b 2 x 1 b W 5 O Y W 1 l c y I g V m F s d W U 9 I n N b J n F 1 b 3 Q 7 S W 5 k Z X g m c X V v d D s s J n F 1 b 3 Q 7 V G 9 0 Y W w g W W V h c n M m c X V v d D s s J n F 1 b 3 Q 7 R W 1 w b G 9 5 Z W V f S U Q m c X V v d D s s J n F 1 b 3 Q 7 R G V w d F 9 J R C Z x d W 9 0 O y w m c X V v d D t T Y W x h c n k g K F V T R C l f S U Q m c X V v d D s s J n F 1 b 3 Q 7 U 3 R h c n Q g R G F 0 Z V 9 J R C Z x d W 9 0 O y w m c X V v d D t B Z 2 V f S U Q m c X V v d D s s J n F 1 b 3 Q 7 R 2 V u Z G V y X 0 l E J n F 1 b 3 Q 7 L C Z x d W 9 0 O 1 N 0 Y X R l X 0 l E J n F 1 b 3 Q 7 L C Z x d W 9 0 O 0 1 h c n J p Y W d l X 0 l E J n F 1 b 3 Q 7 L C Z x d W 9 0 O 1 B y b 2 1 v d G l v b l 9 J R C 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Z h Y 3 R U Y W J s Z S 9 B d X R v U m V t b 3 Z l Z E N v b H V t b n M x L n t J b m R l e C w w f S Z x d W 9 0 O y w m c X V v d D t T Z W N 0 a W 9 u M S 9 G Y W N 0 V G F i b G U v Q X V 0 b 1 J l b W 9 2 Z W R D b 2 x 1 b W 5 z M S 5 7 V G 9 0 Y W w g W W V h c n M s M X 0 m c X V v d D s s J n F 1 b 3 Q 7 U 2 V j d G l v b j E v R m F j d F R h Y m x l L 0 F 1 d G 9 S Z W 1 v d m V k Q 2 9 s d W 1 u c z E u e 0 V t c G x v e W V l X 0 l E L D J 9 J n F 1 b 3 Q 7 L C Z x d W 9 0 O 1 N l Y 3 R p b 2 4 x L 0 Z h Y 3 R U Y W J s Z S 9 B d X R v U m V t b 3 Z l Z E N v b H V t b n M x L n t E Z X B 0 X 0 l E L D N 9 J n F 1 b 3 Q 7 L C Z x d W 9 0 O 1 N l Y 3 R p b 2 4 x L 0 Z h Y 3 R U Y W J s Z S 9 B d X R v U m V t b 3 Z l Z E N v b H V t b n M x L n t T Y W x h c n k g K F V T R C l f S U Q s N H 0 m c X V v d D s s J n F 1 b 3 Q 7 U 2 V j d G l v b j E v R m F j d F R h Y m x l L 0 F 1 d G 9 S Z W 1 v d m V k Q 2 9 s d W 1 u c z E u e 1 N 0 Y X J 0 I E R h d G V f S U Q s N X 0 m c X V v d D s s J n F 1 b 3 Q 7 U 2 V j d G l v b j E v R m F j d F R h Y m x l L 0 F 1 d G 9 S Z W 1 v d m V k Q 2 9 s d W 1 u c z E u e 0 F n Z V 9 J R C w 2 f S Z x d W 9 0 O y w m c X V v d D t T Z W N 0 a W 9 u M S 9 G Y W N 0 V G F i b G U v Q X V 0 b 1 J l b W 9 2 Z W R D b 2 x 1 b W 5 z M S 5 7 R 2 V u Z G V y X 0 l E L D d 9 J n F 1 b 3 Q 7 L C Z x d W 9 0 O 1 N l Y 3 R p b 2 4 x L 0 Z h Y 3 R U Y W J s Z S 9 B d X R v U m V t b 3 Z l Z E N v b H V t b n M x L n t T d G F 0 Z V 9 J R C w 4 f S Z x d W 9 0 O y w m c X V v d D t T Z W N 0 a W 9 u M S 9 G Y W N 0 V G F i b G U v Q X V 0 b 1 J l b W 9 2 Z W R D b 2 x 1 b W 5 z M S 5 7 T W F y c m l h Z 2 V f S U Q s O X 0 m c X V v d D s s J n F 1 b 3 Q 7 U 2 V j d G l v b j E v R m F j d F R h Y m x l L 0 F 1 d G 9 S Z W 1 v d m V k Q 2 9 s d W 1 u c z E u e 1 B y b 2 1 v d G l v b l 9 J R C w x M H 0 m c X V v d D t d L C Z x d W 9 0 O 0 N v b H V t b k N v d W 5 0 J n F 1 b 3 Q 7 O j E x L C Z x d W 9 0 O 0 t l e U N v b H V t b k 5 h b W V z J n F 1 b 3 Q 7 O l t d L C Z x d W 9 0 O 0 N v b H V t b k l k Z W 5 0 a X R p Z X M m c X V v d D s 6 W y Z x d W 9 0 O 1 N l Y 3 R p b 2 4 x L 0 Z h Y 3 R U Y W J s Z S 9 B d X R v U m V t b 3 Z l Z E N v b H V t b n M x L n t J b m R l e C w w f S Z x d W 9 0 O y w m c X V v d D t T Z W N 0 a W 9 u M S 9 G Y W N 0 V G F i b G U v Q X V 0 b 1 J l b W 9 2 Z W R D b 2 x 1 b W 5 z M S 5 7 V G 9 0 Y W w g W W V h c n M s M X 0 m c X V v d D s s J n F 1 b 3 Q 7 U 2 V j d G l v b j E v R m F j d F R h Y m x l L 0 F 1 d G 9 S Z W 1 v d m V k Q 2 9 s d W 1 u c z E u e 0 V t c G x v e W V l X 0 l E L D J 9 J n F 1 b 3 Q 7 L C Z x d W 9 0 O 1 N l Y 3 R p b 2 4 x L 0 Z h Y 3 R U Y W J s Z S 9 B d X R v U m V t b 3 Z l Z E N v b H V t b n M x L n t E Z X B 0 X 0 l E L D N 9 J n F 1 b 3 Q 7 L C Z x d W 9 0 O 1 N l Y 3 R p b 2 4 x L 0 Z h Y 3 R U Y W J s Z S 9 B d X R v U m V t b 3 Z l Z E N v b H V t b n M x L n t T Y W x h c n k g K F V T R C l f S U Q s N H 0 m c X V v d D s s J n F 1 b 3 Q 7 U 2 V j d G l v b j E v R m F j d F R h Y m x l L 0 F 1 d G 9 S Z W 1 v d m V k Q 2 9 s d W 1 u c z E u e 1 N 0 Y X J 0 I E R h d G V f S U Q s N X 0 m c X V v d D s s J n F 1 b 3 Q 7 U 2 V j d G l v b j E v R m F j d F R h Y m x l L 0 F 1 d G 9 S Z W 1 v d m V k Q 2 9 s d W 1 u c z E u e 0 F n Z V 9 J R C w 2 f S Z x d W 9 0 O y w m c X V v d D t T Z W N 0 a W 9 u M S 9 G Y W N 0 V G F i b G U v Q X V 0 b 1 J l b W 9 2 Z W R D b 2 x 1 b W 5 z M S 5 7 R 2 V u Z G V y X 0 l E L D d 9 J n F 1 b 3 Q 7 L C Z x d W 9 0 O 1 N l Y 3 R p b 2 4 x L 0 Z h Y 3 R U Y W J s Z S 9 B d X R v U m V t b 3 Z l Z E N v b H V t b n M x L n t T d G F 0 Z V 9 J R C w 4 f S Z x d W 9 0 O y w m c X V v d D t T Z W N 0 a W 9 u M S 9 G Y W N 0 V G F i b G U v Q X V 0 b 1 J l b W 9 2 Z W R D b 2 x 1 b W 5 z M S 5 7 T W F y c m l h Z 2 V f S U Q s O X 0 m c X V v d D s s J n F 1 b 3 Q 7 U 2 V j d G l v b j E v R m F j d F R h Y m x l L 0 F 1 d G 9 S Z W 1 v d m V k Q 2 9 s d W 1 u c z E u e 1 B y b 2 1 v d G l v b l 9 J R C w x M H 0 m c X V v d D t d L C Z x d W 9 0 O 1 J l b G F 0 a W 9 u c 2 h p c E l u Z m 8 m c X V v d D s 6 W 1 1 9 I i A v P j w v U 3 R h Y m x l R W 5 0 c m l l c z 4 8 L 0 l 0 Z W 0 + P E l 0 Z W 0 + P E l 0 Z W 1 M b 2 N h d G l v b j 4 8 S X R l b V R 5 c G U + R m 9 y b X V s Y T w v S X R l b V R 5 c G U + P E l 0 Z W 1 Q Y X R o P l N l Y 3 R p b 2 4 x L 0 Z h Y 3 R U Y W J s Z S 9 T b 3 V y Y 2 U 8 L 0 l 0 Z W 1 Q Y X R o P j w v S X R l b U x v Y 2 F 0 a W 9 u P j x T d G F i b G V F b n R y a W V z I C 8 + P C 9 J d G V t P j x J d G V t P j x J d G V t T G 9 j Y X R p b 2 4 + P E l 0 Z W 1 U e X B l P k Z v c m 1 1 b G E 8 L 0 l 0 Z W 1 U e X B l P j x J d G V t U G F 0 a D 5 T Z W N 0 a W 9 u M S 9 G Y W N 0 V G F i b G U v Q 2 h h b m d l Z C U y M F R 5 c G U 8 L 0 l 0 Z W 1 Q Y X R o P j w v S X R l b U x v Y 2 F 0 a W 9 u P j x T d G F i b G V F b n R y a W V z I C 8 + P C 9 J d G V t P j x J d G V t P j x J d G V t T G 9 j Y X R p b 2 4 + P E l 0 Z W 1 U e X B l P k Z v c m 1 1 b G E 8 L 0 l 0 Z W 1 U e X B l P j x J d G V t U G F 0 a D 5 T Z W N 0 a W 9 u M S 9 G Y W N 0 V G F i b G U v Q W R k Z W Q l M j B J b m R l e D w v S X R l b V B h d G g + P C 9 J d G V t T G 9 j Y X R p b 2 4 + P F N 0 Y W J s Z U V u d H J p Z X M g L z 4 8 L 0 l 0 Z W 0 + P E l 0 Z W 0 + P E l 0 Z W 1 M b 2 N h d G l v b j 4 8 S X R l b V R 5 c G U + R m 9 y b X V s Y T w v S X R l b V R 5 c G U + P E l 0 Z W 1 Q Y X R o P l N l Y 3 R p b 2 4 x L 0 Z h Y 3 R U Y W J s Z S 9 S Z W 9 y Z G V y Z W Q l M j B D b 2 x 1 b W 5 z P C 9 J d G V t U G F 0 a D 4 8 L 0 l 0 Z W 1 M b 2 N h d G l v b j 4 8 U 3 R h Y m x l R W 5 0 c m l l c y A v P j w v S X R l b T 4 8 S X R l b T 4 8 S X R l b U x v Y 2 F 0 a W 9 u P j x J d G V t V H l w Z T 5 G b 3 J t d W x h P C 9 J d G V t V H l w Z T 4 8 S X R l b V B h d G g + U 2 V j d G l v b j E v R m F j d F R h Y m x l L 0 N o Y W 5 n Z W Q l M j B U e X B l M T w v S X R l b V B h d G g + P C 9 J d G V t T G 9 j Y X R p b 2 4 + P F N 0 Y W J s Z U V u d H J p Z X M g L z 4 8 L 0 l 0 Z W 0 + P E l 0 Z W 0 + P E l 0 Z W 1 M b 2 N h d G l v b j 4 8 S X R l b V R 5 c G U + R m 9 y b X V s Y T w v S X R l b V R 5 c G U + P E l 0 Z W 1 Q Y X R o P l N l Y 3 R p b 2 4 x L 0 R p b U R l c H Q v U m V t b 3 Z l Z C U y M E 9 0 a G V y J T I w Q 2 9 s d W 1 u c z w v S X R l b V B h d G g + P C 9 J d G V t T G 9 j Y X R p b 2 4 + P F N 0 Y W J s Z U V u d H J p Z X M g L z 4 8 L 0 l 0 Z W 0 + P E l 0 Z W 0 + P E l 0 Z W 1 M b 2 N h d G l v b j 4 8 S X R l b V R 5 c G U + R m 9 y b X V s Y T w v S X R l b V R 5 c G U + P E l 0 Z W 1 Q Y X R o P l N l Y 3 R p b 2 4 x L 0 R p b U R l c H Q v U m V t b 3 Z l Z C U y M E R 1 c G x p Y 2 F 0 Z X M 8 L 0 l 0 Z W 1 Q Y X R o P j w v S X R l b U x v Y 2 F 0 a W 9 u P j x T d G F i b G V F b n R y a W V z I C 8 + P C 9 J d G V t P j x J d G V t P j x J d G V t T G 9 j Y X R p b 2 4 + P E l 0 Z W 1 U e X B l P k Z v c m 1 1 b G E 8 L 0 l 0 Z W 1 U e X B l P j x J d G V t U G F 0 a D 5 T Z W N 0 a W 9 u M S 9 E a W 1 E Z X B 0 L 0 F k Z G V k J T I w S W 5 k Z X g 8 L 0 l 0 Z W 1 Q Y X R o P j w v S X R l b U x v Y 2 F 0 a W 9 u P j x T d G F i b G V F b n R y a W V z I C 8 + P C 9 J d G V t P j x J d G V t P j x J d G V t T G 9 j Y X R p b 2 4 + P E l 0 Z W 1 U e X B l P k Z v c m 1 1 b G E 8 L 0 l 0 Z W 1 U e X B l P j x J d G V t U G F 0 a D 5 T Z W N 0 a W 9 u M S 9 E a W 1 E Z X B 0 L 1 J l b 3 J k Z X J l Z C U y M E N v b H V t b n M 8 L 0 l 0 Z W 1 Q Y X R o P j w v S X R l b U x v Y 2 F 0 a W 9 u P j x T d G F i b G V F b n R y a W V z I C 8 + P C 9 J d G V t P j x J d G V t P j x J d G V t T G 9 j Y X R p b 2 4 + P E l 0 Z W 1 U e X B l P k Z v c m 1 1 b G E 8 L 0 l 0 Z W 1 U e X B l P j x J d G V t U G F 0 a D 5 T Z W N 0 a W 9 u M S 9 E a W 1 E Z X B 0 L 1 J l b m F t Z W Q l M j B D b 2 x 1 b W 5 z P C 9 J d G V t U G F 0 a D 4 8 L 0 l 0 Z W 1 M b 2 N h d G l v b j 4 8 U 3 R h Y m x l R W 5 0 c m l l c y A v P j w v S X R l b T 4 8 S X R l b T 4 8 S X R l b U x v Y 2 F 0 a W 9 u P j x J d G V t V H l w Z T 5 G b 3 J t d W x h P C 9 J d G V t V H l w Z T 4 8 S X R l b V B h d G g + U 2 V j d G l v b j E v R G l t R G V w d C 9 D a G F u Z 2 V k J T I w V H l w Z T E 8 L 0 l 0 Z W 1 Q Y X R o P j w v S X R l b U x v Y 2 F 0 a W 9 u P j x T d G F i b G V F b n R y a W V z I C 8 + P C 9 J d G V t P j x J d G V t P j x J d G V t T G 9 j Y X R p b 2 4 + P E l 0 Z W 1 U e X B l P k Z v c m 1 1 b G E 8 L 0 l 0 Z W 1 U e X B l P j x J d G V t U G F 0 a D 5 T Z W N 0 a W 9 u M S 9 E a W 1 O Y W 1 l L 1 J l b W 9 2 Z W Q l M j B P d G h l c i U y M E N v b H V t b n M 8 L 0 l 0 Z W 1 Q Y X R o P j w v S X R l b U x v Y 2 F 0 a W 9 u P j x T d G F i b G V F b n R y a W V z I C 8 + P C 9 J d G V t P j x J d G V t P j x J d G V t T G 9 j Y X R p b 2 4 + P E l 0 Z W 1 U e X B l P k Z v c m 1 1 b G E 8 L 0 l 0 Z W 1 U e X B l P j x J d G V t U G F 0 a D 5 T Z W N 0 a W 9 u M S 9 E a W 1 O Y W 1 l L 0 N o Y W 5 n Z W Q l M j B U e X B l M T w v S X R l b V B h d G g + P C 9 J d G V t T G 9 j Y X R p b 2 4 + P F N 0 Y W J s Z U V u d H J p Z X M g L z 4 8 L 0 l 0 Z W 0 + P E l 0 Z W 0 + P E l 0 Z W 1 M b 2 N h d G l v b j 4 8 S X R l b V R 5 c G U + R m 9 y b X V s Y T w v S X R l b V R 5 c G U + P E l 0 Z W 1 Q Y X R o P l N l Y 3 R p b 2 4 x L 0 R p b U 5 h b W U v U m V u Y W 1 l Z C U y M E N v b H V t b n M 8 L 0 l 0 Z W 1 Q Y X R o P j w v S X R l b U x v Y 2 F 0 a W 9 u P j x T d G F i b G V F b n R y a W V z I C 8 + P C 9 J d G V t P j x J d G V t P j x J d G V t T G 9 j Y X R p b 2 4 + P E l 0 Z W 1 U e X B l P k Z v c m 1 1 b G E 8 L 0 l 0 Z W 1 U e X B l P j x J d G V t U G F 0 a D 5 T Z W N 0 a W 9 u M S 9 G Y W N 0 V G F i b G U v T W V y Z 2 V k J T I w U X V l c m l l c z w v S X R l b V B h d G g + P C 9 J d G V t T G 9 j Y X R p b 2 4 + P F N 0 Y W J s Z U V u d H J p Z X M g L z 4 8 L 0 l 0 Z W 0 + P E l 0 Z W 0 + P E l 0 Z W 1 M b 2 N h d G l v b j 4 8 S X R l b V R 5 c G U + R m 9 y b X V s Y T w v S X R l b V R 5 c G U + P E l 0 Z W 1 Q Y X R o P l N l Y 3 R p b 2 4 x L 0 Z h Y 3 R U Y W J s Z S 9 F e H B h b m R l Z C U y M E R p b U 5 h b W U 8 L 0 l 0 Z W 1 Q Y X R o P j w v S X R l b U x v Y 2 F 0 a W 9 u P j x T d G F i b G V F b n R y a W V z I C 8 + P C 9 J d G V t P j x J d G V t P j x J d G V t T G 9 j Y X R p b 2 4 + P E l 0 Z W 1 U e X B l P k Z v c m 1 1 b G E 8 L 0 l 0 Z W 1 U e X B l P j x J d G V t U G F 0 a D 5 T Z W N 0 a W 9 u M S 9 G Y W N 0 V G F i b G U v U m V t b 3 Z l Z C U y M E N v b H V t b n M 8 L 0 l 0 Z W 1 Q Y X R o P j w v S X R l b U x v Y 2 F 0 a W 9 u P j x T d G F i b G V F b n R y a W V z I C 8 + P C 9 J d G V t P j x J d G V t P j x J d G V t T G 9 j Y X R p b 2 4 + P E l 0 Z W 1 U e X B l P k Z v c m 1 1 b G E 8 L 0 l 0 Z W 1 U e X B l P j x J d G V t U G F 0 a D 5 T Z W N 0 a W 9 u M S 9 G Y W N 0 V G F i b G U v T W V y Z 2 V k J T I w U X V l c m l l c z E 8 L 0 l 0 Z W 1 Q Y X R o P j w v S X R l b U x v Y 2 F 0 a W 9 u P j x T d G F i b G V F b n R y a W V z I C 8 + P C 9 J d G V t P j x J d G V t P j x J d G V t T G 9 j Y X R p b 2 4 + P E l 0 Z W 1 U e X B l P k Z v c m 1 1 b G E 8 L 0 l 0 Z W 1 U e X B l P j x J d G V t U G F 0 a D 5 T Z W N 0 a W 9 u M S 9 G Y W N 0 V G F i b G U v R X h w Y W 5 k Z W Q l M j B E a W 1 E Z X B 0 P C 9 J d G V t U G F 0 a D 4 8 L 0 l 0 Z W 1 M b 2 N h d G l v b j 4 8 U 3 R h Y m x l R W 5 0 c m l l c y A v P j w v S X R l b T 4 8 S X R l b T 4 8 S X R l b U x v Y 2 F 0 a W 9 u P j x J d G V t V H l w Z T 5 G b 3 J t d W x h P C 9 J d G V t V H l w Z T 4 8 S X R l b V B h d G g + U 2 V j d G l v b j E v R m F j d F R h Y m x l L 1 J l b W 9 2 Z W Q l M j B D b 2 x 1 b W 5 z M T w v S X R l b V B h d G g + P C 9 J d G V t T G 9 j Y X R p b 2 4 + P F N 0 Y W J s Z U V u d H J p Z X M g L z 4 8 L 0 l 0 Z W 0 + P E l 0 Z W 0 + P E l 0 Z W 1 M b 2 N h d G l v b j 4 8 S X R l b V R 5 c G U + R m 9 y b X V s Y T w v S X R l b V R 5 c G U + P E l 0 Z W 1 Q Y X R o P l N l Y 3 R p b 2 4 x L 0 Z h Y 3 R U Y W J s Z S 9 D a G F u Z 2 V k J T I w V H l w Z T I 8 L 0 l 0 Z W 1 Q Y X R o P j w v S X R l b U x v Y 2 F 0 a W 9 u P j x T d G F i b G V F b n R y a W V z I C 8 + P C 9 J d G V t P j x J d G V t P j x J d G V t T G 9 j Y X R p b 2 4 + P E l 0 Z W 1 U e X B l P k Z v c m 1 1 b G E 8 L 0 l 0 Z W 1 U e X B l P j x J d G V t U G F 0 a D 5 T Z W N 0 a W 9 u M S 9 G Y W N 0 V G F i b G U v T W V y Z 2 V k J T I w U X V l c m l l c z I 8 L 0 l 0 Z W 1 Q Y X R o P j w v S X R l b U x v Y 2 F 0 a W 9 u P j x T d G F i b G V F b n R y a W V z I C 8 + P C 9 J d G V t P j x J d G V t P j x J d G V t T G 9 j Y X R p b 2 4 + P E l 0 Z W 1 U e X B l P k Z v c m 1 1 b G E 8 L 0 l 0 Z W 1 U e X B l P j x J d G V t U G F 0 a D 5 T Z W N 0 a W 9 u M S 9 G Y W N 0 V G F i b G U v R X h w Y W 5 k Z W Q l M j B E a W 1 T Y W x h c n k 8 L 0 l 0 Z W 1 Q Y X R o P j w v S X R l b U x v Y 2 F 0 a W 9 u P j x T d G F i b G V F b n R y a W V z I C 8 + P C 9 J d G V t P j x J d G V t P j x J d G V t T G 9 j Y X R p b 2 4 + P E l 0 Z W 1 U e X B l P k Z v c m 1 1 b G E 8 L 0 l 0 Z W 1 U e X B l P j x J d G V t U G F 0 a D 5 T Z W N 0 a W 9 u M S 9 G Y W N 0 V G F i b G U v U m V t b 3 Z l Z C U y M E N v b H V t b n M y P C 9 J d G V t U G F 0 a D 4 8 L 0 l 0 Z W 1 M b 2 N h d G l v b j 4 8 U 3 R h Y m x l R W 5 0 c m l l c y A v P j w v S X R l b T 4 8 S X R l b T 4 8 S X R l b U x v Y 2 F 0 a W 9 u P j x J d G V t V H l w Z T 5 G b 3 J t d W x h P C 9 J d G V t V H l w Z T 4 8 S X R l b V B h d G g + U 2 V j d G l v b j E v R m F j d F R h Y m x l L 0 N o Y W 5 n Z W Q l M j B U e X B l M z w v S X R l b V B h d G g + P C 9 J d G V t T G 9 j Y X R p b 2 4 + P F N 0 Y W J s Z U V u d H J p Z X M g L z 4 8 L 0 l 0 Z W 0 + P E l 0 Z W 0 + P E l 0 Z W 1 M b 2 N h d G l v b j 4 8 S X R l b V R 5 c G U + R m 9 y b X V s Y T w v S X R l b V R 5 c G U + P E l 0 Z W 1 Q Y X R o P l N l Y 3 R p b 2 4 x L 0 Z h Y 3 R U Y W J s Z S 9 N Z X J n Z W Q l M j B R d W V y a W V z M z w v S X R l b V B h d G g + P C 9 J d G V t T G 9 j Y X R p b 2 4 + P F N 0 Y W J s Z U V u d H J p Z X M g L z 4 8 L 0 l 0 Z W 0 + P E l 0 Z W 0 + P E l 0 Z W 1 M b 2 N h d G l v b j 4 8 S X R l b V R 5 c G U + R m 9 y b X V s Y T w v S X R l b V R 5 c G U + P E l 0 Z W 1 Q Y X R o P l N l Y 3 R p b 2 4 x L 0 Z h Y 3 R U Y W J s Z S 9 F e H B h b m R l Z C U y M E R p b U R h d G U 8 L 0 l 0 Z W 1 Q Y X R o P j w v S X R l b U x v Y 2 F 0 a W 9 u P j x T d G F i b G V F b n R y a W V z I C 8 + P C 9 J d G V t P j x J d G V t P j x J d G V t T G 9 j Y X R p b 2 4 + P E l 0 Z W 1 U e X B l P k Z v c m 1 1 b G E 8 L 0 l 0 Z W 1 U e X B l P j x J d G V t U G F 0 a D 5 T Z W N 0 a W 9 u M S 9 G Y W N 0 V G F i b G U v U m V t b 3 Z l Z C U y M E N v b H V t b n M z P C 9 J d G V t U G F 0 a D 4 8 L 0 l 0 Z W 1 M b 2 N h d G l v b j 4 8 U 3 R h Y m x l R W 5 0 c m l l c y A v P j w v S X R l b T 4 8 S X R l b T 4 8 S X R l b U x v Y 2 F 0 a W 9 u P j x J d G V t V H l w Z T 5 G b 3 J t d W x h P C 9 J d G V t V H l w Z T 4 8 S X R l b V B h d G g + U 2 V j d G l v b j E v R m F j d F R h Y m x l L 0 1 l c m d l Z C U y M F F 1 Z X J p Z X M 0 P C 9 J d G V t U G F 0 a D 4 8 L 0 l 0 Z W 1 M b 2 N h d G l v b j 4 8 U 3 R h Y m x l R W 5 0 c m l l c y A v P j w v S X R l b T 4 8 S X R l b T 4 8 S X R l b U x v Y 2 F 0 a W 9 u P j x J d G V t V H l w Z T 5 G b 3 J t d W x h P C 9 J d G V t V H l w Z T 4 8 S X R l b V B h d G g + U 2 V j d G l v b j E v R m F j d F R h Y m x l L 0 V 4 c G F u Z G V k J T I w R G l t Q W d l P C 9 J d G V t U G F 0 a D 4 8 L 0 l 0 Z W 1 M b 2 N h d G l v b j 4 8 U 3 R h Y m x l R W 5 0 c m l l c y A v P j w v S X R l b T 4 8 S X R l b T 4 8 S X R l b U x v Y 2 F 0 a W 9 u P j x J d G V t V H l w Z T 5 G b 3 J t d W x h P C 9 J d G V t V H l w Z T 4 8 S X R l b V B h d G g + U 2 V j d G l v b j E v R m F j d F R h Y m x l L 1 J l b W 9 2 Z W Q l M j B D b 2 x 1 b W 5 z N D w v S X R l b V B h d G g + P C 9 J d G V t T G 9 j Y X R p b 2 4 + P F N 0 Y W J s Z U V u d H J p Z X M g L z 4 8 L 0 l 0 Z W 0 + P E l 0 Z W 0 + P E l 0 Z W 1 M b 2 N h d G l v b j 4 8 S X R l b V R 5 c G U + R m 9 y b X V s Y T w v S X R l b V R 5 c G U + P E l 0 Z W 1 Q Y X R o P l N l Y 3 R p b 2 4 x L 0 Z h Y 3 R U Y W J s Z S 9 N Z X J n Z W Q l M j B R d W V y a W V z N T w v S X R l b V B h d G g + P C 9 J d G V t T G 9 j Y X R p b 2 4 + P F N 0 Y W J s Z U V u d H J p Z X M g L z 4 8 L 0 l 0 Z W 0 + P E l 0 Z W 0 + P E l 0 Z W 1 M b 2 N h d G l v b j 4 8 S X R l b V R 5 c G U + R m 9 y b X V s Y T w v S X R l b V R 5 c G U + P E l 0 Z W 1 Q Y X R o P l N l Y 3 R p b 2 4 x L 0 Z h Y 3 R U Y W J s Z S 9 F e H B h b m R l Z C U y M E R p b U d l b m R l c j w v S X R l b V B h d G g + P C 9 J d G V t T G 9 j Y X R p b 2 4 + P F N 0 Y W J s Z U V u d H J p Z X M g L z 4 8 L 0 l 0 Z W 0 + P E l 0 Z W 0 + P E l 0 Z W 1 M b 2 N h d G l v b j 4 8 S X R l b V R 5 c G U + R m 9 y b X V s Y T w v S X R l b V R 5 c G U + P E l 0 Z W 1 Q Y X R o P l N l Y 3 R p b 2 4 x L 0 Z h Y 3 R U Y W J s Z S 9 S Z W 1 v d m V k J T I w Q 2 9 s d W 1 u c z U 8 L 0 l 0 Z W 1 Q Y X R o P j w v S X R l b U x v Y 2 F 0 a W 9 u P j x T d G F i b G V F b n R y a W V z I C 8 + P C 9 J d G V t P j x J d G V t P j x J d G V t T G 9 j Y X R p b 2 4 + P E l 0 Z W 1 U e X B l P k Z v c m 1 1 b G E 8 L 0 l 0 Z W 1 U e X B l P j x J d G V t U G F 0 a D 5 T Z W N 0 a W 9 u M S 9 G Y W N 0 V G F i b G U v T W V y Z 2 V k J T I w U X V l c m l l c z Y 8 L 0 l 0 Z W 1 Q Y X R o P j w v S X R l b U x v Y 2 F 0 a W 9 u P j x T d G F i b G V F b n R y a W V z I C 8 + P C 9 J d G V t P j x J d G V t P j x J d G V t T G 9 j Y X R p b 2 4 + P E l 0 Z W 1 U e X B l P k Z v c m 1 1 b G E 8 L 0 l 0 Z W 1 U e X B l P j x J d G V t U G F 0 a D 5 T Z W N 0 a W 9 u M S 9 G Y W N 0 V G F i b G U v R X h w Y W 5 k Z W Q l M j B E a W 1 T d G F 0 Z T w v S X R l b V B h d G g + P C 9 J d G V t T G 9 j Y X R p b 2 4 + P F N 0 Y W J s Z U V u d H J p Z X M g L z 4 8 L 0 l 0 Z W 0 + P E l 0 Z W 0 + P E l 0 Z W 1 M b 2 N h d G l v b j 4 8 S X R l b V R 5 c G U + R m 9 y b X V s Y T w v S X R l b V R 5 c G U + P E l 0 Z W 1 Q Y X R o P l N l Y 3 R p b 2 4 x L 0 Z h Y 3 R U Y W J s Z S 9 S Z W 1 v d m V k J T I w Q 2 9 s d W 1 u c z Y 8 L 0 l 0 Z W 1 Q Y X R o P j w v S X R l b U x v Y 2 F 0 a W 9 u P j x T d G F i b G V F b n R y a W V z I C 8 + P C 9 J d G V t P j x J d G V t P j x J d G V t T G 9 j Y X R p b 2 4 + P E l 0 Z W 1 U e X B l P k Z v c m 1 1 b G E 8 L 0 l 0 Z W 1 U e X B l P j x J d G V t U G F 0 a D 5 T Z W N 0 a W 9 u M S 9 G Y W N 0 V G F i b G U v T W V y Z 2 V k J T I w U X V l c m l l c z c 8 L 0 l 0 Z W 1 Q Y X R o P j w v S X R l b U x v Y 2 F 0 a W 9 u P j x T d G F i b G V F b n R y a W V z I C 8 + P C 9 J d G V t P j x J d G V t P j x J d G V t T G 9 j Y X R p b 2 4 + P E l 0 Z W 1 U e X B l P k Z v c m 1 1 b G E 8 L 0 l 0 Z W 1 U e X B l P j x J d G V t U G F 0 a D 5 T Z W N 0 a W 9 u M S 9 G Y W N 0 V G F i b G U v R X h w Y W 5 k Z W Q l M j B E a W 1 N Y X J y a W F n Z T w v S X R l b V B h d G g + P C 9 J d G V t T G 9 j Y X R p b 2 4 + P F N 0 Y W J s Z U V u d H J p Z X M g L z 4 8 L 0 l 0 Z W 0 + P E l 0 Z W 0 + P E l 0 Z W 1 M b 2 N h d G l v b j 4 8 S X R l b V R 5 c G U + R m 9 y b X V s Y T w v S X R l b V R 5 c G U + P E l 0 Z W 1 Q Y X R o P l N l Y 3 R p b 2 4 x L 0 Z h Y 3 R U Y W J s Z S 9 S Z W 1 v d m V k J T I w Q 2 9 s d W 1 u c z c 8 L 0 l 0 Z W 1 Q Y X R o P j w v S X R l b U x v Y 2 F 0 a W 9 u P j x T d G F i b G V F b n R y a W V z I C 8 + P C 9 J d G V t P j x J d G V t P j x J d G V t T G 9 j Y X R p b 2 4 + P E l 0 Z W 1 U e X B l P k Z v c m 1 1 b G E 8 L 0 l 0 Z W 1 U e X B l P j x J d G V t U G F 0 a D 5 T Z W N 0 a W 9 u M S 9 G Y W N 0 V G F i b G U v T W V y Z 2 V k J T I w U X V l c m l l c z g 8 L 0 l 0 Z W 1 Q Y X R o P j w v S X R l b U x v Y 2 F 0 a W 9 u P j x T d G F i b G V F b n R y a W V z I C 8 + P C 9 J d G V t P j x J d G V t P j x J d G V t T G 9 j Y X R p b 2 4 + P E l 0 Z W 1 U e X B l P k Z v c m 1 1 b G E 8 L 0 l 0 Z W 1 U e X B l P j x J d G V t U G F 0 a D 5 T Z W N 0 a W 9 u M S 9 G Y W N 0 V G F i b G U v R X h w Y W 5 k Z W Q l M j B E a W 1 Q c m 9 t b 3 R p b 2 4 8 L 0 l 0 Z W 1 Q Y X R o P j w v S X R l b U x v Y 2 F 0 a W 9 u P j x T d G F i b G V F b n R y a W V z I C 8 + P C 9 J d G V t P j x J d G V t P j x J d G V t T G 9 j Y X R p b 2 4 + P E l 0 Z W 1 U e X B l P k Z v c m 1 1 b G E 8 L 0 l 0 Z W 1 U e X B l P j x J d G V t U G F 0 a D 5 T Z W N 0 a W 9 u M S 9 G Y W N 0 V G F i b G U v U m V t b 3 Z l Z C U y M E N v b H V t b n M 4 P C 9 J d G V t U G F 0 a D 4 8 L 0 l 0 Z W 1 M b 2 N h d G l v b j 4 8 U 3 R h Y m x l R W 5 0 c m l l c y A v P j w v S X R l b T 4 8 L 0 l 0 Z W 1 z P j w v T G 9 j Y W x Q Y W N r Y W d l T W V 0 Y W R h d G F G a W x l P h Y A A A B Q S w U G A A A A A A A A A A A A A A A A A A A A A A A A J g E A A A E A A A D Q j J 3 f A R X R E Y x 6 A M B P w p f r A Q A A A F r O F T b A A G N E k Z a S 4 W t j b f s A A A A A A g A A A A A A E G Y A A A A B A A A g A A A A v O C 7 E Q 4 9 e 9 d e M w + H P M 6 a z s T C c H U 0 j Z g H 4 R j V U l O p R B 0 A A A A A D o A A A A A C A A A g A A A A 7 6 T 8 B 7 Z e Z H L L N g Y f I n 8 / L P 6 h p H Q G S K X M f J / d x D j c b B N Q A A A A H j E 2 0 1 T D O A d w M j o h 9 E u f R E j B o g J a Q o F u A X r 3 H g X t + Q X d + S H A k 2 / l Y D j M N x W R / a K X R E D m e 2 O 1 + r 6 w D O Y Y G n L u W t D j v j i L h g W L B 1 + R + m N S w r h A A A A A L G a Q e d z y p O u y A X x B S E g y V q 3 p H 1 O w p L 9 D W x k D t 4 p u Y T d i w A M 1 x H 0 D o 2 V v A 2 S 9 A 1 7 9 O V H 9 K F D Z 7 e 3 C C S j 1 Q t p y F Q = = < / D a t a M a s h u p > 
</file>

<file path=customXml/item22.xml>��< ? x m l   v e r s i o n = " 1 . 0 "   e n c o d i n g = " U T F - 1 6 " ? > < G e m i n i   x m l n s = " h t t p : / / g e m i n i / p i v o t c u s t o m i z a t i o n / 8 9 f d 2 5 2 0 - 7 e 7 5 - 4 c b 4 - b 7 a c - 3 6 f 8 4 4 f 8 e a 0 8 " > < 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23.xml>��< ? x m l   v e r s i o n = " 1 . 0 "   e n c o d i n g = " U T F - 1 6 " ? > < G e m i n i   x m l n s = " h t t p : / / g e m i n i / p i v o t c u s t o m i z a t i o n / T a b l e X M L _ D i m D a t e " > < C u s t o m C o n t e n t > < ! [ C D A T A [ < T a b l e W i d g e t G r i d S e r i a l i z a t i o n   x m l n s : x s d = " h t t p : / / w w w . w 3 . o r g / 2 0 0 1 / X M L S c h e m a "   x m l n s : x s i = " h t t p : / / w w w . w 3 . o r g / 2 0 0 1 / X M L S c h e m a - i n s t a n c e " > < C o l u m n S u g g e s t e d T y p e   / > < C o l u m n F o r m a t   / > < C o l u m n A c c u r a c y   / > < C o l u m n C u r r e n c y S y m b o l   / > < C o l u m n P o s i t i v e P a t t e r n   / > < C o l u m n N e g a t i v e P a t t e r n   / > < C o l u m n W i d t h s > < i t e m > < k e y > < s t r i n g > S t a r t   D a t e _ I D < / s t r i n g > < / k e y > < v a l u e > < i n t > 1 1 7 < / i n t > < / v a l u e > < / i t e m > < i t e m > < k e y > < s t r i n g > Y e a r < / s t r i n g > < / k e y > < v a l u e > < i n t > 6 2 < / i n t > < / v a l u e > < / i t e m > < / C o l u m n W i d t h s > < C o l u m n D i s p l a y I n d e x > < i t e m > < k e y > < s t r i n g > S t a r t   D a t e _ I D < / s t r i n g > < / k e y > < v a l u e > < i n t > 0 < / i n t > < / v a l u e > < / i t e m > < i t e m > < k e y > < s t r i n g > Y e a r < / 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1 a f 7 2 6 c e - 3 3 b b - 4 5 c 3 - 8 f 6 c - 9 8 6 b 7 0 c 8 3 d 0 9 " > < 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5 . 1 0 7 5 ] ] > < / 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D i m 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 1 0 2 < / i n t > < / v a l u e > < / i t e m > < i t e m > < k e y > < s t r i n g > G e n d e r < / s t r i n g > < / k e y > < v a l u e > < i n t > 8 2 < / i n t > < / v a l u e > < / i t e m > < / C o l u m n W i d t h s > < C o l u m n D i s p l a y I n d e x > < i t e m > < k e y > < s t r i n g > G e n d e r _ I D < / 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C l i e n t W i n d o w X M L " > < C u s t o m C o n t e n t > < ! [ C D A T A [ D i m N a m e ] ] > < / C u s t o m C o n t e n t > < / G e m i n i > 
</file>

<file path=customXml/item3.xml>��< ? x m l   v e r s i o n = " 1 . 0 "   e n c o d i n g = " U T F - 1 6 " ? > < G e m i n i   x m l n s = " h t t p : / / g e m i n i / p i v o t c u s t o m i z a t i o n / 4 0 d e 9 9 1 1 - f b d 1 - 4 8 c 0 - a 6 c c - d c 2 f d c e a 6 d 8 5 " > < 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30.xml>��< ? x m l   v e r s i o n = " 1 . 0 "   e n c o d i n g = " U T F - 1 6 " ? > < G e m i n i   x m l n s = " h t t p : / / g e m i n i / p i v o t c u s t o m i z a t i o n / 9 f e 9 f c a b - 9 5 7 8 - 4 6 d 0 - 8 5 c 0 - 4 1 4 b d 3 b d 7 9 7 7 " > < 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31.xml>��< ? x m l   v e r s i o n = " 1 . 0 "   e n c o d i n g = " U T F - 1 6 " ? > < G e m i n i   x m l n s = " h t t p : / / g e m i n i / p i v o t c u s t o m i z a t i o n / T a b l e X M L _ F a c t T a b l 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 T o t a l   Y e a r s < / s t r i n g > < / k e y > < v a l u e > < i n t > 1 0 1 < / i n t > < / v a l u e > < / i t e m > < i t e m > < k e y > < s t r i n g > E m p l o y e e _ I D < / s t r i n g > < / k e y > < v a l u e > < i n t > 1 1 8 < / i n t > < / v a l u e > < / i t e m > < i t e m > < k e y > < s t r i n g > D e p t _ I D < / s t r i n g > < / k e y > < v a l u e > < i n t > 8 6 < / i n t > < / v a l u e > < / i t e m > < i t e m > < k e y > < s t r i n g > S a l a r y   ( U S D ) _ I D < / s t r i n g > < / k e y > < v a l u e > < i n t > 1 3 1 < / i n t > < / v a l u e > < / i t e m > < i t e m > < k e y > < s t r i n g > S t a r t   D a t e _ I D < / s t r i n g > < / k e y > < v a l u e > < i n t > 1 1 7 < / i n t > < / v a l u e > < / i t e m > < i t e m > < k e y > < s t r i n g > A g e _ I D < / s t r i n g > < / k e y > < v a l u e > < i n t > 8 0 < / i n t > < / v a l u e > < / i t e m > < i t e m > < k e y > < s t r i n g > G e n d e r _ I D < / s t r i n g > < / k e y > < v a l u e > < i n t > 1 0 2 < / i n t > < / v a l u e > < / i t e m > < i t e m > < k e y > < s t r i n g > S t a t e _ I D < / s t r i n g > < / k e y > < v a l u e > < i n t > 8 8 < / i n t > < / v a l u e > < / i t e m > < i t e m > < k e y > < s t r i n g > M a r r i a g e _ I D < / s t r i n g > < / k e y > < v a l u e > < i n t > 1 1 1 < / i n t > < / v a l u e > < / i t e m > < i t e m > < k e y > < s t r i n g > P r o m o t i o n _ I D < / s t r i n g > < / k e y > < v a l u e > < i n t > 1 2 1 < / i n t > < / v a l u e > < / i t e m > < / C o l u m n W i d t h s > < C o l u m n D i s p l a y I n d e x > < i t e m > < k e y > < s t r i n g > I n d e x < / s t r i n g > < / k e y > < v a l u e > < i n t > 0 < / i n t > < / v a l u e > < / i t e m > < i t e m > < k e y > < s t r i n g > T o t a l   Y e a r s < / s t r i n g > < / k e y > < v a l u e > < i n t > 1 < / i n t > < / v a l u e > < / i t e m > < i t e m > < k e y > < s t r i n g > E m p l o y e e _ I D < / s t r i n g > < / k e y > < v a l u e > < i n t > 2 < / i n t > < / v a l u e > < / i t e m > < i t e m > < k e y > < s t r i n g > D e p t _ I D < / s t r i n g > < / k e y > < v a l u e > < i n t > 3 < / i n t > < / v a l u e > < / i t e m > < i t e m > < k e y > < s t r i n g > S a l a r y   ( U S D ) _ I D < / s t r i n g > < / k e y > < v a l u e > < i n t > 4 < / i n t > < / v a l u e > < / i t e m > < i t e m > < k e y > < s t r i n g > S t a r t   D a t e _ I D < / s t r i n g > < / k e y > < v a l u e > < i n t > 5 < / i n t > < / v a l u e > < / i t e m > < i t e m > < k e y > < s t r i n g > A g e _ I D < / s t r i n g > < / k e y > < v a l u e > < i n t > 6 < / i n t > < / v a l u e > < / i t e m > < i t e m > < k e y > < s t r i n g > G e n d e r _ I D < / s t r i n g > < / k e y > < v a l u e > < i n t > 7 < / i n t > < / v a l u e > < / i t e m > < i t e m > < k e y > < s t r i n g > S t a t e _ I D < / s t r i n g > < / k e y > < v a l u e > < i n t > 8 < / i n t > < / v a l u e > < / i t e m > < i t e m > < k e y > < s t r i n g > M a r r i a g e _ I D < / s t r i n g > < / k e y > < v a l u e > < i n t > 9 < / i n t > < / v a l u e > < / i t e m > < i t e m > < k e y > < s t r i n g > P r o m o t i o n _ I D < / s t r i n g > < / k e y > < v a l u e > < i n t > 1 0 < / 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S h o w H i d d e n " > < C u s t o m C o n t e n t > < ! [ C D A T A [ T r u e ] ] > < / 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K e y > < V a l u e   x m l n s : a = " h t t p : / / s c h e m a s . d a t a c o n t r a c t . o r g / 2 0 0 4 / 0 7 / M i c r o s o f t . A n a l y s i s S e r v i c e s . C o m m o n " > < a : H a s F o c u s > t r u e < / a : H a s F o c u s > < a : S i z e A t D p i 9 6 > 1 1 5 < / a : S i z e A t D p i 9 6 > < a : V i s i b l e > t r u e < / a : V i s i b l e > < / V a l u e > < / K e y V a l u e O f s t r i n g S a n d b o x E d i t o r . M e a s u r e G r i d S t a t e S c d E 3 5 R y > < K e y V a l u e O f s t r i n g S a n d b o x E d i t o r . M e a s u r e G r i d S t a t e S c d E 3 5 R y > < K e y > D i m P r o m o t i o n < / K e y > < V a l u e   x m l n s : a = " h t t p : / / s c h e m a s . d a t a c o n t r a c t . o r g / 2 0 0 4 / 0 7 / M i c r o s o f t . A n a l y s i s S e r v i c e s . C o m m o n " > < a : H a s F o c u s > f a l s e < / a : H a s F o c u s > < a : S i z e A t D p i 9 6 > 1 1 3 < / a : S i z e A t D p i 9 6 > < a : V i s i b l e > t r u e < / a : V i s i b l e > < / V a l u e > < / K e y V a l u e O f s t r i n g S a n d b o x E d i t o r . M e a s u r e G r i d S t a t e S c d E 3 5 R y > < K e y V a l u e O f s t r i n g S a n d b o x E d i t o r . M e a s u r e G r i d S t a t e S c d E 3 5 R y > < K e y > D i m M a r r i a g e < / K e y > < V a l u e   x m l n s : a = " h t t p : / / s c h e m a s . d a t a c o n t r a c t . o r g / 2 0 0 4 / 0 7 / M i c r o s o f t . A n a l y s i s S e r v i c e s . C o m m o n " > < a : H a s F o c u s > f a l s e < / a : H a s F o c u s > < a : S i z e A t D p i 9 6 > 1 1 3 < / a : S i z e A t D p i 9 6 > < a : V i s i b l e > t r u e < / a : V i s i b l e > < / V a l u e > < / K e y V a l u e O f s t r i n g S a n d b o x E d i t o r . M e a s u r e G r i d S t a t e S c d E 3 5 R y > < K e y V a l u e O f s t r i n g S a n d b o x E d i t o r . M e a s u r e G r i d S t a t e S c d E 3 5 R y > < K e y > D i m S t a t e < / K e y > < V a l u e   x m l n s : a = " h t t p : / / s c h e m a s . d a t a c o n t r a c t . o r g / 2 0 0 4 / 0 7 / M i c r o s o f t . A n a l y s i s S e r v i c e s . C o m m o n " > < a : H a s F o c u s > f a l s e < / a : H a s F o c u s > < a : S i z e A t D p i 9 6 > 1 1 3 < / a : S i z e A t D p i 9 6 > < a : V i s i b l e > t r u e < / a : V i s i b l e > < / V a l u e > < / K e y V a l u e O f s t r i n g S a n d b o x E d i t o r . M e a s u r e G r i d S t a t e S c d E 3 5 R y > < K e y V a l u e O f s t r i n g S a n d b o x E d i t o r . M e a s u r e G r i d S t a t e S c d E 3 5 R y > < K e y > D i m G e n d e r < / K e y > < V a l u e   x m l n s : a = " h t t p : / / s c h e m a s . d a t a c o n t r a c t . o r g / 2 0 0 4 / 0 7 / M i c r o s o f t . A n a l y s i s S e r v i c e s . C o m m o n " > < a : H a s F o c u s > f a l s e < / a : H a s F o c u s > < a : S i z e A t D p i 9 6 > 1 1 3 < / a : S i z e A t D p i 9 6 > < a : V i s i b l e > t r u e < / a : V i s i b l e > < / V a l u e > < / K e y V a l u e O f s t r i n g S a n d b o x E d i t o r . M e a s u r e G r i d S t a t e S c d E 3 5 R y > < K e y V a l u e O f s t r i n g S a n d b o x E d i t o r . M e a s u r e G r i d S t a t e S c d E 3 5 R y > < K e y > D i m A g e < / K e y > < V a l u e   x m l n s : a = " h t t p : / / s c h e m a s . d a t a c o n t r a c t . o r g / 2 0 0 4 / 0 7 / M i c r o s o f t . A n a l y s i s S e r v i c e s . C o m m o n " > < a : H a s F o c u s > f a l s e < / a : H a s F o c u s > < a : S i z e A t D p i 9 6 > 1 1 3 < / a : S i z e A t D p i 9 6 > < a : V i s i b l e > t r u e < / a : V i s i b l e > < / V a l u e > < / K e y V a l u e O f s t r i n g S a n d b o x E d i t o r . M e a s u r e G r i d S t a t e S c d E 3 5 R y > < K e y V a l u e O f s t r i n g S a n d b o x E d i t o r . M e a s u r e G r i d S t a t e S c d E 3 5 R y > < K e y > D i m D a t e < / K e y > < V a l u e   x m l n s : a = " h t t p : / / s c h e m a s . d a t a c o n t r a c t . o r g / 2 0 0 4 / 0 7 / M i c r o s o f t . A n a l y s i s S e r v i c e s . C o m m o n " > < a : H a s F o c u s > f a l s e < / a : H a s F o c u s > < a : S i z e A t D p i 9 6 > 1 1 3 < / a : S i z e A t D p i 9 6 > < a : V i s i b l e > t r u e < / a : V i s i b l e > < / V a l u e > < / K e y V a l u e O f s t r i n g S a n d b o x E d i t o r . M e a s u r e G r i d S t a t e S c d E 3 5 R y > < K e y V a l u e O f s t r i n g S a n d b o x E d i t o r . M e a s u r e G r i d S t a t e S c d E 3 5 R y > < K e y > D i m S a l a r y < / K e y > < V a l u e   x m l n s : a = " h t t p : / / s c h e m a s . d a t a c o n t r a c t . o r g / 2 0 0 4 / 0 7 / M i c r o s o f t . A n a l y s i s S e r v i c e s . C o m m o n " > < a : H a s F o c u s > f a l s e < / a : H a s F o c u s > < a : S i z e A t D p i 9 6 > 1 1 3 < / a : S i z e A t D p i 9 6 > < a : V i s i b l e > t r u e < / a : V i s i b l e > < / V a l u e > < / K e y V a l u e O f s t r i n g S a n d b o x E d i t o r . M e a s u r e G r i d S t a t e S c d E 3 5 R y > < K e y V a l u e O f s t r i n g S a n d b o x E d i t o r . M e a s u r e G r i d S t a t e S c d E 3 5 R y > < K e y > D i m D e p t < / K e y > < V a l u e   x m l n s : a = " h t t p : / / s c h e m a s . d a t a c o n t r a c t . o r g / 2 0 0 4 / 0 7 / M i c r o s o f t . A n a l y s i s S e r v i c e s . C o m m o n " > < a : H a s F o c u s > f a l s e < / a : H a s F o c u s > < a : S i z e A t D p i 9 6 > 1 1 3 < / a : S i z e A t D p i 9 6 > < a : V i s i b l e > t r u e < / a : V i s i b l e > < / V a l u e > < / K e y V a l u e O f s t r i n g S a n d b o x E d i t o r . M e a s u r e G r i d S t a t e S c d E 3 5 R y > < K e y V a l u e O f s t r i n g S a n d b o x E d i t o r . M e a s u r e G r i d S t a t e S c d E 3 5 R y > < K e y > D i m N a m e 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35.xml>��< ? x m l   v e r s i o n = " 1 . 0 "   e n c o d i n g = " U T F - 1 6 " ? > < G e m i n i   x m l n s = " h t t p : / / g e m i n i / p i v o t c u s t o m i z a t i o n / 6 e 2 e 9 6 4 a - a b f c - 4 e a 6 - 8 6 b 6 - d b e c e e a b 5 4 7 8 " > < 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36.xml>��< ? x m l   v e r s i o n = " 1 . 0 "   e n c o d i n g = " U T F - 1 6 " ? > < G e m i n i   x m l n s = " h t t p : / / g e m i n i / p i v o t c u s t o m i z a t i o n / b 1 4 a 3 3 6 f - 0 e 7 7 - 4 b d 1 - 9 0 c 5 - a 5 7 0 4 f 2 c a 9 f 0 " > < 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 Y e a r s   o f   S e r v i c e < / M e a s u r e N a m e > < D i s p l a y N a m e > A v e r a g e   Y e a r s   o f   S e r v i c e < / D i s p l a y N a m e > < V i s i b l e > F a l s e < / V i s i b l e > < / i t e m > < i t e m > < M e a s u r e N a m e > T o t a l   P r o m o t i o n < / M e a s u r e N a m e > < D i s p l a y N a m e > T o t a l   P r o m o t i o n < / 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D i m D e p t " > < C u s t o m C o n t e n t > < ! [ C D A T A [ < T a b l e W i d g e t G r i d S e r i a l i z a t i o n   x m l n s : x s d = " h t t p : / / w w w . w 3 . o r g / 2 0 0 1 / X M L S c h e m a "   x m l n s : x s i = " h t t p : / / w w w . w 3 . o r g / 2 0 0 1 / X M L S c h e m a - i n s t a n c e " > < C o l u m n S u g g e s t e d T y p e   / > < C o l u m n F o r m a t   / > < C o l u m n A c c u r a c y   / > < C o l u m n C u r r e n c y S y m b o l   / > < C o l u m n P o s i t i v e P a t t e r n   / > < C o l u m n N e g a t i v e P a t t e r n   / > < C o l u m n W i d t h s > < i t e m > < k e y > < s t r i n g > D e p t _ I D < / s t r i n g > < / k e y > < v a l u e > < i n t > 8 6 < / i n t > < / v a l u e > < / i t e m > < i t e m > < k e y > < s t r i n g > D e p a r t m e n t < / s t r i n g > < / k e y > < v a l u e > < i n t > 1 1 1 < / i n t > < / v a l u e > < / i t e m > < / C o l u m n W i d t h s > < C o l u m n D i s p l a y I n d e x > < i t e m > < k e y > < s t r i n g > D e p t _ I D 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 D i m P r o m o t i o n 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 D i m P r o m o t i o n 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 C o l u m n s \ P r o m o t i o n _ I D < / K e y > < / D i a g r a m O b j e c t K e y > < D i a g r a m O b j e c t K e y > < K e y > C o l u m n s \ P r o m o t i o n 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 C o l u m n s \ P r o m o t i o n _ I D < / K e y > < / a : K e y > < a : V a l u e   i : t y p e = " M e a s u r e G r i d N o d e V i e w S t a t e " > < L a y e d O u t > t r u e < / L a y e d O u t > < / a : V a l u e > < / a : K e y V a l u e O f D i a g r a m O b j e c t K e y a n y T y p e z b w N T n L X > < a : K e y V a l u e O f D i a g r a m O b j e c t K e y a n y T y p e z b w N T n L X > < a : K e y > < K e y > C o l u m n s \ P r o m o t i o n   S t a t u s < / K e y > < / a : K e y > < a : V a l u e   i : t y p e = " M e a s u r e G r i d N o d e V i e w S t a t e " > < C o l u m n > 1 < / C o l u m n > < L a y e d O u t > t r u e < / L a y e d O u t > < / a : V a l u e > < / a : K e y V a l u e O f D i a g r a m O b j e c t K e y a n y T y p e z b w N T n L X > < / V i e w S t a t e s > < / D i a g r a m M a n a g e r . S e r i a l i z a b l e D i a g r a m > < D i a g r a m M a n a g e r . S e r i a l i z a b l e D i a g r a m > < A d a p t e r   i : t y p e = " M e a s u r e D i a g r a m S a n d b o x A d a p t e r " > < T a b l e N a m e > D i m M a r r i a g e 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 D i m M a r r i a g e 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 C o l u m n s \ M a r r i a g e _ I D < / K e y > < / D i a g r a m O b j e c t K e y > < D i a g r a m O b j e c t K e y > < K e y > C o l u m n s \ M a r i t a l 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 C o l u m n s \ M a r r i a g e _ I D 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V i e w S t a t e s > < / D i a g r a m M a n a g e r . S e r i a l i z a b l e D i a g r a m > < D i a g r a m M a n a g e r . S e r i a l i z a b l e D i a g r a m > < A d a p t e r   i : t y p e = " M e a s u r e D i a g r a m S a n d b o x A d a p t e r " > < T a b l e N a m e > D i m S t a t e 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 C o l u m n s \ S t a t e _ I D < / K e y > < / D i a g r a m O b j e c t K e y > < D i a g r a m O b j e c t K e y > < K e y > C o l u m n s \ S t a t e   o f   O r i g i n 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 C o l u m n s \ S t a t e _ I D < / K e y > < / a : K e y > < a : V a l u e   i : t y p e = " M e a s u r e G r i d N o d e V i e w S t a t e " > < L a y e d O u t > t r u e < / L a y e d O u t > < / a : V a l u e > < / a : K e y V a l u e O f D i a g r a m O b j e c t K e y a n y T y p e z b w N T n L X > < a : K e y V a l u e O f D i a g r a m O b j e c t K e y a n y T y p e z b w N T n L X > < a : K e y > < K e y > C o l u m n s \ S t a t e   o f   O r i g i n < / K e y > < / a : K e y > < a : V a l u e   i : t y p e = " M e a s u r e G r i d N o d e V i e w S t a t e " > < C o l u m n > 1 < / C o l u m n > < L a y e d O u t > t r u e < / L a y e d O u t > < / a : V a l u e > < / a : K e y V a l u e O f D i a g r a m O b j e c t K e y a n y T y p e z b w N T n L X > < / V i e w S t a t e s > < / D i a g r a m M a n a g e r . S e r i a l i z a b l e D i a g r a m > < D i a g r a m M a n a g e r . S e r i a l i z a b l e D i a g r a m > < A d a p t e r   i : t y p e = " M e a s u r e D i a g r a m S a n d b o x A d a p t e r " > < T a b l e N a m e > D i m G e n d e r 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 C o l u m n s \ G e n d e r _ I D < / 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V i e w S t a t e s > < / D i a g r a m M a n a g e r . S e r i a l i z a b l e D i a g r a m > < D i a g r a m M a n a g e r . S e r i a l i z a b l e D i a g r a m > < A d a p t e r   i : t y p e = " M e a s u r e D i a g r a m S a n d b o x A d a p t e r " > < T a b l e N a m e > D i m A g e 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 C o l u m n s \ A g e _ I D < / K e y > < / D i a g r a m O b j e c t K e y > < D i a g r a m O b j e c t K e y > < K e y > C o l u m n s \ A g e 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 C o l u m n s \ A g e _ I D < / K e y > < / a : K e y > < a : V a l u e   i : t y p e = " M e a s u r e G r i d N o d e V i e w S t a t e " > < L a y e d O u t > t r u e < / L a y e d O u t > < / a : V a l u e > < / a : K e y V a l u e O f D i a g r a m O b j e c t K e y a n y T y p e z b w N T n L X > < a : K e y V a l u e O f D i a g r a m O b j e c t K e y a n y T y p e z b w N T n L X > < a : K e y > < K e y > C o l u m n s \ A g e   R a n g e < / K e y > < / a : K e y > < a : V a l u e   i : t y p e = " M e a s u r e G r i d N o d e V i e w S t a t e " > < C o l u m n > 1 < / 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 C o l u m n s \ S t a r t   D a t e _ I D < / 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 C o l u m n s \ S t a r t   D a t e _ I D 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V i e w S t a t e s > < / D i a g r a m M a n a g e r . S e r i a l i z a b l e D i a g r a m > < D i a g r a m M a n a g e r . S e r i a l i z a b l e D i a g r a m > < A d a p t e r   i : t y p e = " M e a s u r e D i a g r a m S a n d b o x A d a p t e r " > < T a b l e N a m e > D i m S a l a r y 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 C o l u m n s \ S a l a r y   ( U S D ) _ I D < / K e y > < / D i a g r a m O b j e c t K e y > < D i a g r a m O b j e c t K e y > < K e y > C o l u m n s \ S a l a r y 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 C o l u m n s \ S a l a r y   ( U S D ) _ I D < / K e y > < / a : K e y > < a : V a l u e   i : t y p e = " M e a s u r e G r i d N o d e V i e w S t a t e " > < L a y e d O u t > t r u e < / L a y e d O u t > < / a : V a l u e > < / a : K e y V a l u e O f D i a g r a m O b j e c t K e y a n y T y p e z b w N T n L X > < a : K e y V a l u e O f D i a g r a m O b j e c t K e y a n y T y p e z b w N T n L X > < a : K e y > < K e y > C o l u m n s \ S a l a r y   R a n g e < / K e y > < / a : K e y > < a : V a l u e   i : t y p e = " M e a s u r e G r i d N o d e V i e w S t a t e " > < C o l u m n > 1 < / C o l u m n > < L a y e d O u t > t r u e < / L a y e d O u t > < / a : V a l u e > < / a : K e y V a l u e O f D i a g r a m O b j e c t K e y a n y T y p e z b w N T n L X > < / V i e w S t a t e s > < / D i a g r a m M a n a g e r . S e r i a l i z a b l e D i a g r a m > < D i a g r a m M a n a g e r . S e r i a l i z a b l e D i a g r a m > < A d a p t e r   i : t y p e = " M e a s u r e D i a g r a m S a n d b o x A d a p t e r " > < T a b l e N a m e > D i m D e p t 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 C o l u m n s \ D e p t _ I D < / 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 C o l u m n s \ D e p t _ I D 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V i e w S t a t e s > < / D i a g r a m M a n a g e r . S e r i a l i z a b l e D i a g r a m > < 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 E m p l o y e e _ I D < / K e y > < / D i a g r a m O b j e c t K e y > < D i a g r a m O b j e c t K e y > < K e y > M e a s u r e s \ C o u n t   o f   E m p l o y e e _ I D \ T a g I n f o \ F o r m u l a < / K e y > < / D i a g r a m O b j e c t K e y > < D i a g r a m O b j e c t K e y > < K e y > M e a s u r e s \ C o u n t   o f   E m p l o y e e _ I D \ T a g I n f o \ V a l u e < / K e y > < / D i a g r a m O b j e c t K e y > < D i a g r a m O b j e c t K e y > < K e y > M e a s u r e s \ T o t a l   E m p l o y e e s < / K e y > < / D i a g r a m O b j e c t K e y > < D i a g r a m O b j e c t K e y > < K e y > M e a s u r e s \ T o t a l   E m p l o y e e s \ T a g I n f o \ F o r m u l a < / K e y > < / D i a g r a m O b j e c t K e y > < D i a g r a m O b j e c t K e y > < K e y > M e a s u r e s \ T o t a l   E m p l o y e e s \ T a g I n f o \ V a l u e < / K e y > < / D i a g r a m O b j e c t K e y > < D i a g r a m O b j e c t K e y > < K e y > M e a s u r e s \ T o t a l   S a l a r y < / K e y > < / D i a g r a m O b j e c t K e y > < D i a g r a m O b j e c t K e y > < K e y > M e a s u r e s \ T o t a l   S a l a r y \ T a g I n f o \ F o r m u l a < / K e y > < / D i a g r a m O b j e c t K e y > < D i a g r a m O b j e c t K e y > < K e y > M e a s u r e s \ T o t a l   S a l a r y \ T a g I n f o \ V a l u e < / K e y > < / D i a g r a m O b j e c t K e y > < D i a g r a m O b j e c t K e y > < K e y > M e a s u r e s \ A v e r a g e   A g e < / K e y > < / D i a g r a m O b j e c t K e y > < D i a g r a m O b j e c t K e y > < K e y > M e a s u r e s \ A v e r a g e   A g e \ T a g I n f o \ F o r m u l a < / K e y > < / D i a g r a m O b j e c t K e y > < D i a g r a m O b j e c t K e y > < K e y > M e a s u r e s \ A v e r a g e   A g e \ T a g I n f o \ V a l u e < / K e y > < / D i a g r a m O b j e c t K e y > < D i a g r a m O b j e c t K e y > < K e y > M e a s u r e s \ A v e r a g e   Y O S < / K e y > < / D i a g r a m O b j e c t K e y > < D i a g r a m O b j e c t K e y > < K e y > M e a s u r e s \ A v e r a g e   Y O S \ T a g I n f o \ F o r m u l a < / K e y > < / D i a g r a m O b j e c t K e y > < D i a g r a m O b j e c t K e y > < K e y > M e a s u r e s \ A v e r a g e   Y O S \ T a g I n f o \ V a l u e < / K e y > < / D i a g r a m O b j e c t K e y > < D i a g r a m O b j e c t K e y > < K e y > M e a s u r e s \ T o t a l   P r o m o t i o n < / K e y > < / D i a g r a m O b j e c t K e y > < D i a g r a m O b j e c t K e y > < K e y > M e a s u r e s \ T o t a l   P r o m o t i o n \ T a g I n f o \ F o r m u l a < / K e y > < / D i a g r a m O b j e c t K e y > < D i a g r a m O b j e c t K e y > < K e y > M e a s u r e s \ T o t a l   P r o m o t i o n \ T a g I n f o \ V a l u e < / K e y > < / D i a g r a m O b j e c t K e y > < D i a g r a m O b j e c t K e y > < K e y > M e a s u r e s \ T o t a l   N u m b e r   E m p l o y e e s < / K e y > < / D i a g r a m O b j e c t K e y > < D i a g r a m O b j e c t K e y > < K e y > M e a s u r e s \ T o t a l   N u m b e r   E m p l o y e e s \ T a g I n f o \ F o r m u l a < / K e y > < / D i a g r a m O b j e c t K e y > < D i a g r a m O b j e c t K e y > < K e y > M e a s u r e s \ T o t a l   N u m b e r   E m p l o y e e s \ T a g I n f o \ V a l u e < / K e y > < / D i a g r a m O b j e c t K e y > < D i a g r a m O b j e c t K e y > < K e y > C o l u m n s \ I n d e x < / K e y > < / D i a g r a m O b j e c t K e y > < D i a g r a m O b j e c t K e y > < K e y > C o l u m n s \ T o t a l   Y e a r s < / K e y > < / D i a g r a m O b j e c t K e y > < D i a g r a m O b j e c t K e y > < K e y > C o l u m n s \ E m p l o y e e _ I D < / K e y > < / D i a g r a m O b j e c t K e y > < D i a g r a m O b j e c t K e y > < K e y > C o l u m n s \ D e p t _ I D < / K e y > < / D i a g r a m O b j e c t K e y > < D i a g r a m O b j e c t K e y > < K e y > C o l u m n s \ S a l a r y   ( U S D ) _ I D < / K e y > < / D i a g r a m O b j e c t K e y > < D i a g r a m O b j e c t K e y > < K e y > C o l u m n s \ S t a r t   D a t e _ I D < / K e y > < / D i a g r a m O b j e c t K e y > < D i a g r a m O b j e c t K e y > < K e y > C o l u m n s \ A g e _ I D < / K e y > < / D i a g r a m O b j e c t K e y > < D i a g r a m O b j e c t K e y > < K e y > C o l u m n s \ G e n d e r _ I D < / K e y > < / D i a g r a m O b j e c t K e y > < D i a g r a m O b j e c t K e y > < K e y > C o l u m n s \ S t a t e _ I D < / K e y > < / D i a g r a m O b j e c t K e y > < D i a g r a m O b j e c t K e y > < K e y > C o l u m n s \ M a r r i a g e _ I D < / K e y > < / D i a g r a m O b j e c t K e y > < D i a g r a m O b j e c t K e y > < K e y > C o l u m n s \ P r o m o t i o n _ I D < / K e y > < / D i a g r a m O b j e c t K e y > < D i a g r a m O b j e c t K e y > < K e y > L i n k s \ & l t ; C o l u m n s \ C o u n t   o f   E m p l o y e e _ I D & g t ; - & l t ; M e a s u r e s \ E m p l o y e e _ I D & g t ; < / K e y > < / D i a g r a m O b j e c t K e y > < D i a g r a m O b j e c t K e y > < K e y > L i n k s \ & l t ; C o l u m n s \ C o u n t   o f   E m p l o y e e _ I D & g t ; - & l t ; M e a s u r e s \ E m p l o y e e _ I D & g t ; \ C O L U M N < / K e y > < / D i a g r a m O b j e c t K e y > < D i a g r a m O b j e c t K e y > < K e y > L i n k s \ & l t ; C o l u m n s \ C o u n t   o f   E m p l o y e e _ I D & g t ; - & l t ; M e a s u r e s \ E m p l o y e e _ I D & g t ; \ M E A S U R E 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 E m p l o y e e _ I D < / K e y > < / a : K e y > < a : V a l u e   i : t y p e = " M e a s u r e G r i d N o d e V i e w S t a t e " > < C o l u m n > 2 < / C o l u m n > < L a y e d O u t > t r u e < / L a y e d O u t > < W a s U I I n v i s i b l e > t r u e < / W a s U I I n v i s i b l e > < / a : V a l u e > < / a : K e y V a l u e O f D i a g r a m O b j e c t K e y a n y T y p e z b w N T n L X > < a : K e y V a l u e O f D i a g r a m O b j e c t K e y a n y T y p e z b w N T n L X > < a : K e y > < K e y > M e a s u r e s \ C o u n t   o f   E m p l o y e e _ I D \ T a g I n f o \ F o r m u l a < / K e y > < / a : K e y > < a : V a l u e   i : t y p e = " M e a s u r e G r i d V i e w S t a t e I D i a g r a m T a g A d d i t i o n a l I n f o " / > < / a : K e y V a l u e O f D i a g r a m O b j e c t K e y a n y T y p e z b w N T n L X > < a : K e y V a l u e O f D i a g r a m O b j e c t K e y a n y T y p e z b w N T n L X > < a : K e y > < K e y > M e a s u r e s \ C o u n t   o f   E m p l o y e e _ I D \ T a g I n f o \ V a l u e < / K e y > < / a : K e y > < a : V a l u e   i : t y p e = " M e a s u r e G r i d V i e w S t a t e I D i a g r a m T a g A d d i t i o n a l I n f o " / > < / 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 M e a s u r e s \ T o t a l   S a l a r y < / K e y > < / a : K e y > < a : V a l u e   i : t y p e = " M e a s u r e G r i d N o d e V i e w S t a t e " > < L a y e d O u t > t r u e < / L a y e d O u t > < R o w > 1 < / R o w > < / a : V a l u e > < / a : K e y V a l u e O f D i a g r a m O b j e c t K e y a n y T y p e z b w N T n L X > < a : K e y V a l u e O f D i a g r a m O b j e c t K e y a n y T y p e z b w N T n L X > < a : K e y > < K e y > M e a s u r e s \ T o t a l   S a l a r y \ T a g I n f o \ F o r m u l a < / K e y > < / a : K e y > < a : V a l u e   i : t y p e = " M e a s u r e G r i d V i e w S t a t e I D i a g r a m T a g A d d i t i o n a l I n f o " / > < / a : K e y V a l u e O f D i a g r a m O b j e c t K e y a n y T y p e z b w N T n L X > < a : K e y V a l u e O f D i a g r a m O b j e c t K e y a n y T y p e z b w N T n L X > < a : K e y > < K e y > M e a s u r e s \ T o t a l   S a l a r y \ T a g I n f o \ V a l u e < / K e y > < / a : K e y > < a : V a l u e   i : t y p e = " M e a s u r e G r i d V i e w S t a t e I D i a g r a m T a g A d d i t i o n a l I n f o " / > < / a : K e y V a l u e O f D i a g r a m O b j e c t K e y a n y T y p e z b w N T n L X > < a : K e y V a l u e O f D i a g r a m O b j e c t K e y a n y T y p e z b w N T n L X > < a : K e y > < K e y > M e a s u r e s \ A v e r a g e   A g e < / K e y > < / a : K e y > < a : V a l u e   i : t y p e = " M e a s u r e G r i d N o d e V i e w S t a t e " > < L a y e d O u t > t r u e < / L a y e d O u t > < R o w > 2 < / 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 M e a s u r e s \ A v e r a g e   Y O S < / K e y > < / a : K e y > < a : V a l u e   i : t y p e = " M e a s u r e G r i d N o d e V i e w S t a t e " > < L a y e d O u t > t r u e < / L a y e d O u t > < R o w > 3 < / R o w > < / a : V a l u e > < / a : K e y V a l u e O f D i a g r a m O b j e c t K e y a n y T y p e z b w N T n L X > < a : K e y V a l u e O f D i a g r a m O b j e c t K e y a n y T y p e z b w N T n L X > < a : K e y > < K e y > M e a s u r e s \ A v e r a g e   Y O S \ T a g I n f o \ F o r m u l a < / K e y > < / a : K e y > < a : V a l u e   i : t y p e = " M e a s u r e G r i d V i e w S t a t e I D i a g r a m T a g A d d i t i o n a l I n f o " / > < / a : K e y V a l u e O f D i a g r a m O b j e c t K e y a n y T y p e z b w N T n L X > < a : K e y V a l u e O f D i a g r a m O b j e c t K e y a n y T y p e z b w N T n L X > < a : K e y > < K e y > M e a s u r e s \ A v e r a g e   Y O S \ T a g I n f o \ V a l u e < / K e y > < / a : K e y > < a : V a l u e   i : t y p e = " M e a s u r e G r i d V i e w S t a t e I D i a g r a m T a g A d d i t i o n a l I n f o " / > < / a : K e y V a l u e O f D i a g r a m O b j e c t K e y a n y T y p e z b w N T n L X > < a : K e y V a l u e O f D i a g r a m O b j e c t K e y a n y T y p e z b w N T n L X > < a : K e y > < K e y > M e a s u r e s \ T o t a l   P r o m o t i o n < / K e y > < / a : K e y > < a : V a l u e   i : t y p e = " M e a s u r e G r i d N o d e V i e w S t a t e " > < L a y e d O u t > t r u e < / L a y e d O u t > < R o w > 4 < / R o w > < / a : V a l u e > < / a : K e y V a l u e O f D i a g r a m O b j e c t K e y a n y T y p e z b w N T n L X > < a : K e y V a l u e O f D i a g r a m O b j e c t K e y a n y T y p e z b w N T n L X > < a : K e y > < K e y > M e a s u r e s \ T o t a l   P r o m o t i o n \ T a g I n f o \ F o r m u l a < / K e y > < / a : K e y > < a : V a l u e   i : t y p e = " M e a s u r e G r i d V i e w S t a t e I D i a g r a m T a g A d d i t i o n a l I n f o " / > < / a : K e y V a l u e O f D i a g r a m O b j e c t K e y a n y T y p e z b w N T n L X > < a : K e y V a l u e O f D i a g r a m O b j e c t K e y a n y T y p e z b w N T n L X > < a : K e y > < K e y > M e a s u r e s \ T o t a l   P r o m o t i o n \ T a g I n f o \ V a l u e < / K e y > < / a : K e y > < a : V a l u e   i : t y p e = " M e a s u r e G r i d V i e w S t a t e I D i a g r a m T a g A d d i t i o n a l I n f o " / > < / a : K e y V a l u e O f D i a g r a m O b j e c t K e y a n y T y p e z b w N T n L X > < a : K e y V a l u e O f D i a g r a m O b j e c t K e y a n y T y p e z b w N T n L X > < a : K e y > < K e y > M e a s u r e s \ T o t a l   N u m b e r   E m p l o y e e s < / K e y > < / a : K e y > < a : V a l u e   i : t y p e = " M e a s u r e G r i d N o d e V i e w S t a t e " > < L a y e d O u t > t r u e < / L a y e d O u t > < R o w > 5 < / R o w > < / a : V a l u e > < / a : K e y V a l u e O f D i a g r a m O b j e c t K e y a n y T y p e z b w N T n L X > < a : K e y V a l u e O f D i a g r a m O b j e c t K e y a n y T y p e z b w N T n L X > < a : K e y > < K e y > M e a s u r e s \ T o t a l   N u m b e r   E m p l o y e e s \ T a g I n f o \ F o r m u l a < / K e y > < / a : K e y > < a : V a l u e   i : t y p e = " M e a s u r e G r i d V i e w S t a t e I D i a g r a m T a g A d d i t i o n a l I n f o " / > < / a : K e y V a l u e O f D i a g r a m O b j e c t K e y a n y T y p e z b w N T n L X > < a : K e y V a l u e O f D i a g r a m O b j e c t K e y a n y T y p e z b w N T n L X > < a : K e y > < K e y > M e a s u r e s \ T o t a l   N u m b e r   E m p l o y e e s \ T a g I n f o \ V a l u e 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 C o l u m n s \ T o t a l   Y e a r s < / K e y > < / a : K e y > < a : V a l u e   i : t y p e = " M e a s u r e G r i d N o d e V i e w S t a t e " > < C o l u m n > 1 < / C o l u m n > < L a y e d O u t > t r u e < / L a y e d O u t > < / a : V a l u e > < / a : K e y V a l u e O f D i a g r a m O b j e c t K e y a n y T y p e z b w N T n L X > < a : K e y V a l u e O f D i a g r a m O b j e c t K e y a n y T y p e z b w N T n L X > < a : K e y > < K e y > C o l u m n s \ E m p l o y e e _ I D < / K e y > < / a : K e y > < a : V a l u e   i : t y p e = " M e a s u r e G r i d N o d e V i e w S t a t e " > < C o l u m n > 2 < / C o l u m n > < L a y e d O u t > t r u e < / L a y e d O u t > < / a : V a l u e > < / a : K e y V a l u e O f D i a g r a m O b j e c t K e y a n y T y p e z b w N T n L X > < a : K e y V a l u e O f D i a g r a m O b j e c t K e y a n y T y p e z b w N T n L X > < a : K e y > < K e y > C o l u m n s \ D e p t _ I D < / K e y > < / a : K e y > < a : V a l u e   i : t y p e = " M e a s u r e G r i d N o d e V i e w S t a t e " > < C o l u m n > 3 < / C o l u m n > < L a y e d O u t > t r u e < / L a y e d O u t > < / a : V a l u e > < / a : K e y V a l u e O f D i a g r a m O b j e c t K e y a n y T y p e z b w N T n L X > < a : K e y V a l u e O f D i a g r a m O b j e c t K e y a n y T y p e z b w N T n L X > < a : K e y > < K e y > C o l u m n s \ S a l a r y   ( U S D ) _ I D < / K e y > < / a : K e y > < a : V a l u e   i : t y p e = " M e a s u r e G r i d N o d e V i e w S t a t e " > < C o l u m n > 4 < / C o l u m n > < L a y e d O u t > t r u e < / L a y e d O u t > < / a : V a l u e > < / a : K e y V a l u e O f D i a g r a m O b j e c t K e y a n y T y p e z b w N T n L X > < a : K e y V a l u e O f D i a g r a m O b j e c t K e y a n y T y p e z b w N T n L X > < a : K e y > < K e y > C o l u m n s \ S t a r t   D a t e _ I D < / K e y > < / a : K e y > < a : V a l u e   i : t y p e = " M e a s u r e G r i d N o d e V i e w S t a t e " > < C o l u m n > 5 < / C o l u m n > < L a y e d O u t > t r u e < / L a y e d O u t > < / a : V a l u e > < / a : K e y V a l u e O f D i a g r a m O b j e c t K e y a n y T y p e z b w N T n L X > < a : K e y V a l u e O f D i a g r a m O b j e c t K e y a n y T y p e z b w N T n L X > < a : K e y > < K e y > C o l u m n s \ A g e _ I D < / K e y > < / a : K e y > < a : V a l u e   i : t y p e = " M e a s u r e G r i d N o d e V i e w S t a t e " > < C o l u m n > 6 < / C o l u m n > < L a y e d O u t > t r u e < / L a y e d O u t > < / a : V a l u e > < / a : K e y V a l u e O f D i a g r a m O b j e c t K e y a n y T y p e z b w N T n L X > < a : K e y V a l u e O f D i a g r a m O b j e c t K e y a n y T y p e z b w N T n L X > < a : K e y > < K e y > C o l u m n s \ G e n d e r _ I D < / K e y > < / a : K e y > < a : V a l u e   i : t y p e = " M e a s u r e G r i d N o d e V i e w S t a t e " > < C o l u m n > 7 < / C o l u m n > < L a y e d O u t > t r u e < / L a y e d O u t > < / a : V a l u e > < / a : K e y V a l u e O f D i a g r a m O b j e c t K e y a n y T y p e z b w N T n L X > < a : K e y V a l u e O f D i a g r a m O b j e c t K e y a n y T y p e z b w N T n L X > < a : K e y > < K e y > C o l u m n s \ S t a t e _ I D < / K e y > < / a : K e y > < a : V a l u e   i : t y p e = " M e a s u r e G r i d N o d e V i e w S t a t e " > < C o l u m n > 8 < / C o l u m n > < L a y e d O u t > t r u e < / L a y e d O u t > < / a : V a l u e > < / a : K e y V a l u e O f D i a g r a m O b j e c t K e y a n y T y p e z b w N T n L X > < a : K e y V a l u e O f D i a g r a m O b j e c t K e y a n y T y p e z b w N T n L X > < a : K e y > < K e y > C o l u m n s \ M a r r i a g e _ I D < / K e y > < / a : K e y > < a : V a l u e   i : t y p e = " M e a s u r e G r i d N o d e V i e w S t a t e " > < C o l u m n > 9 < / C o l u m n > < L a y e d O u t > t r u e < / L a y e d O u t > < / a : V a l u e > < / a : K e y V a l u e O f D i a g r a m O b j e c t K e y a n y T y p e z b w N T n L X > < a : K e y V a l u e O f D i a g r a m O b j e c t K e y a n y T y p e z b w N T n L X > < a : K e y > < K e y > C o l u m n s \ P r o m o t i o n _ I D < / K e y > < / a : K e y > < a : V a l u e   i : t y p e = " M e a s u r e G r i d N o d e V i e w S t a t e " > < C o l u m n > 1 0 < / C o l u m n > < L a y e d O u t > t r u e < / L a y e d O u t > < / a : V a l u e > < / a : K e y V a l u e O f D i a g r a m O b j e c t K e y a n y T y p e z b w N T n L X > < a : K e y V a l u e O f D i a g r a m O b j e c t K e y a n y T y p e z b w N T n L X > < a : K e y > < K e y > L i n k s \ & l t ; C o l u m n s \ C o u n t   o f   E m p l o y e e _ I D & g t ; - & l t ; M e a s u r e s \ E m p l o y e e _ I D & g t ; < / K e y > < / a : K e y > < a : V a l u e   i : t y p e = " M e a s u r e G r i d V i e w S t a t e I D i a g r a m L i n k " / > < / a : K e y V a l u e O f D i a g r a m O b j e c t K e y a n y T y p e z b w N T n L X > < a : K e y V a l u e O f D i a g r a m O b j e c t K e y a n y T y p e z b w N T n L X > < a : K e y > < K e y > L i n k s \ & l t ; C o l u m n s \ C o u n t   o f   E m p l o y e e _ I D & g t ; - & l t ; M e a s u r e s \ E m p l o y e e _ I D & g t ; \ C O L U M N < / K e y > < / a : K e y > < a : V a l u e   i : t y p e = " M e a s u r e G r i d V i e w S t a t e I D i a g r a m L i n k E n d p o i n t " / > < / a : K e y V a l u e O f D i a g r a m O b j e c t K e y a n y T y p e z b w N T n L X > < a : K e y V a l u e O f D i a g r a m O b j e c t K e y a n y T y p e z b w N T n L X > < a : K e y > < K e y > L i n k s \ & l t ; C o l u m n s \ C o u n t   o f   E m p l o y e e _ I D & g t ; - & l t ; M e a s u r e s \ E m p l o y e e _ I D & g t ; \ M E A S U R E < / K e y > < / a : K e y > < a : V a l u e   i : t y p e = " M e a s u r e G r i d V i e w S t a t e I D i a g r a m L i n k E n d p o i n t " / > < / a : K e y V a l u e O f D i a g r a m O b j e c t K e y a n y T y p e z b w N T n L X > < / V i e w S t a t e s > < / D i a g r a m M a n a g e r . S e r i a l i z a b l e D i a g r a m > < D i a g r a m M a n a g e r . S e r i a l i z a b l e D i a g r a m > < A d a p t e r   i : t y p e = " M e a s u r e D i a g r a m S a n d b o x A d a p t e r " > < T a b l e N a m e > D i m N a m e 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 T a g s \ T a b l e s \ & l t ; T a b l e s \ F a c t T a b l e & g t ; < / K e y > < / D i a g r a m O b j e c t K e y > < D i a g r a m O b j e c t K e y > < K e y > D y n a m i c   T a g s \ T a b l e s \ & l t ; T a b l e s \ D i m P r o m o t i o n & g t ; < / K e y > < / D i a g r a m O b j e c t K e y > < D i a g r a m O b j e c t K e y > < K e y > D y n a m i c   T a g s \ T a b l e s \ & l t ; T a b l e s \ D i m M a r r i a g e & g t ; < / K e y > < / D i a g r a m O b j e c t K e y > < D i a g r a m O b j e c t K e y > < K e y > D y n a m i c   T a g s \ T a b l e s \ & l t ; T a b l e s \ D i m S t a t e & g t ; < / K e y > < / D i a g r a m O b j e c t K e y > < D i a g r a m O b j e c t K e y > < K e y > D y n a m i c   T a g s \ T a b l e s \ & l t ; T a b l e s \ D i m G e n d e r & g t ; < / K e y > < / D i a g r a m O b j e c t K e y > < D i a g r a m O b j e c t K e y > < K e y > D y n a m i c   T a g s \ T a b l e s \ & l t ; T a b l e s \ D i m A g e & g t ; < / K e y > < / D i a g r a m O b j e c t K e y > < D i a g r a m O b j e c t K e y > < K e y > D y n a m i c   T a g s \ T a b l e s \ & l t ; T a b l e s \ D i m D a t e & g t ; < / K e y > < / D i a g r a m O b j e c t K e y > < D i a g r a m O b j e c t K e y > < K e y > D y n a m i c   T a g s \ T a b l e s \ & l t ; T a b l e s \ D i m S a l a r y & g t ; < / K e y > < / D i a g r a m O b j e c t K e y > < D i a g r a m O b j e c t K e y > < K e y > D y n a m i c   T a g s \ T a b l e s \ & l t ; T a b l e s \ D i m D e p t & g t ; < / K e y > < / D i a g r a m O b j e c t K e y > < D i a g r a m O b j e c t K e y > < K e y > D y n a m i c   T a g s \ T a b l e s \ & l t ; T a b l e s \ D i m N a m e & g t ; < / K e y > < / D i a g r a m O b j e c t K e y > < D i a g r a m O b j e c t K e y > < K e y > T a b l e s \ F a c t T a b l e < / K e y > < / D i a g r a m O b j e c t K e y > < D i a g r a m O b j e c t K e y > < K e y > T a b l e s \ F a c t T a b l e \ C o l u m n s \ I n d e x < / K e y > < / D i a g r a m O b j e c t K e y > < D i a g r a m O b j e c t K e y > < K e y > T a b l e s \ F a c t T a b l e \ C o l u m n s \ T o t a l   Y e a r s < / K e y > < / D i a g r a m O b j e c t K e y > < D i a g r a m O b j e c t K e y > < K e y > T a b l e s \ F a c t T a b l e \ C o l u m n s \ E m p l o y e e _ I D < / K e y > < / D i a g r a m O b j e c t K e y > < D i a g r a m O b j e c t K e y > < K e y > T a b l e s \ F a c t T a b l e \ C o l u m n s \ D e p t _ I D < / K e y > < / D i a g r a m O b j e c t K e y > < D i a g r a m O b j e c t K e y > < K e y > T a b l e s \ F a c t T a b l e \ C o l u m n s \ S a l a r y   ( U S D ) _ I D < / K e y > < / D i a g r a m O b j e c t K e y > < D i a g r a m O b j e c t K e y > < K e y > T a b l e s \ F a c t T a b l e \ C o l u m n s \ S t a r t   D a t e _ I D < / K e y > < / D i a g r a m O b j e c t K e y > < D i a g r a m O b j e c t K e y > < K e y > T a b l e s \ F a c t T a b l e \ C o l u m n s \ A g e _ I D < / K e y > < / D i a g r a m O b j e c t K e y > < D i a g r a m O b j e c t K e y > < K e y > T a b l e s \ F a c t T a b l e \ C o l u m n s \ G e n d e r _ I D < / K e y > < / D i a g r a m O b j e c t K e y > < D i a g r a m O b j e c t K e y > < K e y > T a b l e s \ F a c t T a b l e \ C o l u m n s \ S t a t e _ I D < / K e y > < / D i a g r a m O b j e c t K e y > < D i a g r a m O b j e c t K e y > < K e y > T a b l e s \ F a c t T a b l e \ C o l u m n s \ M a r r i a g e _ I D < / K e y > < / D i a g r a m O b j e c t K e y > < D i a g r a m O b j e c t K e y > < K e y > T a b l e s \ F a c t T a b l e \ C o l u m n s \ P r o m o t i o n _ I D < / K e y > < / D i a g r a m O b j e c t K e y > < D i a g r a m O b j e c t K e y > < K e y > T a b l e s \ F a c t T a b l e \ M e a s u r e s \ C o u n t   o f   E m p l o y e e _ I D < / K e y > < / D i a g r a m O b j e c t K e y > < D i a g r a m O b j e c t K e y > < K e y > T a b l e s \ F a c t T a b l e \ C o u n t   o f   E m p l o y e e _ I D \ A d d i t i o n a l   I n f o \ I m p l i c i t   M e a s u r e < / K e y > < / D i a g r a m O b j e c t K e y > < D i a g r a m O b j e c t K e y > < K e y > T a b l e s \ F a c t T a b l e \ M e a s u r e s \ T o t a l   E m p l o y e e s < / K e y > < / D i a g r a m O b j e c t K e y > < D i a g r a m O b j e c t K e y > < K e y > T a b l e s \ F a c t T a b l e \ M e a s u r e s \ T o t a l   S a l a r y < / K e y > < / D i a g r a m O b j e c t K e y > < D i a g r a m O b j e c t K e y > < K e y > T a b l e s \ F a c t T a b l e \ M e a s u r e s \ A v e r a g e   A g e < / K e y > < / D i a g r a m O b j e c t K e y > < D i a g r a m O b j e c t K e y > < K e y > T a b l e s \ F a c t T a b l e \ M e a s u r e s \ A v e r a g e   Y O S < / K e y > < / D i a g r a m O b j e c t K e y > < D i a g r a m O b j e c t K e y > < K e y > T a b l e s \ F a c t T a b l e \ M e a s u r e s \ T o t a l   P r o m o t i o n < / K e y > < / D i a g r a m O b j e c t K e y > < D i a g r a m O b j e c t K e y > < K e y > T a b l e s \ F a c t T a b l e \ M e a s u r e s \ T o t a l   N u m b e r   E m p l o y e e s < / K e y > < / D i a g r a m O b j e c t K e y > < D i a g r a m O b j e c t K e y > < K e y > T a b l e s \ D i m P r o m o t i o n < / K e y > < / D i a g r a m O b j e c t K e y > < D i a g r a m O b j e c t K e y > < K e y > T a b l e s \ D i m P r o m o t i o n \ C o l u m n s \ P r o m o t i o n _ I D < / K e y > < / D i a g r a m O b j e c t K e y > < D i a g r a m O b j e c t K e y > < K e y > T a b l e s \ D i m P r o m o t i o n \ C o l u m n s \ P r o m o t i o n   S t a t u s < / K e y > < / D i a g r a m O b j e c t K e y > < D i a g r a m O b j e c t K e y > < K e y > T a b l e s \ D i m M a r r i a g e < / K e y > < / D i a g r a m O b j e c t K e y > < D i a g r a m O b j e c t K e y > < K e y > T a b l e s \ D i m M a r r i a g e \ C o l u m n s \ M a r r i a g e _ I D < / K e y > < / D i a g r a m O b j e c t K e y > < D i a g r a m O b j e c t K e y > < K e y > T a b l e s \ D i m M a r r i a g e \ C o l u m n s \ M a r i t a l   S t a t u s < / K e y > < / D i a g r a m O b j e c t K e y > < D i a g r a m O b j e c t K e y > < K e y > T a b l e s \ D i m S t a t e < / K e y > < / D i a g r a m O b j e c t K e y > < D i a g r a m O b j e c t K e y > < K e y > T a b l e s \ D i m S t a t e \ C o l u m n s \ S t a t e _ I D < / K e y > < / D i a g r a m O b j e c t K e y > < D i a g r a m O b j e c t K e y > < K e y > T a b l e s \ D i m S t a t e \ C o l u m n s \ S t a t e   o f   O r i g i n < / K e y > < / D i a g r a m O b j e c t K e y > < D i a g r a m O b j e c t K e y > < K e y > T a b l e s \ D i m G e n d e r < / K e y > < / D i a g r a m O b j e c t K e y > < D i a g r a m O b j e c t K e y > < K e y > T a b l e s \ D i m G e n d e r \ C o l u m n s \ G e n d e r _ I D < / K e y > < / D i a g r a m O b j e c t K e y > < D i a g r a m O b j e c t K e y > < K e y > T a b l e s \ D i m G e n d e r \ C o l u m n s \ G e n d e r < / K e y > < / D i a g r a m O b j e c t K e y > < D i a g r a m O b j e c t K e y > < K e y > T a b l e s \ D i m A g e < / K e y > < / D i a g r a m O b j e c t K e y > < D i a g r a m O b j e c t K e y > < K e y > T a b l e s \ D i m A g e \ C o l u m n s \ A g e _ I D < / K e y > < / D i a g r a m O b j e c t K e y > < D i a g r a m O b j e c t K e y > < K e y > T a b l e s \ D i m A g e \ C o l u m n s \ A g e   R a n g e < / K e y > < / D i a g r a m O b j e c t K e y > < D i a g r a m O b j e c t K e y > < K e y > T a b l e s \ D i m D a t e < / K e y > < / D i a g r a m O b j e c t K e y > < D i a g r a m O b j e c t K e y > < K e y > T a b l e s \ D i m D a t e \ C o l u m n s \ S t a r t   D a t e _ I D < / K e y > < / D i a g r a m O b j e c t K e y > < D i a g r a m O b j e c t K e y > < K e y > T a b l e s \ D i m D a t e \ C o l u m n s \ Y e a r < / K e y > < / D i a g r a m O b j e c t K e y > < D i a g r a m O b j e c t K e y > < K e y > T a b l e s \ D i m S a l a r y < / K e y > < / D i a g r a m O b j e c t K e y > < D i a g r a m O b j e c t K e y > < K e y > T a b l e s \ D i m S a l a r y \ C o l u m n s \ S a l a r y   ( U S D ) _ I D < / K e y > < / D i a g r a m O b j e c t K e y > < D i a g r a m O b j e c t K e y > < K e y > T a b l e s \ D i m S a l a r y \ C o l u m n s \ S a l a r y   R a n g e < / K e y > < / D i a g r a m O b j e c t K e y > < D i a g r a m O b j e c t K e y > < K e y > T a b l e s \ D i m D e p t < / K e y > < / D i a g r a m O b j e c t K e y > < D i a g r a m O b j e c t K e y > < K e y > T a b l e s \ D i m D e p t \ C o l u m n s \ D e p t _ I D < / K e y > < / D i a g r a m O b j e c t K e y > < D i a g r a m O b j e c t K e y > < K e y > T a b l e s \ D i m D e p t \ C o l u m n s \ D e p a r t m e n t < / K e y > < / D i a g r a m O b j e c t K e y > < D i a g r a m O b j e c t K e y > < K e y > T a b l e s \ D i m N a m e < / K e y > < / D i a g r a m O b j e c t K e y > < D i a g r a m O b j e c t K e y > < K e y > T a b l e s \ D i m N a m e \ C o l u m n s \ E m p l o y e e _ I D < / K e y > < / D i a g r a m O b j e c t K e y > < D i a g r a m O b j e c t K e y > < K e y > T a b l e s \ D i m N a m e \ C o l u m n s \ N a m e < / K e y > < / D i a g r a m O b j e c t K e y > < D i a g r a m O b j e c t K e y > < K e y > R e l a t i o n s h i p s \ & l t ; T a b l e s \ F a c t T a b l e \ C o l u m n s \ P r o m o t i o n _ I D & g t ; - & l t ; T a b l e s \ D i m P r o m o t i o n \ C o l u m n s \ P r o m o t i o n _ I D & g t ; < / K e y > < / D i a g r a m O b j e c t K e y > < D i a g r a m O b j e c t K e y > < K e y > R e l a t i o n s h i p s \ & l t ; T a b l e s \ F a c t T a b l e \ C o l u m n s \ P r o m o t i o n _ I D & g t ; - & l t ; T a b l e s \ D i m P r o m o t i o n \ C o l u m n s \ P r o m o t i o n _ I D & g t ; \ F K < / K e y > < / D i a g r a m O b j e c t K e y > < D i a g r a m O b j e c t K e y > < K e y > R e l a t i o n s h i p s \ & l t ; T a b l e s \ F a c t T a b l e \ C o l u m n s \ P r o m o t i o n _ I D & g t ; - & l t ; T a b l e s \ D i m P r o m o t i o n \ C o l u m n s \ P r o m o t i o n _ I D & g t ; \ P K < / K e y > < / D i a g r a m O b j e c t K e y > < D i a g r a m O b j e c t K e y > < K e y > R e l a t i o n s h i p s \ & l t ; T a b l e s \ F a c t T a b l e \ C o l u m n s \ P r o m o t i o n _ I D & g t ; - & l t ; T a b l e s \ D i m P r o m o t i o n \ C o l u m n s \ P r o m o t i o n _ I D & g t ; \ C r o s s F i l t e r < / K e y > < / D i a g r a m O b j e c t K e y > < D i a g r a m O b j e c t K e y > < K e y > R e l a t i o n s h i p s \ & l t ; T a b l e s \ F a c t T a b l e \ C o l u m n s \ M a r r i a g e _ I D & g t ; - & l t ; T a b l e s \ D i m M a r r i a g e \ C o l u m n s \ M a r r i a g e _ I D & g t ; < / K e y > < / D i a g r a m O b j e c t K e y > < D i a g r a m O b j e c t K e y > < K e y > R e l a t i o n s h i p s \ & l t ; T a b l e s \ F a c t T a b l e \ C o l u m n s \ M a r r i a g e _ I D & g t ; - & l t ; T a b l e s \ D i m M a r r i a g e \ C o l u m n s \ M a r r i a g e _ I D & g t ; \ F K < / K e y > < / D i a g r a m O b j e c t K e y > < D i a g r a m O b j e c t K e y > < K e y > R e l a t i o n s h i p s \ & l t ; T a b l e s \ F a c t T a b l e \ C o l u m n s \ M a r r i a g e _ I D & g t ; - & l t ; T a b l e s \ D i m M a r r i a g e \ C o l u m n s \ M a r r i a g e _ I D & g t ; \ P K < / K e y > < / D i a g r a m O b j e c t K e y > < D i a g r a m O b j e c t K e y > < K e y > R e l a t i o n s h i p s \ & l t ; T a b l e s \ F a c t T a b l e \ C o l u m n s \ M a r r i a g e _ I D & g t ; - & l t ; T a b l e s \ D i m M a r r i a g e \ C o l u m n s \ M a r r i a g e _ I D & g t ; \ C r o s s F i l t e r < / K e y > < / D i a g r a m O b j e c t K e y > < D i a g r a m O b j e c t K e y > < K e y > R e l a t i o n s h i p s \ & l t ; T a b l e s \ F a c t T a b l e \ C o l u m n s \ S t a t e _ I D & g t ; - & l t ; T a b l e s \ D i m S t a t e \ C o l u m n s \ S t a t e _ I D & g t ; < / K e y > < / D i a g r a m O b j e c t K e y > < D i a g r a m O b j e c t K e y > < K e y > R e l a t i o n s h i p s \ & l t ; T a b l e s \ F a c t T a b l e \ C o l u m n s \ S t a t e _ I D & g t ; - & l t ; T a b l e s \ D i m S t a t e \ C o l u m n s \ S t a t e _ I D & g t ; \ F K < / K e y > < / D i a g r a m O b j e c t K e y > < D i a g r a m O b j e c t K e y > < K e y > R e l a t i o n s h i p s \ & l t ; T a b l e s \ F a c t T a b l e \ C o l u m n s \ S t a t e _ I D & g t ; - & l t ; T a b l e s \ D i m S t a t e \ C o l u m n s \ S t a t e _ I D & g t ; \ P K < / K e y > < / D i a g r a m O b j e c t K e y > < D i a g r a m O b j e c t K e y > < K e y > R e l a t i o n s h i p s \ & l t ; T a b l e s \ F a c t T a b l e \ C o l u m n s \ S t a t e _ I D & g t ; - & l t ; T a b l e s \ D i m S t a t e \ C o l u m n s \ S t a t e _ I D & g t ; \ C r o s s F i l t e r < / K e y > < / D i a g r a m O b j e c t K e y > < D i a g r a m O b j e c t K e y > < K e y > R e l a t i o n s h i p s \ & l t ; T a b l e s \ F a c t T a b l e \ C o l u m n s \ G e n d e r _ I D & g t ; - & l t ; T a b l e s \ D i m G e n d e r \ C o l u m n s \ G e n d e r _ I D & g t ; < / K e y > < / D i a g r a m O b j e c t K e y > < D i a g r a m O b j e c t K e y > < K e y > R e l a t i o n s h i p s \ & l t ; T a b l e s \ F a c t T a b l e \ C o l u m n s \ G e n d e r _ I D & g t ; - & l t ; T a b l e s \ D i m G e n d e r \ C o l u m n s \ G e n d e r _ I D & g t ; \ F K < / K e y > < / D i a g r a m O b j e c t K e y > < D i a g r a m O b j e c t K e y > < K e y > R e l a t i o n s h i p s \ & l t ; T a b l e s \ F a c t T a b l e \ C o l u m n s \ G e n d e r _ I D & g t ; - & l t ; T a b l e s \ D i m G e n d e r \ C o l u m n s \ G e n d e r _ I D & g t ; \ P K < / K e y > < / D i a g r a m O b j e c t K e y > < D i a g r a m O b j e c t K e y > < K e y > R e l a t i o n s h i p s \ & l t ; T a b l e s \ F a c t T a b l e \ C o l u m n s \ G e n d e r _ I D & g t ; - & l t ; T a b l e s \ D i m G e n d e r \ C o l u m n s \ G e n d e r _ I D & g t ; \ C r o s s F i l t e r < / K e y > < / D i a g r a m O b j e c t K e y > < D i a g r a m O b j e c t K e y > < K e y > R e l a t i o n s h i p s \ & l t ; T a b l e s \ F a c t T a b l e \ C o l u m n s \ A g e _ I D & g t ; - & l t ; T a b l e s \ D i m A g e \ C o l u m n s \ A g e _ I D & g t ; < / K e y > < / D i a g r a m O b j e c t K e y > < D i a g r a m O b j e c t K e y > < K e y > R e l a t i o n s h i p s \ & l t ; T a b l e s \ F a c t T a b l e \ C o l u m n s \ A g e _ I D & g t ; - & l t ; T a b l e s \ D i m A g e \ C o l u m n s \ A g e _ I D & g t ; \ F K < / K e y > < / D i a g r a m O b j e c t K e y > < D i a g r a m O b j e c t K e y > < K e y > R e l a t i o n s h i p s \ & l t ; T a b l e s \ F a c t T a b l e \ C o l u m n s \ A g e _ I D & g t ; - & l t ; T a b l e s \ D i m A g e \ C o l u m n s \ A g e _ I D & g t ; \ P K < / K e y > < / D i a g r a m O b j e c t K e y > < D i a g r a m O b j e c t K e y > < K e y > R e l a t i o n s h i p s \ & l t ; T a b l e s \ F a c t T a b l e \ C o l u m n s \ A g e _ I D & g t ; - & l t ; T a b l e s \ D i m A g e \ C o l u m n s \ A g e _ I D & g t ; \ C r o s s F i l t e r < / K e y > < / D i a g r a m O b j e c t K e y > < D i a g r a m O b j e c t K e y > < K e y > R e l a t i o n s h i p s \ & l t ; T a b l e s \ F a c t T a b l e \ C o l u m n s \ S t a r t   D a t e _ I D & g t ; - & l t ; T a b l e s \ D i m D a t e \ C o l u m n s \ S t a r t   D a t e _ I D & g t ; < / K e y > < / D i a g r a m O b j e c t K e y > < D i a g r a m O b j e c t K e y > < K e y > R e l a t i o n s h i p s \ & l t ; T a b l e s \ F a c t T a b l e \ C o l u m n s \ S t a r t   D a t e _ I D & g t ; - & l t ; T a b l e s \ D i m D a t e \ C o l u m n s \ S t a r t   D a t e _ I D & g t ; \ F K < / K e y > < / D i a g r a m O b j e c t K e y > < D i a g r a m O b j e c t K e y > < K e y > R e l a t i o n s h i p s \ & l t ; T a b l e s \ F a c t T a b l e \ C o l u m n s \ S t a r t   D a t e _ I D & g t ; - & l t ; T a b l e s \ D i m D a t e \ C o l u m n s \ S t a r t   D a t e _ I D & g t ; \ P K < / K e y > < / D i a g r a m O b j e c t K e y > < D i a g r a m O b j e c t K e y > < K e y > R e l a t i o n s h i p s \ & l t ; T a b l e s \ F a c t T a b l e \ C o l u m n s \ S t a r t   D a t e _ I D & g t ; - & l t ; T a b l e s \ D i m D a t e \ C o l u m n s \ S t a r t   D a t e _ I D & g t ; \ C r o s s F i l t e r < / K e y > < / D i a g r a m O b j e c t K e y > < D i a g r a m O b j e c t K e y > < K e y > R e l a t i o n s h i p s \ & l t ; T a b l e s \ F a c t T a b l e \ C o l u m n s \ S a l a r y   ( U S D ) _ I D & g t ; - & l t ; T a b l e s \ D i m S a l a r y \ C o l u m n s \ S a l a r y   ( U S D ) _ I D & g t ; < / K e y > < / D i a g r a m O b j e c t K e y > < D i a g r a m O b j e c t K e y > < K e y > R e l a t i o n s h i p s \ & l t ; T a b l e s \ F a c t T a b l e \ C o l u m n s \ S a l a r y   ( U S D ) _ I D & g t ; - & l t ; T a b l e s \ D i m S a l a r y \ C o l u m n s \ S a l a r y   ( U S D ) _ I D & g t ; \ F K < / K e y > < / D i a g r a m O b j e c t K e y > < D i a g r a m O b j e c t K e y > < K e y > R e l a t i o n s h i p s \ & l t ; T a b l e s \ F a c t T a b l e \ C o l u m n s \ S a l a r y   ( U S D ) _ I D & g t ; - & l t ; T a b l e s \ D i m S a l a r y \ C o l u m n s \ S a l a r y   ( U S D ) _ I D & g t ; \ P K < / K e y > < / D i a g r a m O b j e c t K e y > < D i a g r a m O b j e c t K e y > < K e y > R e l a t i o n s h i p s \ & l t ; T a b l e s \ F a c t T a b l e \ C o l u m n s \ S a l a r y   ( U S D ) _ I D & g t ; - & l t ; T a b l e s \ D i m S a l a r y \ C o l u m n s \ S a l a r y   ( U S D ) _ I D & g t ; \ C r o s s F i l t e r < / K e y > < / D i a g r a m O b j e c t K e y > < D i a g r a m O b j e c t K e y > < K e y > R e l a t i o n s h i p s \ & l t ; T a b l e s \ F a c t T a b l e \ C o l u m n s \ D e p t _ I D & g t ; - & l t ; T a b l e s \ D i m D e p t \ C o l u m n s \ D e p t _ I D & g t ; < / K e y > < / D i a g r a m O b j e c t K e y > < D i a g r a m O b j e c t K e y > < K e y > R e l a t i o n s h i p s \ & l t ; T a b l e s \ F a c t T a b l e \ C o l u m n s \ D e p t _ I D & g t ; - & l t ; T a b l e s \ D i m D e p t \ C o l u m n s \ D e p t _ I D & g t ; \ F K < / K e y > < / D i a g r a m O b j e c t K e y > < D i a g r a m O b j e c t K e y > < K e y > R e l a t i o n s h i p s \ & l t ; T a b l e s \ F a c t T a b l e \ C o l u m n s \ D e p t _ I D & g t ; - & l t ; T a b l e s \ D i m D e p t \ C o l u m n s \ D e p t _ I D & g t ; \ P K < / K e y > < / D i a g r a m O b j e c t K e y > < D i a g r a m O b j e c t K e y > < K e y > R e l a t i o n s h i p s \ & l t ; T a b l e s \ F a c t T a b l e \ C o l u m n s \ D e p t _ I D & g t ; - & l t ; T a b l e s \ D i m D e p t \ C o l u m n s \ D e p t _ I D & g t ; \ C r o s s F i l t e r < / K e y > < / D i a g r a m O b j e c t K e y > < D i a g r a m O b j e c t K e y > < K e y > R e l a t i o n s h i p s \ & l t ; T a b l e s \ D i m N a m e \ C o l u m n s \ E m p l o y e e _ I D & g t ; - & l t ; T a b l e s \ F a c t T a b l e \ C o l u m n s \ E m p l o y e e _ I D & g t ; < / K e y > < / D i a g r a m O b j e c t K e y > < D i a g r a m O b j e c t K e y > < K e y > R e l a t i o n s h i p s \ & l t ; T a b l e s \ D i m N a m e \ C o l u m n s \ E m p l o y e e _ I D & g t ; - & l t ; T a b l e s \ F a c t T a b l e \ C o l u m n s \ E m p l o y e e _ I D & g t ; \ F K < / K e y > < / D i a g r a m O b j e c t K e y > < D i a g r a m O b j e c t K e y > < K e y > R e l a t i o n s h i p s \ & l t ; T a b l e s \ D i m N a m e \ C o l u m n s \ E m p l o y e e _ I D & g t ; - & l t ; T a b l e s \ F a c t T a b l e \ C o l u m n s \ E m p l o y e e _ I D & g t ; \ P K < / K e y > < / D i a g r a m O b j e c t K e y > < D i a g r a m O b j e c t K e y > < K e y > R e l a t i o n s h i p s \ & l t ; T a b l e s \ D i m N a m e \ C o l u m n s \ E m p l o y e e _ I D & g t ; - & l t ; T a b l e s \ F a c t T a b l e \ C o l u m n s \ E m p l o y e e _ I D & g t ; \ C r o s s F i l t e r < / K e y > < / D i a g r a m O b j e c t K e y > < / A l l K e y s > < S e l e c t e d K e y s > < D i a g r a m O b j e c t K e y > < K e y > R e l a t i o n s h i p s \ & l t ; T a b l e s \ D i m N a m e \ C o l u m n s \ E m p l o y e e _ I D & g t ; - & l t ; T a b l e s \ F a c t T a b l e \ C o l u m n s \ E m p l o y e e _ I D & g t ; 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 D y n a m i c   T a g s \ T a b l e s \ & l t ; T a b l e s \ D i m P r o m o t i o n & g t ; < / K e y > < / a : K e y > < a : V a l u e   i : t y p e = " D i a g r a m D i s p l a y T a g V i e w S t a t e " > < I s N o t F i l t e r e d O u t > t r u e < / I s N o t F i l t e r e d O u t > < / a : V a l u e > < / a : K e y V a l u e O f D i a g r a m O b j e c t K e y a n y T y p e z b w N T n L X > < a : K e y V a l u e O f D i a g r a m O b j e c t K e y a n y T y p e z b w N T n L X > < a : K e y > < K e y > D y n a m i c   T a g s \ T a b l e s \ & l t ; T a b l e s \ D i m M a r r i a g e & g t ; < / K e y > < / a : K e y > < a : V a l u e   i : t y p e = " D i a g r a m D i s p l a y T a g V i e w S t a t e " > < I s N o t F i l t e r e d O u t > t r u e < / I s N o t F i l t e r e d O u t > < / a : V a l u e > < / a : K e y V a l u e O f D i a g r a m O b j e c t K e y a n y T y p e z b w N T n L X > < a : K e y V a l u e O f D i a g r a m O b j e c t K e y a n y T y p e z b w N T n L X > < a : K e y > < K e y > D y n a m i c   T a g s \ T a b l e s \ & l t ; T a b l e s \ D i m S t a t e & g t ; < / K e y > < / a : K e y > < a : V a l u e   i : t y p e = " D i a g r a m D i s p l a y T a g V i e w S t a t e " > < I s N o t F i l t e r e d O u t > t r u e < / I s N o t F i l t e r e d O u t > < / a : V a l u e > < / a : K e y V a l u e O f D i a g r a m O b j e c t K e y a n y T y p e z b w N T n L X > < a : K e y V a l u e O f D i a g r a m O b j e c t K e y a n y T y p e z b w N T n L X > < a : K e y > < K e y > D y n a m i c   T a g s \ T a b l e s \ & l t ; T a b l e s \ D i m G e n d e r & g t ; < / K e y > < / a : K e y > < a : V a l u e   i : t y p e = " D i a g r a m D i s p l a y T a g V i e w S t a t e " > < I s N o t F i l t e r e d O u t > t r u e < / I s N o t F i l t e r e d O u t > < / a : V a l u e > < / a : K e y V a l u e O f D i a g r a m O b j e c t K e y a n y T y p e z b w N T n L X > < a : K e y V a l u e O f D i a g r a m O b j e c t K e y a n y T y p e z b w N T n L X > < a : K e y > < K e y > D y n a m i c   T a g s \ T a b l e s \ & l t ; T a b l e s \ D i m A g e & g t ; 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 T a g s \ T a b l e s \ & l t ; T a b l e s \ D i m S a l a r y & g t ; < / K e y > < / a : K e y > < a : V a l u e   i : t y p e = " D i a g r a m D i s p l a y T a g V i e w S t a t e " > < I s N o t F i l t e r e d O u t > t r u e < / I s N o t F i l t e r e d O u t > < / a : V a l u e > < / a : K e y V a l u e O f D i a g r a m O b j e c t K e y a n y T y p e z b w N T n L X > < a : K e y V a l u e O f D i a g r a m O b j e c t K e y a n y T y p e z b w N T n L X > < a : K e y > < K e y > D y n a m i c   T a g s \ T a b l e s \ & l t ; T a b l e s \ D i m D e p t & g t ; < / K e y > < / a : K e y > < a : V a l u e   i : t y p e = " D i a g r a m D i s p l a y T a g V i e w S t a t e " > < I s N o t F i l t e r e d O u t > t r u e < / I s N o t F i l t e r e d O u t > < / a : V a l u e > < / a : K e y V a l u e O f D i a g r a m O b j e c t K e y a n y T y p e z b w N T n L X > < a : K e y V a l u e O f D i a g r a m O b j e c t K e y a n y T y p e z b w N T n L X > < a : K e y > < K e y > D y n a m i c   T a g s \ T a b l e s \ & l t ; T a b l e s \ D i m N a m e & g t ; < / K e y > < / a : K e y > < a : V a l u e   i : t y p e = " D i a g r a m D i s p l a y T a g V i e w S t a t e " > < I s N o t F i l t e r e d O u t > t r u e < / I s N o t F i l t e r e d O u t > < / a : V a l u e > < / a : K e y V a l u e O f D i a g r a m O b j e c t K e y a n y T y p e z b w N T n L X > < a : K e y V a l u e O f D i a g r a m O b j e c t K e y a n y T y p e z b w N T n L X > < a : K e y > < K e y > T a b l e s \ F a c t T a b l e < / K e y > < / a : K e y > < a : V a l u e   i : t y p e = " D i a g r a m D i s p l a y N o d e V i e w S t a t e " > < H e i g h t > 3 3 5 < / H e i g h t > < I s E x p a n d e d > t r u e < / I s E x p a n d e d > < L a y e d O u t > t r u e < / L a y e d O u t > < W i d t h > 2 0 0 < / W i d t h > < / a : V a l u e > < / a : K e y V a l u e O f D i a g r a m O b j e c t K e y a n y T y p e z b w N T n L X > < a : K e y V a l u e O f D i a g r a m O b j e c t K e y a n y T y p e z b w N T n L X > < a : K e y > < K e y > T a b l e s \ F a c t T a b l e \ C o l u m n s \ I n d e x < / K e y > < / a : K e y > < a : V a l u e   i : t y p e = " D i a g r a m D i s p l a y N o d e V i e w S t a t e " > < H e i g h t > 1 5 0 < / H e i g h t > < I s E x p a n d e d > t r u e < / I s E x p a n d e d > < W i d t h > 2 0 0 < / W i d t h > < / a : V a l u e > < / a : K e y V a l u e O f D i a g r a m O b j e c t K e y a n y T y p e z b w N T n L X > < a : K e y V a l u e O f D i a g r a m O b j e c t K e y a n y T y p e z b w N T n L X > < a : K e y > < K e y > T a b l e s \ F a c t T a b l e \ C o l u m n s \ T o t a l   Y e a r s < / K e y > < / a : K e y > < a : V a l u e   i : t y p e = " D i a g r a m D i s p l a y N o d e V i e w S t a t e " > < H e i g h t > 1 5 0 < / H e i g h t > < I s E x p a n d e d > t r u e < / I s E x p a n d e d > < W i d t h > 2 0 0 < / W i d t h > < / a : V a l u e > < / a : K e y V a l u e O f D i a g r a m O b j e c t K e y a n y T y p e z b w N T n L X > < a : K e y V a l u e O f D i a g r a m O b j e c t K e y a n y T y p e z b w N T n L X > < a : K e y > < K e y > T a b l e s \ F a c t T a b l e \ C o l u m n s \ E m p l o y e e _ I D < / K e y > < / a : K e y > < a : V a l u e   i : t y p e = " D i a g r a m D i s p l a y N o d e V i e w S t a t e " > < H e i g h t > 1 5 0 < / H e i g h t > < I s E x p a n d e d > t r u e < / I s E x p a n d e d > < W i d t h > 2 0 0 < / W i d t h > < / a : V a l u e > < / a : K e y V a l u e O f D i a g r a m O b j e c t K e y a n y T y p e z b w N T n L X > < a : K e y V a l u e O f D i a g r a m O b j e c t K e y a n y T y p e z b w N T n L X > < a : K e y > < K e y > T a b l e s \ F a c t T a b l e \ C o l u m n s \ D e p t _ I D < / K e y > < / a : K e y > < a : V a l u e   i : t y p e = " D i a g r a m D i s p l a y N o d e V i e w S t a t e " > < H e i g h t > 1 5 0 < / H e i g h t > < I s E x p a n d e d > t r u e < / I s E x p a n d e d > < W i d t h > 2 0 0 < / W i d t h > < / a : V a l u e > < / a : K e y V a l u e O f D i a g r a m O b j e c t K e y a n y T y p e z b w N T n L X > < a : K e y V a l u e O f D i a g r a m O b j e c t K e y a n y T y p e z b w N T n L X > < a : K e y > < K e y > T a b l e s \ F a c t T a b l e \ C o l u m n s \ S a l a r y   ( U S D ) _ I D < / K e y > < / a : K e y > < a : V a l u e   i : t y p e = " D i a g r a m D i s p l a y N o d e V i e w S t a t e " > < H e i g h t > 1 5 0 < / H e i g h t > < I s E x p a n d e d > t r u e < / I s E x p a n d e d > < W i d t h > 2 0 0 < / W i d t h > < / a : V a l u e > < / a : K e y V a l u e O f D i a g r a m O b j e c t K e y a n y T y p e z b w N T n L X > < a : K e y V a l u e O f D i a g r a m O b j e c t K e y a n y T y p e z b w N T n L X > < a : K e y > < K e y > T a b l e s \ F a c t T a b l e \ C o l u m n s \ S t a r t   D a t e _ I D < / K e y > < / a : K e y > < a : V a l u e   i : t y p e = " D i a g r a m D i s p l a y N o d e V i e w S t a t e " > < H e i g h t > 1 5 0 < / H e i g h t > < I s E x p a n d e d > t r u e < / I s E x p a n d e d > < W i d t h > 2 0 0 < / W i d t h > < / a : V a l u e > < / a : K e y V a l u e O f D i a g r a m O b j e c t K e y a n y T y p e z b w N T n L X > < a : K e y V a l u e O f D i a g r a m O b j e c t K e y a n y T y p e z b w N T n L X > < a : K e y > < K e y > T a b l e s \ F a c t T a b l e \ C o l u m n s \ A g e _ I D < / K e y > < / a : K e y > < a : V a l u e   i : t y p e = " D i a g r a m D i s p l a y N o d e V i e w S t a t e " > < H e i g h t > 1 5 0 < / H e i g h t > < I s E x p a n d e d > t r u e < / I s E x p a n d e d > < W i d t h > 2 0 0 < / W i d t h > < / a : V a l u e > < / a : K e y V a l u e O f D i a g r a m O b j e c t K e y a n y T y p e z b w N T n L X > < a : K e y V a l u e O f D i a g r a m O b j e c t K e y a n y T y p e z b w N T n L X > < a : K e y > < K e y > T a b l e s \ F a c t T a b l e \ C o l u m n s \ G e n d e r _ I D < / K e y > < / a : K e y > < a : V a l u e   i : t y p e = " D i a g r a m D i s p l a y N o d e V i e w S t a t e " > < H e i g h t > 1 5 0 < / H e i g h t > < I s E x p a n d e d > t r u e < / I s E x p a n d e d > < W i d t h > 2 0 0 < / W i d t h > < / a : V a l u e > < / a : K e y V a l u e O f D i a g r a m O b j e c t K e y a n y T y p e z b w N T n L X > < a : K e y V a l u e O f D i a g r a m O b j e c t K e y a n y T y p e z b w N T n L X > < a : K e y > < K e y > T a b l e s \ F a c t T a b l e \ C o l u m n s \ S t a t e _ I D < / K e y > < / a : K e y > < a : V a l u e   i : t y p e = " D i a g r a m D i s p l a y N o d e V i e w S t a t e " > < H e i g h t > 1 5 0 < / H e i g h t > < I s E x p a n d e d > t r u e < / I s E x p a n d e d > < W i d t h > 2 0 0 < / W i d t h > < / a : V a l u e > < / a : K e y V a l u e O f D i a g r a m O b j e c t K e y a n y T y p e z b w N T n L X > < a : K e y V a l u e O f D i a g r a m O b j e c t K e y a n y T y p e z b w N T n L X > < a : K e y > < K e y > T a b l e s \ F a c t T a b l e \ C o l u m n s \ M a r r i a g e _ I D < / K e y > < / a : K e y > < a : V a l u e   i : t y p e = " D i a g r a m D i s p l a y N o d e V i e w S t a t e " > < H e i g h t > 1 5 0 < / H e i g h t > < I s E x p a n d e d > t r u e < / I s E x p a n d e d > < W i d t h > 2 0 0 < / W i d t h > < / a : V a l u e > < / a : K e y V a l u e O f D i a g r a m O b j e c t K e y a n y T y p e z b w N T n L X > < a : K e y V a l u e O f D i a g r a m O b j e c t K e y a n y T y p e z b w N T n L X > < a : K e y > < K e y > T a b l e s \ F a c t T a b l e \ C o l u m n s \ P r o m o t i o n _ I D < / K e y > < / a : K e y > < a : V a l u e   i : t y p e = " D i a g r a m D i s p l a y N o d e V i e w S t a t e " > < H e i g h t > 1 5 0 < / H e i g h t > < I s E x p a n d e d > t r u e < / I s E x p a n d e d > < W i d t h > 2 0 0 < / W i d t h > < / a : V a l u e > < / a : K e y V a l u e O f D i a g r a m O b j e c t K e y a n y T y p e z b w N T n L X > < a : K e y V a l u e O f D i a g r a m O b j e c t K e y a n y T y p e z b w N T n L X > < a : K e y > < K e y > T a b l e s \ F a c t T a b l e \ M e a s u r e s \ C o u n t   o f   E m p l o y e e _ I D < / K e y > < / a : K e y > < a : V a l u e   i : t y p e = " D i a g r a m D i s p l a y N o d e V i e w S t a t e " > < H e i g h t > 1 5 0 < / H e i g h t > < I s E x p a n d e d > t r u e < / I s E x p a n d e d > < W i d t h > 2 0 0 < / W i d t h > < / a : V a l u e > < / a : K e y V a l u e O f D i a g r a m O b j e c t K e y a n y T y p e z b w N T n L X > < a : K e y V a l u e O f D i a g r a m O b j e c t K e y a n y T y p e z b w N T n L X > < a : K e y > < K e y > T a b l e s \ F a c t T a b l e \ C o u n t   o f   E m p l o y e e _ I D \ A d d i t i o n a l   I n f o \ I m p l i c i t   M e a s u r e < / K e y > < / a : K e y > < a : V a l u e   i : t y p e = " D i a g r a m D i s p l a y V i e w S t a t e I D i a g r a m T a g A d d i t i o n a l I n f o " / > < / a : K e y V a l u e O f D i a g r a m O b j e c t K e y a n y T y p e z b w N T n L X > < a : K e y V a l u e O f D i a g r a m O b j e c t K e y a n y T y p e z b w N T n L X > < a : K e y > < K e y > T a b l e s \ F a c t T a b l e \ M e a s u r e s \ T o t a l   E m p l o y e e s < / K e y > < / a : K e y > < a : V a l u e   i : t y p e = " D i a g r a m D i s p l a y N o d e V i e w S t a t e " > < H e i g h t > 1 5 0 < / H e i g h t > < I s E x p a n d e d > t r u e < / I s E x p a n d e d > < W i d t h > 2 0 0 < / W i d t h > < / a : V a l u e > < / a : K e y V a l u e O f D i a g r a m O b j e c t K e y a n y T y p e z b w N T n L X > < a : K e y V a l u e O f D i a g r a m O b j e c t K e y a n y T y p e z b w N T n L X > < a : K e y > < K e y > T a b l e s \ F a c t T a b l e \ M e a s u r e s \ T o t a l   S a l a r y < / K e y > < / a : K e y > < a : V a l u e   i : t y p e = " D i a g r a m D i s p l a y N o d e V i e w S t a t e " > < H e i g h t > 1 5 0 < / H e i g h t > < I s E x p a n d e d > t r u e < / I s E x p a n d e d > < W i d t h > 2 0 0 < / W i d t h > < / a : V a l u e > < / a : K e y V a l u e O f D i a g r a m O b j e c t K e y a n y T y p e z b w N T n L X > < a : K e y V a l u e O f D i a g r a m O b j e c t K e y a n y T y p e z b w N T n L X > < a : K e y > < K e y > T a b l e s \ F a c t T a b l e \ M e a s u r e s \ A v e r a g e   A g e < / K e y > < / a : K e y > < a : V a l u e   i : t y p e = " D i a g r a m D i s p l a y N o d e V i e w S t a t e " > < H e i g h t > 1 5 0 < / H e i g h t > < I s E x p a n d e d > t r u e < / I s E x p a n d e d > < W i d t h > 2 0 0 < / W i d t h > < / a : V a l u e > < / a : K e y V a l u e O f D i a g r a m O b j e c t K e y a n y T y p e z b w N T n L X > < a : K e y V a l u e O f D i a g r a m O b j e c t K e y a n y T y p e z b w N T n L X > < a : K e y > < K e y > T a b l e s \ F a c t T a b l e \ M e a s u r e s \ A v e r a g e   Y O S < / K e y > < / a : K e y > < a : V a l u e   i : t y p e = " D i a g r a m D i s p l a y N o d e V i e w S t a t e " > < H e i g h t > 1 5 0 < / H e i g h t > < I s E x p a n d e d > t r u e < / I s E x p a n d e d > < W i d t h > 2 0 0 < / W i d t h > < / a : V a l u e > < / a : K e y V a l u e O f D i a g r a m O b j e c t K e y a n y T y p e z b w N T n L X > < a : K e y V a l u e O f D i a g r a m O b j e c t K e y a n y T y p e z b w N T n L X > < a : K e y > < K e y > T a b l e s \ F a c t T a b l e \ M e a s u r e s \ T o t a l   P r o m o t i o n < / K e y > < / a : K e y > < a : V a l u e   i : t y p e = " D i a g r a m D i s p l a y N o d e V i e w S t a t e " > < H e i g h t > 1 5 0 < / H e i g h t > < I s E x p a n d e d > t r u e < / I s E x p a n d e d > < W i d t h > 2 0 0 < / W i d t h > < / a : V a l u e > < / a : K e y V a l u e O f D i a g r a m O b j e c t K e y a n y T y p e z b w N T n L X > < a : K e y V a l u e O f D i a g r a m O b j e c t K e y a n y T y p e z b w N T n L X > < a : K e y > < K e y > T a b l e s \ F a c t T a b l e \ M e a s u r e s \ T o t a l   N u m b e r   E m p l o y e e s < / K e y > < / a : K e y > < a : V a l u e   i : t y p e = " D i a g r a m D i s p l a y N o d e V i e w S t a t e " > < H e i g h t > 1 5 0 < / H e i g h t > < I s E x p a n d e d > t r u e < / I s E x p a n d e d > < W i d t h > 2 0 0 < / W i d t h > < / a : V a l u e > < / a : K e y V a l u e O f D i a g r a m O b j e c t K e y a n y T y p e z b w N T n L X > < a : K e y V a l u e O f D i a g r a m O b j e c t K e y a n y T y p e z b w N T n L X > < a : K e y > < K e y > T a b l e s \ D i m P r o m o t i o n < / K e y > < / a : K e y > < a : V a l u e   i : t y p e = " D i a g r a m D i s p l a y N o d e V i e w S t a t e " > < H e i g h t > 1 5 0 < / H e i g h t > < I s E x p a n d e d > t r u e < / I s E x p a n d e d > < L a y e d O u t > t r u e < / L a y e d O u t > < L e f t > 2 1 8 < / L e f t > < T a b I n d e x > 1 < / T a b I n d e x > < W i d t h > 2 0 0 < / W i d t h > < / a : V a l u e > < / a : K e y V a l u e O f D i a g r a m O b j e c t K e y a n y T y p e z b w N T n L X > < a : K e y V a l u e O f D i a g r a m O b j e c t K e y a n y T y p e z b w N T n L X > < a : K e y > < K e y > T a b l e s \ D i m P r o m o t i o n \ C o l u m n s \ P r o m o t i o n _ I D < / K e y > < / a : K e y > < a : V a l u e   i : t y p e = " D i a g r a m D i s p l a y N o d e V i e w S t a t e " > < H e i g h t > 1 5 0 < / H e i g h t > < I s E x p a n d e d > t r u e < / I s E x p a n d e d > < W i d t h > 2 0 0 < / W i d t h > < / a : V a l u e > < / a : K e y V a l u e O f D i a g r a m O b j e c t K e y a n y T y p e z b w N T n L X > < a : K e y V a l u e O f D i a g r a m O b j e c t K e y a n y T y p e z b w N T n L X > < a : K e y > < K e y > T a b l e s \ D i m P r o m o t i o n \ C o l u m n s \ P r o m o t i o n   S t a t u s < / K e y > < / a : K e y > < a : V a l u e   i : t y p e = " D i a g r a m D i s p l a y N o d e V i e w S t a t e " > < H e i g h t > 1 5 0 < / H e i g h t > < I s E x p a n d e d > t r u e < / I s E x p a n d e d > < W i d t h > 2 0 0 < / W i d t h > < / a : V a l u e > < / a : K e y V a l u e O f D i a g r a m O b j e c t K e y a n y T y p e z b w N T n L X > < a : K e y V a l u e O f D i a g r a m O b j e c t K e y a n y T y p e z b w N T n L X > < a : K e y > < K e y > T a b l e s \ D i m M a r r i a g e < / K e y > < / a : K e y > < a : V a l u e   i : t y p e = " D i a g r a m D i s p l a y N o d e V i e w S t a t e " > < H e i g h t > 1 5 0 < / H e i g h t > < I s E x p a n d e d > t r u e < / I s E x p a n d e d > < L a y e d O u t > t r u e < / L a y e d O u t > < L e f t > 4 3 0 < / L e f t > < T a b I n d e x > 2 < / T a b I n d e x > < W i d t h > 2 0 0 < / W i d t h > < / a : V a l u e > < / a : K e y V a l u e O f D i a g r a m O b j e c t K e y a n y T y p e z b w N T n L X > < a : K e y V a l u e O f D i a g r a m O b j e c t K e y a n y T y p e z b w N T n L X > < a : K e y > < K e y > T a b l e s \ D i m M a r r i a g e \ C o l u m n s \ M a r r i a g e _ I D < / K e y > < / a : K e y > < a : V a l u e   i : t y p e = " D i a g r a m D i s p l a y N o d e V i e w S t a t e " > < H e i g h t > 1 5 0 < / H e i g h t > < I s E x p a n d e d > t r u e < / I s E x p a n d e d > < W i d t h > 2 0 0 < / W i d t h > < / a : V a l u e > < / a : K e y V a l u e O f D i a g r a m O b j e c t K e y a n y T y p e z b w N T n L X > < a : K e y V a l u e O f D i a g r a m O b j e c t K e y a n y T y p e z b w N T n L X > < a : K e y > < K e y > T a b l e s \ D i m M a r r i a g e \ C o l u m n s \ M a r i t a l   S t a t u s < / K e y > < / a : K e y > < a : V a l u e   i : t y p e = " D i a g r a m D i s p l a y N o d e V i e w S t a t e " > < H e i g h t > 1 5 0 < / H e i g h t > < I s E x p a n d e d > t r u e < / I s E x p a n d e d > < W i d t h > 2 0 0 < / W i d t h > < / a : V a l u e > < / a : K e y V a l u e O f D i a g r a m O b j e c t K e y a n y T y p e z b w N T n L X > < a : K e y V a l u e O f D i a g r a m O b j e c t K e y a n y T y p e z b w N T n L X > < a : K e y > < K e y > T a b l e s \ D i m S t a t e < / K e y > < / a : K e y > < a : V a l u e   i : t y p e = " D i a g r a m D i s p l a y N o d e V i e w S t a t e " > < H e i g h t > 1 5 0 < / H e i g h t > < I s E x p a n d e d > t r u e < / I s E x p a n d e d > < L a y e d O u t > t r u e < / L a y e d O u t > < L e f t > 6 4 3 < / L e f t > < T a b I n d e x > 3 < / T a b I n d e x > < T o p > 0 . 5 < / T o p > < W i d t h > 2 0 0 < / W i d t h > < / a : V a l u e > < / a : K e y V a l u e O f D i a g r a m O b j e c t K e y a n y T y p e z b w N T n L X > < a : K e y V a l u e O f D i a g r a m O b j e c t K e y a n y T y p e z b w N T n L X > < a : K e y > < K e y > T a b l e s \ D i m S t a t e \ C o l u m n s \ S t a t e _ I D < / K e y > < / a : K e y > < a : V a l u e   i : t y p e = " D i a g r a m D i s p l a y N o d e V i e w S t a t e " > < H e i g h t > 1 5 0 < / H e i g h t > < I s E x p a n d e d > t r u e < / I s E x p a n d e d > < W i d t h > 2 0 0 < / W i d t h > < / a : V a l u e > < / a : K e y V a l u e O f D i a g r a m O b j e c t K e y a n y T y p e z b w N T n L X > < a : K e y V a l u e O f D i a g r a m O b j e c t K e y a n y T y p e z b w N T n L X > < a : K e y > < K e y > T a b l e s \ D i m S t a t e \ C o l u m n s \ S t a t e   o f   O r i g i n < / K e y > < / a : K e y > < a : V a l u e   i : t y p e = " D i a g r a m D i s p l a y N o d e V i e w S t a t e " > < H e i g h t > 1 5 0 < / H e i g h t > < I s E x p a n d e d > t r u e < / I s E x p a n d e d > < W i d t h > 2 0 0 < / W i d t h > < / a : V a l u e > < / a : K e y V a l u e O f D i a g r a m O b j e c t K e y a n y T y p e z b w N T n L X > < a : K e y V a l u e O f D i a g r a m O b j e c t K e y a n y T y p e z b w N T n L X > < a : K e y > < K e y > T a b l e s \ D i m G e n d e r < / K e y > < / a : K e y > < a : V a l u e   i : t y p e = " D i a g r a m D i s p l a y N o d e V i e w S t a t e " > < H e i g h t > 1 5 0 < / H e i g h t > < I s E x p a n d e d > t r u e < / I s E x p a n d e d > < L a y e d O u t > t r u e < / L a y e d O u t > < L e f t > 2 1 8 < / L e f t > < T a b I n d e x > 4 < / T a b I n d e x > < T o p > 1 6 2 . 5 < / T o p > < W i d t h > 2 0 0 < / W i d t h > < / a : V a l u e > < / a : K e y V a l u e O f D i a g r a m O b j e c t K e y a n y T y p e z b w N T n L X > < a : K e y V a l u e O f D i a g r a m O b j e c t K e y a n y T y p e z b w N T n L X > < a : K e y > < K e y > T a b l e s \ D i m G e n d e r \ C o l u m n s \ G e n d e r _ I D < / K e y > < / a : K e y > < a : V a l u e   i : t y p e = " D i a g r a m D i s p l a y N o d e V i e w S t a t e " > < H e i g h t > 1 5 0 < / H e i g h t > < I s E x p a n d e d > t r u e < / I s E x p a n d e d > < W i d t h > 2 0 0 < / W i d t h > < / a : V a l u e > < / a : K e y V a l u e O f D i a g r a m O b j e c t K e y a n y T y p e z b w N T n L X > < a : K e y V a l u e O f D i a g r a m O b j e c t K e y a n y T y p e z b w N T n L X > < a : K e y > < K e y > T a b l e s \ D i m G e n d e r \ C o l u m n s \ G e n d e r < / K e y > < / a : K e y > < a : V a l u e   i : t y p e = " D i a g r a m D i s p l a y N o d e V i e w S t a t e " > < H e i g h t > 1 5 0 < / H e i g h t > < I s E x p a n d e d > t r u e < / I s E x p a n d e d > < W i d t h > 2 0 0 < / W i d t h > < / a : V a l u e > < / a : K e y V a l u e O f D i a g r a m O b j e c t K e y a n y T y p e z b w N T n L X > < a : K e y V a l u e O f D i a g r a m O b j e c t K e y a n y T y p e z b w N T n L X > < a : K e y > < K e y > T a b l e s \ D i m A g e < / K e y > < / a : K e y > < a : V a l u e   i : t y p e = " D i a g r a m D i s p l a y N o d e V i e w S t a t e " > < H e i g h t > 1 5 0 < / H e i g h t > < I s E x p a n d e d > t r u e < / I s E x p a n d e d > < L a y e d O u t > t r u e < / L a y e d O u t > < L e f t > 4 3 4 < / L e f t > < T a b I n d e x > 5 < / T a b I n d e x > < T o p > 1 6 8 . 5 < / T o p > < W i d t h > 2 0 0 < / W i d t h > < / a : V a l u e > < / a : K e y V a l u e O f D i a g r a m O b j e c t K e y a n y T y p e z b w N T n L X > < a : K e y V a l u e O f D i a g r a m O b j e c t K e y a n y T y p e z b w N T n L X > < a : K e y > < K e y > T a b l e s \ D i m A g e \ C o l u m n s \ A g e _ I D < / K e y > < / a : K e y > < a : V a l u e   i : t y p e = " D i a g r a m D i s p l a y N o d e V i e w S t a t e " > < H e i g h t > 1 5 0 < / H e i g h t > < I s E x p a n d e d > t r u e < / I s E x p a n d e d > < W i d t h > 2 0 0 < / W i d t h > < / a : V a l u e > < / a : K e y V a l u e O f D i a g r a m O b j e c t K e y a n y T y p e z b w N T n L X > < a : K e y V a l u e O f D i a g r a m O b j e c t K e y a n y T y p e z b w N T n L X > < a : K e y > < K e y > T a b l e s \ D i m A g e \ C o l u m n s \ A g e   R a n g e < / 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 6 5 1 < / L e f t > < T a b I n d e x > 6 < / T a b I n d e x > < T o p > 1 7 0 . 5 < / T o p > < W i d t h > 2 0 0 < / W i d t h > < / a : V a l u e > < / a : K e y V a l u e O f D i a g r a m O b j e c t K e y a n y T y p e z b w N T n L X > < a : K e y V a l u e O f D i a g r a m O b j e c t K e y a n y T y p e z b w N T n L X > < a : K e y > < K e y > T a b l e s \ D i m D a t e \ C o l u m n s \ S t a r t   D a t e _ I D < / 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 T a b l e s \ D i m S a l a r y < / K e y > < / a : K e y > < a : V a l u e   i : t y p e = " D i a g r a m D i s p l a y N o d e V i e w S t a t e " > < H e i g h t > 1 5 0 < / H e i g h t > < I s E x p a n d e d > t r u e < / I s E x p a n d e d > < L a y e d O u t > t r u e < / L a y e d O u t > < L e f t > 2 2 1 < / L e f t > < T a b I n d e x > 7 < / T a b I n d e x > < T o p > 3 2 3 . 5 < / T o p > < W i d t h > 2 0 0 < / W i d t h > < / a : V a l u e > < / a : K e y V a l u e O f D i a g r a m O b j e c t K e y a n y T y p e z b w N T n L X > < a : K e y V a l u e O f D i a g r a m O b j e c t K e y a n y T y p e z b w N T n L X > < a : K e y > < K e y > T a b l e s \ D i m S a l a r y \ C o l u m n s \ S a l a r y   ( U S D ) _ I D < / K e y > < / a : K e y > < a : V a l u e   i : t y p e = " D i a g r a m D i s p l a y N o d e V i e w S t a t e " > < H e i g h t > 1 5 0 < / H e i g h t > < I s E x p a n d e d > t r u e < / I s E x p a n d e d > < W i d t h > 2 0 0 < / W i d t h > < / a : V a l u e > < / a : K e y V a l u e O f D i a g r a m O b j e c t K e y a n y T y p e z b w N T n L X > < a : K e y V a l u e O f D i a g r a m O b j e c t K e y a n y T y p e z b w N T n L X > < a : K e y > < K e y > T a b l e s \ D i m S a l a r y \ C o l u m n s \ S a l a r y   R a n g e < / K e y > < / a : K e y > < a : V a l u e   i : t y p e = " D i a g r a m D i s p l a y N o d e V i e w S t a t e " > < H e i g h t > 1 5 0 < / H e i g h t > < I s E x p a n d e d > t r u e < / I s E x p a n d e d > < W i d t h > 2 0 0 < / W i d t h > < / a : V a l u e > < / a : K e y V a l u e O f D i a g r a m O b j e c t K e y a n y T y p e z b w N T n L X > < a : K e y V a l u e O f D i a g r a m O b j e c t K e y a n y T y p e z b w N T n L X > < a : K e y > < K e y > T a b l e s \ D i m D e p t < / K e y > < / a : K e y > < a : V a l u e   i : t y p e = " D i a g r a m D i s p l a y N o d e V i e w S t a t e " > < H e i g h t > 1 5 0 < / H e i g h t > < I s E x p a n d e d > t r u e < / I s E x p a n d e d > < L a y e d O u t > t r u e < / L a y e d O u t > < L e f t > 4 3 7 < / L e f t > < T a b I n d e x > 8 < / T a b I n d e x > < T o p > 3 2 6 . 7 5 < / T o p > < W i d t h > 2 0 0 < / W i d t h > < / a : V a l u e > < / a : K e y V a l u e O f D i a g r a m O b j e c t K e y a n y T y p e z b w N T n L X > < a : K e y V a l u e O f D i a g r a m O b j e c t K e y a n y T y p e z b w N T n L X > < a : K e y > < K e y > T a b l e s \ D i m D e p t \ C o l u m n s \ D e p t _ I D < / K e y > < / a : K e y > < a : V a l u e   i : t y p e = " D i a g r a m D i s p l a y N o d e V i e w S t a t e " > < H e i g h t > 1 5 0 < / H e i g h t > < I s E x p a n d e d > t r u e < / I s E x p a n d e d > < W i d t h > 2 0 0 < / W i d t h > < / a : V a l u e > < / a : K e y V a l u e O f D i a g r a m O b j e c t K e y a n y T y p e z b w N T n L X > < a : K e y V a l u e O f D i a g r a m O b j e c t K e y a n y T y p e z b w N T n L X > < a : K e y > < K e y > T a b l e s \ D i m D e p t \ C o l u m n s \ D e p a r t m e n t < / K e y > < / a : K e y > < a : V a l u e   i : t y p e = " D i a g r a m D i s p l a y N o d e V i e w S t a t e " > < H e i g h t > 1 5 0 < / H e i g h t > < I s E x p a n d e d > t r u e < / I s E x p a n d e d > < W i d t h > 2 0 0 < / W i d t h > < / a : V a l u e > < / a : K e y V a l u e O f D i a g r a m O b j e c t K e y a n y T y p e z b w N T n L X > < a : K e y V a l u e O f D i a g r a m O b j e c t K e y a n y T y p e z b w N T n L X > < a : K e y > < K e y > T a b l e s \ D i m N a m e < / K e y > < / a : K e y > < a : V a l u e   i : t y p e = " D i a g r a m D i s p l a y N o d e V i e w S t a t e " > < H e i g h t > 1 5 0 < / H e i g h t > < I s E x p a n d e d > t r u e < / I s E x p a n d e d > < L a y e d O u t > t r u e < / L a y e d O u t > < L e f t > 6 5 3 < / L e f t > < T a b I n d e x > 9 < / T a b I n d e x > < T o p > 3 3 0 . 3 7 5 < / T o p > < W i d t h > 2 0 0 < / W i d t h > < / a : V a l u e > < / a : K e y V a l u e O f D i a g r a m O b j e c t K e y a n y T y p e z b w N T n L X > < a : K e y V a l u e O f D i a g r a m O b j e c t K e y a n y T y p e z b w N T n L X > < a : K e y > < K e y > T a b l e s \ D i m N a m e \ C o l u m n s \ E m p l o y e e _ I D < / K e y > < / a : K e y > < a : V a l u e   i : t y p e = " D i a g r a m D i s p l a y N o d e V i e w S t a t e " > < H e i g h t > 1 5 0 < / H e i g h t > < I s E x p a n d e d > t r u e < / I s E x p a n d e d > < W i d t h > 2 0 0 < / W i d t h > < / a : V a l u e > < / a : K e y V a l u e O f D i a g r a m O b j e c t K e y a n y T y p e z b w N T n L X > < a : K e y V a l u e O f D i a g r a m O b j e c t K e y a n y T y p e z b w N T n L X > < a : K e y > < K e y > T a b l e s \ D i m N a m e \ C o l u m n s \ N a m e < / K e y > < / a : K e y > < a : V a l u e   i : t y p e = " D i a g r a m D i s p l a y N o d e V i e w S t a t e " > < H e i g h t > 1 5 0 < / H e i g h t > < I s E x p a n d e d > t r u e < / I s E x p a n d e d > < W i d t h > 2 0 0 < / W i d t h > < / a : V a l u e > < / a : K e y V a l u e O f D i a g r a m O b j e c t K e y a n y T y p e z b w N T n L X > < a : K e y V a l u e O f D i a g r a m O b j e c t K e y a n y T y p e z b w N T n L X > < a : K e y > < K e y > R e l a t i o n s h i p s \ & l t ; T a b l e s \ F a c t T a b l e \ C o l u m n s \ P r o m o t i o n _ I D & g t ; - & l t ; T a b l e s \ D i m P r o m o t i o n \ C o l u m n s \ P r o m o t i o n _ I D & g t ; < / K e y > < / a : K e y > < a : V a l u e   i : t y p e = " D i a g r a m D i s p l a y L i n k V i e w S t a t e " > < A u t o m a t i o n P r o p e r t y H e l p e r T e x t > E n d   p o i n t   1 :   ( 1 4 0 , - 1 6 ) .   E n d   p o i n t   2 :   ( 3 1 8 , - 1 6 )   < / A u t o m a t i o n P r o p e r t y H e l p e r T e x t > < L a y e d O u t > t r u e < / L a y e d O u t > < P o i n t s   x m l n s : b = " h t t p : / / s c h e m a s . d a t a c o n t r a c t . o r g / 2 0 0 4 / 0 7 / S y s t e m . W i n d o w s " > < b : P o i n t > < b : _ x > 1 4 0 < / b : _ x > < b : _ y > - 1 5 . 9 9 9 9 9 9 9 9 9 9 9 9 9 9 3 < / b : _ y > < / b : P o i n t > < b : P o i n t > < b : _ x > 1 4 0 < / b : _ x > < b : _ y > - 1 7 . 5 < / b : _ y > < / b : P o i n t > < b : P o i n t > < b : _ x > 1 4 2 < / b : _ x > < b : _ y > - 1 9 . 5 < / b : _ y > < / b : P o i n t > < b : P o i n t > < b : _ x > 3 1 6 < / b : _ x > < b : _ y > - 1 9 . 5 < / b : _ y > < / b : P o i n t > < b : P o i n t > < b : _ x > 3 1 8 < / b : _ x > < b : _ y > - 1 7 . 5 < / b : _ y > < / b : P o i n t > < b : P o i n t > < b : _ x > 3 1 8 < / b : _ x > < b : _ y > - 1 5 . 9 9 9 9 9 9 9 9 9 9 9 9 9 7 3 < / b : _ y > < / b : P o i n t > < / P o i n t s > < / a : V a l u e > < / a : K e y V a l u e O f D i a g r a m O b j e c t K e y a n y T y p e z b w N T n L X > < a : K e y V a l u e O f D i a g r a m O b j e c t K e y a n y T y p e z b w N T n L X > < a : K e y > < K e y > R e l a t i o n s h i p s \ & l t ; T a b l e s \ F a c t T a b l e \ C o l u m n s \ P r o m o t i o n _ I D & g t ; - & l t ; T a b l e s \ D i m P r o m o t i o n \ C o l u m n s \ P r o m o t i o n _ I D & g t ; \ F K < / K e y > < / a : K e y > < a : V a l u e   i : t y p e = " D i a g r a m D i s p l a y L i n k E n d p o i n t V i e w S t a t e " > < H e i g h t > 1 6 < / H e i g h t > < L a b e l L o c a t i o n   x m l n s : b = " h t t p : / / s c h e m a s . d a t a c o n t r a c t . o r g / 2 0 0 4 / 0 7 / S y s t e m . W i n d o w s " > < b : _ x > 1 3 2 < / b : _ x > < b : _ y > - 1 5 . 9 9 9 9 9 9 9 9 9 9 9 9 9 9 3 < / b : _ y > < / L a b e l L o c a t i o n > < L o c a t i o n   x m l n s : b = " h t t p : / / s c h e m a s . d a t a c o n t r a c t . o r g / 2 0 0 4 / 0 7 / S y s t e m . W i n d o w s " > < b : _ x > 1 4 0 < / b : _ x > < b : _ y > 5 . 3 2 9 0 7 0 5 1 8 2 0 0 7 5 1 4 E - 1 5 < / b : _ y > < / L o c a t i o n > < S h a p e R o t a t e A n g l e > 2 7 0 < / S h a p e R o t a t e A n g l e > < W i d t h > 1 6 < / W i d t h > < / a : V a l u e > < / a : K e y V a l u e O f D i a g r a m O b j e c t K e y a n y T y p e z b w N T n L X > < a : K e y V a l u e O f D i a g r a m O b j e c t K e y a n y T y p e z b w N T n L X > < a : K e y > < K e y > R e l a t i o n s h i p s \ & l t ; T a b l e s \ F a c t T a b l e \ C o l u m n s \ P r o m o t i o n _ I D & g t ; - & l t ; T a b l e s \ D i m P r o m o t i o n \ C o l u m n s \ P r o m o t i o n _ I D & g t ; \ P K < / K e y > < / a : K e y > < a : V a l u e   i : t y p e = " D i a g r a m D i s p l a y L i n k E n d p o i n t V i e w S t a t e " > < H e i g h t > 1 6 < / H e i g h t > < L a b e l L o c a t i o n   x m l n s : b = " h t t p : / / s c h e m a s . d a t a c o n t r a c t . o r g / 2 0 0 4 / 0 7 / S y s t e m . W i n d o w s " > < b : _ x > 3 1 0 < / b : _ x > < b : _ y > - 1 5 . 9 9 9 9 9 9 9 9 9 9 9 9 9 7 3 < / b : _ y > < / L a b e l L o c a t i o n > < L o c a t i o n   x m l n s : b = " h t t p : / / s c h e m a s . d a t a c o n t r a c t . o r g / 2 0 0 4 / 0 7 / S y s t e m . W i n d o w s " > < b : _ x > 3 1 8 < / b : _ x > < b : _ y > 2 . 6 6 4 5 3 5 2 5 9 1 0 0 3 7 5 7 E - 1 4 < / b : _ y > < / L o c a t i o n > < S h a p e R o t a t e A n g l e > 2 7 0 < / S h a p e R o t a t e A n g l e > < W i d t h > 1 6 < / W i d t h > < / a : V a l u e > < / a : K e y V a l u e O f D i a g r a m O b j e c t K e y a n y T y p e z b w N T n L X > < a : K e y V a l u e O f D i a g r a m O b j e c t K e y a n y T y p e z b w N T n L X > < a : K e y > < K e y > R e l a t i o n s h i p s \ & l t ; T a b l e s \ F a c t T a b l e \ C o l u m n s \ P r o m o t i o n _ I D & g t ; - & l t ; T a b l e s \ D i m P r o m o t i o n \ C o l u m n s \ P r o m o t i o n _ I D & g t ; \ C r o s s F i l t e r < / K e y > < / a : K e y > < a : V a l u e   i : t y p e = " D i a g r a m D i s p l a y L i n k C r o s s F i l t e r V i e w S t a t e " > < P o i n t s   x m l n s : b = " h t t p : / / s c h e m a s . d a t a c o n t r a c t . o r g / 2 0 0 4 / 0 7 / S y s t e m . W i n d o w s " > < b : P o i n t > < b : _ x > 1 4 0 < / b : _ x > < b : _ y > - 1 5 . 9 9 9 9 9 9 9 9 9 9 9 9 9 9 3 < / b : _ y > < / b : P o i n t > < b : P o i n t > < b : _ x > 1 4 0 < / b : _ x > < b : _ y > - 1 7 . 5 < / b : _ y > < / b : P o i n t > < b : P o i n t > < b : _ x > 1 4 2 < / b : _ x > < b : _ y > - 1 9 . 5 < / b : _ y > < / b : P o i n t > < b : P o i n t > < b : _ x > 3 1 6 < / b : _ x > < b : _ y > - 1 9 . 5 < / b : _ y > < / b : P o i n t > < b : P o i n t > < b : _ x > 3 1 8 < / b : _ x > < b : _ y > - 1 7 . 5 < / b : _ y > < / b : P o i n t > < b : P o i n t > < b : _ x > 3 1 8 < / b : _ x > < b : _ y > - 1 5 . 9 9 9 9 9 9 9 9 9 9 9 9 9 7 3 < / b : _ y > < / b : P o i n t > < / P o i n t s > < / a : V a l u e > < / a : K e y V a l u e O f D i a g r a m O b j e c t K e y a n y T y p e z b w N T n L X > < a : K e y V a l u e O f D i a g r a m O b j e c t K e y a n y T y p e z b w N T n L X > < a : K e y > < K e y > R e l a t i o n s h i p s \ & l t ; T a b l e s \ F a c t T a b l e \ C o l u m n s \ M a r r i a g e _ I D & g t ; - & l t ; T a b l e s \ D i m M a r r i a g e \ C o l u m n s \ M a r r i a g e _ I D & g t ; < / K e y > < / a : K e y > < a : V a l u e   i : t y p e = " D i a g r a m D i s p l a y L i n k V i e w S t a t e " > < A u t o m a t i o n P r o p e r t y H e l p e r T e x t > E n d   p o i n t   1 :   ( 1 2 0 , - 1 6 ) .   E n d   p o i n t   2 :   ( 5 2 2 , - 1 6 )   < / A u t o m a t i o n P r o p e r t y H e l p e r T e x t > < L a y e d O u t > t r u e < / L a y e d O u t > < P o i n t s   x m l n s : b = " h t t p : / / s c h e m a s . d a t a c o n t r a c t . o r g / 2 0 0 4 / 0 7 / S y s t e m . W i n d o w s " > < b : P o i n t > < b : _ x > 1 2 0 < / b : _ x > < b : _ y > - 1 5 . 9 9 9 9 9 9 9 9 9 9 9 9 9 9 5 < / b : _ y > < / b : P o i n t > < b : P o i n t > < b : _ x > 1 2 0 < / b : _ x > < b : _ y > - 2 2 . 5 < / b : _ y > < / b : P o i n t > < b : P o i n t > < b : _ x > 1 2 2 < / b : _ x > < b : _ y > - 2 4 . 5 < / b : _ y > < / b : P o i n t > < b : P o i n t > < b : _ x > 5 2 0 < / b : _ x > < b : _ y > - 2 4 . 5 < / b : _ y > < / b : P o i n t > < b : P o i n t > < b : _ x > 5 2 2 < / b : _ x > < b : _ y > - 2 2 . 5 < / b : _ y > < / b : P o i n t > < b : P o i n t > < b : _ x > 5 2 2 < / b : _ x > < b : _ y > - 1 6 < / b : _ y > < / b : P o i n t > < / P o i n t s > < / a : V a l u e > < / a : K e y V a l u e O f D i a g r a m O b j e c t K e y a n y T y p e z b w N T n L X > < a : K e y V a l u e O f D i a g r a m O b j e c t K e y a n y T y p e z b w N T n L X > < a : K e y > < K e y > R e l a t i o n s h i p s \ & l t ; T a b l e s \ F a c t T a b l e \ C o l u m n s \ M a r r i a g e _ I D & g t ; - & l t ; T a b l e s \ D i m M a r r i a g e \ C o l u m n s \ M a r r i a g e _ I D & g t ; \ F K < / K e y > < / a : K e y > < a : V a l u e   i : t y p e = " D i a g r a m D i s p l a y L i n k E n d p o i n t V i e w S t a t e " > < H e i g h t > 1 6 < / H e i g h t > < L a b e l L o c a t i o n   x m l n s : b = " h t t p : / / s c h e m a s . d a t a c o n t r a c t . o r g / 2 0 0 4 / 0 7 / S y s t e m . W i n d o w s " > < b : _ x > 1 1 2 < / b : _ x > < b : _ y > - 1 5 . 9 9 9 9 9 9 9 9 9 9 9 9 9 9 5 < / b : _ y > < / L a b e l L o c a t i o n > < L o c a t i o n   x m l n s : b = " h t t p : / / s c h e m a s . d a t a c o n t r a c t . o r g / 2 0 0 4 / 0 7 / S y s t e m . W i n d o w s " > < b : _ x > 1 2 0 < / b : _ x > < b : _ y > 7 . 1 0 5 4 2 7 3 5 7 6 0 1 0 0 1 9 E - 1 5 < / b : _ y > < / L o c a t i o n > < S h a p e R o t a t e A n g l e > 2 7 0 < / S h a p e R o t a t e A n g l e > < W i d t h > 1 6 < / W i d t h > < / a : V a l u e > < / a : K e y V a l u e O f D i a g r a m O b j e c t K e y a n y T y p e z b w N T n L X > < a : K e y V a l u e O f D i a g r a m O b j e c t K e y a n y T y p e z b w N T n L X > < a : K e y > < K e y > R e l a t i o n s h i p s \ & l t ; T a b l e s \ F a c t T a b l e \ C o l u m n s \ M a r r i a g e _ I D & g t ; - & l t ; T a b l e s \ D i m M a r r i a g e \ C o l u m n s \ M a r r i a g e _ I D & g t ; \ P K < / K e y > < / a : K e y > < a : V a l u e   i : t y p e = " D i a g r a m D i s p l a y L i n k E n d p o i n t V i e w S t a t e " > < H e i g h t > 1 6 < / H e i g h t > < L a b e l L o c a t i o n   x m l n s : b = " h t t p : / / s c h e m a s . d a t a c o n t r a c t . o r g / 2 0 0 4 / 0 7 / S y s t e m . W i n d o w s " > < b : _ x > 5 1 4 < / b : _ x > < b : _ y > - 1 6 < / b : _ y > < / L a b e l L o c a t i o n > < L o c a t i o n   x m l n s : b = " h t t p : / / s c h e m a s . d a t a c o n t r a c t . o r g / 2 0 0 4 / 0 7 / S y s t e m . W i n d o w s " > < b : _ x > 5 2 2 < / b : _ x > < b : _ y > 7 . 1 0 5 4 2 7 3 5 7 6 0 1 0 0 1 9 E - 1 5 < / b : _ y > < / L o c a t i o n > < S h a p e R o t a t e A n g l e > 2 7 0 < / S h a p e R o t a t e A n g l e > < W i d t h > 1 6 < / W i d t h > < / a : V a l u e > < / a : K e y V a l u e O f D i a g r a m O b j e c t K e y a n y T y p e z b w N T n L X > < a : K e y V a l u e O f D i a g r a m O b j e c t K e y a n y T y p e z b w N T n L X > < a : K e y > < K e y > R e l a t i o n s h i p s \ & l t ; T a b l e s \ F a c t T a b l e \ C o l u m n s \ M a r r i a g e _ I D & g t ; - & l t ; T a b l e s \ D i m M a r r i a g e \ C o l u m n s \ M a r r i a g e _ I D & g t ; \ C r o s s F i l t e r < / K e y > < / a : K e y > < a : V a l u e   i : t y p e = " D i a g r a m D i s p l a y L i n k C r o s s F i l t e r V i e w S t a t e " > < P o i n t s   x m l n s : b = " h t t p : / / s c h e m a s . d a t a c o n t r a c t . o r g / 2 0 0 4 / 0 7 / S y s t e m . W i n d o w s " > < b : P o i n t > < b : _ x > 1 2 0 < / b : _ x > < b : _ y > - 1 5 . 9 9 9 9 9 9 9 9 9 9 9 9 9 9 5 < / b : _ y > < / b : P o i n t > < b : P o i n t > < b : _ x > 1 2 0 < / b : _ x > < b : _ y > - 2 2 . 5 < / b : _ y > < / b : P o i n t > < b : P o i n t > < b : _ x > 1 2 2 < / b : _ x > < b : _ y > - 2 4 . 5 < / b : _ y > < / b : P o i n t > < b : P o i n t > < b : _ x > 5 2 0 < / b : _ x > < b : _ y > - 2 4 . 5 < / b : _ y > < / b : P o i n t > < b : P o i n t > < b : _ x > 5 2 2 < / b : _ x > < b : _ y > - 2 2 . 5 < / b : _ y > < / b : P o i n t > < b : P o i n t > < b : _ x > 5 2 2 < / b : _ x > < b : _ y > - 1 6 < / b : _ y > < / b : P o i n t > < / P o i n t s > < / a : V a l u e > < / a : K e y V a l u e O f D i a g r a m O b j e c t K e y a n y T y p e z b w N T n L X > < a : K e y V a l u e O f D i a g r a m O b j e c t K e y a n y T y p e z b w N T n L X > < a : K e y > < K e y > R e l a t i o n s h i p s \ & l t ; T a b l e s \ F a c t T a b l e \ C o l u m n s \ S t a t e _ I D & g t ; - & l t ; T a b l e s \ D i m S t a t e \ C o l u m n s \ S t a t e _ I D & g t ; < / K e y > < / a : K e y > < a : V a l u e   i : t y p e = " D i a g r a m D i s p l a y L i n k V i e w S t a t e " > < A u t o m a t i o n P r o p e r t y H e l p e r T e x t > E n d   p o i n t   1 :   ( 8 0 , - 1 6 ) .   E n d   p o i n t   2 :   ( 7 4 3 , - 1 5 . 5 )   < / A u t o m a t i o n P r o p e r t y H e l p e r T e x t > < L a y e d O u t > t r u e < / L a y e d O u t > < P o i n t s   x m l n s : b = " h t t p : / / s c h e m a s . d a t a c o n t r a c t . o r g / 2 0 0 4 / 0 7 / S y s t e m . W i n d o w s " > < b : P o i n t > < b : _ x > 8 0 < / b : _ x > < b : _ y > - 1 6 . 0 0 0 0 0 0 0 0 0 0 0 0 0 0 4 < / b : _ y > < / b : P o i n t > < b : P o i n t > < b : _ x > 8 0 < / b : _ x > < b : _ y > - 3 2 . 5 < / b : _ y > < / b : P o i n t > < b : P o i n t > < b : _ x > 8 2 < / b : _ x > < b : _ y > - 3 4 . 5 < / b : _ y > < / b : P o i n t > < b : P o i n t > < b : _ x > 7 4 1 < / b : _ x > < b : _ y > - 3 4 . 5 < / b : _ y > < / b : P o i n t > < b : P o i n t > < b : _ x > 7 4 3 < / b : _ x > < b : _ y > - 3 2 . 5 < / b : _ y > < / b : P o i n t > < b : P o i n t > < b : _ x > 7 4 3 < / b : _ x > < b : _ y > - 1 5 . 5 0 0 0 0 0 0 0 0 0 0 0 0 2 5 < / b : _ y > < / b : P o i n t > < / P o i n t s > < / a : V a l u e > < / a : K e y V a l u e O f D i a g r a m O b j e c t K e y a n y T y p e z b w N T n L X > < a : K e y V a l u e O f D i a g r a m O b j e c t K e y a n y T y p e z b w N T n L X > < a : K e y > < K e y > R e l a t i o n s h i p s \ & l t ; T a b l e s \ F a c t T a b l e \ C o l u m n s \ S t a t e _ I D & g t ; - & l t ; T a b l e s \ D i m S t a t e \ C o l u m n s \ S t a t e _ I D & g t ; \ F K < / K e y > < / a : K e y > < a : V a l u e   i : t y p e = " D i a g r a m D i s p l a y L i n k E n d p o i n t V i e w S t a t e " > < H e i g h t > 1 6 < / H e i g h t > < L a b e l L o c a t i o n   x m l n s : b = " h t t p : / / s c h e m a s . d a t a c o n t r a c t . o r g / 2 0 0 4 / 0 7 / S y s t e m . W i n d o w s " > < b : _ x > 7 2 < / b : _ x > < b : _ y > - 1 6 . 0 0 0 0 0 0 0 0 0 0 0 0 0 0 4 < / b : _ y > < / L a b e l L o c a t i o n > < L o c a t i o n   x m l n s : b = " h t t p : / / s c h e m a s . d a t a c o n t r a c t . o r g / 2 0 0 4 / 0 7 / S y s t e m . W i n d o w s " > < b : _ x > 8 0 < / b : _ x > < b : _ y > - 3 . 5 5 2 7 1 3 6 7 8 8 0 0 5 0 0 9 E - 1 5 < / b : _ y > < / L o c a t i o n > < S h a p e R o t a t e A n g l e > 2 7 0 < / S h a p e R o t a t e A n g l e > < W i d t h > 1 6 < / W i d t h > < / a : V a l u e > < / a : K e y V a l u e O f D i a g r a m O b j e c t K e y a n y T y p e z b w N T n L X > < a : K e y V a l u e O f D i a g r a m O b j e c t K e y a n y T y p e z b w N T n L X > < a : K e y > < K e y > R e l a t i o n s h i p s \ & l t ; T a b l e s \ F a c t T a b l e \ C o l u m n s \ S t a t e _ I D & g t ; - & l t ; T a b l e s \ D i m S t a t e \ C o l u m n s \ S t a t e _ I D & g t ; \ P K < / K e y > < / a : K e y > < a : V a l u e   i : t y p e = " D i a g r a m D i s p l a y L i n k E n d p o i n t V i e w S t a t e " > < H e i g h t > 1 6 < / H e i g h t > < L a b e l L o c a t i o n   x m l n s : b = " h t t p : / / s c h e m a s . d a t a c o n t r a c t . o r g / 2 0 0 4 / 0 7 / S y s t e m . W i n d o w s " > < b : _ x > 7 3 5 < / b : _ x > < b : _ y > - 1 5 . 5 0 0 0 0 0 0 0 0 0 0 0 0 2 5 < / b : _ y > < / L a b e l L o c a t i o n > < L o c a t i o n   x m l n s : b = " h t t p : / / s c h e m a s . d a t a c o n t r a c t . o r g / 2 0 0 4 / 0 7 / S y s t e m . W i n d o w s " > < b : _ x > 7 4 3 < / b : _ x > < b : _ y > 0 . 4 9 9 9 9 9 9 9 9 9 9 9 9 7 8 6 8 < / b : _ y > < / L o c a t i o n > < S h a p e R o t a t e A n g l e > 2 7 0 < / S h a p e R o t a t e A n g l e > < W i d t h > 1 6 < / W i d t h > < / a : V a l u e > < / a : K e y V a l u e O f D i a g r a m O b j e c t K e y a n y T y p e z b w N T n L X > < a : K e y V a l u e O f D i a g r a m O b j e c t K e y a n y T y p e z b w N T n L X > < a : K e y > < K e y > R e l a t i o n s h i p s \ & l t ; T a b l e s \ F a c t T a b l e \ C o l u m n s \ S t a t e _ I D & g t ; - & l t ; T a b l e s \ D i m S t a t e \ C o l u m n s \ S t a t e _ I D & g t ; \ C r o s s F i l t e r < / K e y > < / a : K e y > < a : V a l u e   i : t y p e = " D i a g r a m D i s p l a y L i n k C r o s s F i l t e r V i e w S t a t e " > < P o i n t s   x m l n s : b = " h t t p : / / s c h e m a s . d a t a c o n t r a c t . o r g / 2 0 0 4 / 0 7 / S y s t e m . W i n d o w s " > < b : P o i n t > < b : _ x > 8 0 < / b : _ x > < b : _ y > - 1 6 . 0 0 0 0 0 0 0 0 0 0 0 0 0 0 4 < / b : _ y > < / b : P o i n t > < b : P o i n t > < b : _ x > 8 0 < / b : _ x > < b : _ y > - 3 2 . 5 < / b : _ y > < / b : P o i n t > < b : P o i n t > < b : _ x > 8 2 < / b : _ x > < b : _ y > - 3 4 . 5 < / b : _ y > < / b : P o i n t > < b : P o i n t > < b : _ x > 7 4 1 < / b : _ x > < b : _ y > - 3 4 . 5 < / b : _ y > < / b : P o i n t > < b : P o i n t > < b : _ x > 7 4 3 < / b : _ x > < b : _ y > - 3 2 . 5 < / b : _ y > < / b : P o i n t > < b : P o i n t > < b : _ x > 7 4 3 < / b : _ x > < b : _ y > - 1 5 . 5 0 0 0 0 0 0 0 0 0 0 0 0 2 5 < / b : _ y > < / b : P o i n t > < / P o i n t s > < / a : V a l u e > < / a : K e y V a l u e O f D i a g r a m O b j e c t K e y a n y T y p e z b w N T n L X > < a : K e y V a l u e O f D i a g r a m O b j e c t K e y a n y T y p e z b w N T n L X > < a : K e y > < K e y > R e l a t i o n s h i p s \ & l t ; T a b l e s \ F a c t T a b l e \ C o l u m n s \ G e n d e r _ I D & g t ; - & l t ; T a b l e s \ D i m G e n d e r \ C o l u m n s \ G e n d e r _ I D & g t ; < / K e y > < / a : K e y > < a : V a l u e   i : t y p e = " D i a g r a m D i s p l a y L i n k V i e w S t a t e " > < A u t o m a t i o n P r o p e r t y H e l p e r T e x t > E n d   p o i n t   1 :   ( 1 3 0 , 3 5 1 ) .   E n d   p o i n t   2 :   ( 2 0 2 , 2 3 7 . 5 )   < / A u t o m a t i o n P r o p e r t y H e l p e r T e x t > < L a y e d O u t > t r u e < / L a y e d O u t > < P o i n t s   x m l n s : b = " h t t p : / / s c h e m a s . d a t a c o n t r a c t . o r g / 2 0 0 4 / 0 7 / S y s t e m . W i n d o w s " > < b : P o i n t > < b : _ x > 1 3 0 < / b : _ x > < b : _ y > 3 5 1 < / b : _ y > < / b : P o i n t > < b : P o i n t > < b : _ x > 1 3 0 < / b : _ x > < b : _ y > 3 5 2 . 5 < / b : _ y > < / b : P o i n t > < b : P o i n t > < b : _ x > 1 3 2 < / b : _ x > < b : _ y > 3 5 4 . 5 < / b : _ y > < / b : P o i n t > < b : P o i n t > < b : _ x > 1 7 2 < / b : _ x > < b : _ y > 3 5 4 . 5 < / b : _ y > < / b : P o i n t > < b : P o i n t > < b : _ x > 1 7 4 < / b : _ x > < b : _ y > 3 5 2 . 5 < / b : _ y > < / b : P o i n t > < b : P o i n t > < b : _ x > 1 7 4 < / b : _ x > < b : _ y > 2 3 9 . 5 < / b : _ y > < / b : P o i n t > < b : P o i n t > < b : _ x > 1 7 6 < / b : _ x > < b : _ y > 2 3 7 . 5 < / b : _ y > < / b : P o i n t > < b : P o i n t > < b : _ x > 2 0 1 . 9 9 9 9 9 9 9 9 9 9 9 9 9 7 < / b : _ x > < b : _ y > 2 3 7 . 5 < / b : _ y > < / b : P o i n t > < / P o i n t s > < / a : V a l u e > < / a : K e y V a l u e O f D i a g r a m O b j e c t K e y a n y T y p e z b w N T n L X > < a : K e y V a l u e O f D i a g r a m O b j e c t K e y a n y T y p e z b w N T n L X > < a : K e y > < K e y > R e l a t i o n s h i p s \ & l t ; T a b l e s \ F a c t T a b l e \ C o l u m n s \ G e n d e r _ I D & g t ; - & l t ; T a b l e s \ D i m G e n d e r \ C o l u m n s \ G e n d e r _ I D & g t ; \ F K < / K e y > < / a : K e y > < a : V a l u e   i : t y p e = " D i a g r a m D i s p l a y L i n k E n d p o i n t V i e w S t a t e " > < H e i g h t > 1 6 < / H e i g h t > < L a b e l L o c a t i o n   x m l n s : b = " h t t p : / / s c h e m a s . d a t a c o n t r a c t . o r g / 2 0 0 4 / 0 7 / S y s t e m . W i n d o w s " > < b : _ x > 1 2 2 < / b : _ x > < b : _ y > 3 3 5 < / b : _ y > < / L a b e l L o c a t i o n > < L o c a t i o n   x m l n s : b = " h t t p : / / s c h e m a s . d a t a c o n t r a c t . o r g / 2 0 0 4 / 0 7 / S y s t e m . W i n d o w s " > < b : _ x > 1 3 0 < / b : _ x > < b : _ y > 3 3 5 < / b : _ y > < / L o c a t i o n > < S h a p e R o t a t e A n g l e > 9 0 < / S h a p e R o t a t e A n g l e > < W i d t h > 1 6 < / W i d t h > < / a : V a l u e > < / a : K e y V a l u e O f D i a g r a m O b j e c t K e y a n y T y p e z b w N T n L X > < a : K e y V a l u e O f D i a g r a m O b j e c t K e y a n y T y p e z b w N T n L X > < a : K e y > < K e y > R e l a t i o n s h i p s \ & l t ; T a b l e s \ F a c t T a b l e \ C o l u m n s \ G e n d e r _ I D & g t ; - & l t ; T a b l e s \ D i m G e n d e r \ C o l u m n s \ G e n d e r _ I D & g t ; \ P K < / K e y > < / a : K e y > < a : V a l u e   i : t y p e = " D i a g r a m D i s p l a y L i n k E n d p o i n t V i e w S t a t e " > < H e i g h t > 1 6 < / H e i g h t > < L a b e l L o c a t i o n   x m l n s : b = " h t t p : / / s c h e m a s . d a t a c o n t r a c t . o r g / 2 0 0 4 / 0 7 / S y s t e m . W i n d o w s " > < b : _ x > 2 0 1 . 9 9 9 9 9 9 9 9 9 9 9 9 9 7 < / b : _ x > < b : _ y > 2 2 9 . 5 < / b : _ y > < / L a b e l L o c a t i o n > < L o c a t i o n   x m l n s : b = " h t t p : / / s c h e m a s . d a t a c o n t r a c t . o r g / 2 0 0 4 / 0 7 / S y s t e m . W i n d o w s " > < b : _ x > 2 1 8 < / b : _ x > < b : _ y > 2 3 7 . 5 < / b : _ y > < / L o c a t i o n > < S h a p e R o t a t e A n g l e > 1 8 0 < / S h a p e R o t a t e A n g l e > < W i d t h > 1 6 < / W i d t h > < / a : V a l u e > < / a : K e y V a l u e O f D i a g r a m O b j e c t K e y a n y T y p e z b w N T n L X > < a : K e y V a l u e O f D i a g r a m O b j e c t K e y a n y T y p e z b w N T n L X > < a : K e y > < K e y > R e l a t i o n s h i p s \ & l t ; T a b l e s \ F a c t T a b l e \ C o l u m n s \ G e n d e r _ I D & g t ; - & l t ; T a b l e s \ D i m G e n d e r \ C o l u m n s \ G e n d e r _ I D & g t ; \ C r o s s F i l t e r < / K e y > < / a : K e y > < a : V a l u e   i : t y p e = " D i a g r a m D i s p l a y L i n k C r o s s F i l t e r V i e w S t a t e " > < P o i n t s   x m l n s : b = " h t t p : / / s c h e m a s . d a t a c o n t r a c t . o r g / 2 0 0 4 / 0 7 / S y s t e m . W i n d o w s " > < b : P o i n t > < b : _ x > 1 3 0 < / b : _ x > < b : _ y > 3 5 1 < / b : _ y > < / b : P o i n t > < b : P o i n t > < b : _ x > 1 3 0 < / b : _ x > < b : _ y > 3 5 2 . 5 < / b : _ y > < / b : P o i n t > < b : P o i n t > < b : _ x > 1 3 2 < / b : _ x > < b : _ y > 3 5 4 . 5 < / b : _ y > < / b : P o i n t > < b : P o i n t > < b : _ x > 1 7 2 < / b : _ x > < b : _ y > 3 5 4 . 5 < / b : _ y > < / b : P o i n t > < b : P o i n t > < b : _ x > 1 7 4 < / b : _ x > < b : _ y > 3 5 2 . 5 < / b : _ y > < / b : P o i n t > < b : P o i n t > < b : _ x > 1 7 4 < / b : _ x > < b : _ y > 2 3 9 . 5 < / b : _ y > < / b : P o i n t > < b : P o i n t > < b : _ x > 1 7 6 < / b : _ x > < b : _ y > 2 3 7 . 5 < / b : _ y > < / b : P o i n t > < b : P o i n t > < b : _ x > 2 0 1 . 9 9 9 9 9 9 9 9 9 9 9 9 9 7 < / b : _ x > < b : _ y > 2 3 7 . 5 < / b : _ y > < / b : P o i n t > < / P o i n t s > < / a : V a l u e > < / a : K e y V a l u e O f D i a g r a m O b j e c t K e y a n y T y p e z b w N T n L X > < a : K e y V a l u e O f D i a g r a m O b j e c t K e y a n y T y p e z b w N T n L X > < a : K e y > < K e y > R e l a t i o n s h i p s \ & l t ; T a b l e s \ F a c t T a b l e \ C o l u m n s \ A g e _ I D & g t ; - & l t ; T a b l e s \ D i m A g e \ C o l u m n s \ A g e _ I D & g t ; < / K e y > < / a : K e y > < a : V a l u e   i : t y p e = " D i a g r a m D i s p l a y L i n k V i e w S t a t e " > < A u t o m a t i o n P r o p e r t y H e l p e r T e x t > E n d   p o i n t   1 :   ( 1 0 0 , - 1 6 ) .   E n d   p o i n t   2 :   ( 5 4 2 , 1 5 2 . 5 )   < / A u t o m a t i o n P r o p e r t y H e l p e r T e x t > < L a y e d O u t > t r u e < / L a y e d O u t > < P o i n t s   x m l n s : b = " h t t p : / / s c h e m a s . d a t a c o n t r a c t . o r g / 2 0 0 4 / 0 7 / S y s t e m . W i n d o w s " > < b : P o i n t > < b : _ x > 1 0 0 < / b : _ x > < b : _ y > - 1 5 . 9 9 9 9 9 9 9 9 9 9 9 9 9 8 8 < / b : _ y > < / b : P o i n t > < b : P o i n t > < b : _ x > 1 0 0 < / b : _ x > < b : _ y > - 2 7 . 5 < / b : _ y > < / b : P o i n t > < b : P o i n t > < b : _ x > 1 0 2 < / b : _ x > < b : _ y > - 2 9 . 5 < / b : _ y > < / b : P o i n t > < b : P o i n t > < b : _ x > 5 4 0 < / b : _ x > < b : _ y > - 2 9 . 5 < / b : _ y > < / b : P o i n t > < b : P o i n t > < b : _ x > 5 4 2 < / b : _ x > < b : _ y > - 2 7 . 5 < / b : _ y > < / b : P o i n t > < b : P o i n t > < b : _ x > 5 4 2 < / b : _ x > < b : _ y > 1 5 2 . 4 9 9 9 9 9 9 9 9 9 9 9 9 7 < / b : _ y > < / b : P o i n t > < / P o i n t s > < / a : V a l u e > < / a : K e y V a l u e O f D i a g r a m O b j e c t K e y a n y T y p e z b w N T n L X > < a : K e y V a l u e O f D i a g r a m O b j e c t K e y a n y T y p e z b w N T n L X > < a : K e y > < K e y > R e l a t i o n s h i p s \ & l t ; T a b l e s \ F a c t T a b l e \ C o l u m n s \ A g e _ I D & g t ; - & l t ; T a b l e s \ D i m A g e \ C o l u m n s \ A g e _ I D & g t ; \ F K < / K e y > < / a : K e y > < a : V a l u e   i : t y p e = " D i a g r a m D i s p l a y L i n k E n d p o i n t V i e w S t a t e " > < H e i g h t > 1 6 < / H e i g h t > < L a b e l L o c a t i o n   x m l n s : b = " h t t p : / / s c h e m a s . d a t a c o n t r a c t . o r g / 2 0 0 4 / 0 7 / S y s t e m . W i n d o w s " > < b : _ x > 9 2 < / b : _ x > < b : _ y > - 1 5 . 9 9 9 9 9 9 9 9 9 9 9 9 9 8 8 < / b : _ y > < / L a b e l L o c a t i o n > < L o c a t i o n   x m l n s : b = " h t t p : / / s c h e m a s . d a t a c o n t r a c t . o r g / 2 0 0 4 / 0 7 / S y s t e m . W i n d o w s " > < b : _ x > 1 0 0 < / b : _ x > < b : _ y > 1 . 0 6 5 8 1 4 1 0 3 6 4 0 1 5 0 3 E - 1 4 < / b : _ y > < / L o c a t i o n > < S h a p e R o t a t e A n g l e > 2 7 0 < / S h a p e R o t a t e A n g l e > < W i d t h > 1 6 < / W i d t h > < / a : V a l u e > < / a : K e y V a l u e O f D i a g r a m O b j e c t K e y a n y T y p e z b w N T n L X > < a : K e y V a l u e O f D i a g r a m O b j e c t K e y a n y T y p e z b w N T n L X > < a : K e y > < K e y > R e l a t i o n s h i p s \ & l t ; T a b l e s \ F a c t T a b l e \ C o l u m n s \ A g e _ I D & g t ; - & l t ; T a b l e s \ D i m A g e \ C o l u m n s \ A g e _ I D & g t ; \ P K < / K e y > < / a : K e y > < a : V a l u e   i : t y p e = " D i a g r a m D i s p l a y L i n k E n d p o i n t V i e w S t a t e " > < H e i g h t > 1 6 < / H e i g h t > < L a b e l L o c a t i o n   x m l n s : b = " h t t p : / / s c h e m a s . d a t a c o n t r a c t . o r g / 2 0 0 4 / 0 7 / S y s t e m . W i n d o w s " > < b : _ x > 5 3 4 < / b : _ x > < b : _ y > 1 5 2 . 4 9 9 9 9 9 9 9 9 9 9 9 9 7 < / b : _ y > < / L a b e l L o c a t i o n > < L o c a t i o n   x m l n s : b = " h t t p : / / s c h e m a s . d a t a c o n t r a c t . o r g / 2 0 0 4 / 0 7 / S y s t e m . W i n d o w s " > < b : _ x > 5 4 2 < / b : _ x > < b : _ y > 1 6 8 . 5 < / b : _ y > < / L o c a t i o n > < S h a p e R o t a t e A n g l e > 2 7 0 < / S h a p e R o t a t e A n g l e > < W i d t h > 1 6 < / W i d t h > < / a : V a l u e > < / a : K e y V a l u e O f D i a g r a m O b j e c t K e y a n y T y p e z b w N T n L X > < a : K e y V a l u e O f D i a g r a m O b j e c t K e y a n y T y p e z b w N T n L X > < a : K e y > < K e y > R e l a t i o n s h i p s \ & l t ; T a b l e s \ F a c t T a b l e \ C o l u m n s \ A g e _ I D & g t ; - & l t ; T a b l e s \ D i m A g e \ C o l u m n s \ A g e _ I D & g t ; \ C r o s s F i l t e r < / K e y > < / a : K e y > < a : V a l u e   i : t y p e = " D i a g r a m D i s p l a y L i n k C r o s s F i l t e r V i e w S t a t e " > < P o i n t s   x m l n s : b = " h t t p : / / s c h e m a s . d a t a c o n t r a c t . o r g / 2 0 0 4 / 0 7 / S y s t e m . W i n d o w s " > < b : P o i n t > < b : _ x > 1 0 0 < / b : _ x > < b : _ y > - 1 5 . 9 9 9 9 9 9 9 9 9 9 9 9 9 8 8 < / b : _ y > < / b : P o i n t > < b : P o i n t > < b : _ x > 1 0 0 < / b : _ x > < b : _ y > - 2 7 . 5 < / b : _ y > < / b : P o i n t > < b : P o i n t > < b : _ x > 1 0 2 < / b : _ x > < b : _ y > - 2 9 . 5 < / b : _ y > < / b : P o i n t > < b : P o i n t > < b : _ x > 5 4 0 < / b : _ x > < b : _ y > - 2 9 . 5 < / b : _ y > < / b : P o i n t > < b : P o i n t > < b : _ x > 5 4 2 < / b : _ x > < b : _ y > - 2 7 . 5 < / b : _ y > < / b : P o i n t > < b : P o i n t > < b : _ x > 5 4 2 < / b : _ x > < b : _ y > 1 5 2 . 4 9 9 9 9 9 9 9 9 9 9 9 9 7 < / b : _ y > < / b : P o i n t > < / P o i n t s > < / a : V a l u e > < / a : K e y V a l u e O f D i a g r a m O b j e c t K e y a n y T y p e z b w N T n L X > < a : K e y V a l u e O f D i a g r a m O b j e c t K e y a n y T y p e z b w N T n L X > < a : K e y > < K e y > R e l a t i o n s h i p s \ & l t ; T a b l e s \ F a c t T a b l e \ C o l u m n s \ S t a r t   D a t e _ I D & g t ; - & l t ; T a b l e s \ D i m D a t e \ C o l u m n s \ S t a r t   D a t e _ I D & g t ; < / K e y > < / a : K e y > < a : V a l u e   i : t y p e = " D i a g r a m D i s p l a y L i n k V i e w S t a t e " > < A u t o m a t i o n P r o p e r t y H e l p e r T e x t > E n d   p o i n t   1 :   ( 6 0 , - 1 6 ) .   E n d   p o i n t   2 :   ( 8 6 7 , 2 4 5 . 5 )   < / A u t o m a t i o n P r o p e r t y H e l p e r T e x t > < L a y e d O u t > t r u e < / L a y e d O u t > < P o i n t s   x m l n s : b = " h t t p : / / s c h e m a s . d a t a c o n t r a c t . o r g / 2 0 0 4 / 0 7 / S y s t e m . W i n d o w s " > < b : P o i n t > < b : _ x > 6 0 < / b : _ x > < b : _ y > - 1 5 . 9 9 9 9 9 9 9 9 9 9 9 9 9 8 9 < / b : _ y > < / b : P o i n t > < b : P o i n t > < b : _ x > 6 0 < / b : _ x > < b : _ y > - 3 7 . 5 < / b : _ y > < / b : P o i n t > < b : P o i n t > < b : _ x > 6 2 < / b : _ x > < b : _ y > - 3 9 . 5 < / b : _ y > < / b : P o i n t > < b : P o i n t > < b : _ x > 8 6 8 . 4 9 9 9 9 9 9 9 5 5 < / b : _ x > < b : _ y > - 3 9 . 5 < / b : _ y > < / b : P o i n t > < b : P o i n t > < b : _ x > 8 7 0 . 4 9 9 9 9 9 9 9 5 5 < / b : _ x > < b : _ y > - 3 7 . 5 < / b : _ y > < / b : P o i n t > < b : P o i n t > < b : _ x > 8 7 0 . 4 9 9 9 9 9 9 9 5 5 < / b : _ x > < b : _ y > 2 4 3 . 5 < / b : _ y > < / b : P o i n t > < b : P o i n t > < b : _ x > 8 6 8 . 4 9 9 9 9 9 9 9 5 5 < / b : _ x > < b : _ y > 2 4 5 . 5 < / b : _ y > < / b : P o i n t > < b : P o i n t > < b : _ x > 8 6 7 . 0 0 0 0 0 0 0 0 0 0 0 0 1 1 < / b : _ x > < b : _ y > 2 4 5 . 5 < / b : _ y > < / b : P o i n t > < / P o i n t s > < / a : V a l u e > < / a : K e y V a l u e O f D i a g r a m O b j e c t K e y a n y T y p e z b w N T n L X > < a : K e y V a l u e O f D i a g r a m O b j e c t K e y a n y T y p e z b w N T n L X > < a : K e y > < K e y > R e l a t i o n s h i p s \ & l t ; T a b l e s \ F a c t T a b l e \ C o l u m n s \ S t a r t   D a t e _ I D & g t ; - & l t ; T a b l e s \ D i m D a t e \ C o l u m n s \ S t a r t   D a t e _ I D & g t ; \ F K < / K e y > < / a : K e y > < a : V a l u e   i : t y p e = " D i a g r a m D i s p l a y L i n k E n d p o i n t V i e w S t a t e " > < H e i g h t > 1 6 < / H e i g h t > < L a b e l L o c a t i o n   x m l n s : b = " h t t p : / / s c h e m a s . d a t a c o n t r a c t . o r g / 2 0 0 4 / 0 7 / S y s t e m . W i n d o w s " > < b : _ x > 5 2 < / b : _ x > < b : _ y > - 1 5 . 9 9 9 9 9 9 9 9 9 9 9 9 9 8 9 < / b : _ y > < / L a b e l L o c a t i o n > < L o c a t i o n   x m l n s : b = " h t t p : / / s c h e m a s . d a t a c o n t r a c t . o r g / 2 0 0 4 / 0 7 / S y s t e m . W i n d o w s " > < b : _ x > 6 0 < / b : _ x > < b : _ y > 1 . 0 6 5 8 1 4 1 0 3 6 4 0 1 5 0 3 E - 1 4 < / b : _ y > < / L o c a t i o n > < S h a p e R o t a t e A n g l e > 2 7 0 < / S h a p e R o t a t e A n g l e > < W i d t h > 1 6 < / W i d t h > < / a : V a l u e > < / a : K e y V a l u e O f D i a g r a m O b j e c t K e y a n y T y p e z b w N T n L X > < a : K e y V a l u e O f D i a g r a m O b j e c t K e y a n y T y p e z b w N T n L X > < a : K e y > < K e y > R e l a t i o n s h i p s \ & l t ; T a b l e s \ F a c t T a b l e \ C o l u m n s \ S t a r t   D a t e _ I D & g t ; - & l t ; T a b l e s \ D i m D a t e \ C o l u m n s \ S t a r t   D a t e _ I D & g t ; \ P K < / K e y > < / a : K e y > < a : V a l u e   i : t y p e = " D i a g r a m D i s p l a y L i n k E n d p o i n t V i e w S t a t e " > < H e i g h t > 1 6 < / H e i g h t > < L a b e l L o c a t i o n   x m l n s : b = " h t t p : / / s c h e m a s . d a t a c o n t r a c t . o r g / 2 0 0 4 / 0 7 / S y s t e m . W i n d o w s " > < b : _ x > 8 5 1 . 0 0 0 0 0 0 0 0 0 0 0 0 1 1 < / b : _ x > < b : _ y > 2 3 7 . 5 < / b : _ y > < / L a b e l L o c a t i o n > < L o c a t i o n   x m l n s : b = " h t t p : / / s c h e m a s . d a t a c o n t r a c t . o r g / 2 0 0 4 / 0 7 / S y s t e m . W i n d o w s " > < b : _ x > 8 5 1 . 0 0 0 0 0 0 0 0 0 0 0 0 1 1 < / b : _ x > < b : _ y > 2 4 5 . 5 < / b : _ y > < / L o c a t i o n > < S h a p e R o t a t e A n g l e > 3 6 0 < / S h a p e R o t a t e A n g l e > < W i d t h > 1 6 < / W i d t h > < / a : V a l u e > < / a : K e y V a l u e O f D i a g r a m O b j e c t K e y a n y T y p e z b w N T n L X > < a : K e y V a l u e O f D i a g r a m O b j e c t K e y a n y T y p e z b w N T n L X > < a : K e y > < K e y > R e l a t i o n s h i p s \ & l t ; T a b l e s \ F a c t T a b l e \ C o l u m n s \ S t a r t   D a t e _ I D & g t ; - & l t ; T a b l e s \ D i m D a t e \ C o l u m n s \ S t a r t   D a t e _ I D & g t ; \ C r o s s F i l t e r < / K e y > < / a : K e y > < a : V a l u e   i : t y p e = " D i a g r a m D i s p l a y L i n k C r o s s F i l t e r V i e w S t a t e " > < P o i n t s   x m l n s : b = " h t t p : / / s c h e m a s . d a t a c o n t r a c t . o r g / 2 0 0 4 / 0 7 / S y s t e m . W i n d o w s " > < b : P o i n t > < b : _ x > 6 0 < / b : _ x > < b : _ y > - 1 5 . 9 9 9 9 9 9 9 9 9 9 9 9 9 8 9 < / b : _ y > < / b : P o i n t > < b : P o i n t > < b : _ x > 6 0 < / b : _ x > < b : _ y > - 3 7 . 5 < / b : _ y > < / b : P o i n t > < b : P o i n t > < b : _ x > 6 2 < / b : _ x > < b : _ y > - 3 9 . 5 < / b : _ y > < / b : P o i n t > < b : P o i n t > < b : _ x > 8 6 8 . 4 9 9 9 9 9 9 9 5 5 < / b : _ x > < b : _ y > - 3 9 . 5 < / b : _ y > < / b : P o i n t > < b : P o i n t > < b : _ x > 8 7 0 . 4 9 9 9 9 9 9 9 5 5 < / b : _ x > < b : _ y > - 3 7 . 5 < / b : _ y > < / b : P o i n t > < b : P o i n t > < b : _ x > 8 7 0 . 4 9 9 9 9 9 9 9 5 5 < / b : _ x > < b : _ y > 2 4 3 . 5 < / b : _ y > < / b : P o i n t > < b : P o i n t > < b : _ x > 8 6 8 . 4 9 9 9 9 9 9 9 5 5 < / b : _ x > < b : _ y > 2 4 5 . 5 < / b : _ y > < / b : P o i n t > < b : P o i n t > < b : _ x > 8 6 7 . 0 0 0 0 0 0 0 0 0 0 0 0 1 1 < / b : _ x > < b : _ y > 2 4 5 . 5 < / b : _ y > < / b : P o i n t > < / P o i n t s > < / a : V a l u e > < / a : K e y V a l u e O f D i a g r a m O b j e c t K e y a n y T y p e z b w N T n L X > < a : K e y V a l u e O f D i a g r a m O b j e c t K e y a n y T y p e z b w N T n L X > < a : K e y > < K e y > R e l a t i o n s h i p s \ & l t ; T a b l e s \ F a c t T a b l e \ C o l u m n s \ S a l a r y   ( U S D ) _ I D & g t ; - & l t ; T a b l e s \ D i m S a l a r y \ C o l u m n s \ S a l a r y   ( U S D ) _ I D & g t ; < / K e y > < / a : K e y > < a : V a l u e   i : t y p e = " D i a g r a m D i s p l a y L i n k V i e w S t a t e " > < A u t o m a t i o n P r o p e r t y H e l p e r T e x t > E n d   p o i n t   1 :   ( 1 1 0 , 3 5 1 ) .   E n d   p o i n t   2 :   ( 2 0 5 , 3 9 8 . 5 )   < / A u t o m a t i o n P r o p e r t y H e l p e r T e x t > < L a y e d O u t > t r u e < / L a y e d O u t > < P o i n t s   x m l n s : b = " h t t p : / / s c h e m a s . d a t a c o n t r a c t . o r g / 2 0 0 4 / 0 7 / S y s t e m . W i n d o w s " > < b : P o i n t > < b : _ x > 1 1 0 < / b : _ x > < b : _ y > 3 5 1 < / b : _ y > < / b : P o i n t > < b : P o i n t > < b : _ x > 1 1 0 < / b : _ x > < b : _ y > 3 9 6 . 5 < / b : _ y > < / b : P o i n t > < b : P o i n t > < b : _ x > 1 1 2 < / b : _ x > < b : _ y > 3 9 8 . 5 < / b : _ y > < / b : P o i n t > < b : P o i n t > < b : _ x > 2 0 4 . 9 9 9 9 9 9 9 9 9 9 9 9 9 4 < / b : _ x > < b : _ y > 3 9 8 . 5 < / b : _ y > < / b : P o i n t > < / P o i n t s > < / a : V a l u e > < / a : K e y V a l u e O f D i a g r a m O b j e c t K e y a n y T y p e z b w N T n L X > < a : K e y V a l u e O f D i a g r a m O b j e c t K e y a n y T y p e z b w N T n L X > < a : K e y > < K e y > R e l a t i o n s h i p s \ & l t ; T a b l e s \ F a c t T a b l e \ C o l u m n s \ S a l a r y   ( U S D ) _ I D & g t ; - & l t ; T a b l e s \ D i m S a l a r y \ C o l u m n s \ S a l a r y   ( U S D ) _ I D & g t ; \ F K < / K e y > < / a : K e y > < a : V a l u e   i : t y p e = " D i a g r a m D i s p l a y L i n k E n d p o i n t V i e w S t a t e " > < H e i g h t > 1 6 < / H e i g h t > < L a b e l L o c a t i o n   x m l n s : b = " h t t p : / / s c h e m a s . d a t a c o n t r a c t . o r g / 2 0 0 4 / 0 7 / S y s t e m . W i n d o w s " > < b : _ x > 1 0 2 < / b : _ x > < b : _ y > 3 3 5 < / b : _ y > < / L a b e l L o c a t i o n > < L o c a t i o n   x m l n s : b = " h t t p : / / s c h e m a s . d a t a c o n t r a c t . o r g / 2 0 0 4 / 0 7 / S y s t e m . W i n d o w s " > < b : _ x > 1 1 0 < / b : _ x > < b : _ y > 3 3 5 < / b : _ y > < / L o c a t i o n > < S h a p e R o t a t e A n g l e > 9 0 < / S h a p e R o t a t e A n g l e > < W i d t h > 1 6 < / W i d t h > < / a : V a l u e > < / a : K e y V a l u e O f D i a g r a m O b j e c t K e y a n y T y p e z b w N T n L X > < a : K e y V a l u e O f D i a g r a m O b j e c t K e y a n y T y p e z b w N T n L X > < a : K e y > < K e y > R e l a t i o n s h i p s \ & l t ; T a b l e s \ F a c t T a b l e \ C o l u m n s \ S a l a r y   ( U S D ) _ I D & g t ; - & l t ; T a b l e s \ D i m S a l a r y \ C o l u m n s \ S a l a r y   ( U S D ) _ I D & g t ; \ P K < / K e y > < / a : K e y > < a : V a l u e   i : t y p e = " D i a g r a m D i s p l a y L i n k E n d p o i n t V i e w S t a t e " > < H e i g h t > 1 6 < / H e i g h t > < L a b e l L o c a t i o n   x m l n s : b = " h t t p : / / s c h e m a s . d a t a c o n t r a c t . o r g / 2 0 0 4 / 0 7 / S y s t e m . W i n d o w s " > < b : _ x > 2 0 4 . 9 9 9 9 9 9 9 9 9 9 9 9 9 4 < / b : _ x > < b : _ y > 3 9 0 . 5 < / b : _ y > < / L a b e l L o c a t i o n > < L o c a t i o n   x m l n s : b = " h t t p : / / s c h e m a s . d a t a c o n t r a c t . o r g / 2 0 0 4 / 0 7 / S y s t e m . W i n d o w s " > < b : _ x > 2 2 0 . 9 9 9 9 9 9 9 9 9 9 9 9 9 4 < / b : _ x > < b : _ y > 3 9 8 . 5 < / b : _ y > < / L o c a t i o n > < S h a p e R o t a t e A n g l e > 1 8 0 < / S h a p e R o t a t e A n g l e > < W i d t h > 1 6 < / W i d t h > < / a : V a l u e > < / a : K e y V a l u e O f D i a g r a m O b j e c t K e y a n y T y p e z b w N T n L X > < a : K e y V a l u e O f D i a g r a m O b j e c t K e y a n y T y p e z b w N T n L X > < a : K e y > < K e y > R e l a t i o n s h i p s \ & l t ; T a b l e s \ F a c t T a b l e \ C o l u m n s \ S a l a r y   ( U S D ) _ I D & g t ; - & l t ; T a b l e s \ D i m S a l a r y \ C o l u m n s \ S a l a r y   ( U S D ) _ I D & g t ; \ C r o s s F i l t e r < / K e y > < / a : K e y > < a : V a l u e   i : t y p e = " D i a g r a m D i s p l a y L i n k C r o s s F i l t e r V i e w S t a t e " > < P o i n t s   x m l n s : b = " h t t p : / / s c h e m a s . d a t a c o n t r a c t . o r g / 2 0 0 4 / 0 7 / S y s t e m . W i n d o w s " > < b : P o i n t > < b : _ x > 1 1 0 < / b : _ x > < b : _ y > 3 5 1 < / b : _ y > < / b : P o i n t > < b : P o i n t > < b : _ x > 1 1 0 < / b : _ x > < b : _ y > 3 9 6 . 5 < / b : _ y > < / b : P o i n t > < b : P o i n t > < b : _ x > 1 1 2 < / b : _ x > < b : _ y > 3 9 8 . 5 < / b : _ y > < / b : P o i n t > < b : P o i n t > < b : _ x > 2 0 4 . 9 9 9 9 9 9 9 9 9 9 9 9 9 4 < / b : _ x > < b : _ y > 3 9 8 . 5 < / b : _ y > < / b : P o i n t > < / P o i n t s > < / a : V a l u e > < / a : K e y V a l u e O f D i a g r a m O b j e c t K e y a n y T y p e z b w N T n L X > < a : K e y V a l u e O f D i a g r a m O b j e c t K e y a n y T y p e z b w N T n L X > < a : K e y > < K e y > R e l a t i o n s h i p s \ & l t ; T a b l e s \ F a c t T a b l e \ C o l u m n s \ D e p t _ I D & g t ; - & l t ; T a b l e s \ D i m D e p t \ C o l u m n s \ D e p t _ I D & g t ; < / K e y > < / a : K e y > < a : V a l u e   i : t y p e = " D i a g r a m D i s p l a y L i n k V i e w S t a t e " > < A u t o m a t i o n P r o p e r t y H e l p e r T e x t > E n d   p o i n t   1 :   ( 9 0 , 3 5 1 ) .   E n d   p o i n t   2 :   ( 5 3 7 , 4 9 2 . 7 5 )   < / A u t o m a t i o n P r o p e r t y H e l p e r T e x t > < L a y e d O u t > t r u e < / L a y e d O u t > < P o i n t s   x m l n s : b = " h t t p : / / s c h e m a s . d a t a c o n t r a c t . o r g / 2 0 0 4 / 0 7 / S y s t e m . W i n d o w s " > < b : P o i n t > < b : _ x > 9 0 < / b : _ x > < b : _ y > 3 5 1 < / b : _ y > < / b : P o i n t > < b : P o i n t > < b : _ x > 9 0 < / b : _ x > < b : _ y > 4 9 4 . 2 5 < / b : _ y > < / b : P o i n t > < b : P o i n t > < b : _ x > 9 2 < / b : _ x > < b : _ y > 4 9 6 . 2 5 < / b : _ y > < / b : P o i n t > < b : P o i n t > < b : _ x > 5 3 5 < / b : _ x > < b : _ y > 4 9 6 . 2 5 < / b : _ y > < / b : P o i n t > < b : P o i n t > < b : _ x > 5 3 7 < / b : _ x > < b : _ y > 4 9 4 . 2 5 < / b : _ y > < / b : P o i n t > < b : P o i n t > < b : _ x > 5 3 7 < / b : _ x > < b : _ y > 4 9 2 . 7 5 < / b : _ y > < / b : P o i n t > < / P o i n t s > < / a : V a l u e > < / a : K e y V a l u e O f D i a g r a m O b j e c t K e y a n y T y p e z b w N T n L X > < a : K e y V a l u e O f D i a g r a m O b j e c t K e y a n y T y p e z b w N T n L X > < a : K e y > < K e y > R e l a t i o n s h i p s \ & l t ; T a b l e s \ F a c t T a b l e \ C o l u m n s \ D e p t _ I D & g t ; - & l t ; T a b l e s \ D i m D e p t \ C o l u m n s \ D e p t _ I D & g t ; \ F K < / K e y > < / a : K e y > < a : V a l u e   i : t y p e = " D i a g r a m D i s p l a y L i n k E n d p o i n t V i e w S t a t e " > < H e i g h t > 1 6 < / H e i g h t > < L a b e l L o c a t i o n   x m l n s : b = " h t t p : / / s c h e m a s . d a t a c o n t r a c t . o r g / 2 0 0 4 / 0 7 / S y s t e m . W i n d o w s " > < b : _ x > 8 2 < / b : _ x > < b : _ y > 3 3 5 < / b : _ y > < / L a b e l L o c a t i o n > < L o c a t i o n   x m l n s : b = " h t t p : / / s c h e m a s . d a t a c o n t r a c t . o r g / 2 0 0 4 / 0 7 / S y s t e m . W i n d o w s " > < b : _ x > 9 0 < / b : _ x > < b : _ y > 3 3 5 < / b : _ y > < / L o c a t i o n > < S h a p e R o t a t e A n g l e > 9 0 < / S h a p e R o t a t e A n g l e > < W i d t h > 1 6 < / W i d t h > < / a : V a l u e > < / a : K e y V a l u e O f D i a g r a m O b j e c t K e y a n y T y p e z b w N T n L X > < a : K e y V a l u e O f D i a g r a m O b j e c t K e y a n y T y p e z b w N T n L X > < a : K e y > < K e y > R e l a t i o n s h i p s \ & l t ; T a b l e s \ F a c t T a b l e \ C o l u m n s \ D e p t _ I D & g t ; - & l t ; T a b l e s \ D i m D e p t \ C o l u m n s \ D e p t _ I D & g t ; \ P K < / K e y > < / a : K e y > < a : V a l u e   i : t y p e = " D i a g r a m D i s p l a y L i n k E n d p o i n t V i e w S t a t e " > < H e i g h t > 1 6 < / H e i g h t > < L a b e l L o c a t i o n   x m l n s : b = " h t t p : / / s c h e m a s . d a t a c o n t r a c t . o r g / 2 0 0 4 / 0 7 / S y s t e m . W i n d o w s " > < b : _ x > 5 2 9 < / b : _ x > < b : _ y > 4 7 6 . 7 5 < / b : _ y > < / L a b e l L o c a t i o n > < L o c a t i o n   x m l n s : b = " h t t p : / / s c h e m a s . d a t a c o n t r a c t . o r g / 2 0 0 4 / 0 7 / S y s t e m . W i n d o w s " > < b : _ x > 5 3 7 < / b : _ x > < b : _ y > 4 7 6 . 7 5 < / b : _ y > < / L o c a t i o n > < S h a p e R o t a t e A n g l e > 9 0 < / S h a p e R o t a t e A n g l e > < W i d t h > 1 6 < / W i d t h > < / a : V a l u e > < / a : K e y V a l u e O f D i a g r a m O b j e c t K e y a n y T y p e z b w N T n L X > < a : K e y V a l u e O f D i a g r a m O b j e c t K e y a n y T y p e z b w N T n L X > < a : K e y > < K e y > R e l a t i o n s h i p s \ & l t ; T a b l e s \ F a c t T a b l e \ C o l u m n s \ D e p t _ I D & g t ; - & l t ; T a b l e s \ D i m D e p t \ C o l u m n s \ D e p t _ I D & g t ; \ C r o s s F i l t e r < / K e y > < / a : K e y > < a : V a l u e   i : t y p e = " D i a g r a m D i s p l a y L i n k C r o s s F i l t e r V i e w S t a t e " > < P o i n t s   x m l n s : b = " h t t p : / / s c h e m a s . d a t a c o n t r a c t . o r g / 2 0 0 4 / 0 7 / S y s t e m . W i n d o w s " > < b : P o i n t > < b : _ x > 9 0 < / b : _ x > < b : _ y > 3 5 1 < / b : _ y > < / b : P o i n t > < b : P o i n t > < b : _ x > 9 0 < / b : _ x > < b : _ y > 4 9 4 . 2 5 < / b : _ y > < / b : P o i n t > < b : P o i n t > < b : _ x > 9 2 < / b : _ x > < b : _ y > 4 9 6 . 2 5 < / b : _ y > < / b : P o i n t > < b : P o i n t > < b : _ x > 5 3 5 < / b : _ x > < b : _ y > 4 9 6 . 2 5 < / b : _ y > < / b : P o i n t > < b : P o i n t > < b : _ x > 5 3 7 < / b : _ x > < b : _ y > 4 9 4 . 2 5 < / b : _ y > < / b : P o i n t > < b : P o i n t > < b : _ x > 5 3 7 < / b : _ x > < b : _ y > 4 9 2 . 7 5 < / b : _ y > < / b : P o i n t > < / P o i n t s > < / a : V a l u e > < / a : K e y V a l u e O f D i a g r a m O b j e c t K e y a n y T y p e z b w N T n L X > < a : K e y V a l u e O f D i a g r a m O b j e c t K e y a n y T y p e z b w N T n L X > < a : K e y > < K e y > R e l a t i o n s h i p s \ & l t ; T a b l e s \ D i m N a m e \ C o l u m n s \ E m p l o y e e _ I D & g t ; - & l t ; T a b l e s \ F a c t T a b l e \ C o l u m n s \ E m p l o y e e _ I D & g t ; < / K e y > < / a : K e y > < a : V a l u e   i : t y p e = " D i a g r a m D i s p l a y L i n k V i e w S t a t e " > < A u t o m a t i o n P r o p e r t y H e l p e r T e x t > E n d   p o i n t   1 :   ( 7 5 3 , 4 9 6 . 3 7 5 ) .   E n d   p o i n t   2 :   ( 7 0 , 3 5 1 )   < / A u t o m a t i o n P r o p e r t y H e l p e r T e x t > < I s F o c u s e d > t r u e < / I s F o c u s e d > < L a y e d O u t > t r u e < / L a y e d O u t > < P o i n t s   x m l n s : b = " h t t p : / / s c h e m a s . d a t a c o n t r a c t . o r g / 2 0 0 4 / 0 7 / S y s t e m . W i n d o w s " > < b : P o i n t > < b : _ x > 7 5 3 < / b : _ x > < b : _ y > 4 9 6 . 3 7 5 < / b : _ y > < / b : P o i n t > < b : P o i n t > < b : _ x > 7 5 3 < / b : _ x > < b : _ y > 4 9 9 . 2 5 < / b : _ y > < / b : P o i n t > < b : P o i n t > < b : _ x > 7 5 1 < / b : _ x > < b : _ y > 5 0 1 . 2 5 < / b : _ y > < / b : P o i n t > < b : P o i n t > < b : _ x > 7 2 < / b : _ x > < b : _ y > 5 0 1 . 2 5 < / b : _ y > < / b : P o i n t > < b : P o i n t > < b : _ x > 7 0 < / b : _ x > < b : _ y > 4 9 9 . 2 5 < / b : _ y > < / b : P o i n t > < b : P o i n t > < b : _ x > 7 0 < / b : _ x > < b : _ y > 3 5 1 . 0 0 0 0 0 0 0 0 0 0 0 0 1 1 < / b : _ y > < / b : P o i n t > < / P o i n t s > < / a : V a l u e > < / a : K e y V a l u e O f D i a g r a m O b j e c t K e y a n y T y p e z b w N T n L X > < a : K e y V a l u e O f D i a g r a m O b j e c t K e y a n y T y p e z b w N T n L X > < a : K e y > < K e y > R e l a t i o n s h i p s \ & l t ; T a b l e s \ D i m N a m e \ C o l u m n s \ E m p l o y e e _ I D & g t ; - & l t ; T a b l e s \ F a c t T a b l e \ C o l u m n s \ E m p l o y e e _ I D & g t ; \ F K < / K e y > < / a : K e y > < a : V a l u e   i : t y p e = " D i a g r a m D i s p l a y L i n k E n d p o i n t V i e w S t a t e " > < H e i g h t > 1 6 < / H e i g h t > < L a b e l L o c a t i o n   x m l n s : b = " h t t p : / / s c h e m a s . d a t a c o n t r a c t . o r g / 2 0 0 4 / 0 7 / S y s t e m . W i n d o w s " > < b : _ x > 7 4 5 < / b : _ x > < b : _ y > 4 8 0 . 3 7 5 < / b : _ y > < / L a b e l L o c a t i o n > < L o c a t i o n   x m l n s : b = " h t t p : / / s c h e m a s . d a t a c o n t r a c t . o r g / 2 0 0 4 / 0 7 / S y s t e m . W i n d o w s " > < b : _ x > 7 5 3 < / b : _ x > < b : _ y > 4 8 0 . 3 7 5 < / b : _ y > < / L o c a t i o n > < S h a p e R o t a t e A n g l e > 9 0 < / S h a p e R o t a t e A n g l e > < W i d t h > 1 6 < / W i d t h > < / a : V a l u e > < / a : K e y V a l u e O f D i a g r a m O b j e c t K e y a n y T y p e z b w N T n L X > < a : K e y V a l u e O f D i a g r a m O b j e c t K e y a n y T y p e z b w N T n L X > < a : K e y > < K e y > R e l a t i o n s h i p s \ & l t ; T a b l e s \ D i m N a m e \ C o l u m n s \ E m p l o y e e _ I D & g t ; - & l t ; T a b l e s \ F a c t T a b l e \ C o l u m n s \ E m p l o y e e _ I D & g t ; \ P K < / K e y > < / a : K e y > < a : V a l u e   i : t y p e = " D i a g r a m D i s p l a y L i n k E n d p o i n t V i e w S t a t e " > < H e i g h t > 1 6 < / H e i g h t > < L a b e l L o c a t i o n   x m l n s : b = " h t t p : / / s c h e m a s . d a t a c o n t r a c t . o r g / 2 0 0 4 / 0 7 / S y s t e m . W i n d o w s " > < b : _ x > 6 2 < / b : _ x > < b : _ y > 3 3 5 . 0 0 0 0 0 0 0 0 0 0 0 0 1 1 < / b : _ y > < / L a b e l L o c a t i o n > < L o c a t i o n   x m l n s : b = " h t t p : / / s c h e m a s . d a t a c o n t r a c t . o r g / 2 0 0 4 / 0 7 / S y s t e m . W i n d o w s " > < b : _ x > 7 0 < / b : _ x > < b : _ y > 3 3 5 . 0 0 0 0 0 0 0 0 0 0 0 0 1 1 < / b : _ y > < / L o c a t i o n > < S h a p e R o t a t e A n g l e > 9 0 < / S h a p e R o t a t e A n g l e > < W i d t h > 1 6 < / W i d t h > < / a : V a l u e > < / a : K e y V a l u e O f D i a g r a m O b j e c t K e y a n y T y p e z b w N T n L X > < a : K e y V a l u e O f D i a g r a m O b j e c t K e y a n y T y p e z b w N T n L X > < a : K e y > < K e y > R e l a t i o n s h i p s \ & l t ; T a b l e s \ D i m N a m e \ C o l u m n s \ E m p l o y e e _ I D & g t ; - & l t ; T a b l e s \ F a c t T a b l e \ C o l u m n s \ E m p l o y e e _ I D & g t ; \ C r o s s F i l t e r < / K e y > < / a : K e y > < a : V a l u e   i : t y p e = " D i a g r a m D i s p l a y L i n k C r o s s F i l t e r V i e w S t a t e " > < P o i n t s   x m l n s : b = " h t t p : / / s c h e m a s . d a t a c o n t r a c t . o r g / 2 0 0 4 / 0 7 / S y s t e m . W i n d o w s " > < b : P o i n t > < b : _ x > 7 5 3 < / b : _ x > < b : _ y > 4 9 6 . 3 7 5 < / b : _ y > < / b : P o i n t > < b : P o i n t > < b : _ x > 7 5 3 < / b : _ x > < b : _ y > 4 9 9 . 2 5 < / b : _ y > < / b : P o i n t > < b : P o i n t > < b : _ x > 7 5 1 < / b : _ x > < b : _ y > 5 0 1 . 2 5 < / b : _ y > < / b : P o i n t > < b : P o i n t > < b : _ x > 7 2 < / b : _ x > < b : _ y > 5 0 1 . 2 5 < / b : _ y > < / b : P o i n t > < b : P o i n t > < b : _ x > 7 0 < / b : _ x > < b : _ y > 4 9 9 . 2 5 < / b : _ y > < / b : P o i n t > < b : P o i n t > < b : _ x > 7 0 < / b : _ x > < b : _ y > 3 5 1 . 0 0 0 0 0 0 0 0 0 0 0 0 1 1 < / b : _ y > < / b : P o i n t > < / P o i n t s > < / a : V a l u e > < / a : K e y V a l u e O f D i a g r a m O b j e c t K e y a n y T y p e z b w N T n L X > < / V i e w S t a t e s > < / D i a g r a m M a n a g e r . S e r i a l i z a b l e D i a g r a m > < / A r r a y O f D i a g r a m M a n a g e r . S e r i a l i z a b l e D i a g r a m > ] ] > < / C u s t o m C o n t e n t > < / G e m i n i > 
</file>

<file path=customXml/item7.xml>��< ? x m l   v e r s i o n = " 1 . 0 "   e n c o d i n g = " U T F - 1 6 " ? > < G e m i n i   x m l n s = " h t t p : / / g e m i n i / p i v o t c u s t o m i z a t i o n / T a b l e X M L _ D i m S t a t e " > < C u s t o m C o n t e n t > < ! [ C D A T A [ < T a b l e W i d g e t G r i d S e r i a l i z a t i o n   x m l n s : x s d = " h t t p : / / w w w . w 3 . o r g / 2 0 0 1 / X M L S c h e m a "   x m l n s : x s i = " h t t p : / / w w w . w 3 . o r g / 2 0 0 1 / X M L S c h e m a - i n s t a n c e " > < C o l u m n S u g g e s t e d T y p e   / > < C o l u m n F o r m a t   / > < C o l u m n A c c u r a c y   / > < C o l u m n C u r r e n c y S y m b o l   / > < C o l u m n P o s i t i v e P a t t e r n   / > < C o l u m n N e g a t i v e P a t t e r n   / > < C o l u m n W i d t h s > < i t e m > < k e y > < s t r i n g > S t a t e _ I D < / s t r i n g > < / k e y > < v a l u e > < i n t > 8 8 < / i n t > < / v a l u e > < / i t e m > < i t e m > < k e y > < s t r i n g > S t a t e   o f   O r i g i n < / s t r i n g > < / k e y > < v a l u e > < i n t > 1 2 5 < / i n t > < / v a l u e > < / i t e m > < / C o l u m n W i d t h s > < C o l u m n D i s p l a y I n d e x > < i t e m > < k e y > < s t r i n g > S t a t e _ I D < / s t r i n g > < / k e y > < v a l u e > < i n t > 0 < / i n t > < / v a l u e > < / i t e m > < i t e m > < k e y > < s t r i n g > S t a t e   o f   O r i g i n < / 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 2 0 2 5 - 0 5 - 2 4 T 1 6 : 5 0 : 5 5 . 2 4 0 5 0 6 2 + 0 1 : 0 0 < / L a s t P r o c e s s e d T i m e > < / D a t a M o d e l i n g S a n d b o x . S e r i a l i z e d S a n d b o x E r r o r C a c h e > ] ] > < / C u s t o m C o n t e n t > < / G e m i n i > 
</file>

<file path=customXml/item9.xml>��< ? x m l   v e r s i o n = " 1 . 0 "   e n c o d i n g = " U T F - 1 6 " ? > < G e m i n i   x m l n s = " h t t p : / / g e m i n i / p i v o t c u s t o m i z a t i o n / T a b l e X M L _ D i m S a l a r y " > < C u s t o m C o n t e n t > < ! [ C D A T A [ < T a b l e W i d g e t G r i d S e r i a l i z a t i o n   x m l n s : x s d = " h t t p : / / w w w . w 3 . o r g / 2 0 0 1 / X M L S c h e m a "   x m l n s : x s i = " h t t p : / / w w w . w 3 . o r g / 2 0 0 1 / X M L S c h e m a - i n s t a n c e " > < C o l u m n S u g g e s t e d T y p e   / > < C o l u m n F o r m a t   / > < C o l u m n A c c u r a c y   / > < C o l u m n C u r r e n c y S y m b o l   / > < C o l u m n P o s i t i v e P a t t e r n   / > < C o l u m n N e g a t i v e P a t t e r n   / > < C o l u m n W i d t h s > < i t e m > < k e y > < s t r i n g > S a l a r y   ( U S D ) _ I D < / s t r i n g > < / k e y > < v a l u e > < i n t > 1 3 1 < / i n t > < / v a l u e > < / i t e m > < i t e m > < k e y > < s t r i n g > S a l a r y   R a n g e < / s t r i n g > < / k e y > < v a l u e > < i n t > 1 1 4 < / i n t > < / v a l u e > < / i t e m > < / C o l u m n W i d t h s > < C o l u m n D i s p l a y I n d e x > < i t e m > < k e y > < s t r i n g > S a l a r y   ( U S D ) _ I D < / s t r i n g > < / k e y > < v a l u e > < i n t > 0 < / i n t > < / v a l u e > < / i t e m > < i t e m > < k e y > < s t r i n g > S a l a r y   R a n g e 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16FBC20-0037-4B20-B91F-1B01B149808E}">
  <ds:schemaRefs/>
</ds:datastoreItem>
</file>

<file path=customXml/itemProps10.xml><?xml version="1.0" encoding="utf-8"?>
<ds:datastoreItem xmlns:ds="http://schemas.openxmlformats.org/officeDocument/2006/customXml" ds:itemID="{BEA9B1F3-104A-4A84-99C4-5FB617FFE0B1}">
  <ds:schemaRefs/>
</ds:datastoreItem>
</file>

<file path=customXml/itemProps11.xml><?xml version="1.0" encoding="utf-8"?>
<ds:datastoreItem xmlns:ds="http://schemas.openxmlformats.org/officeDocument/2006/customXml" ds:itemID="{578DE97D-F82A-4CBE-B06A-BEB6B4B4FF47}">
  <ds:schemaRefs/>
</ds:datastoreItem>
</file>

<file path=customXml/itemProps12.xml><?xml version="1.0" encoding="utf-8"?>
<ds:datastoreItem xmlns:ds="http://schemas.openxmlformats.org/officeDocument/2006/customXml" ds:itemID="{3AA03073-FFD9-4A28-B519-2F9225E7676B}">
  <ds:schemaRefs/>
</ds:datastoreItem>
</file>

<file path=customXml/itemProps13.xml><?xml version="1.0" encoding="utf-8"?>
<ds:datastoreItem xmlns:ds="http://schemas.openxmlformats.org/officeDocument/2006/customXml" ds:itemID="{DE8E714A-4350-4B07-BF88-0ED1337AD9D3}">
  <ds:schemaRefs/>
</ds:datastoreItem>
</file>

<file path=customXml/itemProps14.xml><?xml version="1.0" encoding="utf-8"?>
<ds:datastoreItem xmlns:ds="http://schemas.openxmlformats.org/officeDocument/2006/customXml" ds:itemID="{4B067FAD-F117-43E6-99F9-2578D555F75D}">
  <ds:schemaRefs/>
</ds:datastoreItem>
</file>

<file path=customXml/itemProps15.xml><?xml version="1.0" encoding="utf-8"?>
<ds:datastoreItem xmlns:ds="http://schemas.openxmlformats.org/officeDocument/2006/customXml" ds:itemID="{1C0C71D5-5B32-4AB4-8111-A3F628799536}">
  <ds:schemaRefs/>
</ds:datastoreItem>
</file>

<file path=customXml/itemProps16.xml><?xml version="1.0" encoding="utf-8"?>
<ds:datastoreItem xmlns:ds="http://schemas.openxmlformats.org/officeDocument/2006/customXml" ds:itemID="{E053267C-B435-41DA-ADD9-03264A80CEA6}">
  <ds:schemaRefs/>
</ds:datastoreItem>
</file>

<file path=customXml/itemProps17.xml><?xml version="1.0" encoding="utf-8"?>
<ds:datastoreItem xmlns:ds="http://schemas.openxmlformats.org/officeDocument/2006/customXml" ds:itemID="{9395DFDD-04D2-4105-9286-A57BB1EB8864}">
  <ds:schemaRefs/>
</ds:datastoreItem>
</file>

<file path=customXml/itemProps18.xml><?xml version="1.0" encoding="utf-8"?>
<ds:datastoreItem xmlns:ds="http://schemas.openxmlformats.org/officeDocument/2006/customXml" ds:itemID="{9320FD61-9F55-43D1-89DE-35F96510B3ED}">
  <ds:schemaRefs/>
</ds:datastoreItem>
</file>

<file path=customXml/itemProps19.xml><?xml version="1.0" encoding="utf-8"?>
<ds:datastoreItem xmlns:ds="http://schemas.openxmlformats.org/officeDocument/2006/customXml" ds:itemID="{479115C0-F672-4325-9D0C-133D2A976A8F}">
  <ds:schemaRefs/>
</ds:datastoreItem>
</file>

<file path=customXml/itemProps2.xml><?xml version="1.0" encoding="utf-8"?>
<ds:datastoreItem xmlns:ds="http://schemas.openxmlformats.org/officeDocument/2006/customXml" ds:itemID="{C0E62564-B6A5-412F-AA44-605F80D2181E}">
  <ds:schemaRefs/>
</ds:datastoreItem>
</file>

<file path=customXml/itemProps20.xml><?xml version="1.0" encoding="utf-8"?>
<ds:datastoreItem xmlns:ds="http://schemas.openxmlformats.org/officeDocument/2006/customXml" ds:itemID="{5B77BDAD-E6E3-4349-B5B3-35AB5EC6EB0C}">
  <ds:schemaRefs/>
</ds:datastoreItem>
</file>

<file path=customXml/itemProps21.xml><?xml version="1.0" encoding="utf-8"?>
<ds:datastoreItem xmlns:ds="http://schemas.openxmlformats.org/officeDocument/2006/customXml" ds:itemID="{E13F59E4-EC5F-411F-A212-5647748BBF77}">
  <ds:schemaRefs>
    <ds:schemaRef ds:uri="http://schemas.microsoft.com/DataMashup"/>
  </ds:schemaRefs>
</ds:datastoreItem>
</file>

<file path=customXml/itemProps22.xml><?xml version="1.0" encoding="utf-8"?>
<ds:datastoreItem xmlns:ds="http://schemas.openxmlformats.org/officeDocument/2006/customXml" ds:itemID="{ACC33682-7142-42B7-9549-DD0EF690F3A5}">
  <ds:schemaRefs/>
</ds:datastoreItem>
</file>

<file path=customXml/itemProps23.xml><?xml version="1.0" encoding="utf-8"?>
<ds:datastoreItem xmlns:ds="http://schemas.openxmlformats.org/officeDocument/2006/customXml" ds:itemID="{309BF47C-479D-4664-BEB2-EEF712CAF365}">
  <ds:schemaRefs/>
</ds:datastoreItem>
</file>

<file path=customXml/itemProps24.xml><?xml version="1.0" encoding="utf-8"?>
<ds:datastoreItem xmlns:ds="http://schemas.openxmlformats.org/officeDocument/2006/customXml" ds:itemID="{2E9D3B82-1C6C-4411-9BF0-6636077673BC}">
  <ds:schemaRefs/>
</ds:datastoreItem>
</file>

<file path=customXml/itemProps25.xml><?xml version="1.0" encoding="utf-8"?>
<ds:datastoreItem xmlns:ds="http://schemas.openxmlformats.org/officeDocument/2006/customXml" ds:itemID="{EB0135D6-D903-468A-A5E5-7A1D858481A5}">
  <ds:schemaRefs/>
</ds:datastoreItem>
</file>

<file path=customXml/itemProps26.xml><?xml version="1.0" encoding="utf-8"?>
<ds:datastoreItem xmlns:ds="http://schemas.openxmlformats.org/officeDocument/2006/customXml" ds:itemID="{E347F656-6A02-4944-A772-9C0C8B060BC9}">
  <ds:schemaRefs/>
</ds:datastoreItem>
</file>

<file path=customXml/itemProps27.xml><?xml version="1.0" encoding="utf-8"?>
<ds:datastoreItem xmlns:ds="http://schemas.openxmlformats.org/officeDocument/2006/customXml" ds:itemID="{82F07FF9-519C-4A5F-BA9A-20FFF2DBAF0B}">
  <ds:schemaRefs/>
</ds:datastoreItem>
</file>

<file path=customXml/itemProps28.xml><?xml version="1.0" encoding="utf-8"?>
<ds:datastoreItem xmlns:ds="http://schemas.openxmlformats.org/officeDocument/2006/customXml" ds:itemID="{2497554F-0DDF-42AA-8F70-0CC0B6C9E004}">
  <ds:schemaRefs/>
</ds:datastoreItem>
</file>

<file path=customXml/itemProps29.xml><?xml version="1.0" encoding="utf-8"?>
<ds:datastoreItem xmlns:ds="http://schemas.openxmlformats.org/officeDocument/2006/customXml" ds:itemID="{DF4A29D3-716E-42C6-BE3A-94B361BABAA2}">
  <ds:schemaRefs/>
</ds:datastoreItem>
</file>

<file path=customXml/itemProps3.xml><?xml version="1.0" encoding="utf-8"?>
<ds:datastoreItem xmlns:ds="http://schemas.openxmlformats.org/officeDocument/2006/customXml" ds:itemID="{087C7CA0-A037-4E9D-9630-7F7471D0CF2A}">
  <ds:schemaRefs/>
</ds:datastoreItem>
</file>

<file path=customXml/itemProps30.xml><?xml version="1.0" encoding="utf-8"?>
<ds:datastoreItem xmlns:ds="http://schemas.openxmlformats.org/officeDocument/2006/customXml" ds:itemID="{02D35EEA-2EB3-4CA2-88F8-93D6FC895FDB}">
  <ds:schemaRefs/>
</ds:datastoreItem>
</file>

<file path=customXml/itemProps31.xml><?xml version="1.0" encoding="utf-8"?>
<ds:datastoreItem xmlns:ds="http://schemas.openxmlformats.org/officeDocument/2006/customXml" ds:itemID="{738D2398-47FA-4376-9A59-63B7F7D5B512}">
  <ds:schemaRefs/>
</ds:datastoreItem>
</file>

<file path=customXml/itemProps32.xml><?xml version="1.0" encoding="utf-8"?>
<ds:datastoreItem xmlns:ds="http://schemas.openxmlformats.org/officeDocument/2006/customXml" ds:itemID="{32D186E5-5985-4A34-BE8D-F21C1B1929AC}">
  <ds:schemaRefs/>
</ds:datastoreItem>
</file>

<file path=customXml/itemProps33.xml><?xml version="1.0" encoding="utf-8"?>
<ds:datastoreItem xmlns:ds="http://schemas.openxmlformats.org/officeDocument/2006/customXml" ds:itemID="{8680DA7D-D1C3-46AB-9941-A2705CBD6458}">
  <ds:schemaRefs/>
</ds:datastoreItem>
</file>

<file path=customXml/itemProps34.xml><?xml version="1.0" encoding="utf-8"?>
<ds:datastoreItem xmlns:ds="http://schemas.openxmlformats.org/officeDocument/2006/customXml" ds:itemID="{AB1B7155-A612-4472-A7C9-386C99AD8986}">
  <ds:schemaRefs/>
</ds:datastoreItem>
</file>

<file path=customXml/itemProps35.xml><?xml version="1.0" encoding="utf-8"?>
<ds:datastoreItem xmlns:ds="http://schemas.openxmlformats.org/officeDocument/2006/customXml" ds:itemID="{280F8ED3-0E54-466E-84A3-D273B40C47A4}">
  <ds:schemaRefs/>
</ds:datastoreItem>
</file>

<file path=customXml/itemProps36.xml><?xml version="1.0" encoding="utf-8"?>
<ds:datastoreItem xmlns:ds="http://schemas.openxmlformats.org/officeDocument/2006/customXml" ds:itemID="{11B9004A-A31C-4293-9B8D-8B2CD7BB054C}">
  <ds:schemaRefs/>
</ds:datastoreItem>
</file>

<file path=customXml/itemProps37.xml><?xml version="1.0" encoding="utf-8"?>
<ds:datastoreItem xmlns:ds="http://schemas.openxmlformats.org/officeDocument/2006/customXml" ds:itemID="{2D6A7393-70E2-4392-A11C-D2F2D027AC3A}">
  <ds:schemaRefs/>
</ds:datastoreItem>
</file>

<file path=customXml/itemProps4.xml><?xml version="1.0" encoding="utf-8"?>
<ds:datastoreItem xmlns:ds="http://schemas.openxmlformats.org/officeDocument/2006/customXml" ds:itemID="{603DCC9C-FDA4-4431-96BC-26B8D34865B8}">
  <ds:schemaRefs/>
</ds:datastoreItem>
</file>

<file path=customXml/itemProps5.xml><?xml version="1.0" encoding="utf-8"?>
<ds:datastoreItem xmlns:ds="http://schemas.openxmlformats.org/officeDocument/2006/customXml" ds:itemID="{51CDD05B-69D8-42C6-97BB-0B1DC07B1570}">
  <ds:schemaRefs/>
</ds:datastoreItem>
</file>

<file path=customXml/itemProps6.xml><?xml version="1.0" encoding="utf-8"?>
<ds:datastoreItem xmlns:ds="http://schemas.openxmlformats.org/officeDocument/2006/customXml" ds:itemID="{E000374B-D27E-461B-80AE-5C36A30FB1EE}">
  <ds:schemaRefs/>
</ds:datastoreItem>
</file>

<file path=customXml/itemProps7.xml><?xml version="1.0" encoding="utf-8"?>
<ds:datastoreItem xmlns:ds="http://schemas.openxmlformats.org/officeDocument/2006/customXml" ds:itemID="{0DA59D18-1205-476B-A9C4-45E8A3FA6D6F}">
  <ds:schemaRefs/>
</ds:datastoreItem>
</file>

<file path=customXml/itemProps8.xml><?xml version="1.0" encoding="utf-8"?>
<ds:datastoreItem xmlns:ds="http://schemas.openxmlformats.org/officeDocument/2006/customXml" ds:itemID="{39F20923-2F8D-4B40-A6BB-6085E1323C94}">
  <ds:schemaRefs/>
</ds:datastoreItem>
</file>

<file path=customXml/itemProps9.xml><?xml version="1.0" encoding="utf-8"?>
<ds:datastoreItem xmlns:ds="http://schemas.openxmlformats.org/officeDocument/2006/customXml" ds:itemID="{5FC11F1A-260D-47E1-8C4D-B4C1985F94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Dashboard</vt:lpstr>
      <vt:lpstr>Cleaned Data</vt:lpstr>
      <vt:lpstr>KPI's</vt:lpstr>
      <vt:lpstr>Promotion</vt:lpstr>
      <vt:lpstr>Marriage</vt:lpstr>
      <vt:lpstr>State</vt:lpstr>
      <vt:lpstr>Gender</vt:lpstr>
      <vt:lpstr>Age</vt:lpstr>
      <vt:lpstr>Date</vt:lpstr>
      <vt:lpstr>Salary</vt:lpstr>
      <vt:lpstr>Department</vt:lpstr>
      <vt:lpstr>Sheet2</vt:lpstr>
      <vt:lpstr>FactTable</vt:lpstr>
      <vt:lpstr>DimPromotion</vt:lpstr>
      <vt:lpstr>DimMarriage</vt:lpstr>
      <vt:lpstr>DimState</vt:lpstr>
      <vt:lpstr>DimGender</vt:lpstr>
      <vt:lpstr>DimAge</vt:lpstr>
      <vt:lpstr>DimDate</vt:lpstr>
      <vt:lpstr>DimSalary</vt:lpstr>
      <vt:lpstr>DimDept</vt:lpstr>
      <vt:lpstr>DimName</vt:lpstr>
      <vt:lpstr>Table3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HomePC</cp:lastModifiedBy>
  <dcterms:created xsi:type="dcterms:W3CDTF">2024-05-12T07:20:33Z</dcterms:created>
  <dcterms:modified xsi:type="dcterms:W3CDTF">2025-06-30T20:31:12Z</dcterms:modified>
</cp:coreProperties>
</file>